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C:\Users\MarinaRukavitsyna\Desktop\"/>
    </mc:Choice>
  </mc:AlternateContent>
  <xr:revisionPtr revIDLastSave="0" documentId="13_ncr:1_{734BC751-7A9D-4586-853E-E6EF19D519D9}" xr6:coauthVersionLast="47" xr6:coauthVersionMax="47" xr10:uidLastSave="{00000000-0000-0000-0000-000000000000}"/>
  <bookViews>
    <workbookView xWindow="-108" yWindow="-108" windowWidth="23256" windowHeight="12576" firstSheet="1" activeTab="7" xr2:uid="{00000000-000D-0000-FFFF-FFFF00000000}"/>
  </bookViews>
  <sheets>
    <sheet name="BWW" sheetId="1" r:id="rId1"/>
    <sheet name="MASTeR" sheetId="2" r:id="rId2"/>
    <sheet name="MASTeR-Results" sheetId="10" r:id="rId3"/>
    <sheet name="MASTeR - FKappa" sheetId="14" r:id="rId4"/>
    <sheet name="EARS" sheetId="3" r:id="rId5"/>
    <sheet name="EARS-Results" sheetId="11" r:id="rId6"/>
    <sheet name="EARS - FKappa" sheetId="15" r:id="rId7"/>
    <sheet name="adv-EARS" sheetId="4" r:id="rId8"/>
    <sheet name="advEARS-Results" sheetId="12" r:id="rId9"/>
    <sheet name="advEARS - FKappa" sheetId="16" r:id="rId10"/>
    <sheet name="DODT" sheetId="5" r:id="rId11"/>
    <sheet name="DODT-Results" sheetId="13" r:id="rId12"/>
    <sheet name="DODT - FKappa" sheetId="17" r:id="rId13"/>
    <sheet name="SPIDER" sheetId="6" r:id="rId14"/>
    <sheet name="BPMN" sheetId="7" r:id="rId15"/>
    <sheet name="UML" sheetId="8" r:id="rId16"/>
    <sheet name="Petri Nets" sheetId="9" r:id="rId1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25" i="17" l="1"/>
  <c r="GW108" i="17"/>
  <c r="GW109" i="17" s="1"/>
  <c r="GW111" i="17" s="1"/>
  <c r="GT108" i="17"/>
  <c r="GS108" i="17"/>
  <c r="GS109" i="17" s="1"/>
  <c r="GH108" i="17"/>
  <c r="FY108" i="17"/>
  <c r="FV108" i="17"/>
  <c r="FU108" i="17"/>
  <c r="FU109" i="17" s="1"/>
  <c r="FA108" i="17"/>
  <c r="EX108" i="17"/>
  <c r="EW108" i="17"/>
  <c r="EW109" i="17" s="1"/>
  <c r="EC108" i="17"/>
  <c r="EC109" i="17" s="1"/>
  <c r="DZ108" i="17"/>
  <c r="DY108" i="17"/>
  <c r="DY109" i="17" s="1"/>
  <c r="DY111" i="17" s="1"/>
  <c r="DE108" i="17"/>
  <c r="DE109" i="17" s="1"/>
  <c r="DE111" i="17" s="1"/>
  <c r="DB108" i="17"/>
  <c r="DA108" i="17"/>
  <c r="DA109" i="17" s="1"/>
  <c r="DA111" i="17" s="1"/>
  <c r="CG108" i="17"/>
  <c r="CD108" i="17"/>
  <c r="CC108" i="17"/>
  <c r="CC109" i="17" s="1"/>
  <c r="BI108" i="17"/>
  <c r="BF108" i="17"/>
  <c r="BE108" i="17"/>
  <c r="BE109" i="17" s="1"/>
  <c r="AK108" i="17"/>
  <c r="AK109" i="17" s="1"/>
  <c r="AK111" i="17" s="1"/>
  <c r="AH108" i="17"/>
  <c r="AG108" i="17"/>
  <c r="AG109" i="17" s="1"/>
  <c r="M108" i="17"/>
  <c r="M109" i="17" s="1"/>
  <c r="I108" i="17"/>
  <c r="HN107" i="17"/>
  <c r="HN108" i="17" s="1"/>
  <c r="HM107" i="17"/>
  <c r="HM108" i="17" s="1"/>
  <c r="HJ107" i="17"/>
  <c r="HJ108" i="17" s="1"/>
  <c r="HI107" i="17"/>
  <c r="HI108" i="17" s="1"/>
  <c r="HF107" i="17"/>
  <c r="HF108" i="17" s="1"/>
  <c r="HE107" i="17"/>
  <c r="HE108" i="17" s="1"/>
  <c r="HE109" i="17" s="1"/>
  <c r="HE111" i="17" s="1"/>
  <c r="HB107" i="17"/>
  <c r="HB108" i="17" s="1"/>
  <c r="HA107" i="17"/>
  <c r="HA108" i="17" s="1"/>
  <c r="HA109" i="17" s="1"/>
  <c r="HA111" i="17" s="1"/>
  <c r="GX107" i="17"/>
  <c r="GX108" i="17" s="1"/>
  <c r="GW107" i="17"/>
  <c r="GT107" i="17"/>
  <c r="GS107" i="17"/>
  <c r="GP107" i="17"/>
  <c r="GP108" i="17" s="1"/>
  <c r="GO107" i="17"/>
  <c r="GO108" i="17" s="1"/>
  <c r="GL107" i="17"/>
  <c r="GL108" i="17" s="1"/>
  <c r="GK107" i="17"/>
  <c r="GK108" i="17" s="1"/>
  <c r="GH107" i="17"/>
  <c r="GG107" i="17"/>
  <c r="GG108" i="17" s="1"/>
  <c r="GG109" i="17" s="1"/>
  <c r="GG111" i="17" s="1"/>
  <c r="GD107" i="17"/>
  <c r="GD108" i="17" s="1"/>
  <c r="GC107" i="17"/>
  <c r="GC108" i="17" s="1"/>
  <c r="GC109" i="17" s="1"/>
  <c r="GC111" i="17" s="1"/>
  <c r="FZ107" i="17"/>
  <c r="FZ108" i="17" s="1"/>
  <c r="FY107" i="17"/>
  <c r="FV107" i="17"/>
  <c r="FU107" i="17"/>
  <c r="FR107" i="17"/>
  <c r="FR108" i="17" s="1"/>
  <c r="FQ107" i="17"/>
  <c r="FQ108" i="17" s="1"/>
  <c r="FN107" i="17"/>
  <c r="FN108" i="17" s="1"/>
  <c r="FM107" i="17"/>
  <c r="FM108" i="17" s="1"/>
  <c r="FJ107" i="17"/>
  <c r="FJ108" i="17" s="1"/>
  <c r="FI107" i="17"/>
  <c r="FI108" i="17" s="1"/>
  <c r="FI109" i="17" s="1"/>
  <c r="FI111" i="17" s="1"/>
  <c r="FF107" i="17"/>
  <c r="FF108" i="17" s="1"/>
  <c r="FE107" i="17"/>
  <c r="FE108" i="17" s="1"/>
  <c r="FE109" i="17" s="1"/>
  <c r="FE111" i="17" s="1"/>
  <c r="FB107" i="17"/>
  <c r="FB108" i="17" s="1"/>
  <c r="FA109" i="17" s="1"/>
  <c r="FA107" i="17"/>
  <c r="EX107" i="17"/>
  <c r="EW107" i="17"/>
  <c r="ET107" i="17"/>
  <c r="ET108" i="17" s="1"/>
  <c r="ES107" i="17"/>
  <c r="ES108" i="17" s="1"/>
  <c r="EP107" i="17"/>
  <c r="EP108" i="17" s="1"/>
  <c r="EO107" i="17"/>
  <c r="EO108" i="17" s="1"/>
  <c r="EL107" i="17"/>
  <c r="EL108" i="17" s="1"/>
  <c r="EK107" i="17"/>
  <c r="EK108" i="17" s="1"/>
  <c r="EK109" i="17" s="1"/>
  <c r="EH107" i="17"/>
  <c r="EH108" i="17" s="1"/>
  <c r="EG107" i="17"/>
  <c r="EG108" i="17" s="1"/>
  <c r="EG109" i="17" s="1"/>
  <c r="EG111" i="17" s="1"/>
  <c r="ED107" i="17"/>
  <c r="ED108" i="17" s="1"/>
  <c r="EC107" i="17"/>
  <c r="DZ107" i="17"/>
  <c r="DY107" i="17"/>
  <c r="DV107" i="17"/>
  <c r="DV108" i="17" s="1"/>
  <c r="DU107" i="17"/>
  <c r="DU108" i="17" s="1"/>
  <c r="DR107" i="17"/>
  <c r="DR108" i="17" s="1"/>
  <c r="DQ107" i="17"/>
  <c r="DQ108" i="17" s="1"/>
  <c r="DN107" i="17"/>
  <c r="DN108" i="17" s="1"/>
  <c r="DM107" i="17"/>
  <c r="DM108" i="17" s="1"/>
  <c r="DM109" i="17" s="1"/>
  <c r="DJ107" i="17"/>
  <c r="DJ108" i="17" s="1"/>
  <c r="DI107" i="17"/>
  <c r="DI108" i="17" s="1"/>
  <c r="DI109" i="17" s="1"/>
  <c r="DI111" i="17" s="1"/>
  <c r="DF107" i="17"/>
  <c r="DF108" i="17" s="1"/>
  <c r="DE107" i="17"/>
  <c r="DB107" i="17"/>
  <c r="DA107" i="17"/>
  <c r="CX107" i="17"/>
  <c r="CX108" i="17" s="1"/>
  <c r="CW107" i="17"/>
  <c r="CW108" i="17" s="1"/>
  <c r="CT107" i="17"/>
  <c r="CT108" i="17" s="1"/>
  <c r="CS107" i="17"/>
  <c r="CS108" i="17" s="1"/>
  <c r="CP107" i="17"/>
  <c r="CP108" i="17" s="1"/>
  <c r="CO107" i="17"/>
  <c r="CO108" i="17" s="1"/>
  <c r="CO109" i="17" s="1"/>
  <c r="CL107" i="17"/>
  <c r="CL108" i="17" s="1"/>
  <c r="CK107" i="17"/>
  <c r="CK108" i="17" s="1"/>
  <c r="CK109" i="17" s="1"/>
  <c r="CK111" i="17" s="1"/>
  <c r="CH107" i="17"/>
  <c r="CH108" i="17" s="1"/>
  <c r="CG107" i="17"/>
  <c r="CD107" i="17"/>
  <c r="CC107" i="17"/>
  <c r="BZ107" i="17"/>
  <c r="BZ108" i="17" s="1"/>
  <c r="BY107" i="17"/>
  <c r="BY108" i="17" s="1"/>
  <c r="BV107" i="17"/>
  <c r="BV108" i="17" s="1"/>
  <c r="BU107" i="17"/>
  <c r="BU108" i="17" s="1"/>
  <c r="BR107" i="17"/>
  <c r="BR108" i="17" s="1"/>
  <c r="BQ107" i="17"/>
  <c r="BQ108" i="17" s="1"/>
  <c r="BQ109" i="17" s="1"/>
  <c r="BN107" i="17"/>
  <c r="BN108" i="17" s="1"/>
  <c r="BM107" i="17"/>
  <c r="BM108" i="17" s="1"/>
  <c r="BM109" i="17" s="1"/>
  <c r="BM111" i="17" s="1"/>
  <c r="BJ107" i="17"/>
  <c r="BJ108" i="17" s="1"/>
  <c r="BI107" i="17"/>
  <c r="BF107" i="17"/>
  <c r="BE107" i="17"/>
  <c r="BB107" i="17"/>
  <c r="BB108" i="17" s="1"/>
  <c r="BA107" i="17"/>
  <c r="BA108" i="17" s="1"/>
  <c r="AX107" i="17"/>
  <c r="AX108" i="17" s="1"/>
  <c r="AW107" i="17"/>
  <c r="AW108" i="17" s="1"/>
  <c r="AT107" i="17"/>
  <c r="AT108" i="17" s="1"/>
  <c r="AS107" i="17"/>
  <c r="AS108" i="17" s="1"/>
  <c r="AS109" i="17" s="1"/>
  <c r="AS111" i="17" s="1"/>
  <c r="AP107" i="17"/>
  <c r="AP108" i="17" s="1"/>
  <c r="AO107" i="17"/>
  <c r="AO108" i="17" s="1"/>
  <c r="AO109" i="17" s="1"/>
  <c r="AO111" i="17" s="1"/>
  <c r="AL107" i="17"/>
  <c r="AL108" i="17" s="1"/>
  <c r="AK107" i="17"/>
  <c r="AH107" i="17"/>
  <c r="AG107" i="17"/>
  <c r="AD107" i="17"/>
  <c r="AD108" i="17" s="1"/>
  <c r="AC107" i="17"/>
  <c r="AC108" i="17" s="1"/>
  <c r="Z107" i="17"/>
  <c r="Z108" i="17" s="1"/>
  <c r="Y107" i="17"/>
  <c r="Y108" i="17" s="1"/>
  <c r="V107" i="17"/>
  <c r="V108" i="17" s="1"/>
  <c r="U107" i="17"/>
  <c r="U108" i="17" s="1"/>
  <c r="U109" i="17" s="1"/>
  <c r="U111" i="17" s="1"/>
  <c r="R107" i="17"/>
  <c r="R108" i="17" s="1"/>
  <c r="Q107" i="17"/>
  <c r="Q108" i="17" s="1"/>
  <c r="Q109" i="17" s="1"/>
  <c r="Q111" i="17" s="1"/>
  <c r="N107" i="17"/>
  <c r="N108" i="17" s="1"/>
  <c r="M107" i="17"/>
  <c r="J107" i="17"/>
  <c r="J108" i="17" s="1"/>
  <c r="I107" i="17"/>
  <c r="F107" i="17"/>
  <c r="F108" i="17" s="1"/>
  <c r="E107" i="17"/>
  <c r="E108" i="17" s="1"/>
  <c r="HO105" i="17"/>
  <c r="HK105" i="17"/>
  <c r="HG105" i="17"/>
  <c r="HC105" i="17"/>
  <c r="GY105" i="17"/>
  <c r="GU105" i="17"/>
  <c r="GQ105" i="17"/>
  <c r="GM105" i="17"/>
  <c r="GI105" i="17"/>
  <c r="GE105" i="17"/>
  <c r="GA105" i="17"/>
  <c r="FW105" i="17"/>
  <c r="FS105" i="17"/>
  <c r="FO105" i="17"/>
  <c r="FK105" i="17"/>
  <c r="FG105" i="17"/>
  <c r="FC105" i="17"/>
  <c r="EY105" i="17"/>
  <c r="EU105" i="17"/>
  <c r="EQ105" i="17"/>
  <c r="EM105" i="17"/>
  <c r="EI105" i="17"/>
  <c r="EE105" i="17"/>
  <c r="EA105" i="17"/>
  <c r="DW105" i="17"/>
  <c r="DS105" i="17"/>
  <c r="DO105" i="17"/>
  <c r="DK105" i="17"/>
  <c r="DG105" i="17"/>
  <c r="DC105" i="17"/>
  <c r="CY105" i="17"/>
  <c r="CU105" i="17"/>
  <c r="CQ105" i="17"/>
  <c r="CM105" i="17"/>
  <c r="CI105" i="17"/>
  <c r="CE105" i="17"/>
  <c r="CA105" i="17"/>
  <c r="BW105" i="17"/>
  <c r="BS105" i="17"/>
  <c r="BO105" i="17"/>
  <c r="BK105" i="17"/>
  <c r="BG105" i="17"/>
  <c r="BC105" i="17"/>
  <c r="AY105" i="17"/>
  <c r="AU105" i="17"/>
  <c r="AQ105" i="17"/>
  <c r="AM105" i="17"/>
  <c r="AI105" i="17"/>
  <c r="AE105" i="17"/>
  <c r="AA105" i="17"/>
  <c r="W105" i="17"/>
  <c r="S105" i="17"/>
  <c r="O105" i="17"/>
  <c r="K105" i="17"/>
  <c r="G105" i="17"/>
  <c r="HO101" i="17"/>
  <c r="HK101" i="17"/>
  <c r="HG101" i="17"/>
  <c r="HC101" i="17"/>
  <c r="GY101" i="17"/>
  <c r="GU101" i="17"/>
  <c r="GQ101" i="17"/>
  <c r="GM101" i="17"/>
  <c r="GI101" i="17"/>
  <c r="GE101" i="17"/>
  <c r="GA101" i="17"/>
  <c r="FW101" i="17"/>
  <c r="FS101" i="17"/>
  <c r="FO101" i="17"/>
  <c r="FK101" i="17"/>
  <c r="FG101" i="17"/>
  <c r="FC101" i="17"/>
  <c r="EY101" i="17"/>
  <c r="EU101" i="17"/>
  <c r="EQ101" i="17"/>
  <c r="EM101" i="17"/>
  <c r="EI101" i="17"/>
  <c r="EE101" i="17"/>
  <c r="EA101" i="17"/>
  <c r="DW101" i="17"/>
  <c r="DS101" i="17"/>
  <c r="DO101" i="17"/>
  <c r="DK101" i="17"/>
  <c r="DG101" i="17"/>
  <c r="DC101" i="17"/>
  <c r="CY101" i="17"/>
  <c r="CU101" i="17"/>
  <c r="CQ101" i="17"/>
  <c r="CM101" i="17"/>
  <c r="CI101" i="17"/>
  <c r="CE101" i="17"/>
  <c r="CA101" i="17"/>
  <c r="BW101" i="17"/>
  <c r="BS101" i="17"/>
  <c r="BO101" i="17"/>
  <c r="BK101" i="17"/>
  <c r="BG101" i="17"/>
  <c r="BC101" i="17"/>
  <c r="AY101" i="17"/>
  <c r="AU101" i="17"/>
  <c r="AQ101" i="17"/>
  <c r="AM101" i="17"/>
  <c r="AI101" i="17"/>
  <c r="AE101" i="17"/>
  <c r="AA101" i="17"/>
  <c r="W101" i="17"/>
  <c r="S101" i="17"/>
  <c r="O101" i="17"/>
  <c r="K101" i="17"/>
  <c r="G101" i="17"/>
  <c r="HO97" i="17"/>
  <c r="HK97" i="17"/>
  <c r="HG97" i="17"/>
  <c r="HC97" i="17"/>
  <c r="GY97" i="17"/>
  <c r="GU97" i="17"/>
  <c r="GQ97" i="17"/>
  <c r="GM97" i="17"/>
  <c r="GI97" i="17"/>
  <c r="GE97" i="17"/>
  <c r="GA97" i="17"/>
  <c r="FW97" i="17"/>
  <c r="FS97" i="17"/>
  <c r="FO97" i="17"/>
  <c r="FK97" i="17"/>
  <c r="FG97" i="17"/>
  <c r="FC97" i="17"/>
  <c r="EY97" i="17"/>
  <c r="EU97" i="17"/>
  <c r="EQ97" i="17"/>
  <c r="EM97" i="17"/>
  <c r="EI97" i="17"/>
  <c r="EE97" i="17"/>
  <c r="EA97" i="17"/>
  <c r="DW97" i="17"/>
  <c r="DS97" i="17"/>
  <c r="DO97" i="17"/>
  <c r="DK97" i="17"/>
  <c r="DG97" i="17"/>
  <c r="DC97" i="17"/>
  <c r="CY97" i="17"/>
  <c r="CU97" i="17"/>
  <c r="CQ97" i="17"/>
  <c r="CM97" i="17"/>
  <c r="CI97" i="17"/>
  <c r="CE97" i="17"/>
  <c r="CA97" i="17"/>
  <c r="BW97" i="17"/>
  <c r="BS97" i="17"/>
  <c r="BO97" i="17"/>
  <c r="BK97" i="17"/>
  <c r="BG97" i="17"/>
  <c r="BC97" i="17"/>
  <c r="AY97" i="17"/>
  <c r="AU97" i="17"/>
  <c r="AQ97" i="17"/>
  <c r="AM97" i="17"/>
  <c r="AI97" i="17"/>
  <c r="AE97" i="17"/>
  <c r="AA97" i="17"/>
  <c r="W97" i="17"/>
  <c r="S97" i="17"/>
  <c r="O97" i="17"/>
  <c r="K97" i="17"/>
  <c r="G97" i="17"/>
  <c r="HO93" i="17"/>
  <c r="HK93" i="17"/>
  <c r="HG93" i="17"/>
  <c r="HC93" i="17"/>
  <c r="GY93" i="17"/>
  <c r="GU93" i="17"/>
  <c r="GQ93" i="17"/>
  <c r="GM93" i="17"/>
  <c r="GI93" i="17"/>
  <c r="GE93" i="17"/>
  <c r="GA93" i="17"/>
  <c r="FW93" i="17"/>
  <c r="FS93" i="17"/>
  <c r="FO93" i="17"/>
  <c r="FK93" i="17"/>
  <c r="FG93" i="17"/>
  <c r="FC93" i="17"/>
  <c r="EY93" i="17"/>
  <c r="EU93" i="17"/>
  <c r="EQ93" i="17"/>
  <c r="EM93" i="17"/>
  <c r="EI93" i="17"/>
  <c r="EE93" i="17"/>
  <c r="EA93" i="17"/>
  <c r="DW93" i="17"/>
  <c r="DS93" i="17"/>
  <c r="DO93" i="17"/>
  <c r="DK93" i="17"/>
  <c r="DG93" i="17"/>
  <c r="DC93" i="17"/>
  <c r="CY93" i="17"/>
  <c r="CU93" i="17"/>
  <c r="CQ93" i="17"/>
  <c r="CM93" i="17"/>
  <c r="CI93" i="17"/>
  <c r="CE93" i="17"/>
  <c r="CA93" i="17"/>
  <c r="BW93" i="17"/>
  <c r="BS93" i="17"/>
  <c r="BO93" i="17"/>
  <c r="BK93" i="17"/>
  <c r="BG93" i="17"/>
  <c r="BC93" i="17"/>
  <c r="AY93" i="17"/>
  <c r="AU93" i="17"/>
  <c r="AQ93" i="17"/>
  <c r="AM93" i="17"/>
  <c r="AI93" i="17"/>
  <c r="AE93" i="17"/>
  <c r="AA93" i="17"/>
  <c r="W93" i="17"/>
  <c r="S93" i="17"/>
  <c r="O93" i="17"/>
  <c r="K93" i="17"/>
  <c r="G93" i="17"/>
  <c r="HO89" i="17"/>
  <c r="HK89" i="17"/>
  <c r="HG89" i="17"/>
  <c r="HC89" i="17"/>
  <c r="GY89" i="17"/>
  <c r="GU89" i="17"/>
  <c r="GQ89" i="17"/>
  <c r="GM89" i="17"/>
  <c r="GI89" i="17"/>
  <c r="GE89" i="17"/>
  <c r="GA89" i="17"/>
  <c r="FW89" i="17"/>
  <c r="FS89" i="17"/>
  <c r="FO89" i="17"/>
  <c r="FK89" i="17"/>
  <c r="FG89" i="17"/>
  <c r="FC89" i="17"/>
  <c r="EY89" i="17"/>
  <c r="EU89" i="17"/>
  <c r="EQ89" i="17"/>
  <c r="EM89" i="17"/>
  <c r="EI89" i="17"/>
  <c r="EE89" i="17"/>
  <c r="EA89" i="17"/>
  <c r="DW89" i="17"/>
  <c r="DS89" i="17"/>
  <c r="DO89" i="17"/>
  <c r="DK89" i="17"/>
  <c r="DG89" i="17"/>
  <c r="DC89" i="17"/>
  <c r="CY89" i="17"/>
  <c r="CU89" i="17"/>
  <c r="CQ89" i="17"/>
  <c r="CM89" i="17"/>
  <c r="CI89" i="17"/>
  <c r="CE89" i="17"/>
  <c r="CA89" i="17"/>
  <c r="BW89" i="17"/>
  <c r="BS89" i="17"/>
  <c r="BO89" i="17"/>
  <c r="BK89" i="17"/>
  <c r="BG89" i="17"/>
  <c r="BC89" i="17"/>
  <c r="AY89" i="17"/>
  <c r="AU89" i="17"/>
  <c r="AQ89" i="17"/>
  <c r="AM89" i="17"/>
  <c r="AI89" i="17"/>
  <c r="AE89" i="17"/>
  <c r="AA89" i="17"/>
  <c r="W89" i="17"/>
  <c r="S89" i="17"/>
  <c r="O89" i="17"/>
  <c r="K89" i="17"/>
  <c r="G89" i="17"/>
  <c r="HO85" i="17"/>
  <c r="HK85" i="17"/>
  <c r="HG85" i="17"/>
  <c r="HC85" i="17"/>
  <c r="GY85" i="17"/>
  <c r="GU85" i="17"/>
  <c r="GQ85" i="17"/>
  <c r="GM85" i="17"/>
  <c r="GI85" i="17"/>
  <c r="GE85" i="17"/>
  <c r="GA85" i="17"/>
  <c r="FW85" i="17"/>
  <c r="FS85" i="17"/>
  <c r="FO85" i="17"/>
  <c r="FK85" i="17"/>
  <c r="FG85" i="17"/>
  <c r="FC85" i="17"/>
  <c r="EY85" i="17"/>
  <c r="EU85" i="17"/>
  <c r="EQ85" i="17"/>
  <c r="EM85" i="17"/>
  <c r="EI85" i="17"/>
  <c r="EE85" i="17"/>
  <c r="EA85" i="17"/>
  <c r="DW85" i="17"/>
  <c r="DS85" i="17"/>
  <c r="DO85" i="17"/>
  <c r="DK85" i="17"/>
  <c r="DG85" i="17"/>
  <c r="DC85" i="17"/>
  <c r="CY85" i="17"/>
  <c r="CU85" i="17"/>
  <c r="CQ85" i="17"/>
  <c r="CM85" i="17"/>
  <c r="CI85" i="17"/>
  <c r="CE85" i="17"/>
  <c r="CA85" i="17"/>
  <c r="BW85" i="17"/>
  <c r="BS85" i="17"/>
  <c r="BO85" i="17"/>
  <c r="BK85" i="17"/>
  <c r="BG85" i="17"/>
  <c r="BC85" i="17"/>
  <c r="AY85" i="17"/>
  <c r="AU85" i="17"/>
  <c r="AQ85" i="17"/>
  <c r="AM85" i="17"/>
  <c r="AI85" i="17"/>
  <c r="AE85" i="17"/>
  <c r="AA85" i="17"/>
  <c r="W85" i="17"/>
  <c r="S85" i="17"/>
  <c r="O85" i="17"/>
  <c r="K85" i="17"/>
  <c r="G85" i="17"/>
  <c r="HO81" i="17"/>
  <c r="HK81" i="17"/>
  <c r="HG81" i="17"/>
  <c r="HC81" i="17"/>
  <c r="GY81" i="17"/>
  <c r="GU81" i="17"/>
  <c r="GQ81" i="17"/>
  <c r="GM81" i="17"/>
  <c r="GI81" i="17"/>
  <c r="GE81" i="17"/>
  <c r="GA81" i="17"/>
  <c r="FW81" i="17"/>
  <c r="FS81" i="17"/>
  <c r="FO81" i="17"/>
  <c r="FK81" i="17"/>
  <c r="FG81" i="17"/>
  <c r="FC81" i="17"/>
  <c r="EY81" i="17"/>
  <c r="EU81" i="17"/>
  <c r="EQ81" i="17"/>
  <c r="EM81" i="17"/>
  <c r="EI81" i="17"/>
  <c r="EE81" i="17"/>
  <c r="EA81" i="17"/>
  <c r="DW81" i="17"/>
  <c r="DS81" i="17"/>
  <c r="DO81" i="17"/>
  <c r="DK81" i="17"/>
  <c r="DG81" i="17"/>
  <c r="DC81" i="17"/>
  <c r="CY81" i="17"/>
  <c r="CU81" i="17"/>
  <c r="CQ81" i="17"/>
  <c r="CM81" i="17"/>
  <c r="CI81" i="17"/>
  <c r="CE81" i="17"/>
  <c r="CA81" i="17"/>
  <c r="BW81" i="17"/>
  <c r="BS81" i="17"/>
  <c r="BO81" i="17"/>
  <c r="BK81" i="17"/>
  <c r="BG81" i="17"/>
  <c r="BC81" i="17"/>
  <c r="AY81" i="17"/>
  <c r="AU81" i="17"/>
  <c r="AQ81" i="17"/>
  <c r="AM81" i="17"/>
  <c r="AI81" i="17"/>
  <c r="AE81" i="17"/>
  <c r="AA81" i="17"/>
  <c r="W81" i="17"/>
  <c r="S81" i="17"/>
  <c r="O81" i="17"/>
  <c r="K81" i="17"/>
  <c r="G81" i="17"/>
  <c r="HO77" i="17"/>
  <c r="HK77" i="17"/>
  <c r="HG77" i="17"/>
  <c r="HC77" i="17"/>
  <c r="GY77" i="17"/>
  <c r="GU77" i="17"/>
  <c r="GQ77" i="17"/>
  <c r="GM77" i="17"/>
  <c r="GI77" i="17"/>
  <c r="GE77" i="17"/>
  <c r="GA77" i="17"/>
  <c r="FW77" i="17"/>
  <c r="FS77" i="17"/>
  <c r="FO77" i="17"/>
  <c r="FK77" i="17"/>
  <c r="FG77" i="17"/>
  <c r="FC77" i="17"/>
  <c r="EY77" i="17"/>
  <c r="EU77" i="17"/>
  <c r="EQ77" i="17"/>
  <c r="EM77" i="17"/>
  <c r="EI77" i="17"/>
  <c r="EE77" i="17"/>
  <c r="EA77" i="17"/>
  <c r="DW77" i="17"/>
  <c r="DS77" i="17"/>
  <c r="DO77" i="17"/>
  <c r="DK77" i="17"/>
  <c r="DG77" i="17"/>
  <c r="DC77" i="17"/>
  <c r="CY77" i="17"/>
  <c r="CU77" i="17"/>
  <c r="CQ77" i="17"/>
  <c r="CM77" i="17"/>
  <c r="CI77" i="17"/>
  <c r="CE77" i="17"/>
  <c r="CA77" i="17"/>
  <c r="BW77" i="17"/>
  <c r="BS77" i="17"/>
  <c r="BO77" i="17"/>
  <c r="BK77" i="17"/>
  <c r="BG77" i="17"/>
  <c r="BC77" i="17"/>
  <c r="AY77" i="17"/>
  <c r="AU77" i="17"/>
  <c r="AQ77" i="17"/>
  <c r="AM77" i="17"/>
  <c r="AI77" i="17"/>
  <c r="AE77" i="17"/>
  <c r="AA77" i="17"/>
  <c r="W77" i="17"/>
  <c r="S77" i="17"/>
  <c r="O77" i="17"/>
  <c r="K77" i="17"/>
  <c r="G77" i="17"/>
  <c r="HO73" i="17"/>
  <c r="HK73" i="17"/>
  <c r="HG73" i="17"/>
  <c r="HC73" i="17"/>
  <c r="GY73" i="17"/>
  <c r="GU73" i="17"/>
  <c r="GQ73" i="17"/>
  <c r="GM73" i="17"/>
  <c r="GI73" i="17"/>
  <c r="GE73" i="17"/>
  <c r="GA73" i="17"/>
  <c r="FW73" i="17"/>
  <c r="FS73" i="17"/>
  <c r="FO73" i="17"/>
  <c r="FK73" i="17"/>
  <c r="FG73" i="17"/>
  <c r="FC73" i="17"/>
  <c r="EY73" i="17"/>
  <c r="EU73" i="17"/>
  <c r="EQ73" i="17"/>
  <c r="EM73" i="17"/>
  <c r="EI73" i="17"/>
  <c r="EE73" i="17"/>
  <c r="EA73" i="17"/>
  <c r="DW73" i="17"/>
  <c r="DS73" i="17"/>
  <c r="DO73" i="17"/>
  <c r="DK73" i="17"/>
  <c r="DG73" i="17"/>
  <c r="DC73" i="17"/>
  <c r="CY73" i="17"/>
  <c r="CU73" i="17"/>
  <c r="CQ73" i="17"/>
  <c r="CM73" i="17"/>
  <c r="CI73" i="17"/>
  <c r="CE73" i="17"/>
  <c r="CA73" i="17"/>
  <c r="BW73" i="17"/>
  <c r="BS73" i="17"/>
  <c r="BO73" i="17"/>
  <c r="BK73" i="17"/>
  <c r="BG73" i="17"/>
  <c r="BC73" i="17"/>
  <c r="AY73" i="17"/>
  <c r="AU73" i="17"/>
  <c r="AQ73" i="17"/>
  <c r="AM73" i="17"/>
  <c r="AI73" i="17"/>
  <c r="AE73" i="17"/>
  <c r="AA73" i="17"/>
  <c r="W73" i="17"/>
  <c r="S73" i="17"/>
  <c r="O73" i="17"/>
  <c r="K73" i="17"/>
  <c r="G73" i="17"/>
  <c r="HO69" i="17"/>
  <c r="HK69" i="17"/>
  <c r="HG69" i="17"/>
  <c r="HC69" i="17"/>
  <c r="GY69" i="17"/>
  <c r="GU69" i="17"/>
  <c r="GQ69" i="17"/>
  <c r="GM69" i="17"/>
  <c r="GI69" i="17"/>
  <c r="GE69" i="17"/>
  <c r="GA69" i="17"/>
  <c r="FW69" i="17"/>
  <c r="FS69" i="17"/>
  <c r="FO69" i="17"/>
  <c r="FK69" i="17"/>
  <c r="FG69" i="17"/>
  <c r="FC69" i="17"/>
  <c r="EY69" i="17"/>
  <c r="EU69" i="17"/>
  <c r="EQ69" i="17"/>
  <c r="EM69" i="17"/>
  <c r="EI69" i="17"/>
  <c r="EE69" i="17"/>
  <c r="EA69" i="17"/>
  <c r="DW69" i="17"/>
  <c r="DS69" i="17"/>
  <c r="DO69" i="17"/>
  <c r="DK69" i="17"/>
  <c r="DG69" i="17"/>
  <c r="DC69" i="17"/>
  <c r="CY69" i="17"/>
  <c r="CU69" i="17"/>
  <c r="CQ69" i="17"/>
  <c r="CM69" i="17"/>
  <c r="CI69" i="17"/>
  <c r="CE69" i="17"/>
  <c r="CA69" i="17"/>
  <c r="BW69" i="17"/>
  <c r="BS69" i="17"/>
  <c r="BO69" i="17"/>
  <c r="BK69" i="17"/>
  <c r="BG69" i="17"/>
  <c r="BC69" i="17"/>
  <c r="AY69" i="17"/>
  <c r="AU69" i="17"/>
  <c r="AQ69" i="17"/>
  <c r="AM69" i="17"/>
  <c r="AI69" i="17"/>
  <c r="AE69" i="17"/>
  <c r="AA69" i="17"/>
  <c r="W69" i="17"/>
  <c r="S69" i="17"/>
  <c r="O69" i="17"/>
  <c r="K69" i="17"/>
  <c r="G69" i="17"/>
  <c r="HO65" i="17"/>
  <c r="HK65" i="17"/>
  <c r="HG65" i="17"/>
  <c r="HC65" i="17"/>
  <c r="GY65" i="17"/>
  <c r="GU65" i="17"/>
  <c r="GQ65" i="17"/>
  <c r="GM65" i="17"/>
  <c r="GI65" i="17"/>
  <c r="GE65" i="17"/>
  <c r="GA65" i="17"/>
  <c r="FW65" i="17"/>
  <c r="FS65" i="17"/>
  <c r="FO65" i="17"/>
  <c r="FK65" i="17"/>
  <c r="FG65" i="17"/>
  <c r="FC65" i="17"/>
  <c r="EY65" i="17"/>
  <c r="EU65" i="17"/>
  <c r="EQ65" i="17"/>
  <c r="EM65" i="17"/>
  <c r="EI65" i="17"/>
  <c r="EE65" i="17"/>
  <c r="EA65" i="17"/>
  <c r="DW65" i="17"/>
  <c r="DS65" i="17"/>
  <c r="DO65" i="17"/>
  <c r="DK65" i="17"/>
  <c r="DG65" i="17"/>
  <c r="DC65" i="17"/>
  <c r="CY65" i="17"/>
  <c r="CU65" i="17"/>
  <c r="CQ65" i="17"/>
  <c r="CM65" i="17"/>
  <c r="CI65" i="17"/>
  <c r="CE65" i="17"/>
  <c r="CA65" i="17"/>
  <c r="BW65" i="17"/>
  <c r="BS65" i="17"/>
  <c r="BO65" i="17"/>
  <c r="BK65" i="17"/>
  <c r="BG65" i="17"/>
  <c r="BC65" i="17"/>
  <c r="AY65" i="17"/>
  <c r="AU65" i="17"/>
  <c r="AQ65" i="17"/>
  <c r="AM65" i="17"/>
  <c r="AI65" i="17"/>
  <c r="AE65" i="17"/>
  <c r="AA65" i="17"/>
  <c r="W65" i="17"/>
  <c r="S65" i="17"/>
  <c r="O65" i="17"/>
  <c r="K65" i="17"/>
  <c r="G65" i="17"/>
  <c r="HO61" i="17"/>
  <c r="HK61" i="17"/>
  <c r="HG61" i="17"/>
  <c r="HC61" i="17"/>
  <c r="GY61" i="17"/>
  <c r="GU61" i="17"/>
  <c r="GQ61" i="17"/>
  <c r="GM61" i="17"/>
  <c r="GI61" i="17"/>
  <c r="GE61" i="17"/>
  <c r="GA61" i="17"/>
  <c r="FW61" i="17"/>
  <c r="FS61" i="17"/>
  <c r="FO61" i="17"/>
  <c r="FK61" i="17"/>
  <c r="FG61" i="17"/>
  <c r="FC61" i="17"/>
  <c r="EY61" i="17"/>
  <c r="EU61" i="17"/>
  <c r="EQ61" i="17"/>
  <c r="EM61" i="17"/>
  <c r="EI61" i="17"/>
  <c r="EE61" i="17"/>
  <c r="EA61" i="17"/>
  <c r="DW61" i="17"/>
  <c r="DS61" i="17"/>
  <c r="DO61" i="17"/>
  <c r="DK61" i="17"/>
  <c r="DG61" i="17"/>
  <c r="DC61" i="17"/>
  <c r="CY61" i="17"/>
  <c r="CU61" i="17"/>
  <c r="CQ61" i="17"/>
  <c r="CM61" i="17"/>
  <c r="CI61" i="17"/>
  <c r="CE61" i="17"/>
  <c r="CA61" i="17"/>
  <c r="BW61" i="17"/>
  <c r="BS61" i="17"/>
  <c r="BO61" i="17"/>
  <c r="BK61" i="17"/>
  <c r="BG61" i="17"/>
  <c r="BC61" i="17"/>
  <c r="AY61" i="17"/>
  <c r="AU61" i="17"/>
  <c r="AQ61" i="17"/>
  <c r="AM61" i="17"/>
  <c r="AI61" i="17"/>
  <c r="AE61" i="17"/>
  <c r="AA61" i="17"/>
  <c r="W61" i="17"/>
  <c r="S61" i="17"/>
  <c r="O61" i="17"/>
  <c r="K61" i="17"/>
  <c r="G61" i="17"/>
  <c r="HO57" i="17"/>
  <c r="HK57" i="17"/>
  <c r="HG57" i="17"/>
  <c r="HC57" i="17"/>
  <c r="GY57" i="17"/>
  <c r="GU57" i="17"/>
  <c r="GQ57" i="17"/>
  <c r="GM57" i="17"/>
  <c r="GI57" i="17"/>
  <c r="GE57" i="17"/>
  <c r="GA57" i="17"/>
  <c r="FW57" i="17"/>
  <c r="FS57" i="17"/>
  <c r="FO57" i="17"/>
  <c r="FK57" i="17"/>
  <c r="FG57" i="17"/>
  <c r="FC57" i="17"/>
  <c r="EY57" i="17"/>
  <c r="EU57" i="17"/>
  <c r="EQ57" i="17"/>
  <c r="EM57" i="17"/>
  <c r="EI57" i="17"/>
  <c r="EE57" i="17"/>
  <c r="EA57" i="17"/>
  <c r="DW57" i="17"/>
  <c r="DS57" i="17"/>
  <c r="DO57" i="17"/>
  <c r="DK57" i="17"/>
  <c r="DG57" i="17"/>
  <c r="DC57" i="17"/>
  <c r="CY57" i="17"/>
  <c r="CU57" i="17"/>
  <c r="CQ57" i="17"/>
  <c r="CM57" i="17"/>
  <c r="CI57" i="17"/>
  <c r="CE57" i="17"/>
  <c r="CA57" i="17"/>
  <c r="BW57" i="17"/>
  <c r="BS57" i="17"/>
  <c r="BO57" i="17"/>
  <c r="BK57" i="17"/>
  <c r="BG57" i="17"/>
  <c r="BC57" i="17"/>
  <c r="AY57" i="17"/>
  <c r="AU57" i="17"/>
  <c r="AQ57" i="17"/>
  <c r="AM57" i="17"/>
  <c r="AI57" i="17"/>
  <c r="AE57" i="17"/>
  <c r="AA57" i="17"/>
  <c r="W57" i="17"/>
  <c r="S57" i="17"/>
  <c r="O57" i="17"/>
  <c r="K57" i="17"/>
  <c r="G57" i="17"/>
  <c r="HO53" i="17"/>
  <c r="HK53" i="17"/>
  <c r="HG53" i="17"/>
  <c r="HC53" i="17"/>
  <c r="GY53" i="17"/>
  <c r="GU53" i="17"/>
  <c r="GQ53" i="17"/>
  <c r="GM53" i="17"/>
  <c r="GI53" i="17"/>
  <c r="GE53" i="17"/>
  <c r="GA53" i="17"/>
  <c r="FW53" i="17"/>
  <c r="FS53" i="17"/>
  <c r="FO53" i="17"/>
  <c r="FK53" i="17"/>
  <c r="FG53" i="17"/>
  <c r="FC53" i="17"/>
  <c r="EY53" i="17"/>
  <c r="EU53" i="17"/>
  <c r="EQ53" i="17"/>
  <c r="EM53" i="17"/>
  <c r="EI53" i="17"/>
  <c r="EE53" i="17"/>
  <c r="EA53" i="17"/>
  <c r="DW53" i="17"/>
  <c r="DS53" i="17"/>
  <c r="DO53" i="17"/>
  <c r="DK53" i="17"/>
  <c r="DG53" i="17"/>
  <c r="DC53" i="17"/>
  <c r="CY53" i="17"/>
  <c r="CU53" i="17"/>
  <c r="CQ53" i="17"/>
  <c r="CM53" i="17"/>
  <c r="CI53" i="17"/>
  <c r="CE53" i="17"/>
  <c r="CA53" i="17"/>
  <c r="BW53" i="17"/>
  <c r="BS53" i="17"/>
  <c r="BO53" i="17"/>
  <c r="BK53" i="17"/>
  <c r="BG53" i="17"/>
  <c r="BC53" i="17"/>
  <c r="AY53" i="17"/>
  <c r="AU53" i="17"/>
  <c r="AQ53" i="17"/>
  <c r="AM53" i="17"/>
  <c r="AI53" i="17"/>
  <c r="AE53" i="17"/>
  <c r="AA53" i="17"/>
  <c r="W53" i="17"/>
  <c r="S53" i="17"/>
  <c r="O53" i="17"/>
  <c r="K53" i="17"/>
  <c r="G53" i="17"/>
  <c r="HO49" i="17"/>
  <c r="HK49" i="17"/>
  <c r="HG49" i="17"/>
  <c r="HC49" i="17"/>
  <c r="GY49" i="17"/>
  <c r="GU49" i="17"/>
  <c r="GQ49" i="17"/>
  <c r="GM49" i="17"/>
  <c r="GI49" i="17"/>
  <c r="GE49" i="17"/>
  <c r="GA49" i="17"/>
  <c r="FW49" i="17"/>
  <c r="FS49" i="17"/>
  <c r="FO49" i="17"/>
  <c r="FK49" i="17"/>
  <c r="FG49" i="17"/>
  <c r="FC49" i="17"/>
  <c r="EY49" i="17"/>
  <c r="EU49" i="17"/>
  <c r="EQ49" i="17"/>
  <c r="EM49" i="17"/>
  <c r="EI49" i="17"/>
  <c r="EE49" i="17"/>
  <c r="EA49" i="17"/>
  <c r="DW49" i="17"/>
  <c r="DS49" i="17"/>
  <c r="DO49" i="17"/>
  <c r="DK49" i="17"/>
  <c r="DG49" i="17"/>
  <c r="DC49" i="17"/>
  <c r="CY49" i="17"/>
  <c r="CU49" i="17"/>
  <c r="CQ49" i="17"/>
  <c r="CM49" i="17"/>
  <c r="CI49" i="17"/>
  <c r="CE49" i="17"/>
  <c r="CA49" i="17"/>
  <c r="BW49" i="17"/>
  <c r="BS49" i="17"/>
  <c r="BO49" i="17"/>
  <c r="BK49" i="17"/>
  <c r="BG49" i="17"/>
  <c r="BC49" i="17"/>
  <c r="AY49" i="17"/>
  <c r="AU49" i="17"/>
  <c r="AQ49" i="17"/>
  <c r="AM49" i="17"/>
  <c r="AI49" i="17"/>
  <c r="AE49" i="17"/>
  <c r="AA49" i="17"/>
  <c r="W49" i="17"/>
  <c r="S49" i="17"/>
  <c r="O49" i="17"/>
  <c r="K49" i="17"/>
  <c r="G49" i="17"/>
  <c r="HO45" i="17"/>
  <c r="HK45" i="17"/>
  <c r="HG45" i="17"/>
  <c r="HC45" i="17"/>
  <c r="GY45" i="17"/>
  <c r="GU45" i="17"/>
  <c r="GQ45" i="17"/>
  <c r="GM45" i="17"/>
  <c r="GI45" i="17"/>
  <c r="GE45" i="17"/>
  <c r="GA45" i="17"/>
  <c r="FW45" i="17"/>
  <c r="FS45" i="17"/>
  <c r="FO45" i="17"/>
  <c r="FK45" i="17"/>
  <c r="FG45" i="17"/>
  <c r="FC45" i="17"/>
  <c r="EY45" i="17"/>
  <c r="EU45" i="17"/>
  <c r="EQ45" i="17"/>
  <c r="EM45" i="17"/>
  <c r="EI45" i="17"/>
  <c r="EE45" i="17"/>
  <c r="EA45" i="17"/>
  <c r="DW45" i="17"/>
  <c r="DS45" i="17"/>
  <c r="DO45" i="17"/>
  <c r="DK45" i="17"/>
  <c r="DG45" i="17"/>
  <c r="DC45" i="17"/>
  <c r="CY45" i="17"/>
  <c r="CU45" i="17"/>
  <c r="CQ45" i="17"/>
  <c r="CM45" i="17"/>
  <c r="CI45" i="17"/>
  <c r="CE45" i="17"/>
  <c r="CA45" i="17"/>
  <c r="BW45" i="17"/>
  <c r="BS45" i="17"/>
  <c r="BO45" i="17"/>
  <c r="BK45" i="17"/>
  <c r="BG45" i="17"/>
  <c r="BC45" i="17"/>
  <c r="AY45" i="17"/>
  <c r="AU45" i="17"/>
  <c r="AQ45" i="17"/>
  <c r="AM45" i="17"/>
  <c r="AI45" i="17"/>
  <c r="AE45" i="17"/>
  <c r="AA45" i="17"/>
  <c r="W45" i="17"/>
  <c r="S45" i="17"/>
  <c r="O45" i="17"/>
  <c r="K45" i="17"/>
  <c r="G45" i="17"/>
  <c r="HO41" i="17"/>
  <c r="HK41" i="17"/>
  <c r="HG41" i="17"/>
  <c r="HC41" i="17"/>
  <c r="GY41" i="17"/>
  <c r="GU41" i="17"/>
  <c r="GQ41" i="17"/>
  <c r="GM41" i="17"/>
  <c r="GI41" i="17"/>
  <c r="GE41" i="17"/>
  <c r="GA41" i="17"/>
  <c r="FW41" i="17"/>
  <c r="FS41" i="17"/>
  <c r="FO41" i="17"/>
  <c r="FK41" i="17"/>
  <c r="FG41" i="17"/>
  <c r="FC41" i="17"/>
  <c r="EY41" i="17"/>
  <c r="EU41" i="17"/>
  <c r="EQ41" i="17"/>
  <c r="EM41" i="17"/>
  <c r="EI41" i="17"/>
  <c r="EE41" i="17"/>
  <c r="EA41" i="17"/>
  <c r="DW41" i="17"/>
  <c r="DS41" i="17"/>
  <c r="DO41" i="17"/>
  <c r="DK41" i="17"/>
  <c r="DG41" i="17"/>
  <c r="DC41" i="17"/>
  <c r="CY41" i="17"/>
  <c r="CU41" i="17"/>
  <c r="CQ41" i="17"/>
  <c r="CM41" i="17"/>
  <c r="CI41" i="17"/>
  <c r="CE41" i="17"/>
  <c r="CA41" i="17"/>
  <c r="BW41" i="17"/>
  <c r="BS41" i="17"/>
  <c r="BO41" i="17"/>
  <c r="BK41" i="17"/>
  <c r="BG41" i="17"/>
  <c r="BC41" i="17"/>
  <c r="AY41" i="17"/>
  <c r="AU41" i="17"/>
  <c r="AQ41" i="17"/>
  <c r="AM41" i="17"/>
  <c r="AI41" i="17"/>
  <c r="AE41" i="17"/>
  <c r="AA41" i="17"/>
  <c r="W41" i="17"/>
  <c r="S41" i="17"/>
  <c r="O41" i="17"/>
  <c r="K41" i="17"/>
  <c r="G41" i="17"/>
  <c r="HO37" i="17"/>
  <c r="HK37" i="17"/>
  <c r="HG37" i="17"/>
  <c r="HC37" i="17"/>
  <c r="GY37" i="17"/>
  <c r="GU37" i="17"/>
  <c r="GQ37" i="17"/>
  <c r="GM37" i="17"/>
  <c r="GI37" i="17"/>
  <c r="GE37" i="17"/>
  <c r="GA37" i="17"/>
  <c r="FW37" i="17"/>
  <c r="FS37" i="17"/>
  <c r="FO37" i="17"/>
  <c r="FK37" i="17"/>
  <c r="FG37" i="17"/>
  <c r="FC37" i="17"/>
  <c r="EY37" i="17"/>
  <c r="EU37" i="17"/>
  <c r="EQ37" i="17"/>
  <c r="EM37" i="17"/>
  <c r="EI37" i="17"/>
  <c r="EE37" i="17"/>
  <c r="EA37" i="17"/>
  <c r="DW37" i="17"/>
  <c r="DS37" i="17"/>
  <c r="DO37" i="17"/>
  <c r="DK37" i="17"/>
  <c r="DG37" i="17"/>
  <c r="DC37" i="17"/>
  <c r="CY37" i="17"/>
  <c r="CU37" i="17"/>
  <c r="CQ37" i="17"/>
  <c r="CM37" i="17"/>
  <c r="CI37" i="17"/>
  <c r="CE37" i="17"/>
  <c r="CA37" i="17"/>
  <c r="BW37" i="17"/>
  <c r="BS37" i="17"/>
  <c r="BO37" i="17"/>
  <c r="BK37" i="17"/>
  <c r="BG37" i="17"/>
  <c r="BC37" i="17"/>
  <c r="AY37" i="17"/>
  <c r="AU37" i="17"/>
  <c r="AQ37" i="17"/>
  <c r="AM37" i="17"/>
  <c r="AI37" i="17"/>
  <c r="AE37" i="17"/>
  <c r="AA37" i="17"/>
  <c r="W37" i="17"/>
  <c r="S37" i="17"/>
  <c r="O37" i="17"/>
  <c r="K37" i="17"/>
  <c r="G37" i="17"/>
  <c r="HO33" i="17"/>
  <c r="HK33" i="17"/>
  <c r="HG33" i="17"/>
  <c r="HC33" i="17"/>
  <c r="GY33" i="17"/>
  <c r="GU33" i="17"/>
  <c r="GQ33" i="17"/>
  <c r="GM33" i="17"/>
  <c r="GI33" i="17"/>
  <c r="GE33" i="17"/>
  <c r="GA33" i="17"/>
  <c r="FW33" i="17"/>
  <c r="FS33" i="17"/>
  <c r="FO33" i="17"/>
  <c r="FK33" i="17"/>
  <c r="FG33" i="17"/>
  <c r="FC33" i="17"/>
  <c r="EY33" i="17"/>
  <c r="EU33" i="17"/>
  <c r="EQ33" i="17"/>
  <c r="EM33" i="17"/>
  <c r="EI33" i="17"/>
  <c r="EE33" i="17"/>
  <c r="EA33" i="17"/>
  <c r="DW33" i="17"/>
  <c r="DS33" i="17"/>
  <c r="DO33" i="17"/>
  <c r="DK33" i="17"/>
  <c r="DG33" i="17"/>
  <c r="DC33" i="17"/>
  <c r="CY33" i="17"/>
  <c r="CU33" i="17"/>
  <c r="CQ33" i="17"/>
  <c r="CM33" i="17"/>
  <c r="CI33" i="17"/>
  <c r="CE33" i="17"/>
  <c r="CA33" i="17"/>
  <c r="BW33" i="17"/>
  <c r="BS33" i="17"/>
  <c r="BO33" i="17"/>
  <c r="BK33" i="17"/>
  <c r="BG33" i="17"/>
  <c r="BC33" i="17"/>
  <c r="AY33" i="17"/>
  <c r="AU33" i="17"/>
  <c r="AQ33" i="17"/>
  <c r="AM33" i="17"/>
  <c r="AI33" i="17"/>
  <c r="AE33" i="17"/>
  <c r="AA33" i="17"/>
  <c r="W33" i="17"/>
  <c r="S33" i="17"/>
  <c r="O33" i="17"/>
  <c r="K33" i="17"/>
  <c r="G33" i="17"/>
  <c r="HO29" i="17"/>
  <c r="HK29" i="17"/>
  <c r="HG29" i="17"/>
  <c r="HC29" i="17"/>
  <c r="GY29" i="17"/>
  <c r="GU29" i="17"/>
  <c r="GQ29" i="17"/>
  <c r="GM29" i="17"/>
  <c r="GI29" i="17"/>
  <c r="GE29" i="17"/>
  <c r="GA29" i="17"/>
  <c r="FW29" i="17"/>
  <c r="FW107" i="17" s="1"/>
  <c r="FU110" i="17" s="1"/>
  <c r="FS29" i="17"/>
  <c r="FO29" i="17"/>
  <c r="FK29" i="17"/>
  <c r="FG29" i="17"/>
  <c r="FC29" i="17"/>
  <c r="EY29" i="17"/>
  <c r="EU29" i="17"/>
  <c r="EQ29" i="17"/>
  <c r="EM29" i="17"/>
  <c r="EI29" i="17"/>
  <c r="EE29" i="17"/>
  <c r="EA29" i="17"/>
  <c r="EA107" i="17" s="1"/>
  <c r="DY110" i="17" s="1"/>
  <c r="DW29" i="17"/>
  <c r="DS29" i="17"/>
  <c r="DO29" i="17"/>
  <c r="DK29" i="17"/>
  <c r="DG29" i="17"/>
  <c r="DC29" i="17"/>
  <c r="CY29" i="17"/>
  <c r="CU29" i="17"/>
  <c r="CQ29" i="17"/>
  <c r="CM29" i="17"/>
  <c r="CI29" i="17"/>
  <c r="CE29" i="17"/>
  <c r="CE107" i="17" s="1"/>
  <c r="CC110" i="17" s="1"/>
  <c r="CA29" i="17"/>
  <c r="BW29" i="17"/>
  <c r="BS29" i="17"/>
  <c r="BO29" i="17"/>
  <c r="BK29" i="17"/>
  <c r="BG29" i="17"/>
  <c r="BC29" i="17"/>
  <c r="AY29" i="17"/>
  <c r="AU29" i="17"/>
  <c r="AQ29" i="17"/>
  <c r="AM29" i="17"/>
  <c r="AI29" i="17"/>
  <c r="AI107" i="17" s="1"/>
  <c r="AG110" i="17" s="1"/>
  <c r="AE29" i="17"/>
  <c r="AA29" i="17"/>
  <c r="W29" i="17"/>
  <c r="S29" i="17"/>
  <c r="O29" i="17"/>
  <c r="K29" i="17"/>
  <c r="G29" i="17"/>
  <c r="HO25" i="17"/>
  <c r="HK25" i="17"/>
  <c r="HG25" i="17"/>
  <c r="HC25" i="17"/>
  <c r="GY25" i="17"/>
  <c r="GU25" i="17"/>
  <c r="GQ25" i="17"/>
  <c r="GM25" i="17"/>
  <c r="GI25" i="17"/>
  <c r="GE25" i="17"/>
  <c r="GA25" i="17"/>
  <c r="FW25" i="17"/>
  <c r="FS25" i="17"/>
  <c r="FO25" i="17"/>
  <c r="FK25" i="17"/>
  <c r="FG25" i="17"/>
  <c r="FC25" i="17"/>
  <c r="EY25" i="17"/>
  <c r="EU25" i="17"/>
  <c r="EQ25" i="17"/>
  <c r="EM25" i="17"/>
  <c r="EI25" i="17"/>
  <c r="EE25" i="17"/>
  <c r="EA25" i="17"/>
  <c r="DW25" i="17"/>
  <c r="DS25" i="17"/>
  <c r="DO25" i="17"/>
  <c r="DK25" i="17"/>
  <c r="DG25" i="17"/>
  <c r="DC25" i="17"/>
  <c r="CY25" i="17"/>
  <c r="CU25" i="17"/>
  <c r="CQ25" i="17"/>
  <c r="CM25" i="17"/>
  <c r="CI25" i="17"/>
  <c r="CE25" i="17"/>
  <c r="CA25" i="17"/>
  <c r="BW25" i="17"/>
  <c r="BS25" i="17"/>
  <c r="BO25" i="17"/>
  <c r="BK25" i="17"/>
  <c r="BG25" i="17"/>
  <c r="BC25" i="17"/>
  <c r="AY25" i="17"/>
  <c r="AU25" i="17"/>
  <c r="AQ25" i="17"/>
  <c r="AM25" i="17"/>
  <c r="AI25" i="17"/>
  <c r="AE25" i="17"/>
  <c r="AA25" i="17"/>
  <c r="W25" i="17"/>
  <c r="S25" i="17"/>
  <c r="O25" i="17"/>
  <c r="K25" i="17"/>
  <c r="G25" i="17"/>
  <c r="HO21" i="17"/>
  <c r="HK21" i="17"/>
  <c r="HG21" i="17"/>
  <c r="HC21" i="17"/>
  <c r="GY21" i="17"/>
  <c r="GU21" i="17"/>
  <c r="GQ21" i="17"/>
  <c r="GM21" i="17"/>
  <c r="GI21" i="17"/>
  <c r="GE21" i="17"/>
  <c r="GA21" i="17"/>
  <c r="FW21" i="17"/>
  <c r="FS21" i="17"/>
  <c r="FO21" i="17"/>
  <c r="FK21" i="17"/>
  <c r="FG21" i="17"/>
  <c r="FC21" i="17"/>
  <c r="EY21" i="17"/>
  <c r="EU21" i="17"/>
  <c r="EQ21" i="17"/>
  <c r="EM21" i="17"/>
  <c r="EI21" i="17"/>
  <c r="EE21" i="17"/>
  <c r="EA21" i="17"/>
  <c r="DW21" i="17"/>
  <c r="DS21" i="17"/>
  <c r="DO21" i="17"/>
  <c r="DK21" i="17"/>
  <c r="DG21" i="17"/>
  <c r="DC21" i="17"/>
  <c r="CY21" i="17"/>
  <c r="CU21" i="17"/>
  <c r="CQ21" i="17"/>
  <c r="CM21" i="17"/>
  <c r="CI21" i="17"/>
  <c r="CE21" i="17"/>
  <c r="CA21" i="17"/>
  <c r="BW21" i="17"/>
  <c r="BS21" i="17"/>
  <c r="BO21" i="17"/>
  <c r="BK21" i="17"/>
  <c r="BG21" i="17"/>
  <c r="BC21" i="17"/>
  <c r="AY21" i="17"/>
  <c r="AU21" i="17"/>
  <c r="AQ21" i="17"/>
  <c r="AM21" i="17"/>
  <c r="AI21" i="17"/>
  <c r="AE21" i="17"/>
  <c r="AA21" i="17"/>
  <c r="W21" i="17"/>
  <c r="S21" i="17"/>
  <c r="O21" i="17"/>
  <c r="K21" i="17"/>
  <c r="G21" i="17"/>
  <c r="HO17" i="17"/>
  <c r="HK17" i="17"/>
  <c r="HG17" i="17"/>
  <c r="HC17" i="17"/>
  <c r="GY17" i="17"/>
  <c r="GU17" i="17"/>
  <c r="GQ17" i="17"/>
  <c r="GM17" i="17"/>
  <c r="GI17" i="17"/>
  <c r="GE17" i="17"/>
  <c r="GA17" i="17"/>
  <c r="FW17" i="17"/>
  <c r="FS17" i="17"/>
  <c r="FO17" i="17"/>
  <c r="FK17" i="17"/>
  <c r="FG17" i="17"/>
  <c r="FC17" i="17"/>
  <c r="EY17" i="17"/>
  <c r="EU17" i="17"/>
  <c r="EQ17" i="17"/>
  <c r="EM17" i="17"/>
  <c r="EI17" i="17"/>
  <c r="EE17" i="17"/>
  <c r="EA17" i="17"/>
  <c r="DW17" i="17"/>
  <c r="DS17" i="17"/>
  <c r="DO17" i="17"/>
  <c r="DK17" i="17"/>
  <c r="DG17" i="17"/>
  <c r="DC17" i="17"/>
  <c r="CY17" i="17"/>
  <c r="CU17" i="17"/>
  <c r="CQ17" i="17"/>
  <c r="CM17" i="17"/>
  <c r="CI17" i="17"/>
  <c r="CE17" i="17"/>
  <c r="CA17" i="17"/>
  <c r="BW17" i="17"/>
  <c r="BS17" i="17"/>
  <c r="BO17" i="17"/>
  <c r="BK17" i="17"/>
  <c r="BG17" i="17"/>
  <c r="BC17" i="17"/>
  <c r="AY17" i="17"/>
  <c r="AU17" i="17"/>
  <c r="AQ17" i="17"/>
  <c r="AM17" i="17"/>
  <c r="AI17" i="17"/>
  <c r="AE17" i="17"/>
  <c r="AA17" i="17"/>
  <c r="W17" i="17"/>
  <c r="S17" i="17"/>
  <c r="O17" i="17"/>
  <c r="K17" i="17"/>
  <c r="G17" i="17"/>
  <c r="HO13" i="17"/>
  <c r="HK13" i="17"/>
  <c r="HG13" i="17"/>
  <c r="HC13" i="17"/>
  <c r="GY13" i="17"/>
  <c r="GU13" i="17"/>
  <c r="GQ13" i="17"/>
  <c r="GM13" i="17"/>
  <c r="GM107" i="17" s="1"/>
  <c r="GK110" i="17" s="1"/>
  <c r="GI13" i="17"/>
  <c r="GE13" i="17"/>
  <c r="GA13" i="17"/>
  <c r="FW13" i="17"/>
  <c r="FS13" i="17"/>
  <c r="FO13" i="17"/>
  <c r="FK13" i="17"/>
  <c r="FG13" i="17"/>
  <c r="FC13" i="17"/>
  <c r="EY13" i="17"/>
  <c r="EU13" i="17"/>
  <c r="EQ13" i="17"/>
  <c r="EQ107" i="17" s="1"/>
  <c r="EO110" i="17" s="1"/>
  <c r="EM13" i="17"/>
  <c r="EI13" i="17"/>
  <c r="EE13" i="17"/>
  <c r="EA13" i="17"/>
  <c r="DW13" i="17"/>
  <c r="DS13" i="17"/>
  <c r="DO13" i="17"/>
  <c r="DK13" i="17"/>
  <c r="DG13" i="17"/>
  <c r="DC13" i="17"/>
  <c r="CY13" i="17"/>
  <c r="CU13" i="17"/>
  <c r="CU107" i="17" s="1"/>
  <c r="CS110" i="17" s="1"/>
  <c r="CQ13" i="17"/>
  <c r="CM13" i="17"/>
  <c r="CI13" i="17"/>
  <c r="CE13" i="17"/>
  <c r="CA13" i="17"/>
  <c r="BW13" i="17"/>
  <c r="BS13" i="17"/>
  <c r="BO13" i="17"/>
  <c r="BK13" i="17"/>
  <c r="BG13" i="17"/>
  <c r="BC13" i="17"/>
  <c r="AY13" i="17"/>
  <c r="AY107" i="17" s="1"/>
  <c r="AW110" i="17" s="1"/>
  <c r="AU13" i="17"/>
  <c r="AQ13" i="17"/>
  <c r="AM13" i="17"/>
  <c r="AI13" i="17"/>
  <c r="AE13" i="17"/>
  <c r="AA13" i="17"/>
  <c r="W13" i="17"/>
  <c r="S13" i="17"/>
  <c r="O13" i="17"/>
  <c r="K13" i="17"/>
  <c r="G13" i="17"/>
  <c r="HO9" i="17"/>
  <c r="HK9" i="17"/>
  <c r="HG9" i="17"/>
  <c r="HC9" i="17"/>
  <c r="GY9" i="17"/>
  <c r="GU9" i="17"/>
  <c r="GQ9" i="17"/>
  <c r="GM9" i="17"/>
  <c r="GI9" i="17"/>
  <c r="GE9" i="17"/>
  <c r="GA9" i="17"/>
  <c r="FW9" i="17"/>
  <c r="FS9" i="17"/>
  <c r="FO9" i="17"/>
  <c r="FK9" i="17"/>
  <c r="FG9" i="17"/>
  <c r="FC9" i="17"/>
  <c r="EY9" i="17"/>
  <c r="EU9" i="17"/>
  <c r="EQ9" i="17"/>
  <c r="EM9" i="17"/>
  <c r="EI9" i="17"/>
  <c r="EE9" i="17"/>
  <c r="EA9" i="17"/>
  <c r="DW9" i="17"/>
  <c r="DS9" i="17"/>
  <c r="DO9" i="17"/>
  <c r="DK9" i="17"/>
  <c r="DG9" i="17"/>
  <c r="DC9" i="17"/>
  <c r="CY9" i="17"/>
  <c r="CU9" i="17"/>
  <c r="CQ9" i="17"/>
  <c r="CM9" i="17"/>
  <c r="CI9" i="17"/>
  <c r="CE9" i="17"/>
  <c r="CA9" i="17"/>
  <c r="BW9" i="17"/>
  <c r="BS9" i="17"/>
  <c r="BO9" i="17"/>
  <c r="BK9" i="17"/>
  <c r="BG9" i="17"/>
  <c r="BC9" i="17"/>
  <c r="AY9" i="17"/>
  <c r="AU9" i="17"/>
  <c r="AQ9" i="17"/>
  <c r="AM9" i="17"/>
  <c r="AI9" i="17"/>
  <c r="AE9" i="17"/>
  <c r="AA9" i="17"/>
  <c r="W9" i="17"/>
  <c r="S9" i="17"/>
  <c r="O9" i="17"/>
  <c r="K9" i="17"/>
  <c r="G9" i="17"/>
  <c r="HO5" i="17"/>
  <c r="HO107" i="17" s="1"/>
  <c r="HM110" i="17" s="1"/>
  <c r="HK5" i="17"/>
  <c r="HK107" i="17" s="1"/>
  <c r="HI110" i="17" s="1"/>
  <c r="HG5" i="17"/>
  <c r="HG107" i="17" s="1"/>
  <c r="HE110" i="17" s="1"/>
  <c r="HC5" i="17"/>
  <c r="HC107" i="17" s="1"/>
  <c r="HA110" i="17" s="1"/>
  <c r="GY5" i="17"/>
  <c r="GY107" i="17" s="1"/>
  <c r="GW110" i="17" s="1"/>
  <c r="GU5" i="17"/>
  <c r="GU107" i="17" s="1"/>
  <c r="GS110" i="17" s="1"/>
  <c r="GQ5" i="17"/>
  <c r="GQ107" i="17" s="1"/>
  <c r="GO110" i="17" s="1"/>
  <c r="GM5" i="17"/>
  <c r="GI5" i="17"/>
  <c r="GI107" i="17" s="1"/>
  <c r="GG110" i="17" s="1"/>
  <c r="GE5" i="17"/>
  <c r="GE107" i="17" s="1"/>
  <c r="GC110" i="17" s="1"/>
  <c r="GA5" i="17"/>
  <c r="GA107" i="17" s="1"/>
  <c r="FY110" i="17" s="1"/>
  <c r="FW5" i="17"/>
  <c r="FS5" i="17"/>
  <c r="FS107" i="17" s="1"/>
  <c r="FQ110" i="17" s="1"/>
  <c r="FO5" i="17"/>
  <c r="FO107" i="17" s="1"/>
  <c r="FM110" i="17" s="1"/>
  <c r="FK5" i="17"/>
  <c r="FK107" i="17" s="1"/>
  <c r="FI110" i="17" s="1"/>
  <c r="FG5" i="17"/>
  <c r="FG107" i="17" s="1"/>
  <c r="FE110" i="17" s="1"/>
  <c r="FC5" i="17"/>
  <c r="FC107" i="17" s="1"/>
  <c r="FA110" i="17" s="1"/>
  <c r="EY5" i="17"/>
  <c r="EY107" i="17" s="1"/>
  <c r="EW110" i="17" s="1"/>
  <c r="EU5" i="17"/>
  <c r="EU107" i="17" s="1"/>
  <c r="ES110" i="17" s="1"/>
  <c r="EQ5" i="17"/>
  <c r="EM5" i="17"/>
  <c r="EM107" i="17" s="1"/>
  <c r="EK110" i="17" s="1"/>
  <c r="EI5" i="17"/>
  <c r="EI107" i="17" s="1"/>
  <c r="EG110" i="17" s="1"/>
  <c r="EE5" i="17"/>
  <c r="EE107" i="17" s="1"/>
  <c r="EC110" i="17" s="1"/>
  <c r="EA5" i="17"/>
  <c r="DW5" i="17"/>
  <c r="DW107" i="17" s="1"/>
  <c r="DU110" i="17" s="1"/>
  <c r="DS5" i="17"/>
  <c r="DS107" i="17" s="1"/>
  <c r="DQ110" i="17" s="1"/>
  <c r="DO5" i="17"/>
  <c r="DO107" i="17" s="1"/>
  <c r="DM110" i="17" s="1"/>
  <c r="DK5" i="17"/>
  <c r="DK107" i="17" s="1"/>
  <c r="DI110" i="17" s="1"/>
  <c r="DG5" i="17"/>
  <c r="DG107" i="17" s="1"/>
  <c r="DE110" i="17" s="1"/>
  <c r="DC5" i="17"/>
  <c r="DC107" i="17" s="1"/>
  <c r="DA110" i="17" s="1"/>
  <c r="CY5" i="17"/>
  <c r="CY107" i="17" s="1"/>
  <c r="CW110" i="17" s="1"/>
  <c r="CU5" i="17"/>
  <c r="CQ5" i="17"/>
  <c r="CQ107" i="17" s="1"/>
  <c r="CO110" i="17" s="1"/>
  <c r="CM5" i="17"/>
  <c r="CM107" i="17" s="1"/>
  <c r="CK110" i="17" s="1"/>
  <c r="CI5" i="17"/>
  <c r="CI107" i="17" s="1"/>
  <c r="CG110" i="17" s="1"/>
  <c r="CE5" i="17"/>
  <c r="CA5" i="17"/>
  <c r="CA107" i="17" s="1"/>
  <c r="BY110" i="17" s="1"/>
  <c r="BW5" i="17"/>
  <c r="BW107" i="17" s="1"/>
  <c r="BU110" i="17" s="1"/>
  <c r="BS5" i="17"/>
  <c r="BS107" i="17" s="1"/>
  <c r="BQ110" i="17" s="1"/>
  <c r="BO5" i="17"/>
  <c r="BO107" i="17" s="1"/>
  <c r="BM110" i="17" s="1"/>
  <c r="BK5" i="17"/>
  <c r="BK107" i="17" s="1"/>
  <c r="BI110" i="17" s="1"/>
  <c r="BG5" i="17"/>
  <c r="BG107" i="17" s="1"/>
  <c r="BE110" i="17" s="1"/>
  <c r="BC5" i="17"/>
  <c r="BC107" i="17" s="1"/>
  <c r="BA110" i="17" s="1"/>
  <c r="AY5" i="17"/>
  <c r="AU5" i="17"/>
  <c r="AU107" i="17" s="1"/>
  <c r="AS110" i="17" s="1"/>
  <c r="AQ5" i="17"/>
  <c r="AQ107" i="17" s="1"/>
  <c r="AO110" i="17" s="1"/>
  <c r="AM5" i="17"/>
  <c r="AM107" i="17" s="1"/>
  <c r="AK110" i="17" s="1"/>
  <c r="AI5" i="17"/>
  <c r="AE5" i="17"/>
  <c r="AE107" i="17" s="1"/>
  <c r="AC110" i="17" s="1"/>
  <c r="AA5" i="17"/>
  <c r="AA107" i="17" s="1"/>
  <c r="Y110" i="17" s="1"/>
  <c r="W5" i="17"/>
  <c r="W107" i="17" s="1"/>
  <c r="U110" i="17" s="1"/>
  <c r="S5" i="17"/>
  <c r="S107" i="17" s="1"/>
  <c r="Q110" i="17" s="1"/>
  <c r="O5" i="17"/>
  <c r="O107" i="17" s="1"/>
  <c r="M110" i="17" s="1"/>
  <c r="K5" i="17"/>
  <c r="K107" i="17" s="1"/>
  <c r="I110" i="17" s="1"/>
  <c r="G5" i="17"/>
  <c r="G107" i="17" s="1"/>
  <c r="E110" i="17" s="1"/>
  <c r="A71" i="16"/>
  <c r="HM56" i="16"/>
  <c r="HM57" i="16" s="1"/>
  <c r="HI56" i="16"/>
  <c r="HB56" i="16"/>
  <c r="GT56" i="16"/>
  <c r="GS56" i="16"/>
  <c r="GS57" i="16" s="1"/>
  <c r="GL56" i="16"/>
  <c r="GK56" i="16"/>
  <c r="GK57" i="16" s="1"/>
  <c r="GG56" i="16"/>
  <c r="FZ56" i="16"/>
  <c r="FV56" i="16"/>
  <c r="FU56" i="16"/>
  <c r="FU57" i="16" s="1"/>
  <c r="FQ56" i="16"/>
  <c r="FQ57" i="16" s="1"/>
  <c r="FM56" i="16"/>
  <c r="FF56" i="16"/>
  <c r="EX56" i="16"/>
  <c r="EW56" i="16"/>
  <c r="EW57" i="16" s="1"/>
  <c r="EP56" i="16"/>
  <c r="EO56" i="16"/>
  <c r="EO57" i="16" s="1"/>
  <c r="EK56" i="16"/>
  <c r="ED56" i="16"/>
  <c r="DZ56" i="16"/>
  <c r="DY56" i="16"/>
  <c r="DY57" i="16" s="1"/>
  <c r="DY59" i="16" s="1"/>
  <c r="DU56" i="16"/>
  <c r="DU57" i="16" s="1"/>
  <c r="DQ56" i="16"/>
  <c r="DJ56" i="16"/>
  <c r="DB56" i="16"/>
  <c r="DA56" i="16"/>
  <c r="DA57" i="16" s="1"/>
  <c r="DA59" i="16" s="1"/>
  <c r="CT56" i="16"/>
  <c r="CS56" i="16"/>
  <c r="CS57" i="16" s="1"/>
  <c r="CS59" i="16" s="1"/>
  <c r="CO56" i="16"/>
  <c r="CD56" i="16"/>
  <c r="CC56" i="16"/>
  <c r="CC57" i="16" s="1"/>
  <c r="BU56" i="16"/>
  <c r="BN56" i="16"/>
  <c r="BF56" i="16"/>
  <c r="BE56" i="16"/>
  <c r="BE57" i="16" s="1"/>
  <c r="AX56" i="16"/>
  <c r="AW56" i="16"/>
  <c r="AW57" i="16" s="1"/>
  <c r="AH56" i="16"/>
  <c r="AG56" i="16"/>
  <c r="AG57" i="16" s="1"/>
  <c r="AG59" i="16" s="1"/>
  <c r="Y56" i="16"/>
  <c r="R56" i="16"/>
  <c r="J56" i="16"/>
  <c r="I56" i="16"/>
  <c r="I57" i="16" s="1"/>
  <c r="HN55" i="16"/>
  <c r="HN56" i="16" s="1"/>
  <c r="HM55" i="16"/>
  <c r="HJ55" i="16"/>
  <c r="HJ56" i="16" s="1"/>
  <c r="HI55" i="16"/>
  <c r="HF55" i="16"/>
  <c r="HF56" i="16" s="1"/>
  <c r="HE55" i="16"/>
  <c r="HE56" i="16" s="1"/>
  <c r="HE57" i="16" s="1"/>
  <c r="HE59" i="16" s="1"/>
  <c r="HB55" i="16"/>
  <c r="HA55" i="16"/>
  <c r="HA56" i="16" s="1"/>
  <c r="HA57" i="16" s="1"/>
  <c r="GX55" i="16"/>
  <c r="GX56" i="16" s="1"/>
  <c r="GW55" i="16"/>
  <c r="GW56" i="16" s="1"/>
  <c r="GT55" i="16"/>
  <c r="GS55" i="16"/>
  <c r="GP55" i="16"/>
  <c r="GP56" i="16" s="1"/>
  <c r="GO55" i="16"/>
  <c r="GO56" i="16" s="1"/>
  <c r="GL55" i="16"/>
  <c r="GK55" i="16"/>
  <c r="GH55" i="16"/>
  <c r="GH56" i="16" s="1"/>
  <c r="GG55" i="16"/>
  <c r="GD55" i="16"/>
  <c r="GD56" i="16" s="1"/>
  <c r="GC55" i="16"/>
  <c r="GC56" i="16" s="1"/>
  <c r="FZ55" i="16"/>
  <c r="FY55" i="16"/>
  <c r="FY56" i="16" s="1"/>
  <c r="FY57" i="16" s="1"/>
  <c r="FY59" i="16" s="1"/>
  <c r="FV55" i="16"/>
  <c r="FU55" i="16"/>
  <c r="FR55" i="16"/>
  <c r="FR56" i="16" s="1"/>
  <c r="FQ55" i="16"/>
  <c r="FN55" i="16"/>
  <c r="FN56" i="16" s="1"/>
  <c r="FM55" i="16"/>
  <c r="FJ55" i="16"/>
  <c r="FJ56" i="16" s="1"/>
  <c r="FI55" i="16"/>
  <c r="FI56" i="16" s="1"/>
  <c r="FI57" i="16" s="1"/>
  <c r="FI59" i="16" s="1"/>
  <c r="FF55" i="16"/>
  <c r="FE55" i="16"/>
  <c r="FE56" i="16" s="1"/>
  <c r="FE57" i="16" s="1"/>
  <c r="FB55" i="16"/>
  <c r="FB56" i="16" s="1"/>
  <c r="FA55" i="16"/>
  <c r="FA56" i="16" s="1"/>
  <c r="FA57" i="16" s="1"/>
  <c r="EX55" i="16"/>
  <c r="EW55" i="16"/>
  <c r="ET55" i="16"/>
  <c r="ET56" i="16" s="1"/>
  <c r="ES55" i="16"/>
  <c r="ES56" i="16" s="1"/>
  <c r="EP55" i="16"/>
  <c r="EO55" i="16"/>
  <c r="EL55" i="16"/>
  <c r="EL56" i="16" s="1"/>
  <c r="EK55" i="16"/>
  <c r="EH55" i="16"/>
  <c r="EH56" i="16" s="1"/>
  <c r="EG55" i="16"/>
  <c r="EG56" i="16" s="1"/>
  <c r="ED55" i="16"/>
  <c r="EC55" i="16"/>
  <c r="EC56" i="16" s="1"/>
  <c r="EC57" i="16" s="1"/>
  <c r="EC59" i="16" s="1"/>
  <c r="DZ55" i="16"/>
  <c r="DY55" i="16"/>
  <c r="DV55" i="16"/>
  <c r="DV56" i="16" s="1"/>
  <c r="DU55" i="16"/>
  <c r="DR55" i="16"/>
  <c r="DR56" i="16" s="1"/>
  <c r="DQ55" i="16"/>
  <c r="DN55" i="16"/>
  <c r="DN56" i="16" s="1"/>
  <c r="DM55" i="16"/>
  <c r="DM56" i="16" s="1"/>
  <c r="DM57" i="16" s="1"/>
  <c r="DJ55" i="16"/>
  <c r="DI55" i="16"/>
  <c r="DI56" i="16" s="1"/>
  <c r="DI57" i="16" s="1"/>
  <c r="DI59" i="16" s="1"/>
  <c r="DF55" i="16"/>
  <c r="DF56" i="16" s="1"/>
  <c r="DE55" i="16"/>
  <c r="DE56" i="16" s="1"/>
  <c r="DE57" i="16" s="1"/>
  <c r="DE59" i="16" s="1"/>
  <c r="DB55" i="16"/>
  <c r="DA55" i="16"/>
  <c r="CX55" i="16"/>
  <c r="CX56" i="16" s="1"/>
  <c r="CW55" i="16"/>
  <c r="CW56" i="16" s="1"/>
  <c r="CT55" i="16"/>
  <c r="CS55" i="16"/>
  <c r="CP55" i="16"/>
  <c r="CP56" i="16" s="1"/>
  <c r="CO55" i="16"/>
  <c r="CL55" i="16"/>
  <c r="CL56" i="16" s="1"/>
  <c r="CK55" i="16"/>
  <c r="CK56" i="16" s="1"/>
  <c r="CH55" i="16"/>
  <c r="CH56" i="16" s="1"/>
  <c r="CG55" i="16"/>
  <c r="CG56" i="16" s="1"/>
  <c r="CG57" i="16" s="1"/>
  <c r="CG59" i="16" s="1"/>
  <c r="CD55" i="16"/>
  <c r="CC55" i="16"/>
  <c r="BZ55" i="16"/>
  <c r="BZ56" i="16" s="1"/>
  <c r="BY55" i="16"/>
  <c r="BY56" i="16" s="1"/>
  <c r="BV55" i="16"/>
  <c r="BV56" i="16" s="1"/>
  <c r="BU55" i="16"/>
  <c r="BR55" i="16"/>
  <c r="BR56" i="16" s="1"/>
  <c r="BQ55" i="16"/>
  <c r="BQ56" i="16" s="1"/>
  <c r="BQ57" i="16" s="1"/>
  <c r="BN55" i="16"/>
  <c r="BM55" i="16"/>
  <c r="BM56" i="16" s="1"/>
  <c r="BM57" i="16" s="1"/>
  <c r="BJ55" i="16"/>
  <c r="BJ56" i="16" s="1"/>
  <c r="BI55" i="16"/>
  <c r="BI56" i="16" s="1"/>
  <c r="BI57" i="16" s="1"/>
  <c r="BI59" i="16" s="1"/>
  <c r="BF55" i="16"/>
  <c r="BE55" i="16"/>
  <c r="BB55" i="16"/>
  <c r="BB56" i="16" s="1"/>
  <c r="BA55" i="16"/>
  <c r="BA56" i="16" s="1"/>
  <c r="AX55" i="16"/>
  <c r="AW55" i="16"/>
  <c r="AT55" i="16"/>
  <c r="AT56" i="16" s="1"/>
  <c r="AS55" i="16"/>
  <c r="AS56" i="16" s="1"/>
  <c r="AS57" i="16" s="1"/>
  <c r="AS59" i="16" s="1"/>
  <c r="AP55" i="16"/>
  <c r="AP56" i="16" s="1"/>
  <c r="AO55" i="16"/>
  <c r="AO56" i="16" s="1"/>
  <c r="AL55" i="16"/>
  <c r="AL56" i="16" s="1"/>
  <c r="AK55" i="16"/>
  <c r="AK56" i="16" s="1"/>
  <c r="AK57" i="16" s="1"/>
  <c r="AK59" i="16" s="1"/>
  <c r="AH55" i="16"/>
  <c r="AG55" i="16"/>
  <c r="AD55" i="16"/>
  <c r="AD56" i="16" s="1"/>
  <c r="AC55" i="16"/>
  <c r="AC56" i="16" s="1"/>
  <c r="Z55" i="16"/>
  <c r="Z56" i="16" s="1"/>
  <c r="Y55" i="16"/>
  <c r="V55" i="16"/>
  <c r="V56" i="16" s="1"/>
  <c r="U55" i="16"/>
  <c r="U56" i="16" s="1"/>
  <c r="U57" i="16" s="1"/>
  <c r="R55" i="16"/>
  <c r="Q55" i="16"/>
  <c r="Q56" i="16" s="1"/>
  <c r="Q57" i="16" s="1"/>
  <c r="Q59" i="16" s="1"/>
  <c r="N55" i="16"/>
  <c r="N56" i="16" s="1"/>
  <c r="M55" i="16"/>
  <c r="M56" i="16" s="1"/>
  <c r="M57" i="16" s="1"/>
  <c r="J55" i="16"/>
  <c r="I55" i="16"/>
  <c r="F55" i="16"/>
  <c r="F56" i="16" s="1"/>
  <c r="E55" i="16"/>
  <c r="E56" i="16" s="1"/>
  <c r="HO53" i="16"/>
  <c r="HK53" i="16"/>
  <c r="HG53" i="16"/>
  <c r="HC53" i="16"/>
  <c r="GY53" i="16"/>
  <c r="GU53" i="16"/>
  <c r="GQ53" i="16"/>
  <c r="GM53" i="16"/>
  <c r="GI53" i="16"/>
  <c r="GE53" i="16"/>
  <c r="GA53" i="16"/>
  <c r="FW53" i="16"/>
  <c r="FS53" i="16"/>
  <c r="FO53" i="16"/>
  <c r="FK53" i="16"/>
  <c r="FG53" i="16"/>
  <c r="FC53" i="16"/>
  <c r="EY53" i="16"/>
  <c r="EU53" i="16"/>
  <c r="EQ53" i="16"/>
  <c r="EM53" i="16"/>
  <c r="EI53" i="16"/>
  <c r="EE53" i="16"/>
  <c r="EA53" i="16"/>
  <c r="DW53" i="16"/>
  <c r="DS53" i="16"/>
  <c r="DO53" i="16"/>
  <c r="DK53" i="16"/>
  <c r="DG53" i="16"/>
  <c r="DC53" i="16"/>
  <c r="CY53" i="16"/>
  <c r="CU53" i="16"/>
  <c r="CQ53" i="16"/>
  <c r="CM53" i="16"/>
  <c r="CI53" i="16"/>
  <c r="CE53" i="16"/>
  <c r="CA53" i="16"/>
  <c r="BW53" i="16"/>
  <c r="BS53" i="16"/>
  <c r="BO53" i="16"/>
  <c r="BK53" i="16"/>
  <c r="BG53" i="16"/>
  <c r="BC53" i="16"/>
  <c r="AY53" i="16"/>
  <c r="AU53" i="16"/>
  <c r="AQ53" i="16"/>
  <c r="AM53" i="16"/>
  <c r="AI53" i="16"/>
  <c r="AE53" i="16"/>
  <c r="AA53" i="16"/>
  <c r="W53" i="16"/>
  <c r="S53" i="16"/>
  <c r="O53" i="16"/>
  <c r="K53" i="16"/>
  <c r="G53" i="16"/>
  <c r="HO49" i="16"/>
  <c r="HK49" i="16"/>
  <c r="HG49" i="16"/>
  <c r="HC49" i="16"/>
  <c r="GY49" i="16"/>
  <c r="GU49" i="16"/>
  <c r="GQ49" i="16"/>
  <c r="GM49" i="16"/>
  <c r="GI49" i="16"/>
  <c r="GE49" i="16"/>
  <c r="GA49" i="16"/>
  <c r="FW49" i="16"/>
  <c r="FS49" i="16"/>
  <c r="FO49" i="16"/>
  <c r="FK49" i="16"/>
  <c r="FG49" i="16"/>
  <c r="FC49" i="16"/>
  <c r="EY49" i="16"/>
  <c r="EU49" i="16"/>
  <c r="EQ49" i="16"/>
  <c r="EM49" i="16"/>
  <c r="EI49" i="16"/>
  <c r="EE49" i="16"/>
  <c r="EA49" i="16"/>
  <c r="DW49" i="16"/>
  <c r="DS49" i="16"/>
  <c r="DO49" i="16"/>
  <c r="DK49" i="16"/>
  <c r="DG49" i="16"/>
  <c r="DC49" i="16"/>
  <c r="CY49" i="16"/>
  <c r="CU49" i="16"/>
  <c r="CQ49" i="16"/>
  <c r="CM49" i="16"/>
  <c r="CI49" i="16"/>
  <c r="CE49" i="16"/>
  <c r="CA49" i="16"/>
  <c r="BW49" i="16"/>
  <c r="BS49" i="16"/>
  <c r="BO49" i="16"/>
  <c r="BK49" i="16"/>
  <c r="BG49" i="16"/>
  <c r="BC49" i="16"/>
  <c r="AY49" i="16"/>
  <c r="AU49" i="16"/>
  <c r="AQ49" i="16"/>
  <c r="AM49" i="16"/>
  <c r="AI49" i="16"/>
  <c r="AE49" i="16"/>
  <c r="AA49" i="16"/>
  <c r="W49" i="16"/>
  <c r="S49" i="16"/>
  <c r="O49" i="16"/>
  <c r="K49" i="16"/>
  <c r="G49" i="16"/>
  <c r="HO45" i="16"/>
  <c r="HK45" i="16"/>
  <c r="HG45" i="16"/>
  <c r="HC45" i="16"/>
  <c r="GY45" i="16"/>
  <c r="GU45" i="16"/>
  <c r="GQ45" i="16"/>
  <c r="GM45" i="16"/>
  <c r="GI45" i="16"/>
  <c r="GE45" i="16"/>
  <c r="GA45" i="16"/>
  <c r="FW45" i="16"/>
  <c r="FS45" i="16"/>
  <c r="FO45" i="16"/>
  <c r="FK45" i="16"/>
  <c r="FG45" i="16"/>
  <c r="FC45" i="16"/>
  <c r="EY45" i="16"/>
  <c r="EU45" i="16"/>
  <c r="EQ45" i="16"/>
  <c r="EM45" i="16"/>
  <c r="EI45" i="16"/>
  <c r="EE45" i="16"/>
  <c r="EA45" i="16"/>
  <c r="DW45" i="16"/>
  <c r="DS45" i="16"/>
  <c r="DO45" i="16"/>
  <c r="DK45" i="16"/>
  <c r="DG45" i="16"/>
  <c r="DC45" i="16"/>
  <c r="CY45" i="16"/>
  <c r="CU45" i="16"/>
  <c r="CQ45" i="16"/>
  <c r="CM45" i="16"/>
  <c r="CI45" i="16"/>
  <c r="CE45" i="16"/>
  <c r="CA45" i="16"/>
  <c r="BW45" i="16"/>
  <c r="BS45" i="16"/>
  <c r="BO45" i="16"/>
  <c r="BK45" i="16"/>
  <c r="BG45" i="16"/>
  <c r="BC45" i="16"/>
  <c r="AY45" i="16"/>
  <c r="AU45" i="16"/>
  <c r="AQ45" i="16"/>
  <c r="AM45" i="16"/>
  <c r="AI45" i="16"/>
  <c r="AE45" i="16"/>
  <c r="AA45" i="16"/>
  <c r="W45" i="16"/>
  <c r="S45" i="16"/>
  <c r="O45" i="16"/>
  <c r="K45" i="16"/>
  <c r="G45" i="16"/>
  <c r="HO41" i="16"/>
  <c r="HK41" i="16"/>
  <c r="HG41" i="16"/>
  <c r="HC41" i="16"/>
  <c r="HC55" i="16" s="1"/>
  <c r="HA58" i="16" s="1"/>
  <c r="GY41" i="16"/>
  <c r="GU41" i="16"/>
  <c r="GQ41" i="16"/>
  <c r="GM41" i="16"/>
  <c r="GI41" i="16"/>
  <c r="GE41" i="16"/>
  <c r="GA41" i="16"/>
  <c r="FW41" i="16"/>
  <c r="FS41" i="16"/>
  <c r="FO41" i="16"/>
  <c r="FK41" i="16"/>
  <c r="FG41" i="16"/>
  <c r="FG55" i="16" s="1"/>
  <c r="FE58" i="16" s="1"/>
  <c r="FC41" i="16"/>
  <c r="EY41" i="16"/>
  <c r="EU41" i="16"/>
  <c r="EQ41" i="16"/>
  <c r="EM41" i="16"/>
  <c r="EI41" i="16"/>
  <c r="EE41" i="16"/>
  <c r="EA41" i="16"/>
  <c r="DW41" i="16"/>
  <c r="DS41" i="16"/>
  <c r="DO41" i="16"/>
  <c r="DK41" i="16"/>
  <c r="DK55" i="16" s="1"/>
  <c r="DI58" i="16" s="1"/>
  <c r="DG41" i="16"/>
  <c r="DC41" i="16"/>
  <c r="CY41" i="16"/>
  <c r="CU41" i="16"/>
  <c r="CQ41" i="16"/>
  <c r="CM41" i="16"/>
  <c r="CI41" i="16"/>
  <c r="CE41" i="16"/>
  <c r="CA41" i="16"/>
  <c r="BW41" i="16"/>
  <c r="BS41" i="16"/>
  <c r="BO41" i="16"/>
  <c r="BO55" i="16" s="1"/>
  <c r="BM58" i="16" s="1"/>
  <c r="BK41" i="16"/>
  <c r="BG41" i="16"/>
  <c r="BC41" i="16"/>
  <c r="AY41" i="16"/>
  <c r="AU41" i="16"/>
  <c r="AQ41" i="16"/>
  <c r="AM41" i="16"/>
  <c r="AI41" i="16"/>
  <c r="AE41" i="16"/>
  <c r="AA41" i="16"/>
  <c r="W41" i="16"/>
  <c r="S41" i="16"/>
  <c r="S55" i="16" s="1"/>
  <c r="Q58" i="16" s="1"/>
  <c r="O41" i="16"/>
  <c r="K41" i="16"/>
  <c r="G41" i="16"/>
  <c r="HO37" i="16"/>
  <c r="HK37" i="16"/>
  <c r="HG37" i="16"/>
  <c r="HC37" i="16"/>
  <c r="GY37" i="16"/>
  <c r="GU37" i="16"/>
  <c r="GQ37" i="16"/>
  <c r="GM37" i="16"/>
  <c r="GI37" i="16"/>
  <c r="GE37" i="16"/>
  <c r="GA37" i="16"/>
  <c r="FW37" i="16"/>
  <c r="FS37" i="16"/>
  <c r="FO37" i="16"/>
  <c r="FK37" i="16"/>
  <c r="FG37" i="16"/>
  <c r="FC37" i="16"/>
  <c r="EY37" i="16"/>
  <c r="EU37" i="16"/>
  <c r="EQ37" i="16"/>
  <c r="EM37" i="16"/>
  <c r="EI37" i="16"/>
  <c r="EE37" i="16"/>
  <c r="EA37" i="16"/>
  <c r="DW37" i="16"/>
  <c r="DS37" i="16"/>
  <c r="DO37" i="16"/>
  <c r="DK37" i="16"/>
  <c r="DG37" i="16"/>
  <c r="DC37" i="16"/>
  <c r="CY37" i="16"/>
  <c r="CU37" i="16"/>
  <c r="CQ37" i="16"/>
  <c r="CM37" i="16"/>
  <c r="CI37" i="16"/>
  <c r="CE37" i="16"/>
  <c r="CA37" i="16"/>
  <c r="BW37" i="16"/>
  <c r="BS37" i="16"/>
  <c r="BO37" i="16"/>
  <c r="BK37" i="16"/>
  <c r="BG37" i="16"/>
  <c r="BC37" i="16"/>
  <c r="AY37" i="16"/>
  <c r="AU37" i="16"/>
  <c r="AQ37" i="16"/>
  <c r="AM37" i="16"/>
  <c r="AI37" i="16"/>
  <c r="AE37" i="16"/>
  <c r="AA37" i="16"/>
  <c r="W37" i="16"/>
  <c r="S37" i="16"/>
  <c r="O37" i="16"/>
  <c r="K37" i="16"/>
  <c r="G37" i="16"/>
  <c r="HO33" i="16"/>
  <c r="HK33" i="16"/>
  <c r="HG33" i="16"/>
  <c r="HC33" i="16"/>
  <c r="GY33" i="16"/>
  <c r="GU33" i="16"/>
  <c r="GQ33" i="16"/>
  <c r="GM33" i="16"/>
  <c r="GI33" i="16"/>
  <c r="GE33" i="16"/>
  <c r="GA33" i="16"/>
  <c r="FW33" i="16"/>
  <c r="FS33" i="16"/>
  <c r="FO33" i="16"/>
  <c r="FK33" i="16"/>
  <c r="FG33" i="16"/>
  <c r="FC33" i="16"/>
  <c r="EY33" i="16"/>
  <c r="EU33" i="16"/>
  <c r="EQ33" i="16"/>
  <c r="EM33" i="16"/>
  <c r="EI33" i="16"/>
  <c r="EE33" i="16"/>
  <c r="EA33" i="16"/>
  <c r="DW33" i="16"/>
  <c r="DS33" i="16"/>
  <c r="DO33" i="16"/>
  <c r="DK33" i="16"/>
  <c r="DG33" i="16"/>
  <c r="DC33" i="16"/>
  <c r="CY33" i="16"/>
  <c r="CU33" i="16"/>
  <c r="CQ33" i="16"/>
  <c r="CM33" i="16"/>
  <c r="CI33" i="16"/>
  <c r="CE33" i="16"/>
  <c r="CA33" i="16"/>
  <c r="BW33" i="16"/>
  <c r="BS33" i="16"/>
  <c r="BO33" i="16"/>
  <c r="BK33" i="16"/>
  <c r="BG33" i="16"/>
  <c r="BC33" i="16"/>
  <c r="AY33" i="16"/>
  <c r="AU33" i="16"/>
  <c r="AQ33" i="16"/>
  <c r="AM33" i="16"/>
  <c r="AI33" i="16"/>
  <c r="AE33" i="16"/>
  <c r="AA33" i="16"/>
  <c r="W33" i="16"/>
  <c r="S33" i="16"/>
  <c r="O33" i="16"/>
  <c r="K33" i="16"/>
  <c r="G33" i="16"/>
  <c r="HO29" i="16"/>
  <c r="HK29" i="16"/>
  <c r="HG29" i="16"/>
  <c r="HC29" i="16"/>
  <c r="GY29" i="16"/>
  <c r="GU29" i="16"/>
  <c r="GQ29" i="16"/>
  <c r="GM29" i="16"/>
  <c r="GI29" i="16"/>
  <c r="GE29" i="16"/>
  <c r="GA29" i="16"/>
  <c r="FW29" i="16"/>
  <c r="FS29" i="16"/>
  <c r="FO29" i="16"/>
  <c r="FK29" i="16"/>
  <c r="FG29" i="16"/>
  <c r="FC29" i="16"/>
  <c r="EY29" i="16"/>
  <c r="EU29" i="16"/>
  <c r="EQ29" i="16"/>
  <c r="EM29" i="16"/>
  <c r="EI29" i="16"/>
  <c r="EE29" i="16"/>
  <c r="EA29" i="16"/>
  <c r="DW29" i="16"/>
  <c r="DS29" i="16"/>
  <c r="DO29" i="16"/>
  <c r="DK29" i="16"/>
  <c r="DG29" i="16"/>
  <c r="DC29" i="16"/>
  <c r="CY29" i="16"/>
  <c r="CU29" i="16"/>
  <c r="CQ29" i="16"/>
  <c r="CM29" i="16"/>
  <c r="CI29" i="16"/>
  <c r="CE29" i="16"/>
  <c r="CA29" i="16"/>
  <c r="BW29" i="16"/>
  <c r="BS29" i="16"/>
  <c r="BO29" i="16"/>
  <c r="BK29" i="16"/>
  <c r="BG29" i="16"/>
  <c r="BC29" i="16"/>
  <c r="AY29" i="16"/>
  <c r="AU29" i="16"/>
  <c r="AQ29" i="16"/>
  <c r="AM29" i="16"/>
  <c r="AI29" i="16"/>
  <c r="AE29" i="16"/>
  <c r="AA29" i="16"/>
  <c r="W29" i="16"/>
  <c r="S29" i="16"/>
  <c r="O29" i="16"/>
  <c r="K29" i="16"/>
  <c r="G29" i="16"/>
  <c r="HO25" i="16"/>
  <c r="HK25" i="16"/>
  <c r="HG25" i="16"/>
  <c r="HC25" i="16"/>
  <c r="GY25" i="16"/>
  <c r="GU25" i="16"/>
  <c r="GQ25" i="16"/>
  <c r="GM25" i="16"/>
  <c r="GI25" i="16"/>
  <c r="GE25" i="16"/>
  <c r="GA25" i="16"/>
  <c r="FW25" i="16"/>
  <c r="FW55" i="16" s="1"/>
  <c r="FU58" i="16" s="1"/>
  <c r="FS25" i="16"/>
  <c r="FO25" i="16"/>
  <c r="FK25" i="16"/>
  <c r="FG25" i="16"/>
  <c r="FC25" i="16"/>
  <c r="EY25" i="16"/>
  <c r="EU25" i="16"/>
  <c r="EQ25" i="16"/>
  <c r="EM25" i="16"/>
  <c r="EI25" i="16"/>
  <c r="EE25" i="16"/>
  <c r="EA25" i="16"/>
  <c r="EA55" i="16" s="1"/>
  <c r="DY58" i="16" s="1"/>
  <c r="DW25" i="16"/>
  <c r="DS25" i="16"/>
  <c r="DO25" i="16"/>
  <c r="DK25" i="16"/>
  <c r="DG25" i="16"/>
  <c r="DC25" i="16"/>
  <c r="CY25" i="16"/>
  <c r="CU25" i="16"/>
  <c r="CQ25" i="16"/>
  <c r="CM25" i="16"/>
  <c r="CI25" i="16"/>
  <c r="CE25" i="16"/>
  <c r="CE55" i="16" s="1"/>
  <c r="CC58" i="16" s="1"/>
  <c r="CA25" i="16"/>
  <c r="BW25" i="16"/>
  <c r="BS25" i="16"/>
  <c r="BO25" i="16"/>
  <c r="BK25" i="16"/>
  <c r="BG25" i="16"/>
  <c r="BC25" i="16"/>
  <c r="AY25" i="16"/>
  <c r="AU25" i="16"/>
  <c r="AQ25" i="16"/>
  <c r="AM25" i="16"/>
  <c r="AI25" i="16"/>
  <c r="AI55" i="16" s="1"/>
  <c r="AG58" i="16" s="1"/>
  <c r="AE25" i="16"/>
  <c r="AA25" i="16"/>
  <c r="W25" i="16"/>
  <c r="S25" i="16"/>
  <c r="O25" i="16"/>
  <c r="K25" i="16"/>
  <c r="G25" i="16"/>
  <c r="HO21" i="16"/>
  <c r="HK21" i="16"/>
  <c r="HG21" i="16"/>
  <c r="HC21" i="16"/>
  <c r="GY21" i="16"/>
  <c r="GU21" i="16"/>
  <c r="GQ21" i="16"/>
  <c r="GM21" i="16"/>
  <c r="GI21" i="16"/>
  <c r="GE21" i="16"/>
  <c r="GA21" i="16"/>
  <c r="FW21" i="16"/>
  <c r="FS21" i="16"/>
  <c r="FO21" i="16"/>
  <c r="FK21" i="16"/>
  <c r="FG21" i="16"/>
  <c r="FC21" i="16"/>
  <c r="EY21" i="16"/>
  <c r="EU21" i="16"/>
  <c r="EQ21" i="16"/>
  <c r="EM21" i="16"/>
  <c r="EI21" i="16"/>
  <c r="EE21" i="16"/>
  <c r="EA21" i="16"/>
  <c r="DW21" i="16"/>
  <c r="DS21" i="16"/>
  <c r="DO21" i="16"/>
  <c r="DK21" i="16"/>
  <c r="DG21" i="16"/>
  <c r="DC21" i="16"/>
  <c r="CY21" i="16"/>
  <c r="CU21" i="16"/>
  <c r="CQ21" i="16"/>
  <c r="CM21" i="16"/>
  <c r="CI21" i="16"/>
  <c r="CE21" i="16"/>
  <c r="CA21" i="16"/>
  <c r="BW21" i="16"/>
  <c r="BS21" i="16"/>
  <c r="BO21" i="16"/>
  <c r="BK21" i="16"/>
  <c r="BG21" i="16"/>
  <c r="BC21" i="16"/>
  <c r="AY21" i="16"/>
  <c r="AU21" i="16"/>
  <c r="AQ21" i="16"/>
  <c r="AM21" i="16"/>
  <c r="AI21" i="16"/>
  <c r="AE21" i="16"/>
  <c r="AA21" i="16"/>
  <c r="W21" i="16"/>
  <c r="S21" i="16"/>
  <c r="O21" i="16"/>
  <c r="K21" i="16"/>
  <c r="G21" i="16"/>
  <c r="HO17" i="16"/>
  <c r="HK17" i="16"/>
  <c r="HG17" i="16"/>
  <c r="HC17" i="16"/>
  <c r="GY17" i="16"/>
  <c r="GU17" i="16"/>
  <c r="GQ17" i="16"/>
  <c r="GM17" i="16"/>
  <c r="GI17" i="16"/>
  <c r="GE17" i="16"/>
  <c r="GA17" i="16"/>
  <c r="FW17" i="16"/>
  <c r="FS17" i="16"/>
  <c r="FO17" i="16"/>
  <c r="FK17" i="16"/>
  <c r="FG17" i="16"/>
  <c r="FC17" i="16"/>
  <c r="EY17" i="16"/>
  <c r="EU17" i="16"/>
  <c r="EQ17" i="16"/>
  <c r="EM17" i="16"/>
  <c r="EI17" i="16"/>
  <c r="EE17" i="16"/>
  <c r="EA17" i="16"/>
  <c r="DW17" i="16"/>
  <c r="DS17" i="16"/>
  <c r="DO17" i="16"/>
  <c r="DK17" i="16"/>
  <c r="DG17" i="16"/>
  <c r="DC17" i="16"/>
  <c r="CY17" i="16"/>
  <c r="CU17" i="16"/>
  <c r="CQ17" i="16"/>
  <c r="CM17" i="16"/>
  <c r="CI17" i="16"/>
  <c r="CE17" i="16"/>
  <c r="CA17" i="16"/>
  <c r="BW17" i="16"/>
  <c r="BS17" i="16"/>
  <c r="BO17" i="16"/>
  <c r="BK17" i="16"/>
  <c r="BG17" i="16"/>
  <c r="BC17" i="16"/>
  <c r="AY17" i="16"/>
  <c r="AU17" i="16"/>
  <c r="AQ17" i="16"/>
  <c r="AM17" i="16"/>
  <c r="AI17" i="16"/>
  <c r="AE17" i="16"/>
  <c r="AA17" i="16"/>
  <c r="W17" i="16"/>
  <c r="S17" i="16"/>
  <c r="O17" i="16"/>
  <c r="K17" i="16"/>
  <c r="G17" i="16"/>
  <c r="HO13" i="16"/>
  <c r="HK13" i="16"/>
  <c r="HG13" i="16"/>
  <c r="HC13" i="16"/>
  <c r="GY13" i="16"/>
  <c r="GU13" i="16"/>
  <c r="GQ13" i="16"/>
  <c r="GM13" i="16"/>
  <c r="GI13" i="16"/>
  <c r="GE13" i="16"/>
  <c r="GA13" i="16"/>
  <c r="FW13" i="16"/>
  <c r="FS13" i="16"/>
  <c r="FO13" i="16"/>
  <c r="FK13" i="16"/>
  <c r="FG13" i="16"/>
  <c r="FC13" i="16"/>
  <c r="EY13" i="16"/>
  <c r="EU13" i="16"/>
  <c r="EQ13" i="16"/>
  <c r="EM13" i="16"/>
  <c r="EI13" i="16"/>
  <c r="EE13" i="16"/>
  <c r="EA13" i="16"/>
  <c r="DW13" i="16"/>
  <c r="DS13" i="16"/>
  <c r="DO13" i="16"/>
  <c r="DK13" i="16"/>
  <c r="DG13" i="16"/>
  <c r="DC13" i="16"/>
  <c r="CY13" i="16"/>
  <c r="CU13" i="16"/>
  <c r="CQ13" i="16"/>
  <c r="CM13" i="16"/>
  <c r="CI13" i="16"/>
  <c r="CE13" i="16"/>
  <c r="CA13" i="16"/>
  <c r="BW13" i="16"/>
  <c r="BS13" i="16"/>
  <c r="BO13" i="16"/>
  <c r="BK13" i="16"/>
  <c r="BG13" i="16"/>
  <c r="BC13" i="16"/>
  <c r="AY13" i="16"/>
  <c r="AU13" i="16"/>
  <c r="AQ13" i="16"/>
  <c r="AM13" i="16"/>
  <c r="AI13" i="16"/>
  <c r="AE13" i="16"/>
  <c r="AA13" i="16"/>
  <c r="W13" i="16"/>
  <c r="S13" i="16"/>
  <c r="O13" i="16"/>
  <c r="K13" i="16"/>
  <c r="G13" i="16"/>
  <c r="HO9" i="16"/>
  <c r="HK9" i="16"/>
  <c r="HG9" i="16"/>
  <c r="HC9" i="16"/>
  <c r="GY9" i="16"/>
  <c r="GU9" i="16"/>
  <c r="GQ9" i="16"/>
  <c r="GM9" i="16"/>
  <c r="GM55" i="16" s="1"/>
  <c r="GK58" i="16" s="1"/>
  <c r="GI9" i="16"/>
  <c r="GE9" i="16"/>
  <c r="GA9" i="16"/>
  <c r="FW9" i="16"/>
  <c r="FS9" i="16"/>
  <c r="FO9" i="16"/>
  <c r="FK9" i="16"/>
  <c r="FG9" i="16"/>
  <c r="FC9" i="16"/>
  <c r="EY9" i="16"/>
  <c r="EU9" i="16"/>
  <c r="EQ9" i="16"/>
  <c r="EQ55" i="16" s="1"/>
  <c r="EO58" i="16" s="1"/>
  <c r="EM9" i="16"/>
  <c r="EI9" i="16"/>
  <c r="EE9" i="16"/>
  <c r="EA9" i="16"/>
  <c r="DW9" i="16"/>
  <c r="DS9" i="16"/>
  <c r="DO9" i="16"/>
  <c r="DK9" i="16"/>
  <c r="DG9" i="16"/>
  <c r="DC9" i="16"/>
  <c r="CY9" i="16"/>
  <c r="CU9" i="16"/>
  <c r="CU55" i="16" s="1"/>
  <c r="CS58" i="16" s="1"/>
  <c r="CQ9" i="16"/>
  <c r="CM9" i="16"/>
  <c r="CI9" i="16"/>
  <c r="CE9" i="16"/>
  <c r="CA9" i="16"/>
  <c r="BW9" i="16"/>
  <c r="BS9" i="16"/>
  <c r="BO9" i="16"/>
  <c r="BK9" i="16"/>
  <c r="BG9" i="16"/>
  <c r="BC9" i="16"/>
  <c r="AY9" i="16"/>
  <c r="AY55" i="16" s="1"/>
  <c r="AW58" i="16" s="1"/>
  <c r="AU9" i="16"/>
  <c r="AQ9" i="16"/>
  <c r="AM9" i="16"/>
  <c r="AI9" i="16"/>
  <c r="AE9" i="16"/>
  <c r="AA9" i="16"/>
  <c r="W9" i="16"/>
  <c r="S9" i="16"/>
  <c r="O9" i="16"/>
  <c r="K9" i="16"/>
  <c r="G9" i="16"/>
  <c r="HO5" i="16"/>
  <c r="HO55" i="16" s="1"/>
  <c r="HM58" i="16" s="1"/>
  <c r="HK5" i="16"/>
  <c r="HK55" i="16" s="1"/>
  <c r="HI58" i="16" s="1"/>
  <c r="HG5" i="16"/>
  <c r="HG55" i="16" s="1"/>
  <c r="HE58" i="16" s="1"/>
  <c r="HC5" i="16"/>
  <c r="GY5" i="16"/>
  <c r="GY55" i="16" s="1"/>
  <c r="GW58" i="16" s="1"/>
  <c r="GU5" i="16"/>
  <c r="GU55" i="16" s="1"/>
  <c r="GS58" i="16" s="1"/>
  <c r="GQ5" i="16"/>
  <c r="GQ55" i="16" s="1"/>
  <c r="GO58" i="16" s="1"/>
  <c r="GM5" i="16"/>
  <c r="GI5" i="16"/>
  <c r="GI55" i="16" s="1"/>
  <c r="GG58" i="16" s="1"/>
  <c r="GE5" i="16"/>
  <c r="GE55" i="16" s="1"/>
  <c r="GC58" i="16" s="1"/>
  <c r="GA5" i="16"/>
  <c r="GA55" i="16" s="1"/>
  <c r="FY58" i="16" s="1"/>
  <c r="FW5" i="16"/>
  <c r="FS5" i="16"/>
  <c r="FS55" i="16" s="1"/>
  <c r="FQ58" i="16" s="1"/>
  <c r="FO5" i="16"/>
  <c r="FO55" i="16" s="1"/>
  <c r="FM58" i="16" s="1"/>
  <c r="FK5" i="16"/>
  <c r="FK55" i="16" s="1"/>
  <c r="FI58" i="16" s="1"/>
  <c r="FG5" i="16"/>
  <c r="FC5" i="16"/>
  <c r="FC55" i="16" s="1"/>
  <c r="FA58" i="16" s="1"/>
  <c r="EY5" i="16"/>
  <c r="EY55" i="16" s="1"/>
  <c r="EW58" i="16" s="1"/>
  <c r="EU5" i="16"/>
  <c r="EU55" i="16" s="1"/>
  <c r="ES58" i="16" s="1"/>
  <c r="EQ5" i="16"/>
  <c r="EM5" i="16"/>
  <c r="EM55" i="16" s="1"/>
  <c r="EK58" i="16" s="1"/>
  <c r="EI5" i="16"/>
  <c r="EI55" i="16" s="1"/>
  <c r="EG58" i="16" s="1"/>
  <c r="EE5" i="16"/>
  <c r="EE55" i="16" s="1"/>
  <c r="EC58" i="16" s="1"/>
  <c r="EA5" i="16"/>
  <c r="DW5" i="16"/>
  <c r="DW55" i="16" s="1"/>
  <c r="DU58" i="16" s="1"/>
  <c r="DS5" i="16"/>
  <c r="DS55" i="16" s="1"/>
  <c r="DQ58" i="16" s="1"/>
  <c r="DO5" i="16"/>
  <c r="DO55" i="16" s="1"/>
  <c r="DM58" i="16" s="1"/>
  <c r="DK5" i="16"/>
  <c r="DG5" i="16"/>
  <c r="DG55" i="16" s="1"/>
  <c r="DE58" i="16" s="1"/>
  <c r="DC5" i="16"/>
  <c r="DC55" i="16" s="1"/>
  <c r="DA58" i="16" s="1"/>
  <c r="CY5" i="16"/>
  <c r="CY55" i="16" s="1"/>
  <c r="CW58" i="16" s="1"/>
  <c r="CU5" i="16"/>
  <c r="CQ5" i="16"/>
  <c r="CQ55" i="16" s="1"/>
  <c r="CO58" i="16" s="1"/>
  <c r="CM5" i="16"/>
  <c r="CM55" i="16" s="1"/>
  <c r="CK58" i="16" s="1"/>
  <c r="CI5" i="16"/>
  <c r="CI55" i="16" s="1"/>
  <c r="CG58" i="16" s="1"/>
  <c r="CE5" i="16"/>
  <c r="CA5" i="16"/>
  <c r="CA55" i="16" s="1"/>
  <c r="BY58" i="16" s="1"/>
  <c r="BW5" i="16"/>
  <c r="BW55" i="16" s="1"/>
  <c r="BU58" i="16" s="1"/>
  <c r="BS5" i="16"/>
  <c r="BS55" i="16" s="1"/>
  <c r="BQ58" i="16" s="1"/>
  <c r="BO5" i="16"/>
  <c r="BK5" i="16"/>
  <c r="BK55" i="16" s="1"/>
  <c r="BI58" i="16" s="1"/>
  <c r="BG5" i="16"/>
  <c r="BG55" i="16" s="1"/>
  <c r="BE58" i="16" s="1"/>
  <c r="BC5" i="16"/>
  <c r="BC55" i="16" s="1"/>
  <c r="BA58" i="16" s="1"/>
  <c r="AY5" i="16"/>
  <c r="AU5" i="16"/>
  <c r="AU55" i="16" s="1"/>
  <c r="AS58" i="16" s="1"/>
  <c r="AQ5" i="16"/>
  <c r="AQ55" i="16" s="1"/>
  <c r="AO58" i="16" s="1"/>
  <c r="AM5" i="16"/>
  <c r="AM55" i="16" s="1"/>
  <c r="AK58" i="16" s="1"/>
  <c r="AI5" i="16"/>
  <c r="AE5" i="16"/>
  <c r="AE55" i="16" s="1"/>
  <c r="AC58" i="16" s="1"/>
  <c r="AA5" i="16"/>
  <c r="AA55" i="16" s="1"/>
  <c r="Y58" i="16" s="1"/>
  <c r="W5" i="16"/>
  <c r="W55" i="16" s="1"/>
  <c r="U58" i="16" s="1"/>
  <c r="S5" i="16"/>
  <c r="O5" i="16"/>
  <c r="O55" i="16" s="1"/>
  <c r="M58" i="16" s="1"/>
  <c r="K5" i="16"/>
  <c r="K55" i="16" s="1"/>
  <c r="I58" i="16" s="1"/>
  <c r="G5" i="16"/>
  <c r="G55" i="16" s="1"/>
  <c r="E58" i="16" s="1"/>
  <c r="A67" i="15"/>
  <c r="HF52" i="15"/>
  <c r="HB52" i="15"/>
  <c r="GX52" i="15"/>
  <c r="GT52" i="15"/>
  <c r="GS52" i="15"/>
  <c r="GS53" i="15" s="1"/>
  <c r="GS55" i="15" s="1"/>
  <c r="GL52" i="15"/>
  <c r="GH52" i="15"/>
  <c r="FZ52" i="15"/>
  <c r="FV52" i="15"/>
  <c r="FU52" i="15"/>
  <c r="FU53" i="15" s="1"/>
  <c r="FU55" i="15" s="1"/>
  <c r="FJ52" i="15"/>
  <c r="FF52" i="15"/>
  <c r="FB52" i="15"/>
  <c r="EX52" i="15"/>
  <c r="EW52" i="15"/>
  <c r="EW53" i="15" s="1"/>
  <c r="EW55" i="15" s="1"/>
  <c r="EP52" i="15"/>
  <c r="EL52" i="15"/>
  <c r="DZ52" i="15"/>
  <c r="DY52" i="15"/>
  <c r="DY53" i="15" s="1"/>
  <c r="DY55" i="15" s="1"/>
  <c r="DN52" i="15"/>
  <c r="DJ52" i="15"/>
  <c r="DB52" i="15"/>
  <c r="DA52" i="15"/>
  <c r="DA53" i="15" s="1"/>
  <c r="DA55" i="15" s="1"/>
  <c r="CT52" i="15"/>
  <c r="CP52" i="15"/>
  <c r="CD52" i="15"/>
  <c r="CC52" i="15"/>
  <c r="CC53" i="15" s="1"/>
  <c r="CC55" i="15" s="1"/>
  <c r="BR52" i="15"/>
  <c r="BN52" i="15"/>
  <c r="BF52" i="15"/>
  <c r="BE52" i="15"/>
  <c r="BE53" i="15" s="1"/>
  <c r="AX52" i="15"/>
  <c r="AT52" i="15"/>
  <c r="AH52" i="15"/>
  <c r="AG52" i="15"/>
  <c r="AG53" i="15" s="1"/>
  <c r="AG55" i="15" s="1"/>
  <c r="V52" i="15"/>
  <c r="R52" i="15"/>
  <c r="J52" i="15"/>
  <c r="I52" i="15"/>
  <c r="I53" i="15" s="1"/>
  <c r="I55" i="15" s="1"/>
  <c r="HN51" i="15"/>
  <c r="HN52" i="15" s="1"/>
  <c r="HM51" i="15"/>
  <c r="HM52" i="15" s="1"/>
  <c r="HM53" i="15" s="1"/>
  <c r="HJ51" i="15"/>
  <c r="HJ52" i="15" s="1"/>
  <c r="HI51" i="15"/>
  <c r="HI52" i="15" s="1"/>
  <c r="HI53" i="15" s="1"/>
  <c r="HI55" i="15" s="1"/>
  <c r="HF51" i="15"/>
  <c r="HE51" i="15"/>
  <c r="HE52" i="15" s="1"/>
  <c r="HE53" i="15" s="1"/>
  <c r="HE55" i="15" s="1"/>
  <c r="HB51" i="15"/>
  <c r="HA51" i="15"/>
  <c r="HA52" i="15" s="1"/>
  <c r="HA53" i="15" s="1"/>
  <c r="HA55" i="15" s="1"/>
  <c r="GX51" i="15"/>
  <c r="GW51" i="15"/>
  <c r="GW52" i="15" s="1"/>
  <c r="GW53" i="15" s="1"/>
  <c r="GW55" i="15" s="1"/>
  <c r="GT51" i="15"/>
  <c r="GS51" i="15"/>
  <c r="GP51" i="15"/>
  <c r="GP52" i="15" s="1"/>
  <c r="GO51" i="15"/>
  <c r="GO52" i="15" s="1"/>
  <c r="GO53" i="15" s="1"/>
  <c r="GL51" i="15"/>
  <c r="GK51" i="15"/>
  <c r="GK52" i="15" s="1"/>
  <c r="GK53" i="15" s="1"/>
  <c r="GH51" i="15"/>
  <c r="GG51" i="15"/>
  <c r="GG52" i="15" s="1"/>
  <c r="GG53" i="15" s="1"/>
  <c r="GG55" i="15" s="1"/>
  <c r="GD51" i="15"/>
  <c r="GD52" i="15" s="1"/>
  <c r="GC51" i="15"/>
  <c r="GC52" i="15" s="1"/>
  <c r="FZ51" i="15"/>
  <c r="FY51" i="15"/>
  <c r="FY52" i="15" s="1"/>
  <c r="FY53" i="15" s="1"/>
  <c r="FV51" i="15"/>
  <c r="FU51" i="15"/>
  <c r="FR51" i="15"/>
  <c r="FR52" i="15" s="1"/>
  <c r="FQ51" i="15"/>
  <c r="FQ52" i="15" s="1"/>
  <c r="FQ53" i="15" s="1"/>
  <c r="FN51" i="15"/>
  <c r="FN52" i="15" s="1"/>
  <c r="FM51" i="15"/>
  <c r="FM52" i="15" s="1"/>
  <c r="FM53" i="15" s="1"/>
  <c r="FJ51" i="15"/>
  <c r="FI51" i="15"/>
  <c r="FI52" i="15" s="1"/>
  <c r="FI53" i="15" s="1"/>
  <c r="FI55" i="15" s="1"/>
  <c r="FF51" i="15"/>
  <c r="FE51" i="15"/>
  <c r="FE52" i="15" s="1"/>
  <c r="FE53" i="15" s="1"/>
  <c r="FE55" i="15" s="1"/>
  <c r="FB51" i="15"/>
  <c r="FA51" i="15"/>
  <c r="FA52" i="15" s="1"/>
  <c r="FA53" i="15" s="1"/>
  <c r="EX51" i="15"/>
  <c r="EW51" i="15"/>
  <c r="ET51" i="15"/>
  <c r="ET52" i="15" s="1"/>
  <c r="ES51" i="15"/>
  <c r="ES52" i="15" s="1"/>
  <c r="ES53" i="15" s="1"/>
  <c r="EP51" i="15"/>
  <c r="EO51" i="15"/>
  <c r="EO52" i="15" s="1"/>
  <c r="EO53" i="15" s="1"/>
  <c r="EL51" i="15"/>
  <c r="EK51" i="15"/>
  <c r="EK52" i="15" s="1"/>
  <c r="EK53" i="15" s="1"/>
  <c r="EH51" i="15"/>
  <c r="EH52" i="15" s="1"/>
  <c r="EG51" i="15"/>
  <c r="EG52" i="15" s="1"/>
  <c r="ED51" i="15"/>
  <c r="ED52" i="15" s="1"/>
  <c r="EC51" i="15"/>
  <c r="EC52" i="15" s="1"/>
  <c r="DZ51" i="15"/>
  <c r="DY51" i="15"/>
  <c r="DV51" i="15"/>
  <c r="DV52" i="15" s="1"/>
  <c r="DU51" i="15"/>
  <c r="DU52" i="15" s="1"/>
  <c r="DU53" i="15" s="1"/>
  <c r="DU55" i="15" s="1"/>
  <c r="DR51" i="15"/>
  <c r="DR52" i="15" s="1"/>
  <c r="DQ51" i="15"/>
  <c r="DQ52" i="15" s="1"/>
  <c r="DQ53" i="15" s="1"/>
  <c r="DN51" i="15"/>
  <c r="DM51" i="15"/>
  <c r="DM52" i="15" s="1"/>
  <c r="DM53" i="15" s="1"/>
  <c r="DJ51" i="15"/>
  <c r="DI51" i="15"/>
  <c r="DI52" i="15" s="1"/>
  <c r="DI53" i="15" s="1"/>
  <c r="DI55" i="15" s="1"/>
  <c r="DF51" i="15"/>
  <c r="DF52" i="15" s="1"/>
  <c r="DE51" i="15"/>
  <c r="DE52" i="15" s="1"/>
  <c r="DB51" i="15"/>
  <c r="DA51" i="15"/>
  <c r="CX51" i="15"/>
  <c r="CX52" i="15" s="1"/>
  <c r="CW51" i="15"/>
  <c r="CW52" i="15" s="1"/>
  <c r="CW53" i="15" s="1"/>
  <c r="CT51" i="15"/>
  <c r="CS51" i="15"/>
  <c r="CS52" i="15" s="1"/>
  <c r="CS53" i="15" s="1"/>
  <c r="CS55" i="15" s="1"/>
  <c r="CP51" i="15"/>
  <c r="CO51" i="15"/>
  <c r="CO52" i="15" s="1"/>
  <c r="CO53" i="15" s="1"/>
  <c r="CL51" i="15"/>
  <c r="CL52" i="15" s="1"/>
  <c r="CK51" i="15"/>
  <c r="CK52" i="15" s="1"/>
  <c r="CH51" i="15"/>
  <c r="CH52" i="15" s="1"/>
  <c r="CG51" i="15"/>
  <c r="CG52" i="15" s="1"/>
  <c r="CD51" i="15"/>
  <c r="CC51" i="15"/>
  <c r="BZ51" i="15"/>
  <c r="BZ52" i="15" s="1"/>
  <c r="BY51" i="15"/>
  <c r="BY52" i="15" s="1"/>
  <c r="BY53" i="15" s="1"/>
  <c r="BY55" i="15" s="1"/>
  <c r="BV51" i="15"/>
  <c r="BV52" i="15" s="1"/>
  <c r="BU51" i="15"/>
  <c r="BU52" i="15" s="1"/>
  <c r="BU53" i="15" s="1"/>
  <c r="BR51" i="15"/>
  <c r="BQ51" i="15"/>
  <c r="BQ52" i="15" s="1"/>
  <c r="BQ53" i="15" s="1"/>
  <c r="BN51" i="15"/>
  <c r="BM51" i="15"/>
  <c r="BM52" i="15" s="1"/>
  <c r="BM53" i="15" s="1"/>
  <c r="BM55" i="15" s="1"/>
  <c r="BJ51" i="15"/>
  <c r="BJ52" i="15" s="1"/>
  <c r="BI51" i="15"/>
  <c r="BI52" i="15" s="1"/>
  <c r="BF51" i="15"/>
  <c r="BE51" i="15"/>
  <c r="BB51" i="15"/>
  <c r="BB52" i="15" s="1"/>
  <c r="BA51" i="15"/>
  <c r="BA52" i="15" s="1"/>
  <c r="BA53" i="15" s="1"/>
  <c r="BA55" i="15" s="1"/>
  <c r="AX51" i="15"/>
  <c r="AW51" i="15"/>
  <c r="AW52" i="15" s="1"/>
  <c r="AW53" i="15" s="1"/>
  <c r="AT51" i="15"/>
  <c r="AS51" i="15"/>
  <c r="AS52" i="15" s="1"/>
  <c r="AS53" i="15" s="1"/>
  <c r="AS55" i="15" s="1"/>
  <c r="AP51" i="15"/>
  <c r="AP52" i="15" s="1"/>
  <c r="AO51" i="15"/>
  <c r="AO52" i="15" s="1"/>
  <c r="AL51" i="15"/>
  <c r="AL52" i="15" s="1"/>
  <c r="AK51" i="15"/>
  <c r="AK52" i="15" s="1"/>
  <c r="AH51" i="15"/>
  <c r="AG51" i="15"/>
  <c r="AD51" i="15"/>
  <c r="AD52" i="15" s="1"/>
  <c r="AC51" i="15"/>
  <c r="AC52" i="15" s="1"/>
  <c r="AC53" i="15" s="1"/>
  <c r="AC55" i="15" s="1"/>
  <c r="Z51" i="15"/>
  <c r="Z52" i="15" s="1"/>
  <c r="Y51" i="15"/>
  <c r="Y52" i="15" s="1"/>
  <c r="Y53" i="15" s="1"/>
  <c r="V51" i="15"/>
  <c r="U51" i="15"/>
  <c r="U52" i="15" s="1"/>
  <c r="U53" i="15" s="1"/>
  <c r="R51" i="15"/>
  <c r="Q51" i="15"/>
  <c r="Q52" i="15" s="1"/>
  <c r="Q53" i="15" s="1"/>
  <c r="Q55" i="15" s="1"/>
  <c r="N51" i="15"/>
  <c r="N52" i="15" s="1"/>
  <c r="M51" i="15"/>
  <c r="M52" i="15" s="1"/>
  <c r="J51" i="15"/>
  <c r="I51" i="15"/>
  <c r="F51" i="15"/>
  <c r="F52" i="15" s="1"/>
  <c r="E51" i="15"/>
  <c r="E52" i="15" s="1"/>
  <c r="E53" i="15" s="1"/>
  <c r="HO49" i="15"/>
  <c r="HK49" i="15"/>
  <c r="HG49" i="15"/>
  <c r="HC49" i="15"/>
  <c r="GY49" i="15"/>
  <c r="GU49" i="15"/>
  <c r="GQ49" i="15"/>
  <c r="GM49" i="15"/>
  <c r="GI49" i="15"/>
  <c r="GE49" i="15"/>
  <c r="GA49" i="15"/>
  <c r="FW49" i="15"/>
  <c r="FS49" i="15"/>
  <c r="FO49" i="15"/>
  <c r="FK49" i="15"/>
  <c r="FG49" i="15"/>
  <c r="FC49" i="15"/>
  <c r="EY49" i="15"/>
  <c r="EU49" i="15"/>
  <c r="EQ49" i="15"/>
  <c r="EM49" i="15"/>
  <c r="EI49" i="15"/>
  <c r="EE49" i="15"/>
  <c r="EA49" i="15"/>
  <c r="DW49" i="15"/>
  <c r="DS49" i="15"/>
  <c r="DO49" i="15"/>
  <c r="DK49" i="15"/>
  <c r="DG49" i="15"/>
  <c r="DC49" i="15"/>
  <c r="CY49" i="15"/>
  <c r="CU49" i="15"/>
  <c r="CQ49" i="15"/>
  <c r="CM49" i="15"/>
  <c r="CI49" i="15"/>
  <c r="CE49" i="15"/>
  <c r="CA49" i="15"/>
  <c r="BW49" i="15"/>
  <c r="BS49" i="15"/>
  <c r="BO49" i="15"/>
  <c r="BK49" i="15"/>
  <c r="BG49" i="15"/>
  <c r="BC49" i="15"/>
  <c r="AY49" i="15"/>
  <c r="AU49" i="15"/>
  <c r="AQ49" i="15"/>
  <c r="AM49" i="15"/>
  <c r="AI49" i="15"/>
  <c r="AE49" i="15"/>
  <c r="AA49" i="15"/>
  <c r="W49" i="15"/>
  <c r="S49" i="15"/>
  <c r="O49" i="15"/>
  <c r="K49" i="15"/>
  <c r="G49" i="15"/>
  <c r="HO45" i="15"/>
  <c r="HK45" i="15"/>
  <c r="HG45" i="15"/>
  <c r="HC45" i="15"/>
  <c r="GY45" i="15"/>
  <c r="GU45" i="15"/>
  <c r="GQ45" i="15"/>
  <c r="GM45" i="15"/>
  <c r="GI45" i="15"/>
  <c r="GE45" i="15"/>
  <c r="GA45" i="15"/>
  <c r="FW45" i="15"/>
  <c r="FS45" i="15"/>
  <c r="FO45" i="15"/>
  <c r="FK45" i="15"/>
  <c r="FG45" i="15"/>
  <c r="FC45" i="15"/>
  <c r="EY45" i="15"/>
  <c r="EU45" i="15"/>
  <c r="EQ45" i="15"/>
  <c r="EM45" i="15"/>
  <c r="EI45" i="15"/>
  <c r="EE45" i="15"/>
  <c r="EA45" i="15"/>
  <c r="DW45" i="15"/>
  <c r="DS45" i="15"/>
  <c r="DO45" i="15"/>
  <c r="DK45" i="15"/>
  <c r="DG45" i="15"/>
  <c r="DC45" i="15"/>
  <c r="CY45" i="15"/>
  <c r="CU45" i="15"/>
  <c r="CQ45" i="15"/>
  <c r="CM45" i="15"/>
  <c r="CI45" i="15"/>
  <c r="CE45" i="15"/>
  <c r="CA45" i="15"/>
  <c r="BW45" i="15"/>
  <c r="BS45" i="15"/>
  <c r="BO45" i="15"/>
  <c r="BK45" i="15"/>
  <c r="BG45" i="15"/>
  <c r="BC45" i="15"/>
  <c r="AY45" i="15"/>
  <c r="AU45" i="15"/>
  <c r="AQ45" i="15"/>
  <c r="AM45" i="15"/>
  <c r="AI45" i="15"/>
  <c r="AE45" i="15"/>
  <c r="AA45" i="15"/>
  <c r="W45" i="15"/>
  <c r="S45" i="15"/>
  <c r="O45" i="15"/>
  <c r="K45" i="15"/>
  <c r="G45" i="15"/>
  <c r="HO41" i="15"/>
  <c r="HK41" i="15"/>
  <c r="HG41" i="15"/>
  <c r="HC41" i="15"/>
  <c r="GY41" i="15"/>
  <c r="GU41" i="15"/>
  <c r="GQ41" i="15"/>
  <c r="GM41" i="15"/>
  <c r="GI41" i="15"/>
  <c r="GE41" i="15"/>
  <c r="GA41" i="15"/>
  <c r="FW41" i="15"/>
  <c r="FS41" i="15"/>
  <c r="FO41" i="15"/>
  <c r="FK41" i="15"/>
  <c r="FG41" i="15"/>
  <c r="FC41" i="15"/>
  <c r="EY41" i="15"/>
  <c r="EU41" i="15"/>
  <c r="EQ41" i="15"/>
  <c r="EM41" i="15"/>
  <c r="EI41" i="15"/>
  <c r="EE41" i="15"/>
  <c r="EA41" i="15"/>
  <c r="DW41" i="15"/>
  <c r="DS41" i="15"/>
  <c r="DO41" i="15"/>
  <c r="DK41" i="15"/>
  <c r="DG41" i="15"/>
  <c r="DC41" i="15"/>
  <c r="CY41" i="15"/>
  <c r="CU41" i="15"/>
  <c r="CQ41" i="15"/>
  <c r="CM41" i="15"/>
  <c r="CI41" i="15"/>
  <c r="CE41" i="15"/>
  <c r="CA41" i="15"/>
  <c r="BW41" i="15"/>
  <c r="BS41" i="15"/>
  <c r="BO41" i="15"/>
  <c r="BK41" i="15"/>
  <c r="BG41" i="15"/>
  <c r="BC41" i="15"/>
  <c r="AY41" i="15"/>
  <c r="AU41" i="15"/>
  <c r="AQ41" i="15"/>
  <c r="AM41" i="15"/>
  <c r="AI41" i="15"/>
  <c r="AE41" i="15"/>
  <c r="AA41" i="15"/>
  <c r="W41" i="15"/>
  <c r="S41" i="15"/>
  <c r="O41" i="15"/>
  <c r="K41" i="15"/>
  <c r="G41" i="15"/>
  <c r="HO37" i="15"/>
  <c r="HK37" i="15"/>
  <c r="HG37" i="15"/>
  <c r="HC37" i="15"/>
  <c r="HC51" i="15" s="1"/>
  <c r="HA54" i="15" s="1"/>
  <c r="GY37" i="15"/>
  <c r="GU37" i="15"/>
  <c r="GQ37" i="15"/>
  <c r="GM37" i="15"/>
  <c r="GI37" i="15"/>
  <c r="GE37" i="15"/>
  <c r="GA37" i="15"/>
  <c r="FW37" i="15"/>
  <c r="FS37" i="15"/>
  <c r="FO37" i="15"/>
  <c r="FK37" i="15"/>
  <c r="FG37" i="15"/>
  <c r="FG51" i="15" s="1"/>
  <c r="FE54" i="15" s="1"/>
  <c r="FC37" i="15"/>
  <c r="EY37" i="15"/>
  <c r="EU37" i="15"/>
  <c r="EQ37" i="15"/>
  <c r="EM37" i="15"/>
  <c r="EI37" i="15"/>
  <c r="EE37" i="15"/>
  <c r="EA37" i="15"/>
  <c r="DW37" i="15"/>
  <c r="DS37" i="15"/>
  <c r="DO37" i="15"/>
  <c r="DK37" i="15"/>
  <c r="DK51" i="15" s="1"/>
  <c r="DI54" i="15" s="1"/>
  <c r="DG37" i="15"/>
  <c r="DC37" i="15"/>
  <c r="CY37" i="15"/>
  <c r="CU37" i="15"/>
  <c r="CQ37" i="15"/>
  <c r="CM37" i="15"/>
  <c r="CI37" i="15"/>
  <c r="CE37" i="15"/>
  <c r="CA37" i="15"/>
  <c r="BW37" i="15"/>
  <c r="BS37" i="15"/>
  <c r="BO37" i="15"/>
  <c r="BO51" i="15" s="1"/>
  <c r="BM54" i="15" s="1"/>
  <c r="BK37" i="15"/>
  <c r="BG37" i="15"/>
  <c r="BC37" i="15"/>
  <c r="AY37" i="15"/>
  <c r="AU37" i="15"/>
  <c r="AQ37" i="15"/>
  <c r="AM37" i="15"/>
  <c r="AI37" i="15"/>
  <c r="AE37" i="15"/>
  <c r="AA37" i="15"/>
  <c r="W37" i="15"/>
  <c r="S37" i="15"/>
  <c r="S51" i="15" s="1"/>
  <c r="Q54" i="15" s="1"/>
  <c r="O37" i="15"/>
  <c r="K37" i="15"/>
  <c r="G37" i="15"/>
  <c r="HO33" i="15"/>
  <c r="HK33" i="15"/>
  <c r="HG33" i="15"/>
  <c r="HC33" i="15"/>
  <c r="GY33" i="15"/>
  <c r="GU33" i="15"/>
  <c r="GQ33" i="15"/>
  <c r="GM33" i="15"/>
  <c r="GI33" i="15"/>
  <c r="GE33" i="15"/>
  <c r="GA33" i="15"/>
  <c r="FW33" i="15"/>
  <c r="FS33" i="15"/>
  <c r="FO33" i="15"/>
  <c r="FK33" i="15"/>
  <c r="FG33" i="15"/>
  <c r="FC33" i="15"/>
  <c r="EY33" i="15"/>
  <c r="EU33" i="15"/>
  <c r="EQ33" i="15"/>
  <c r="EM33" i="15"/>
  <c r="EI33" i="15"/>
  <c r="EE33" i="15"/>
  <c r="EA33" i="15"/>
  <c r="DW33" i="15"/>
  <c r="DS33" i="15"/>
  <c r="DO33" i="15"/>
  <c r="DK33" i="15"/>
  <c r="DG33" i="15"/>
  <c r="DC33" i="15"/>
  <c r="CY33" i="15"/>
  <c r="CU33" i="15"/>
  <c r="CQ33" i="15"/>
  <c r="CM33" i="15"/>
  <c r="CI33" i="15"/>
  <c r="CE33" i="15"/>
  <c r="CA33" i="15"/>
  <c r="BW33" i="15"/>
  <c r="BS33" i="15"/>
  <c r="BO33" i="15"/>
  <c r="BK33" i="15"/>
  <c r="BG33" i="15"/>
  <c r="BC33" i="15"/>
  <c r="AY33" i="15"/>
  <c r="AU33" i="15"/>
  <c r="AQ33" i="15"/>
  <c r="AM33" i="15"/>
  <c r="AI33" i="15"/>
  <c r="AE33" i="15"/>
  <c r="AA33" i="15"/>
  <c r="W33" i="15"/>
  <c r="S33" i="15"/>
  <c r="O33" i="15"/>
  <c r="K33" i="15"/>
  <c r="G33" i="15"/>
  <c r="HO29" i="15"/>
  <c r="HK29" i="15"/>
  <c r="HG29" i="15"/>
  <c r="HC29" i="15"/>
  <c r="GY29" i="15"/>
  <c r="GU29" i="15"/>
  <c r="GQ29" i="15"/>
  <c r="GM29" i="15"/>
  <c r="GI29" i="15"/>
  <c r="GE29" i="15"/>
  <c r="GA29" i="15"/>
  <c r="FW29" i="15"/>
  <c r="FS29" i="15"/>
  <c r="FO29" i="15"/>
  <c r="FK29" i="15"/>
  <c r="FG29" i="15"/>
  <c r="FC29" i="15"/>
  <c r="EY29" i="15"/>
  <c r="EU29" i="15"/>
  <c r="EQ29" i="15"/>
  <c r="EM29" i="15"/>
  <c r="EI29" i="15"/>
  <c r="EE29" i="15"/>
  <c r="EA29" i="15"/>
  <c r="DW29" i="15"/>
  <c r="DS29" i="15"/>
  <c r="DO29" i="15"/>
  <c r="DK29" i="15"/>
  <c r="DG29" i="15"/>
  <c r="DC29" i="15"/>
  <c r="CY29" i="15"/>
  <c r="CU29" i="15"/>
  <c r="CQ29" i="15"/>
  <c r="CM29" i="15"/>
  <c r="CI29" i="15"/>
  <c r="CE29" i="15"/>
  <c r="CA29" i="15"/>
  <c r="BW29" i="15"/>
  <c r="BS29" i="15"/>
  <c r="BO29" i="15"/>
  <c r="BK29" i="15"/>
  <c r="BG29" i="15"/>
  <c r="BC29" i="15"/>
  <c r="AY29" i="15"/>
  <c r="AU29" i="15"/>
  <c r="AQ29" i="15"/>
  <c r="AM29" i="15"/>
  <c r="AI29" i="15"/>
  <c r="AE29" i="15"/>
  <c r="AA29" i="15"/>
  <c r="W29" i="15"/>
  <c r="S29" i="15"/>
  <c r="O29" i="15"/>
  <c r="K29" i="15"/>
  <c r="G29" i="15"/>
  <c r="HO25" i="15"/>
  <c r="HK25" i="15"/>
  <c r="HG25" i="15"/>
  <c r="HC25" i="15"/>
  <c r="GY25" i="15"/>
  <c r="GU25" i="15"/>
  <c r="GQ25" i="15"/>
  <c r="GM25" i="15"/>
  <c r="GI25" i="15"/>
  <c r="GE25" i="15"/>
  <c r="GA25" i="15"/>
  <c r="FW25" i="15"/>
  <c r="FS25" i="15"/>
  <c r="FO25" i="15"/>
  <c r="FK25" i="15"/>
  <c r="FG25" i="15"/>
  <c r="FC25" i="15"/>
  <c r="EY25" i="15"/>
  <c r="EU25" i="15"/>
  <c r="EQ25" i="15"/>
  <c r="EM25" i="15"/>
  <c r="EI25" i="15"/>
  <c r="EE25" i="15"/>
  <c r="EA25" i="15"/>
  <c r="DW25" i="15"/>
  <c r="DS25" i="15"/>
  <c r="DO25" i="15"/>
  <c r="DK25" i="15"/>
  <c r="DG25" i="15"/>
  <c r="DC25" i="15"/>
  <c r="CY25" i="15"/>
  <c r="CU25" i="15"/>
  <c r="CQ25" i="15"/>
  <c r="CM25" i="15"/>
  <c r="CI25" i="15"/>
  <c r="CE25" i="15"/>
  <c r="CA25" i="15"/>
  <c r="BW25" i="15"/>
  <c r="BS25" i="15"/>
  <c r="BO25" i="15"/>
  <c r="BK25" i="15"/>
  <c r="BG25" i="15"/>
  <c r="BC25" i="15"/>
  <c r="AY25" i="15"/>
  <c r="AU25" i="15"/>
  <c r="AQ25" i="15"/>
  <c r="AM25" i="15"/>
  <c r="AI25" i="15"/>
  <c r="AE25" i="15"/>
  <c r="AA25" i="15"/>
  <c r="W25" i="15"/>
  <c r="S25" i="15"/>
  <c r="O25" i="15"/>
  <c r="K25" i="15"/>
  <c r="G25" i="15"/>
  <c r="HO21" i="15"/>
  <c r="HK21" i="15"/>
  <c r="HG21" i="15"/>
  <c r="HC21" i="15"/>
  <c r="GY21" i="15"/>
  <c r="GU21" i="15"/>
  <c r="GQ21" i="15"/>
  <c r="GM21" i="15"/>
  <c r="GI21" i="15"/>
  <c r="GE21" i="15"/>
  <c r="GA21" i="15"/>
  <c r="FW21" i="15"/>
  <c r="FW51" i="15" s="1"/>
  <c r="FU54" i="15" s="1"/>
  <c r="FS21" i="15"/>
  <c r="FO21" i="15"/>
  <c r="FK21" i="15"/>
  <c r="FG21" i="15"/>
  <c r="FC21" i="15"/>
  <c r="EY21" i="15"/>
  <c r="EU21" i="15"/>
  <c r="EQ21" i="15"/>
  <c r="EM21" i="15"/>
  <c r="EI21" i="15"/>
  <c r="EE21" i="15"/>
  <c r="EA21" i="15"/>
  <c r="EA51" i="15" s="1"/>
  <c r="DY54" i="15" s="1"/>
  <c r="DW21" i="15"/>
  <c r="DS21" i="15"/>
  <c r="DO21" i="15"/>
  <c r="DK21" i="15"/>
  <c r="DG21" i="15"/>
  <c r="DC21" i="15"/>
  <c r="CY21" i="15"/>
  <c r="CU21" i="15"/>
  <c r="CQ21" i="15"/>
  <c r="CM21" i="15"/>
  <c r="CI21" i="15"/>
  <c r="CE21" i="15"/>
  <c r="CE51" i="15" s="1"/>
  <c r="CC54" i="15" s="1"/>
  <c r="CA21" i="15"/>
  <c r="BW21" i="15"/>
  <c r="BS21" i="15"/>
  <c r="BO21" i="15"/>
  <c r="BK21" i="15"/>
  <c r="BG21" i="15"/>
  <c r="BC21" i="15"/>
  <c r="AY21" i="15"/>
  <c r="AU21" i="15"/>
  <c r="AQ21" i="15"/>
  <c r="AM21" i="15"/>
  <c r="AI21" i="15"/>
  <c r="AI51" i="15" s="1"/>
  <c r="AG54" i="15" s="1"/>
  <c r="AE21" i="15"/>
  <c r="AA21" i="15"/>
  <c r="W21" i="15"/>
  <c r="S21" i="15"/>
  <c r="O21" i="15"/>
  <c r="K21" i="15"/>
  <c r="G21" i="15"/>
  <c r="HO17" i="15"/>
  <c r="HK17" i="15"/>
  <c r="HG17" i="15"/>
  <c r="HC17" i="15"/>
  <c r="GY17" i="15"/>
  <c r="GU17" i="15"/>
  <c r="GQ17" i="15"/>
  <c r="GM17" i="15"/>
  <c r="GI17" i="15"/>
  <c r="GE17" i="15"/>
  <c r="GA17" i="15"/>
  <c r="FW17" i="15"/>
  <c r="FS17" i="15"/>
  <c r="FO17" i="15"/>
  <c r="FK17" i="15"/>
  <c r="FG17" i="15"/>
  <c r="FC17" i="15"/>
  <c r="EY17" i="15"/>
  <c r="EU17" i="15"/>
  <c r="EQ17" i="15"/>
  <c r="EM17" i="15"/>
  <c r="EI17" i="15"/>
  <c r="EE17" i="15"/>
  <c r="EA17" i="15"/>
  <c r="DW17" i="15"/>
  <c r="DS17" i="15"/>
  <c r="DO17" i="15"/>
  <c r="DK17" i="15"/>
  <c r="DG17" i="15"/>
  <c r="DC17" i="15"/>
  <c r="CY17" i="15"/>
  <c r="CU17" i="15"/>
  <c r="CQ17" i="15"/>
  <c r="CM17" i="15"/>
  <c r="CI17" i="15"/>
  <c r="CE17" i="15"/>
  <c r="CA17" i="15"/>
  <c r="BW17" i="15"/>
  <c r="BS17" i="15"/>
  <c r="BO17" i="15"/>
  <c r="BK17" i="15"/>
  <c r="BG17" i="15"/>
  <c r="BC17" i="15"/>
  <c r="AY17" i="15"/>
  <c r="AU17" i="15"/>
  <c r="AQ17" i="15"/>
  <c r="AM17" i="15"/>
  <c r="AI17" i="15"/>
  <c r="AE17" i="15"/>
  <c r="AA17" i="15"/>
  <c r="W17" i="15"/>
  <c r="S17" i="15"/>
  <c r="O17" i="15"/>
  <c r="K17" i="15"/>
  <c r="G17" i="15"/>
  <c r="HO13" i="15"/>
  <c r="HK13" i="15"/>
  <c r="HG13" i="15"/>
  <c r="HC13" i="15"/>
  <c r="GY13" i="15"/>
  <c r="GY51" i="15" s="1"/>
  <c r="GW54" i="15" s="1"/>
  <c r="GU13" i="15"/>
  <c r="GQ13" i="15"/>
  <c r="GM13" i="15"/>
  <c r="GI13" i="15"/>
  <c r="GE13" i="15"/>
  <c r="GA13" i="15"/>
  <c r="FW13" i="15"/>
  <c r="FS13" i="15"/>
  <c r="FO13" i="15"/>
  <c r="FK13" i="15"/>
  <c r="FG13" i="15"/>
  <c r="FC13" i="15"/>
  <c r="FC51" i="15" s="1"/>
  <c r="FA54" i="15" s="1"/>
  <c r="EY13" i="15"/>
  <c r="EU13" i="15"/>
  <c r="EQ13" i="15"/>
  <c r="EM13" i="15"/>
  <c r="EM51" i="15" s="1"/>
  <c r="EK54" i="15" s="1"/>
  <c r="EI13" i="15"/>
  <c r="EE13" i="15"/>
  <c r="EA13" i="15"/>
  <c r="DW13" i="15"/>
  <c r="DS13" i="15"/>
  <c r="DO13" i="15"/>
  <c r="DK13" i="15"/>
  <c r="DG13" i="15"/>
  <c r="DG51" i="15" s="1"/>
  <c r="DE54" i="15" s="1"/>
  <c r="DC13" i="15"/>
  <c r="CY13" i="15"/>
  <c r="CU13" i="15"/>
  <c r="CQ13" i="15"/>
  <c r="CQ51" i="15" s="1"/>
  <c r="CO54" i="15" s="1"/>
  <c r="CM13" i="15"/>
  <c r="CI13" i="15"/>
  <c r="CE13" i="15"/>
  <c r="CA13" i="15"/>
  <c r="BW13" i="15"/>
  <c r="BS13" i="15"/>
  <c r="BO13" i="15"/>
  <c r="BK13" i="15"/>
  <c r="BK51" i="15" s="1"/>
  <c r="BI54" i="15" s="1"/>
  <c r="BG13" i="15"/>
  <c r="BC13" i="15"/>
  <c r="AY13" i="15"/>
  <c r="AU13" i="15"/>
  <c r="AU51" i="15" s="1"/>
  <c r="AS54" i="15" s="1"/>
  <c r="AQ13" i="15"/>
  <c r="AM13" i="15"/>
  <c r="AI13" i="15"/>
  <c r="AE13" i="15"/>
  <c r="AA13" i="15"/>
  <c r="W13" i="15"/>
  <c r="S13" i="15"/>
  <c r="O13" i="15"/>
  <c r="O51" i="15" s="1"/>
  <c r="M54" i="15" s="1"/>
  <c r="K13" i="15"/>
  <c r="G13" i="15"/>
  <c r="HO9" i="15"/>
  <c r="HK9" i="15"/>
  <c r="HG9" i="15"/>
  <c r="HC9" i="15"/>
  <c r="GY9" i="15"/>
  <c r="GU9" i="15"/>
  <c r="GQ9" i="15"/>
  <c r="GM9" i="15"/>
  <c r="GI9" i="15"/>
  <c r="GI51" i="15" s="1"/>
  <c r="GG54" i="15" s="1"/>
  <c r="GE9" i="15"/>
  <c r="GA9" i="15"/>
  <c r="FW9" i="15"/>
  <c r="FS9" i="15"/>
  <c r="FO9" i="15"/>
  <c r="FK9" i="15"/>
  <c r="FG9" i="15"/>
  <c r="FC9" i="15"/>
  <c r="EY9" i="15"/>
  <c r="EU9" i="15"/>
  <c r="EQ9" i="15"/>
  <c r="EM9" i="15"/>
  <c r="EI9" i="15"/>
  <c r="EE9" i="15"/>
  <c r="EA9" i="15"/>
  <c r="DW9" i="15"/>
  <c r="DS9" i="15"/>
  <c r="DO9" i="15"/>
  <c r="DK9" i="15"/>
  <c r="DG9" i="15"/>
  <c r="DC9" i="15"/>
  <c r="CY9" i="15"/>
  <c r="CU9" i="15"/>
  <c r="CQ9" i="15"/>
  <c r="CM9" i="15"/>
  <c r="CI9" i="15"/>
  <c r="CE9" i="15"/>
  <c r="CA9" i="15"/>
  <c r="BW9" i="15"/>
  <c r="BS9" i="15"/>
  <c r="BO9" i="15"/>
  <c r="BK9" i="15"/>
  <c r="BG9" i="15"/>
  <c r="BC9" i="15"/>
  <c r="AY9" i="15"/>
  <c r="AU9" i="15"/>
  <c r="AQ9" i="15"/>
  <c r="AM9" i="15"/>
  <c r="AI9" i="15"/>
  <c r="AE9" i="15"/>
  <c r="AA9" i="15"/>
  <c r="W9" i="15"/>
  <c r="S9" i="15"/>
  <c r="O9" i="15"/>
  <c r="K9" i="15"/>
  <c r="G9" i="15"/>
  <c r="HO5" i="15"/>
  <c r="HO51" i="15" s="1"/>
  <c r="HM54" i="15" s="1"/>
  <c r="HK5" i="15"/>
  <c r="HK51" i="15" s="1"/>
  <c r="HI54" i="15" s="1"/>
  <c r="HG5" i="15"/>
  <c r="HG51" i="15" s="1"/>
  <c r="HE54" i="15" s="1"/>
  <c r="HC5" i="15"/>
  <c r="GY5" i="15"/>
  <c r="GU5" i="15"/>
  <c r="GU51" i="15" s="1"/>
  <c r="GS54" i="15" s="1"/>
  <c r="GQ5" i="15"/>
  <c r="GQ51" i="15" s="1"/>
  <c r="GO54" i="15" s="1"/>
  <c r="GM5" i="15"/>
  <c r="GM51" i="15" s="1"/>
  <c r="GK54" i="15" s="1"/>
  <c r="GI5" i="15"/>
  <c r="GE5" i="15"/>
  <c r="GE51" i="15" s="1"/>
  <c r="GC54" i="15" s="1"/>
  <c r="GA5" i="15"/>
  <c r="GA51" i="15" s="1"/>
  <c r="FY54" i="15" s="1"/>
  <c r="FW5" i="15"/>
  <c r="FS5" i="15"/>
  <c r="FS51" i="15" s="1"/>
  <c r="FQ54" i="15" s="1"/>
  <c r="FO5" i="15"/>
  <c r="FO51" i="15" s="1"/>
  <c r="FM54" i="15" s="1"/>
  <c r="FK5" i="15"/>
  <c r="FK51" i="15" s="1"/>
  <c r="FI54" i="15" s="1"/>
  <c r="FG5" i="15"/>
  <c r="FC5" i="15"/>
  <c r="EY5" i="15"/>
  <c r="EY51" i="15" s="1"/>
  <c r="EW54" i="15" s="1"/>
  <c r="EU5" i="15"/>
  <c r="EU51" i="15" s="1"/>
  <c r="ES54" i="15" s="1"/>
  <c r="EQ5" i="15"/>
  <c r="EQ51" i="15" s="1"/>
  <c r="EO54" i="15" s="1"/>
  <c r="EM5" i="15"/>
  <c r="EI5" i="15"/>
  <c r="EI51" i="15" s="1"/>
  <c r="EG54" i="15" s="1"/>
  <c r="EE5" i="15"/>
  <c r="EE51" i="15" s="1"/>
  <c r="EC54" i="15" s="1"/>
  <c r="EA5" i="15"/>
  <c r="DW5" i="15"/>
  <c r="DW51" i="15" s="1"/>
  <c r="DU54" i="15" s="1"/>
  <c r="DS5" i="15"/>
  <c r="DS51" i="15" s="1"/>
  <c r="DQ54" i="15" s="1"/>
  <c r="DO5" i="15"/>
  <c r="DO51" i="15" s="1"/>
  <c r="DM54" i="15" s="1"/>
  <c r="DK5" i="15"/>
  <c r="DG5" i="15"/>
  <c r="DC5" i="15"/>
  <c r="DC51" i="15" s="1"/>
  <c r="DA54" i="15" s="1"/>
  <c r="CY5" i="15"/>
  <c r="CY51" i="15" s="1"/>
  <c r="CW54" i="15" s="1"/>
  <c r="CU5" i="15"/>
  <c r="CU51" i="15" s="1"/>
  <c r="CS54" i="15" s="1"/>
  <c r="CQ5" i="15"/>
  <c r="CM5" i="15"/>
  <c r="CM51" i="15" s="1"/>
  <c r="CK54" i="15" s="1"/>
  <c r="CI5" i="15"/>
  <c r="CI51" i="15" s="1"/>
  <c r="CG54" i="15" s="1"/>
  <c r="CE5" i="15"/>
  <c r="CA5" i="15"/>
  <c r="CA51" i="15" s="1"/>
  <c r="BY54" i="15" s="1"/>
  <c r="BW5" i="15"/>
  <c r="BW51" i="15" s="1"/>
  <c r="BU54" i="15" s="1"/>
  <c r="BS5" i="15"/>
  <c r="BS51" i="15" s="1"/>
  <c r="BQ54" i="15" s="1"/>
  <c r="BO5" i="15"/>
  <c r="BK5" i="15"/>
  <c r="BG5" i="15"/>
  <c r="BG51" i="15" s="1"/>
  <c r="BE54" i="15" s="1"/>
  <c r="BC5" i="15"/>
  <c r="BC51" i="15" s="1"/>
  <c r="BA54" i="15" s="1"/>
  <c r="AY5" i="15"/>
  <c r="AY51" i="15" s="1"/>
  <c r="AW54" i="15" s="1"/>
  <c r="AU5" i="15"/>
  <c r="AQ5" i="15"/>
  <c r="AQ51" i="15" s="1"/>
  <c r="AO54" i="15" s="1"/>
  <c r="AM5" i="15"/>
  <c r="AM51" i="15" s="1"/>
  <c r="AK54" i="15" s="1"/>
  <c r="AI5" i="15"/>
  <c r="AE5" i="15"/>
  <c r="AE51" i="15" s="1"/>
  <c r="AC54" i="15" s="1"/>
  <c r="AA5" i="15"/>
  <c r="AA51" i="15" s="1"/>
  <c r="Y54" i="15" s="1"/>
  <c r="W5" i="15"/>
  <c r="W51" i="15" s="1"/>
  <c r="U54" i="15" s="1"/>
  <c r="S5" i="15"/>
  <c r="O5" i="15"/>
  <c r="K5" i="15"/>
  <c r="K51" i="15" s="1"/>
  <c r="I54" i="15" s="1"/>
  <c r="G5" i="15"/>
  <c r="G51" i="15" s="1"/>
  <c r="E54" i="15" s="1"/>
  <c r="A131" i="14"/>
  <c r="HN116" i="14"/>
  <c r="HJ116" i="14"/>
  <c r="HI116" i="14"/>
  <c r="HI117" i="14" s="1"/>
  <c r="HI119" i="14" s="1"/>
  <c r="HF116" i="14"/>
  <c r="HE116" i="14"/>
  <c r="HE117" i="14" s="1"/>
  <c r="HE119" i="14" s="1"/>
  <c r="GP116" i="14"/>
  <c r="GO116" i="14"/>
  <c r="GO117" i="14" s="1"/>
  <c r="GH116" i="14"/>
  <c r="FR116" i="14"/>
  <c r="FN116" i="14"/>
  <c r="FM116" i="14"/>
  <c r="FM117" i="14" s="1"/>
  <c r="FM119" i="14" s="1"/>
  <c r="FJ116" i="14"/>
  <c r="FI116" i="14"/>
  <c r="FI117" i="14" s="1"/>
  <c r="FI119" i="14" s="1"/>
  <c r="ET116" i="14"/>
  <c r="ES116" i="14"/>
  <c r="ES117" i="14" s="1"/>
  <c r="EL116" i="14"/>
  <c r="DV116" i="14"/>
  <c r="DR116" i="14"/>
  <c r="DQ116" i="14"/>
  <c r="DQ117" i="14" s="1"/>
  <c r="DN116" i="14"/>
  <c r="CX116" i="14"/>
  <c r="CW116" i="14"/>
  <c r="CW117" i="14" s="1"/>
  <c r="CW119" i="14" s="1"/>
  <c r="CP116" i="14"/>
  <c r="BZ116" i="14"/>
  <c r="BV116" i="14"/>
  <c r="BU116" i="14"/>
  <c r="BU117" i="14" s="1"/>
  <c r="BR116" i="14"/>
  <c r="BB116" i="14"/>
  <c r="BA116" i="14"/>
  <c r="BA117" i="14" s="1"/>
  <c r="BA119" i="14" s="1"/>
  <c r="AT116" i="14"/>
  <c r="AD116" i="14"/>
  <c r="Z116" i="14"/>
  <c r="Y116" i="14"/>
  <c r="Y117" i="14" s="1"/>
  <c r="Y119" i="14" s="1"/>
  <c r="V116" i="14"/>
  <c r="F116" i="14"/>
  <c r="E116" i="14"/>
  <c r="E117" i="14" s="1"/>
  <c r="HN115" i="14"/>
  <c r="HM115" i="14"/>
  <c r="HM116" i="14" s="1"/>
  <c r="HM117" i="14" s="1"/>
  <c r="HJ115" i="14"/>
  <c r="HI115" i="14"/>
  <c r="HF115" i="14"/>
  <c r="HE115" i="14"/>
  <c r="HB115" i="14"/>
  <c r="HB116" i="14" s="1"/>
  <c r="HA115" i="14"/>
  <c r="HA116" i="14" s="1"/>
  <c r="HA117" i="14" s="1"/>
  <c r="HA119" i="14" s="1"/>
  <c r="GX115" i="14"/>
  <c r="GX116" i="14" s="1"/>
  <c r="GW115" i="14"/>
  <c r="GW116" i="14" s="1"/>
  <c r="GW117" i="14" s="1"/>
  <c r="GW119" i="14" s="1"/>
  <c r="GT115" i="14"/>
  <c r="GT116" i="14" s="1"/>
  <c r="GS115" i="14"/>
  <c r="GS116" i="14" s="1"/>
  <c r="GP115" i="14"/>
  <c r="GO115" i="14"/>
  <c r="GL115" i="14"/>
  <c r="GL116" i="14" s="1"/>
  <c r="GK115" i="14"/>
  <c r="GK116" i="14" s="1"/>
  <c r="GH115" i="14"/>
  <c r="GG115" i="14"/>
  <c r="GG116" i="14" s="1"/>
  <c r="GG117" i="14" s="1"/>
  <c r="GD115" i="14"/>
  <c r="GD116" i="14" s="1"/>
  <c r="GC115" i="14"/>
  <c r="GC116" i="14" s="1"/>
  <c r="GC117" i="14" s="1"/>
  <c r="GC119" i="14" s="1"/>
  <c r="FZ115" i="14"/>
  <c r="FZ116" i="14" s="1"/>
  <c r="FY115" i="14"/>
  <c r="FY116" i="14" s="1"/>
  <c r="FY117" i="14" s="1"/>
  <c r="FV115" i="14"/>
  <c r="FV116" i="14" s="1"/>
  <c r="FU115" i="14"/>
  <c r="FU116" i="14" s="1"/>
  <c r="FR115" i="14"/>
  <c r="FQ115" i="14"/>
  <c r="FQ116" i="14" s="1"/>
  <c r="FQ117" i="14" s="1"/>
  <c r="FN115" i="14"/>
  <c r="FM115" i="14"/>
  <c r="FJ115" i="14"/>
  <c r="FI115" i="14"/>
  <c r="FF115" i="14"/>
  <c r="FF116" i="14" s="1"/>
  <c r="FE115" i="14"/>
  <c r="FE116" i="14" s="1"/>
  <c r="FE117" i="14" s="1"/>
  <c r="FE119" i="14" s="1"/>
  <c r="FB115" i="14"/>
  <c r="FB116" i="14" s="1"/>
  <c r="FA115" i="14"/>
  <c r="FA116" i="14" s="1"/>
  <c r="FA117" i="14" s="1"/>
  <c r="FA119" i="14" s="1"/>
  <c r="EX115" i="14"/>
  <c r="EX116" i="14" s="1"/>
  <c r="EW115" i="14"/>
  <c r="EW116" i="14" s="1"/>
  <c r="ET115" i="14"/>
  <c r="ES115" i="14"/>
  <c r="EP115" i="14"/>
  <c r="EP116" i="14" s="1"/>
  <c r="EO115" i="14"/>
  <c r="EO116" i="14" s="1"/>
  <c r="EL115" i="14"/>
  <c r="EK115" i="14"/>
  <c r="EK116" i="14" s="1"/>
  <c r="EK117" i="14" s="1"/>
  <c r="EH115" i="14"/>
  <c r="EH116" i="14" s="1"/>
  <c r="EG115" i="14"/>
  <c r="EG116" i="14" s="1"/>
  <c r="EG117" i="14" s="1"/>
  <c r="EG119" i="14" s="1"/>
  <c r="ED115" i="14"/>
  <c r="ED116" i="14" s="1"/>
  <c r="EC115" i="14"/>
  <c r="EC116" i="14" s="1"/>
  <c r="EC117" i="14" s="1"/>
  <c r="DZ115" i="14"/>
  <c r="DZ116" i="14" s="1"/>
  <c r="DY115" i="14"/>
  <c r="DY116" i="14" s="1"/>
  <c r="DV115" i="14"/>
  <c r="DU115" i="14"/>
  <c r="DU116" i="14" s="1"/>
  <c r="DU117" i="14" s="1"/>
  <c r="DR115" i="14"/>
  <c r="DQ115" i="14"/>
  <c r="DN115" i="14"/>
  <c r="DM115" i="14"/>
  <c r="DM116" i="14" s="1"/>
  <c r="DM117" i="14" s="1"/>
  <c r="DJ115" i="14"/>
  <c r="DJ116" i="14" s="1"/>
  <c r="DI115" i="14"/>
  <c r="DI116" i="14" s="1"/>
  <c r="DI117" i="14" s="1"/>
  <c r="DI119" i="14" s="1"/>
  <c r="DF115" i="14"/>
  <c r="DF116" i="14" s="1"/>
  <c r="DE115" i="14"/>
  <c r="DE116" i="14" s="1"/>
  <c r="DE117" i="14" s="1"/>
  <c r="DE119" i="14" s="1"/>
  <c r="DB115" i="14"/>
  <c r="DB116" i="14" s="1"/>
  <c r="DA115" i="14"/>
  <c r="DA116" i="14" s="1"/>
  <c r="CX115" i="14"/>
  <c r="CW115" i="14"/>
  <c r="CT115" i="14"/>
  <c r="CT116" i="14" s="1"/>
  <c r="CS115" i="14"/>
  <c r="CS116" i="14" s="1"/>
  <c r="CP115" i="14"/>
  <c r="CO115" i="14"/>
  <c r="CO116" i="14" s="1"/>
  <c r="CO117" i="14" s="1"/>
  <c r="CL115" i="14"/>
  <c r="CL116" i="14" s="1"/>
  <c r="CK115" i="14"/>
  <c r="CK116" i="14" s="1"/>
  <c r="CK117" i="14" s="1"/>
  <c r="CK119" i="14" s="1"/>
  <c r="CH115" i="14"/>
  <c r="CH116" i="14" s="1"/>
  <c r="CG115" i="14"/>
  <c r="CG116" i="14" s="1"/>
  <c r="CG117" i="14" s="1"/>
  <c r="CD115" i="14"/>
  <c r="CD116" i="14" s="1"/>
  <c r="CC115" i="14"/>
  <c r="CC116" i="14" s="1"/>
  <c r="BZ115" i="14"/>
  <c r="BY115" i="14"/>
  <c r="BY116" i="14" s="1"/>
  <c r="BY117" i="14" s="1"/>
  <c r="BV115" i="14"/>
  <c r="BU115" i="14"/>
  <c r="BR115" i="14"/>
  <c r="BQ115" i="14"/>
  <c r="BQ116" i="14" s="1"/>
  <c r="BQ117" i="14" s="1"/>
  <c r="BN115" i="14"/>
  <c r="BN116" i="14" s="1"/>
  <c r="BM115" i="14"/>
  <c r="BM116" i="14" s="1"/>
  <c r="BM117" i="14" s="1"/>
  <c r="BM119" i="14" s="1"/>
  <c r="BJ115" i="14"/>
  <c r="BJ116" i="14" s="1"/>
  <c r="BI115" i="14"/>
  <c r="BI116" i="14" s="1"/>
  <c r="BI117" i="14" s="1"/>
  <c r="BI119" i="14" s="1"/>
  <c r="BF115" i="14"/>
  <c r="BF116" i="14" s="1"/>
  <c r="BE115" i="14"/>
  <c r="BE116" i="14" s="1"/>
  <c r="BB115" i="14"/>
  <c r="BA115" i="14"/>
  <c r="AX115" i="14"/>
  <c r="AX116" i="14" s="1"/>
  <c r="AW115" i="14"/>
  <c r="AW116" i="14" s="1"/>
  <c r="AT115" i="14"/>
  <c r="AS115" i="14"/>
  <c r="AS116" i="14" s="1"/>
  <c r="AS117" i="14" s="1"/>
  <c r="AP115" i="14"/>
  <c r="AP116" i="14" s="1"/>
  <c r="AO115" i="14"/>
  <c r="AO116" i="14" s="1"/>
  <c r="AO117" i="14" s="1"/>
  <c r="AO119" i="14" s="1"/>
  <c r="AL115" i="14"/>
  <c r="AL116" i="14" s="1"/>
  <c r="AK115" i="14"/>
  <c r="AK116" i="14" s="1"/>
  <c r="AK117" i="14" s="1"/>
  <c r="AH115" i="14"/>
  <c r="AH116" i="14" s="1"/>
  <c r="AG115" i="14"/>
  <c r="AG116" i="14" s="1"/>
  <c r="AD115" i="14"/>
  <c r="AC115" i="14"/>
  <c r="AC116" i="14" s="1"/>
  <c r="AC117" i="14" s="1"/>
  <c r="Z115" i="14"/>
  <c r="Y115" i="14"/>
  <c r="V115" i="14"/>
  <c r="U115" i="14"/>
  <c r="U116" i="14" s="1"/>
  <c r="U117" i="14" s="1"/>
  <c r="R115" i="14"/>
  <c r="R116" i="14" s="1"/>
  <c r="Q115" i="14"/>
  <c r="Q116" i="14" s="1"/>
  <c r="Q117" i="14" s="1"/>
  <c r="Q119" i="14" s="1"/>
  <c r="N115" i="14"/>
  <c r="N116" i="14" s="1"/>
  <c r="M115" i="14"/>
  <c r="M116" i="14" s="1"/>
  <c r="M117" i="14" s="1"/>
  <c r="M119" i="14" s="1"/>
  <c r="J115" i="14"/>
  <c r="J116" i="14" s="1"/>
  <c r="I115" i="14"/>
  <c r="I116" i="14" s="1"/>
  <c r="F115" i="14"/>
  <c r="E115" i="14"/>
  <c r="HO113" i="14"/>
  <c r="HK113" i="14"/>
  <c r="HG113" i="14"/>
  <c r="HC113" i="14"/>
  <c r="GY113" i="14"/>
  <c r="GU113" i="14"/>
  <c r="GQ113" i="14"/>
  <c r="GM113" i="14"/>
  <c r="GI113" i="14"/>
  <c r="GE113" i="14"/>
  <c r="GA113" i="14"/>
  <c r="FW113" i="14"/>
  <c r="FS113" i="14"/>
  <c r="FO113" i="14"/>
  <c r="FK113" i="14"/>
  <c r="FG113" i="14"/>
  <c r="FC113" i="14"/>
  <c r="EY113" i="14"/>
  <c r="EU113" i="14"/>
  <c r="EQ113" i="14"/>
  <c r="EM113" i="14"/>
  <c r="EI113" i="14"/>
  <c r="EE113" i="14"/>
  <c r="EA113" i="14"/>
  <c r="DW113" i="14"/>
  <c r="DS113" i="14"/>
  <c r="DO113" i="14"/>
  <c r="DK113" i="14"/>
  <c r="DG113" i="14"/>
  <c r="DC113" i="14"/>
  <c r="CY113" i="14"/>
  <c r="CU113" i="14"/>
  <c r="CQ113" i="14"/>
  <c r="CM113" i="14"/>
  <c r="CI113" i="14"/>
  <c r="CE113" i="14"/>
  <c r="CA113" i="14"/>
  <c r="BW113" i="14"/>
  <c r="BS113" i="14"/>
  <c r="BO113" i="14"/>
  <c r="BK113" i="14"/>
  <c r="BG113" i="14"/>
  <c r="BC113" i="14"/>
  <c r="AY113" i="14"/>
  <c r="AU113" i="14"/>
  <c r="AQ113" i="14"/>
  <c r="AM113" i="14"/>
  <c r="AI113" i="14"/>
  <c r="AE113" i="14"/>
  <c r="AA113" i="14"/>
  <c r="W113" i="14"/>
  <c r="S113" i="14"/>
  <c r="O113" i="14"/>
  <c r="K113" i="14"/>
  <c r="G113" i="14"/>
  <c r="HO109" i="14"/>
  <c r="HK109" i="14"/>
  <c r="HG109" i="14"/>
  <c r="HC109" i="14"/>
  <c r="GY109" i="14"/>
  <c r="GU109" i="14"/>
  <c r="GQ109" i="14"/>
  <c r="GM109" i="14"/>
  <c r="GI109" i="14"/>
  <c r="GE109" i="14"/>
  <c r="GA109" i="14"/>
  <c r="FW109" i="14"/>
  <c r="FS109" i="14"/>
  <c r="FO109" i="14"/>
  <c r="FK109" i="14"/>
  <c r="FG109" i="14"/>
  <c r="FC109" i="14"/>
  <c r="EY109" i="14"/>
  <c r="EU109" i="14"/>
  <c r="EQ109" i="14"/>
  <c r="EM109" i="14"/>
  <c r="EI109" i="14"/>
  <c r="EE109" i="14"/>
  <c r="EA109" i="14"/>
  <c r="DW109" i="14"/>
  <c r="DS109" i="14"/>
  <c r="DO109" i="14"/>
  <c r="DK109" i="14"/>
  <c r="DG109" i="14"/>
  <c r="DC109" i="14"/>
  <c r="CY109" i="14"/>
  <c r="CU109" i="14"/>
  <c r="CQ109" i="14"/>
  <c r="CM109" i="14"/>
  <c r="CI109" i="14"/>
  <c r="CE109" i="14"/>
  <c r="CA109" i="14"/>
  <c r="BW109" i="14"/>
  <c r="BS109" i="14"/>
  <c r="BO109" i="14"/>
  <c r="BK109" i="14"/>
  <c r="BG109" i="14"/>
  <c r="BC109" i="14"/>
  <c r="AY109" i="14"/>
  <c r="AU109" i="14"/>
  <c r="AQ109" i="14"/>
  <c r="AM109" i="14"/>
  <c r="AI109" i="14"/>
  <c r="AE109" i="14"/>
  <c r="AA109" i="14"/>
  <c r="W109" i="14"/>
  <c r="S109" i="14"/>
  <c r="O109" i="14"/>
  <c r="K109" i="14"/>
  <c r="G109" i="14"/>
  <c r="HO105" i="14"/>
  <c r="HK105" i="14"/>
  <c r="HG105" i="14"/>
  <c r="HC105" i="14"/>
  <c r="GY105" i="14"/>
  <c r="GU105" i="14"/>
  <c r="GQ105" i="14"/>
  <c r="GM105" i="14"/>
  <c r="GI105" i="14"/>
  <c r="GE105" i="14"/>
  <c r="GA105" i="14"/>
  <c r="FW105" i="14"/>
  <c r="FS105" i="14"/>
  <c r="FO105" i="14"/>
  <c r="FK105" i="14"/>
  <c r="FG105" i="14"/>
  <c r="FC105" i="14"/>
  <c r="EY105" i="14"/>
  <c r="EU105" i="14"/>
  <c r="EQ105" i="14"/>
  <c r="EM105" i="14"/>
  <c r="EI105" i="14"/>
  <c r="EE105" i="14"/>
  <c r="EA105" i="14"/>
  <c r="DW105" i="14"/>
  <c r="DS105" i="14"/>
  <c r="DO105" i="14"/>
  <c r="DK105" i="14"/>
  <c r="DG105" i="14"/>
  <c r="DC105" i="14"/>
  <c r="CY105" i="14"/>
  <c r="CU105" i="14"/>
  <c r="CQ105" i="14"/>
  <c r="CM105" i="14"/>
  <c r="CI105" i="14"/>
  <c r="CE105" i="14"/>
  <c r="CA105" i="14"/>
  <c r="BW105" i="14"/>
  <c r="BS105" i="14"/>
  <c r="BO105" i="14"/>
  <c r="BK105" i="14"/>
  <c r="BG105" i="14"/>
  <c r="BC105" i="14"/>
  <c r="AY105" i="14"/>
  <c r="AU105" i="14"/>
  <c r="AQ105" i="14"/>
  <c r="AM105" i="14"/>
  <c r="AI105" i="14"/>
  <c r="AE105" i="14"/>
  <c r="AA105" i="14"/>
  <c r="W105" i="14"/>
  <c r="S105" i="14"/>
  <c r="O105" i="14"/>
  <c r="K105" i="14"/>
  <c r="G105" i="14"/>
  <c r="HO101" i="14"/>
  <c r="HK101" i="14"/>
  <c r="HG101" i="14"/>
  <c r="HC101" i="14"/>
  <c r="GY101" i="14"/>
  <c r="GU101" i="14"/>
  <c r="GQ101" i="14"/>
  <c r="GM101" i="14"/>
  <c r="GI101" i="14"/>
  <c r="GE101" i="14"/>
  <c r="GA101" i="14"/>
  <c r="FW101" i="14"/>
  <c r="FS101" i="14"/>
  <c r="FO101" i="14"/>
  <c r="FK101" i="14"/>
  <c r="FG101" i="14"/>
  <c r="FC101" i="14"/>
  <c r="EY101" i="14"/>
  <c r="EU101" i="14"/>
  <c r="EQ101" i="14"/>
  <c r="EM101" i="14"/>
  <c r="EI101" i="14"/>
  <c r="EE101" i="14"/>
  <c r="EA101" i="14"/>
  <c r="DW101" i="14"/>
  <c r="DS101" i="14"/>
  <c r="DO101" i="14"/>
  <c r="DK101" i="14"/>
  <c r="DG101" i="14"/>
  <c r="DC101" i="14"/>
  <c r="CY101" i="14"/>
  <c r="CU101" i="14"/>
  <c r="CQ101" i="14"/>
  <c r="CM101" i="14"/>
  <c r="CI101" i="14"/>
  <c r="CE101" i="14"/>
  <c r="CA101" i="14"/>
  <c r="BW101" i="14"/>
  <c r="BS101" i="14"/>
  <c r="BO101" i="14"/>
  <c r="BK101" i="14"/>
  <c r="BG101" i="14"/>
  <c r="BC101" i="14"/>
  <c r="AY101" i="14"/>
  <c r="AU101" i="14"/>
  <c r="AQ101" i="14"/>
  <c r="AM101" i="14"/>
  <c r="AI101" i="14"/>
  <c r="AE101" i="14"/>
  <c r="AA101" i="14"/>
  <c r="W101" i="14"/>
  <c r="S101" i="14"/>
  <c r="O101" i="14"/>
  <c r="K101" i="14"/>
  <c r="G101" i="14"/>
  <c r="HO97" i="14"/>
  <c r="HK97" i="14"/>
  <c r="HG97" i="14"/>
  <c r="HC97" i="14"/>
  <c r="GY97" i="14"/>
  <c r="GU97" i="14"/>
  <c r="GQ97" i="14"/>
  <c r="GM97" i="14"/>
  <c r="GI97" i="14"/>
  <c r="GE97" i="14"/>
  <c r="GA97" i="14"/>
  <c r="FW97" i="14"/>
  <c r="FS97" i="14"/>
  <c r="FO97" i="14"/>
  <c r="FK97" i="14"/>
  <c r="FG97" i="14"/>
  <c r="FC97" i="14"/>
  <c r="EY97" i="14"/>
  <c r="EU97" i="14"/>
  <c r="EQ97" i="14"/>
  <c r="EM97" i="14"/>
  <c r="EI97" i="14"/>
  <c r="EE97" i="14"/>
  <c r="EA97" i="14"/>
  <c r="DW97" i="14"/>
  <c r="DS97" i="14"/>
  <c r="DO97" i="14"/>
  <c r="DK97" i="14"/>
  <c r="DG97" i="14"/>
  <c r="DC97" i="14"/>
  <c r="CY97" i="14"/>
  <c r="CU97" i="14"/>
  <c r="CQ97" i="14"/>
  <c r="CM97" i="14"/>
  <c r="CI97" i="14"/>
  <c r="CE97" i="14"/>
  <c r="CA97" i="14"/>
  <c r="BW97" i="14"/>
  <c r="BS97" i="14"/>
  <c r="BO97" i="14"/>
  <c r="BK97" i="14"/>
  <c r="BG97" i="14"/>
  <c r="BC97" i="14"/>
  <c r="AY97" i="14"/>
  <c r="AU97" i="14"/>
  <c r="AQ97" i="14"/>
  <c r="AM97" i="14"/>
  <c r="AI97" i="14"/>
  <c r="AE97" i="14"/>
  <c r="AA97" i="14"/>
  <c r="W97" i="14"/>
  <c r="S97" i="14"/>
  <c r="O97" i="14"/>
  <c r="K97" i="14"/>
  <c r="G97" i="14"/>
  <c r="HO93" i="14"/>
  <c r="HK93" i="14"/>
  <c r="HG93" i="14"/>
  <c r="HC93" i="14"/>
  <c r="GY93" i="14"/>
  <c r="GU93" i="14"/>
  <c r="GQ93" i="14"/>
  <c r="GM93" i="14"/>
  <c r="GI93" i="14"/>
  <c r="GE93" i="14"/>
  <c r="GA93" i="14"/>
  <c r="FW93" i="14"/>
  <c r="FS93" i="14"/>
  <c r="FO93" i="14"/>
  <c r="FK93" i="14"/>
  <c r="FG93" i="14"/>
  <c r="FC93" i="14"/>
  <c r="EY93" i="14"/>
  <c r="EU93" i="14"/>
  <c r="EQ93" i="14"/>
  <c r="EM93" i="14"/>
  <c r="EI93" i="14"/>
  <c r="EE93" i="14"/>
  <c r="EA93" i="14"/>
  <c r="DW93" i="14"/>
  <c r="DS93" i="14"/>
  <c r="DO93" i="14"/>
  <c r="DK93" i="14"/>
  <c r="DG93" i="14"/>
  <c r="DC93" i="14"/>
  <c r="CY93" i="14"/>
  <c r="CU93" i="14"/>
  <c r="CQ93" i="14"/>
  <c r="CM93" i="14"/>
  <c r="CI93" i="14"/>
  <c r="CE93" i="14"/>
  <c r="CA93" i="14"/>
  <c r="BW93" i="14"/>
  <c r="BS93" i="14"/>
  <c r="BO93" i="14"/>
  <c r="BK93" i="14"/>
  <c r="BG93" i="14"/>
  <c r="BC93" i="14"/>
  <c r="AY93" i="14"/>
  <c r="AU93" i="14"/>
  <c r="AQ93" i="14"/>
  <c r="AM93" i="14"/>
  <c r="AI93" i="14"/>
  <c r="AE93" i="14"/>
  <c r="AA93" i="14"/>
  <c r="W93" i="14"/>
  <c r="S93" i="14"/>
  <c r="O93" i="14"/>
  <c r="K93" i="14"/>
  <c r="G93" i="14"/>
  <c r="HO89" i="14"/>
  <c r="HK89" i="14"/>
  <c r="HG89" i="14"/>
  <c r="HC89" i="14"/>
  <c r="GY89" i="14"/>
  <c r="GU89" i="14"/>
  <c r="GQ89" i="14"/>
  <c r="GM89" i="14"/>
  <c r="GI89" i="14"/>
  <c r="GE89" i="14"/>
  <c r="GA89" i="14"/>
  <c r="FW89" i="14"/>
  <c r="FS89" i="14"/>
  <c r="FO89" i="14"/>
  <c r="FK89" i="14"/>
  <c r="FG89" i="14"/>
  <c r="FC89" i="14"/>
  <c r="EY89" i="14"/>
  <c r="EU89" i="14"/>
  <c r="EQ89" i="14"/>
  <c r="EM89" i="14"/>
  <c r="EI89" i="14"/>
  <c r="EE89" i="14"/>
  <c r="EA89" i="14"/>
  <c r="DW89" i="14"/>
  <c r="DS89" i="14"/>
  <c r="DO89" i="14"/>
  <c r="DK89" i="14"/>
  <c r="DG89" i="14"/>
  <c r="DC89" i="14"/>
  <c r="CY89" i="14"/>
  <c r="CU89" i="14"/>
  <c r="CQ89" i="14"/>
  <c r="CM89" i="14"/>
  <c r="CI89" i="14"/>
  <c r="CE89" i="14"/>
  <c r="CA89" i="14"/>
  <c r="BW89" i="14"/>
  <c r="BS89" i="14"/>
  <c r="BO89" i="14"/>
  <c r="BK89" i="14"/>
  <c r="BG89" i="14"/>
  <c r="BC89" i="14"/>
  <c r="AY89" i="14"/>
  <c r="AU89" i="14"/>
  <c r="AQ89" i="14"/>
  <c r="AM89" i="14"/>
  <c r="AI89" i="14"/>
  <c r="AE89" i="14"/>
  <c r="AA89" i="14"/>
  <c r="W89" i="14"/>
  <c r="S89" i="14"/>
  <c r="O89" i="14"/>
  <c r="K89" i="14"/>
  <c r="G89" i="14"/>
  <c r="HO85" i="14"/>
  <c r="HK85" i="14"/>
  <c r="HG85" i="14"/>
  <c r="HC85" i="14"/>
  <c r="GY85" i="14"/>
  <c r="GU85" i="14"/>
  <c r="GQ85" i="14"/>
  <c r="GM85" i="14"/>
  <c r="GI85" i="14"/>
  <c r="GE85" i="14"/>
  <c r="GA85" i="14"/>
  <c r="FW85" i="14"/>
  <c r="FS85" i="14"/>
  <c r="FO85" i="14"/>
  <c r="FK85" i="14"/>
  <c r="FG85" i="14"/>
  <c r="FC85" i="14"/>
  <c r="EY85" i="14"/>
  <c r="EU85" i="14"/>
  <c r="EQ85" i="14"/>
  <c r="EM85" i="14"/>
  <c r="EI85" i="14"/>
  <c r="EE85" i="14"/>
  <c r="EA85" i="14"/>
  <c r="DW85" i="14"/>
  <c r="DS85" i="14"/>
  <c r="DO85" i="14"/>
  <c r="DK85" i="14"/>
  <c r="DG85" i="14"/>
  <c r="DC85" i="14"/>
  <c r="CY85" i="14"/>
  <c r="CU85" i="14"/>
  <c r="CQ85" i="14"/>
  <c r="CM85" i="14"/>
  <c r="CI85" i="14"/>
  <c r="CE85" i="14"/>
  <c r="CA85" i="14"/>
  <c r="BW85" i="14"/>
  <c r="BS85" i="14"/>
  <c r="BO85" i="14"/>
  <c r="BK85" i="14"/>
  <c r="BG85" i="14"/>
  <c r="BC85" i="14"/>
  <c r="AY85" i="14"/>
  <c r="AU85" i="14"/>
  <c r="AQ85" i="14"/>
  <c r="AM85" i="14"/>
  <c r="AI85" i="14"/>
  <c r="AE85" i="14"/>
  <c r="AA85" i="14"/>
  <c r="W85" i="14"/>
  <c r="S85" i="14"/>
  <c r="O85" i="14"/>
  <c r="K85" i="14"/>
  <c r="G85" i="14"/>
  <c r="HO81" i="14"/>
  <c r="HK81" i="14"/>
  <c r="HG81" i="14"/>
  <c r="HC81" i="14"/>
  <c r="GY81" i="14"/>
  <c r="GU81" i="14"/>
  <c r="GQ81" i="14"/>
  <c r="GM81" i="14"/>
  <c r="GI81" i="14"/>
  <c r="GE81" i="14"/>
  <c r="GA81" i="14"/>
  <c r="FW81" i="14"/>
  <c r="FS81" i="14"/>
  <c r="FO81" i="14"/>
  <c r="FK81" i="14"/>
  <c r="FG81" i="14"/>
  <c r="FC81" i="14"/>
  <c r="EY81" i="14"/>
  <c r="EU81" i="14"/>
  <c r="EQ81" i="14"/>
  <c r="EM81" i="14"/>
  <c r="EI81" i="14"/>
  <c r="EE81" i="14"/>
  <c r="EA81" i="14"/>
  <c r="DW81" i="14"/>
  <c r="DS81" i="14"/>
  <c r="DO81" i="14"/>
  <c r="DK81" i="14"/>
  <c r="DG81" i="14"/>
  <c r="DC81" i="14"/>
  <c r="CY81" i="14"/>
  <c r="CU81" i="14"/>
  <c r="CQ81" i="14"/>
  <c r="CM81" i="14"/>
  <c r="CI81" i="14"/>
  <c r="CE81" i="14"/>
  <c r="CA81" i="14"/>
  <c r="BW81" i="14"/>
  <c r="BS81" i="14"/>
  <c r="BO81" i="14"/>
  <c r="BK81" i="14"/>
  <c r="BG81" i="14"/>
  <c r="BC81" i="14"/>
  <c r="AY81" i="14"/>
  <c r="AU81" i="14"/>
  <c r="AQ81" i="14"/>
  <c r="AM81" i="14"/>
  <c r="AI81" i="14"/>
  <c r="AE81" i="14"/>
  <c r="AA81" i="14"/>
  <c r="W81" i="14"/>
  <c r="S81" i="14"/>
  <c r="O81" i="14"/>
  <c r="K81" i="14"/>
  <c r="G81" i="14"/>
  <c r="HO77" i="14"/>
  <c r="HK77" i="14"/>
  <c r="HG77" i="14"/>
  <c r="HC77" i="14"/>
  <c r="GY77" i="14"/>
  <c r="GU77" i="14"/>
  <c r="GQ77" i="14"/>
  <c r="GM77" i="14"/>
  <c r="GI77" i="14"/>
  <c r="GE77" i="14"/>
  <c r="GA77" i="14"/>
  <c r="FW77" i="14"/>
  <c r="FS77" i="14"/>
  <c r="FO77" i="14"/>
  <c r="FK77" i="14"/>
  <c r="FG77" i="14"/>
  <c r="FC77" i="14"/>
  <c r="EY77" i="14"/>
  <c r="EU77" i="14"/>
  <c r="EQ77" i="14"/>
  <c r="EM77" i="14"/>
  <c r="EI77" i="14"/>
  <c r="EE77" i="14"/>
  <c r="EA77" i="14"/>
  <c r="DW77" i="14"/>
  <c r="DS77" i="14"/>
  <c r="DO77" i="14"/>
  <c r="DK77" i="14"/>
  <c r="DG77" i="14"/>
  <c r="DC77" i="14"/>
  <c r="CY77" i="14"/>
  <c r="CU77" i="14"/>
  <c r="CQ77" i="14"/>
  <c r="CM77" i="14"/>
  <c r="CI77" i="14"/>
  <c r="CE77" i="14"/>
  <c r="CA77" i="14"/>
  <c r="BW77" i="14"/>
  <c r="BS77" i="14"/>
  <c r="BO77" i="14"/>
  <c r="BK77" i="14"/>
  <c r="BG77" i="14"/>
  <c r="BC77" i="14"/>
  <c r="AY77" i="14"/>
  <c r="AU77" i="14"/>
  <c r="AQ77" i="14"/>
  <c r="AM77" i="14"/>
  <c r="AI77" i="14"/>
  <c r="AE77" i="14"/>
  <c r="AA77" i="14"/>
  <c r="W77" i="14"/>
  <c r="S77" i="14"/>
  <c r="O77" i="14"/>
  <c r="K77" i="14"/>
  <c r="G77" i="14"/>
  <c r="HO73" i="14"/>
  <c r="HK73" i="14"/>
  <c r="HG73" i="14"/>
  <c r="HC73" i="14"/>
  <c r="GY73" i="14"/>
  <c r="GU73" i="14"/>
  <c r="GQ73" i="14"/>
  <c r="GM73" i="14"/>
  <c r="GI73" i="14"/>
  <c r="GE73" i="14"/>
  <c r="GA73" i="14"/>
  <c r="FW73" i="14"/>
  <c r="FS73" i="14"/>
  <c r="FO73" i="14"/>
  <c r="FK73" i="14"/>
  <c r="FG73" i="14"/>
  <c r="FC73" i="14"/>
  <c r="EY73" i="14"/>
  <c r="EU73" i="14"/>
  <c r="EQ73" i="14"/>
  <c r="EM73" i="14"/>
  <c r="EI73" i="14"/>
  <c r="EE73" i="14"/>
  <c r="EA73" i="14"/>
  <c r="DW73" i="14"/>
  <c r="DS73" i="14"/>
  <c r="DO73" i="14"/>
  <c r="DK73" i="14"/>
  <c r="DG73" i="14"/>
  <c r="DC73" i="14"/>
  <c r="CY73" i="14"/>
  <c r="CU73" i="14"/>
  <c r="CQ73" i="14"/>
  <c r="CM73" i="14"/>
  <c r="CI73" i="14"/>
  <c r="CE73" i="14"/>
  <c r="CA73" i="14"/>
  <c r="BW73" i="14"/>
  <c r="BS73" i="14"/>
  <c r="BO73" i="14"/>
  <c r="BK73" i="14"/>
  <c r="BG73" i="14"/>
  <c r="BC73" i="14"/>
  <c r="AY73" i="14"/>
  <c r="AU73" i="14"/>
  <c r="AQ73" i="14"/>
  <c r="AM73" i="14"/>
  <c r="AI73" i="14"/>
  <c r="AE73" i="14"/>
  <c r="AA73" i="14"/>
  <c r="W73" i="14"/>
  <c r="S73" i="14"/>
  <c r="O73" i="14"/>
  <c r="K73" i="14"/>
  <c r="G73" i="14"/>
  <c r="HO69" i="14"/>
  <c r="HK69" i="14"/>
  <c r="HG69" i="14"/>
  <c r="HC69" i="14"/>
  <c r="GY69" i="14"/>
  <c r="GU69" i="14"/>
  <c r="GQ69" i="14"/>
  <c r="GM69" i="14"/>
  <c r="GI69" i="14"/>
  <c r="GE69" i="14"/>
  <c r="GA69" i="14"/>
  <c r="FW69" i="14"/>
  <c r="FS69" i="14"/>
  <c r="FO69" i="14"/>
  <c r="FK69" i="14"/>
  <c r="FG69" i="14"/>
  <c r="FC69" i="14"/>
  <c r="EY69" i="14"/>
  <c r="EU69" i="14"/>
  <c r="EQ69" i="14"/>
  <c r="EM69" i="14"/>
  <c r="EI69" i="14"/>
  <c r="EE69" i="14"/>
  <c r="EA69" i="14"/>
  <c r="DW69" i="14"/>
  <c r="DS69" i="14"/>
  <c r="DO69" i="14"/>
  <c r="DK69" i="14"/>
  <c r="DG69" i="14"/>
  <c r="DC69" i="14"/>
  <c r="CY69" i="14"/>
  <c r="CU69" i="14"/>
  <c r="CQ69" i="14"/>
  <c r="CM69" i="14"/>
  <c r="CI69" i="14"/>
  <c r="CE69" i="14"/>
  <c r="CA69" i="14"/>
  <c r="BW69" i="14"/>
  <c r="BS69" i="14"/>
  <c r="BO69" i="14"/>
  <c r="BK69" i="14"/>
  <c r="BG69" i="14"/>
  <c r="BC69" i="14"/>
  <c r="AY69" i="14"/>
  <c r="AU69" i="14"/>
  <c r="AQ69" i="14"/>
  <c r="AM69" i="14"/>
  <c r="AI69" i="14"/>
  <c r="AE69" i="14"/>
  <c r="AA69" i="14"/>
  <c r="W69" i="14"/>
  <c r="S69" i="14"/>
  <c r="O69" i="14"/>
  <c r="K69" i="14"/>
  <c r="G69" i="14"/>
  <c r="HO65" i="14"/>
  <c r="HK65" i="14"/>
  <c r="HG65" i="14"/>
  <c r="HC65" i="14"/>
  <c r="GY65" i="14"/>
  <c r="GU65" i="14"/>
  <c r="GQ65" i="14"/>
  <c r="GM65" i="14"/>
  <c r="GI65" i="14"/>
  <c r="GE65" i="14"/>
  <c r="GA65" i="14"/>
  <c r="FW65" i="14"/>
  <c r="FS65" i="14"/>
  <c r="FO65" i="14"/>
  <c r="FK65" i="14"/>
  <c r="FG65" i="14"/>
  <c r="FC65" i="14"/>
  <c r="EY65" i="14"/>
  <c r="EU65" i="14"/>
  <c r="EQ65" i="14"/>
  <c r="EM65" i="14"/>
  <c r="EI65" i="14"/>
  <c r="EE65" i="14"/>
  <c r="EA65" i="14"/>
  <c r="DW65" i="14"/>
  <c r="DS65" i="14"/>
  <c r="DO65" i="14"/>
  <c r="DK65" i="14"/>
  <c r="DG65" i="14"/>
  <c r="DC65" i="14"/>
  <c r="CY65" i="14"/>
  <c r="CU65" i="14"/>
  <c r="CQ65" i="14"/>
  <c r="CM65" i="14"/>
  <c r="CI65" i="14"/>
  <c r="CE65" i="14"/>
  <c r="CA65" i="14"/>
  <c r="BW65" i="14"/>
  <c r="BS65" i="14"/>
  <c r="BO65" i="14"/>
  <c r="BK65" i="14"/>
  <c r="BG65" i="14"/>
  <c r="BC65" i="14"/>
  <c r="AY65" i="14"/>
  <c r="AU65" i="14"/>
  <c r="AQ65" i="14"/>
  <c r="AM65" i="14"/>
  <c r="AI65" i="14"/>
  <c r="AE65" i="14"/>
  <c r="AA65" i="14"/>
  <c r="W65" i="14"/>
  <c r="S65" i="14"/>
  <c r="O65" i="14"/>
  <c r="K65" i="14"/>
  <c r="G65" i="14"/>
  <c r="HO61" i="14"/>
  <c r="HK61" i="14"/>
  <c r="HG61" i="14"/>
  <c r="HC61" i="14"/>
  <c r="GY61" i="14"/>
  <c r="GU61" i="14"/>
  <c r="GQ61" i="14"/>
  <c r="GM61" i="14"/>
  <c r="GI61" i="14"/>
  <c r="GE61" i="14"/>
  <c r="GA61" i="14"/>
  <c r="FW61" i="14"/>
  <c r="FS61" i="14"/>
  <c r="FO61" i="14"/>
  <c r="FK61" i="14"/>
  <c r="FG61" i="14"/>
  <c r="FC61" i="14"/>
  <c r="EY61" i="14"/>
  <c r="EU61" i="14"/>
  <c r="EQ61" i="14"/>
  <c r="EM61" i="14"/>
  <c r="EI61" i="14"/>
  <c r="EE61" i="14"/>
  <c r="EA61" i="14"/>
  <c r="DW61" i="14"/>
  <c r="DS61" i="14"/>
  <c r="DO61" i="14"/>
  <c r="DK61" i="14"/>
  <c r="DG61" i="14"/>
  <c r="DC61" i="14"/>
  <c r="CY61" i="14"/>
  <c r="CU61" i="14"/>
  <c r="CQ61" i="14"/>
  <c r="CM61" i="14"/>
  <c r="CI61" i="14"/>
  <c r="CE61" i="14"/>
  <c r="CA61" i="14"/>
  <c r="BW61" i="14"/>
  <c r="BS61" i="14"/>
  <c r="BO61" i="14"/>
  <c r="BK61" i="14"/>
  <c r="BG61" i="14"/>
  <c r="BC61" i="14"/>
  <c r="AY61" i="14"/>
  <c r="AU61" i="14"/>
  <c r="AQ61" i="14"/>
  <c r="AM61" i="14"/>
  <c r="AI61" i="14"/>
  <c r="AE61" i="14"/>
  <c r="AA61" i="14"/>
  <c r="W61" i="14"/>
  <c r="S61" i="14"/>
  <c r="O61" i="14"/>
  <c r="K61" i="14"/>
  <c r="G61" i="14"/>
  <c r="HO57" i="14"/>
  <c r="HK57" i="14"/>
  <c r="HG57" i="14"/>
  <c r="HC57" i="14"/>
  <c r="GY57" i="14"/>
  <c r="GU57" i="14"/>
  <c r="GQ57" i="14"/>
  <c r="GM57" i="14"/>
  <c r="GI57" i="14"/>
  <c r="GE57" i="14"/>
  <c r="GA57" i="14"/>
  <c r="FW57" i="14"/>
  <c r="FS57" i="14"/>
  <c r="FO57" i="14"/>
  <c r="FK57" i="14"/>
  <c r="FG57" i="14"/>
  <c r="FC57" i="14"/>
  <c r="EY57" i="14"/>
  <c r="EU57" i="14"/>
  <c r="EQ57" i="14"/>
  <c r="EM57" i="14"/>
  <c r="EI57" i="14"/>
  <c r="EE57" i="14"/>
  <c r="EA57" i="14"/>
  <c r="DW57" i="14"/>
  <c r="DS57" i="14"/>
  <c r="DO57" i="14"/>
  <c r="DK57" i="14"/>
  <c r="DG57" i="14"/>
  <c r="DC57" i="14"/>
  <c r="CY57" i="14"/>
  <c r="CU57" i="14"/>
  <c r="CQ57" i="14"/>
  <c r="CM57" i="14"/>
  <c r="CI57" i="14"/>
  <c r="CE57" i="14"/>
  <c r="CA57" i="14"/>
  <c r="BW57" i="14"/>
  <c r="BS57" i="14"/>
  <c r="BO57" i="14"/>
  <c r="BK57" i="14"/>
  <c r="BG57" i="14"/>
  <c r="BC57" i="14"/>
  <c r="AY57" i="14"/>
  <c r="AU57" i="14"/>
  <c r="AQ57" i="14"/>
  <c r="AM57" i="14"/>
  <c r="AI57" i="14"/>
  <c r="AE57" i="14"/>
  <c r="AA57" i="14"/>
  <c r="W57" i="14"/>
  <c r="S57" i="14"/>
  <c r="O57" i="14"/>
  <c r="K57" i="14"/>
  <c r="G57" i="14"/>
  <c r="HO53" i="14"/>
  <c r="HK53" i="14"/>
  <c r="HG53" i="14"/>
  <c r="HC53" i="14"/>
  <c r="GY53" i="14"/>
  <c r="GU53" i="14"/>
  <c r="GQ53" i="14"/>
  <c r="GM53" i="14"/>
  <c r="GI53" i="14"/>
  <c r="GE53" i="14"/>
  <c r="GA53" i="14"/>
  <c r="FW53" i="14"/>
  <c r="FS53" i="14"/>
  <c r="FO53" i="14"/>
  <c r="FK53" i="14"/>
  <c r="FG53" i="14"/>
  <c r="FC53" i="14"/>
  <c r="EY53" i="14"/>
  <c r="EU53" i="14"/>
  <c r="EQ53" i="14"/>
  <c r="EM53" i="14"/>
  <c r="EI53" i="14"/>
  <c r="EE53" i="14"/>
  <c r="EA53" i="14"/>
  <c r="DW53" i="14"/>
  <c r="DS53" i="14"/>
  <c r="DO53" i="14"/>
  <c r="DK53" i="14"/>
  <c r="DG53" i="14"/>
  <c r="DC53" i="14"/>
  <c r="CY53" i="14"/>
  <c r="CU53" i="14"/>
  <c r="CQ53" i="14"/>
  <c r="CM53" i="14"/>
  <c r="CI53" i="14"/>
  <c r="CE53" i="14"/>
  <c r="CA53" i="14"/>
  <c r="BW53" i="14"/>
  <c r="BS53" i="14"/>
  <c r="BO53" i="14"/>
  <c r="BK53" i="14"/>
  <c r="BG53" i="14"/>
  <c r="BC53" i="14"/>
  <c r="AY53" i="14"/>
  <c r="AU53" i="14"/>
  <c r="AQ53" i="14"/>
  <c r="AM53" i="14"/>
  <c r="AI53" i="14"/>
  <c r="AE53" i="14"/>
  <c r="AA53" i="14"/>
  <c r="W53" i="14"/>
  <c r="S53" i="14"/>
  <c r="O53" i="14"/>
  <c r="K53" i="14"/>
  <c r="G53" i="14"/>
  <c r="HO49" i="14"/>
  <c r="HK49" i="14"/>
  <c r="HG49" i="14"/>
  <c r="HC49" i="14"/>
  <c r="GY49" i="14"/>
  <c r="GU49" i="14"/>
  <c r="GQ49" i="14"/>
  <c r="GM49" i="14"/>
  <c r="GI49" i="14"/>
  <c r="GE49" i="14"/>
  <c r="GA49" i="14"/>
  <c r="FW49" i="14"/>
  <c r="FS49" i="14"/>
  <c r="FO49" i="14"/>
  <c r="FK49" i="14"/>
  <c r="FG49" i="14"/>
  <c r="FC49" i="14"/>
  <c r="EY49" i="14"/>
  <c r="EU49" i="14"/>
  <c r="EQ49" i="14"/>
  <c r="EM49" i="14"/>
  <c r="EI49" i="14"/>
  <c r="EE49" i="14"/>
  <c r="EA49" i="14"/>
  <c r="DW49" i="14"/>
  <c r="DS49" i="14"/>
  <c r="DO49" i="14"/>
  <c r="DK49" i="14"/>
  <c r="DG49" i="14"/>
  <c r="DC49" i="14"/>
  <c r="CY49" i="14"/>
  <c r="CU49" i="14"/>
  <c r="CQ49" i="14"/>
  <c r="CM49" i="14"/>
  <c r="CI49" i="14"/>
  <c r="CE49" i="14"/>
  <c r="CA49" i="14"/>
  <c r="BW49" i="14"/>
  <c r="BS49" i="14"/>
  <c r="BO49" i="14"/>
  <c r="BK49" i="14"/>
  <c r="BG49" i="14"/>
  <c r="BC49" i="14"/>
  <c r="AY49" i="14"/>
  <c r="AU49" i="14"/>
  <c r="AQ49" i="14"/>
  <c r="AM49" i="14"/>
  <c r="AI49" i="14"/>
  <c r="AE49" i="14"/>
  <c r="AA49" i="14"/>
  <c r="W49" i="14"/>
  <c r="S49" i="14"/>
  <c r="O49" i="14"/>
  <c r="K49" i="14"/>
  <c r="G49" i="14"/>
  <c r="HO45" i="14"/>
  <c r="HK45" i="14"/>
  <c r="HG45" i="14"/>
  <c r="HC45" i="14"/>
  <c r="GY45" i="14"/>
  <c r="GU45" i="14"/>
  <c r="GQ45" i="14"/>
  <c r="GM45" i="14"/>
  <c r="GI45" i="14"/>
  <c r="GE45" i="14"/>
  <c r="GA45" i="14"/>
  <c r="FW45" i="14"/>
  <c r="FS45" i="14"/>
  <c r="FO45" i="14"/>
  <c r="FK45" i="14"/>
  <c r="FG45" i="14"/>
  <c r="FC45" i="14"/>
  <c r="EY45" i="14"/>
  <c r="EU45" i="14"/>
  <c r="EQ45" i="14"/>
  <c r="EM45" i="14"/>
  <c r="EI45" i="14"/>
  <c r="EE45" i="14"/>
  <c r="EA45" i="14"/>
  <c r="DW45" i="14"/>
  <c r="DS45" i="14"/>
  <c r="DO45" i="14"/>
  <c r="DK45" i="14"/>
  <c r="DG45" i="14"/>
  <c r="DC45" i="14"/>
  <c r="CY45" i="14"/>
  <c r="CU45" i="14"/>
  <c r="CQ45" i="14"/>
  <c r="CM45" i="14"/>
  <c r="CI45" i="14"/>
  <c r="CE45" i="14"/>
  <c r="CA45" i="14"/>
  <c r="BW45" i="14"/>
  <c r="BS45" i="14"/>
  <c r="BO45" i="14"/>
  <c r="BK45" i="14"/>
  <c r="BG45" i="14"/>
  <c r="BC45" i="14"/>
  <c r="AY45" i="14"/>
  <c r="AU45" i="14"/>
  <c r="AQ45" i="14"/>
  <c r="AM45" i="14"/>
  <c r="AI45" i="14"/>
  <c r="AE45" i="14"/>
  <c r="AA45" i="14"/>
  <c r="W45" i="14"/>
  <c r="S45" i="14"/>
  <c r="O45" i="14"/>
  <c r="K45" i="14"/>
  <c r="G45" i="14"/>
  <c r="HO41" i="14"/>
  <c r="HK41" i="14"/>
  <c r="HG41" i="14"/>
  <c r="HC41" i="14"/>
  <c r="GY41" i="14"/>
  <c r="GU41" i="14"/>
  <c r="GQ41" i="14"/>
  <c r="GM41" i="14"/>
  <c r="GI41" i="14"/>
  <c r="GE41" i="14"/>
  <c r="GA41" i="14"/>
  <c r="FW41" i="14"/>
  <c r="FS41" i="14"/>
  <c r="FO41" i="14"/>
  <c r="FK41" i="14"/>
  <c r="FG41" i="14"/>
  <c r="FC41" i="14"/>
  <c r="EY41" i="14"/>
  <c r="EU41" i="14"/>
  <c r="EQ41" i="14"/>
  <c r="EM41" i="14"/>
  <c r="EI41" i="14"/>
  <c r="EE41" i="14"/>
  <c r="EA41" i="14"/>
  <c r="DW41" i="14"/>
  <c r="DS41" i="14"/>
  <c r="DO41" i="14"/>
  <c r="DK41" i="14"/>
  <c r="DG41" i="14"/>
  <c r="DC41" i="14"/>
  <c r="CY41" i="14"/>
  <c r="CU41" i="14"/>
  <c r="CQ41" i="14"/>
  <c r="CM41" i="14"/>
  <c r="CI41" i="14"/>
  <c r="CE41" i="14"/>
  <c r="CA41" i="14"/>
  <c r="BW41" i="14"/>
  <c r="BS41" i="14"/>
  <c r="BO41" i="14"/>
  <c r="BK41" i="14"/>
  <c r="BG41" i="14"/>
  <c r="BC41" i="14"/>
  <c r="AY41" i="14"/>
  <c r="AU41" i="14"/>
  <c r="AQ41" i="14"/>
  <c r="AM41" i="14"/>
  <c r="AI41" i="14"/>
  <c r="AE41" i="14"/>
  <c r="AA41" i="14"/>
  <c r="W41" i="14"/>
  <c r="S41" i="14"/>
  <c r="O41" i="14"/>
  <c r="K41" i="14"/>
  <c r="G41" i="14"/>
  <c r="HO37" i="14"/>
  <c r="HK37" i="14"/>
  <c r="HG37" i="14"/>
  <c r="HC37" i="14"/>
  <c r="GY37" i="14"/>
  <c r="GU37" i="14"/>
  <c r="GQ37" i="14"/>
  <c r="GM37" i="14"/>
  <c r="GI37" i="14"/>
  <c r="GE37" i="14"/>
  <c r="GA37" i="14"/>
  <c r="FW37" i="14"/>
  <c r="FS37" i="14"/>
  <c r="FO37" i="14"/>
  <c r="FK37" i="14"/>
  <c r="FG37" i="14"/>
  <c r="FC37" i="14"/>
  <c r="EY37" i="14"/>
  <c r="EU37" i="14"/>
  <c r="EQ37" i="14"/>
  <c r="EM37" i="14"/>
  <c r="EI37" i="14"/>
  <c r="EE37" i="14"/>
  <c r="EA37" i="14"/>
  <c r="DW37" i="14"/>
  <c r="DS37" i="14"/>
  <c r="DO37" i="14"/>
  <c r="DK37" i="14"/>
  <c r="DG37" i="14"/>
  <c r="DC37" i="14"/>
  <c r="CY37" i="14"/>
  <c r="CU37" i="14"/>
  <c r="CQ37" i="14"/>
  <c r="CM37" i="14"/>
  <c r="CI37" i="14"/>
  <c r="CE37" i="14"/>
  <c r="CA37" i="14"/>
  <c r="BW37" i="14"/>
  <c r="BS37" i="14"/>
  <c r="BO37" i="14"/>
  <c r="BK37" i="14"/>
  <c r="BG37" i="14"/>
  <c r="BC37" i="14"/>
  <c r="AY37" i="14"/>
  <c r="AU37" i="14"/>
  <c r="AQ37" i="14"/>
  <c r="AM37" i="14"/>
  <c r="AI37" i="14"/>
  <c r="AE37" i="14"/>
  <c r="AA37" i="14"/>
  <c r="W37" i="14"/>
  <c r="S37" i="14"/>
  <c r="O37" i="14"/>
  <c r="K37" i="14"/>
  <c r="G37" i="14"/>
  <c r="HO33" i="14"/>
  <c r="HK33" i="14"/>
  <c r="HG33" i="14"/>
  <c r="HC33" i="14"/>
  <c r="GY33" i="14"/>
  <c r="GU33" i="14"/>
  <c r="GQ33" i="14"/>
  <c r="GM33" i="14"/>
  <c r="GI33" i="14"/>
  <c r="GE33" i="14"/>
  <c r="GA33" i="14"/>
  <c r="FW33" i="14"/>
  <c r="FS33" i="14"/>
  <c r="FO33" i="14"/>
  <c r="FK33" i="14"/>
  <c r="FG33" i="14"/>
  <c r="FC33" i="14"/>
  <c r="EY33" i="14"/>
  <c r="EU33" i="14"/>
  <c r="EQ33" i="14"/>
  <c r="EM33" i="14"/>
  <c r="EI33" i="14"/>
  <c r="EE33" i="14"/>
  <c r="EA33" i="14"/>
  <c r="DW33" i="14"/>
  <c r="DS33" i="14"/>
  <c r="DO33" i="14"/>
  <c r="DK33" i="14"/>
  <c r="DG33" i="14"/>
  <c r="DC33" i="14"/>
  <c r="CY33" i="14"/>
  <c r="CU33" i="14"/>
  <c r="CQ33" i="14"/>
  <c r="CM33" i="14"/>
  <c r="CI33" i="14"/>
  <c r="CE33" i="14"/>
  <c r="CA33" i="14"/>
  <c r="BW33" i="14"/>
  <c r="BS33" i="14"/>
  <c r="BO33" i="14"/>
  <c r="BK33" i="14"/>
  <c r="BG33" i="14"/>
  <c r="BC33" i="14"/>
  <c r="AY33" i="14"/>
  <c r="AU33" i="14"/>
  <c r="AQ33" i="14"/>
  <c r="AM33" i="14"/>
  <c r="AI33" i="14"/>
  <c r="AE33" i="14"/>
  <c r="AA33" i="14"/>
  <c r="W33" i="14"/>
  <c r="S33" i="14"/>
  <c r="O33" i="14"/>
  <c r="K33" i="14"/>
  <c r="G33" i="14"/>
  <c r="HO29" i="14"/>
  <c r="HK29" i="14"/>
  <c r="HG29" i="14"/>
  <c r="HC29" i="14"/>
  <c r="GY29" i="14"/>
  <c r="GU29" i="14"/>
  <c r="GQ29" i="14"/>
  <c r="GM29" i="14"/>
  <c r="GI29" i="14"/>
  <c r="GE29" i="14"/>
  <c r="GA29" i="14"/>
  <c r="FW29" i="14"/>
  <c r="FS29" i="14"/>
  <c r="FO29" i="14"/>
  <c r="FK29" i="14"/>
  <c r="FG29" i="14"/>
  <c r="FC29" i="14"/>
  <c r="EY29" i="14"/>
  <c r="EU29" i="14"/>
  <c r="EQ29" i="14"/>
  <c r="EM29" i="14"/>
  <c r="EI29" i="14"/>
  <c r="EE29" i="14"/>
  <c r="EA29" i="14"/>
  <c r="DW29" i="14"/>
  <c r="DS29" i="14"/>
  <c r="DO29" i="14"/>
  <c r="DK29" i="14"/>
  <c r="DG29" i="14"/>
  <c r="DC29" i="14"/>
  <c r="CY29" i="14"/>
  <c r="CU29" i="14"/>
  <c r="CQ29" i="14"/>
  <c r="CM29" i="14"/>
  <c r="CI29" i="14"/>
  <c r="CE29" i="14"/>
  <c r="CA29" i="14"/>
  <c r="BW29" i="14"/>
  <c r="BS29" i="14"/>
  <c r="BO29" i="14"/>
  <c r="BK29" i="14"/>
  <c r="BG29" i="14"/>
  <c r="BC29" i="14"/>
  <c r="AY29" i="14"/>
  <c r="AU29" i="14"/>
  <c r="AQ29" i="14"/>
  <c r="AM29" i="14"/>
  <c r="AI29" i="14"/>
  <c r="AE29" i="14"/>
  <c r="AA29" i="14"/>
  <c r="W29" i="14"/>
  <c r="S29" i="14"/>
  <c r="O29" i="14"/>
  <c r="K29" i="14"/>
  <c r="G29" i="14"/>
  <c r="HO25" i="14"/>
  <c r="HK25" i="14"/>
  <c r="HG25" i="14"/>
  <c r="HC25" i="14"/>
  <c r="GY25" i="14"/>
  <c r="GU25" i="14"/>
  <c r="GQ25" i="14"/>
  <c r="GM25" i="14"/>
  <c r="GI25" i="14"/>
  <c r="GE25" i="14"/>
  <c r="GA25" i="14"/>
  <c r="FW25" i="14"/>
  <c r="FS25" i="14"/>
  <c r="FO25" i="14"/>
  <c r="FK25" i="14"/>
  <c r="FG25" i="14"/>
  <c r="FC25" i="14"/>
  <c r="EY25" i="14"/>
  <c r="EU25" i="14"/>
  <c r="EQ25" i="14"/>
  <c r="EM25" i="14"/>
  <c r="EI25" i="14"/>
  <c r="EE25" i="14"/>
  <c r="EA25" i="14"/>
  <c r="DW25" i="14"/>
  <c r="DS25" i="14"/>
  <c r="DO25" i="14"/>
  <c r="DK25" i="14"/>
  <c r="DG25" i="14"/>
  <c r="DC25" i="14"/>
  <c r="CY25" i="14"/>
  <c r="CU25" i="14"/>
  <c r="CQ25" i="14"/>
  <c r="CM25" i="14"/>
  <c r="CI25" i="14"/>
  <c r="CE25" i="14"/>
  <c r="CA25" i="14"/>
  <c r="BW25" i="14"/>
  <c r="BS25" i="14"/>
  <c r="BO25" i="14"/>
  <c r="BK25" i="14"/>
  <c r="BG25" i="14"/>
  <c r="BC25" i="14"/>
  <c r="AY25" i="14"/>
  <c r="AU25" i="14"/>
  <c r="AQ25" i="14"/>
  <c r="AM25" i="14"/>
  <c r="AI25" i="14"/>
  <c r="AE25" i="14"/>
  <c r="AA25" i="14"/>
  <c r="W25" i="14"/>
  <c r="S25" i="14"/>
  <c r="O25" i="14"/>
  <c r="K25" i="14"/>
  <c r="G25" i="14"/>
  <c r="HO21" i="14"/>
  <c r="HO115" i="14" s="1"/>
  <c r="HM118" i="14" s="1"/>
  <c r="HK21" i="14"/>
  <c r="HG21" i="14"/>
  <c r="HC21" i="14"/>
  <c r="GY21" i="14"/>
  <c r="GU21" i="14"/>
  <c r="GQ21" i="14"/>
  <c r="GM21" i="14"/>
  <c r="GI21" i="14"/>
  <c r="GE21" i="14"/>
  <c r="GA21" i="14"/>
  <c r="FW21" i="14"/>
  <c r="FS21" i="14"/>
  <c r="FS115" i="14" s="1"/>
  <c r="FQ118" i="14" s="1"/>
  <c r="FO21" i="14"/>
  <c r="FK21" i="14"/>
  <c r="FG21" i="14"/>
  <c r="FC21" i="14"/>
  <c r="EY21" i="14"/>
  <c r="EU21" i="14"/>
  <c r="EQ21" i="14"/>
  <c r="EM21" i="14"/>
  <c r="EI21" i="14"/>
  <c r="EE21" i="14"/>
  <c r="EA21" i="14"/>
  <c r="DW21" i="14"/>
  <c r="DW115" i="14" s="1"/>
  <c r="DU118" i="14" s="1"/>
  <c r="DS21" i="14"/>
  <c r="DO21" i="14"/>
  <c r="DK21" i="14"/>
  <c r="DG21" i="14"/>
  <c r="DC21" i="14"/>
  <c r="CY21" i="14"/>
  <c r="CU21" i="14"/>
  <c r="CQ21" i="14"/>
  <c r="CM21" i="14"/>
  <c r="CI21" i="14"/>
  <c r="CE21" i="14"/>
  <c r="CA21" i="14"/>
  <c r="CA115" i="14" s="1"/>
  <c r="BY118" i="14" s="1"/>
  <c r="BW21" i="14"/>
  <c r="BS21" i="14"/>
  <c r="BO21" i="14"/>
  <c r="BK21" i="14"/>
  <c r="BG21" i="14"/>
  <c r="BC21" i="14"/>
  <c r="AY21" i="14"/>
  <c r="AU21" i="14"/>
  <c r="AQ21" i="14"/>
  <c r="AM21" i="14"/>
  <c r="AI21" i="14"/>
  <c r="AE21" i="14"/>
  <c r="AE115" i="14" s="1"/>
  <c r="AC118" i="14" s="1"/>
  <c r="AA21" i="14"/>
  <c r="W21" i="14"/>
  <c r="S21" i="14"/>
  <c r="O21" i="14"/>
  <c r="K21" i="14"/>
  <c r="G21" i="14"/>
  <c r="HO17" i="14"/>
  <c r="HK17" i="14"/>
  <c r="HG17" i="14"/>
  <c r="HC17" i="14"/>
  <c r="GY17" i="14"/>
  <c r="GU17" i="14"/>
  <c r="GQ17" i="14"/>
  <c r="GM17" i="14"/>
  <c r="GI17" i="14"/>
  <c r="GE17" i="14"/>
  <c r="GA17" i="14"/>
  <c r="FW17" i="14"/>
  <c r="FS17" i="14"/>
  <c r="FO17" i="14"/>
  <c r="FK17" i="14"/>
  <c r="FG17" i="14"/>
  <c r="FC17" i="14"/>
  <c r="EY17" i="14"/>
  <c r="EU17" i="14"/>
  <c r="EQ17" i="14"/>
  <c r="EM17" i="14"/>
  <c r="EI17" i="14"/>
  <c r="EE17" i="14"/>
  <c r="EA17" i="14"/>
  <c r="DW17" i="14"/>
  <c r="DS17" i="14"/>
  <c r="DO17" i="14"/>
  <c r="DK17" i="14"/>
  <c r="DG17" i="14"/>
  <c r="DC17" i="14"/>
  <c r="CY17" i="14"/>
  <c r="CU17" i="14"/>
  <c r="CQ17" i="14"/>
  <c r="CM17" i="14"/>
  <c r="CI17" i="14"/>
  <c r="CE17" i="14"/>
  <c r="CA17" i="14"/>
  <c r="BW17" i="14"/>
  <c r="BS17" i="14"/>
  <c r="BO17" i="14"/>
  <c r="BK17" i="14"/>
  <c r="BG17" i="14"/>
  <c r="BC17" i="14"/>
  <c r="AY17" i="14"/>
  <c r="AU17" i="14"/>
  <c r="AQ17" i="14"/>
  <c r="AM17" i="14"/>
  <c r="AI17" i="14"/>
  <c r="AE17" i="14"/>
  <c r="AA17" i="14"/>
  <c r="W17" i="14"/>
  <c r="S17" i="14"/>
  <c r="O17" i="14"/>
  <c r="K17" i="14"/>
  <c r="G17" i="14"/>
  <c r="HO13" i="14"/>
  <c r="HK13" i="14"/>
  <c r="HG13" i="14"/>
  <c r="HC13" i="14"/>
  <c r="GY13" i="14"/>
  <c r="GU13" i="14"/>
  <c r="GQ13" i="14"/>
  <c r="GM13" i="14"/>
  <c r="GI13" i="14"/>
  <c r="GE13" i="14"/>
  <c r="GA13" i="14"/>
  <c r="FW13" i="14"/>
  <c r="FS13" i="14"/>
  <c r="FO13" i="14"/>
  <c r="FK13" i="14"/>
  <c r="FG13" i="14"/>
  <c r="FC13" i="14"/>
  <c r="EY13" i="14"/>
  <c r="EU13" i="14"/>
  <c r="EQ13" i="14"/>
  <c r="EM13" i="14"/>
  <c r="EI13" i="14"/>
  <c r="EE13" i="14"/>
  <c r="EA13" i="14"/>
  <c r="DW13" i="14"/>
  <c r="DS13" i="14"/>
  <c r="DO13" i="14"/>
  <c r="DK13" i="14"/>
  <c r="DG13" i="14"/>
  <c r="DC13" i="14"/>
  <c r="CY13" i="14"/>
  <c r="CU13" i="14"/>
  <c r="CQ13" i="14"/>
  <c r="CM13" i="14"/>
  <c r="CI13" i="14"/>
  <c r="CE13" i="14"/>
  <c r="CA13" i="14"/>
  <c r="BW13" i="14"/>
  <c r="BS13" i="14"/>
  <c r="BO13" i="14"/>
  <c r="BK13" i="14"/>
  <c r="BG13" i="14"/>
  <c r="BC13" i="14"/>
  <c r="AY13" i="14"/>
  <c r="AU13" i="14"/>
  <c r="AQ13" i="14"/>
  <c r="AM13" i="14"/>
  <c r="AI13" i="14"/>
  <c r="AE13" i="14"/>
  <c r="AA13" i="14"/>
  <c r="W13" i="14"/>
  <c r="S13" i="14"/>
  <c r="O13" i="14"/>
  <c r="K13" i="14"/>
  <c r="G13" i="14"/>
  <c r="HO9" i="14"/>
  <c r="HK9" i="14"/>
  <c r="HG9" i="14"/>
  <c r="HC9" i="14"/>
  <c r="GY9" i="14"/>
  <c r="GU9" i="14"/>
  <c r="GQ9" i="14"/>
  <c r="GM9" i="14"/>
  <c r="GI9" i="14"/>
  <c r="GE9" i="14"/>
  <c r="GA9" i="14"/>
  <c r="FW9" i="14"/>
  <c r="FS9" i="14"/>
  <c r="FO9" i="14"/>
  <c r="FK9" i="14"/>
  <c r="FG9" i="14"/>
  <c r="FC9" i="14"/>
  <c r="EY9" i="14"/>
  <c r="EU9" i="14"/>
  <c r="EQ9" i="14"/>
  <c r="EM9" i="14"/>
  <c r="EI9" i="14"/>
  <c r="EE9" i="14"/>
  <c r="EA9" i="14"/>
  <c r="DW9" i="14"/>
  <c r="DS9" i="14"/>
  <c r="DO9" i="14"/>
  <c r="DK9" i="14"/>
  <c r="DG9" i="14"/>
  <c r="DC9" i="14"/>
  <c r="CY9" i="14"/>
  <c r="CU9" i="14"/>
  <c r="CQ9" i="14"/>
  <c r="CM9" i="14"/>
  <c r="CI9" i="14"/>
  <c r="CE9" i="14"/>
  <c r="CA9" i="14"/>
  <c r="BW9" i="14"/>
  <c r="BS9" i="14"/>
  <c r="BO9" i="14"/>
  <c r="BK9" i="14"/>
  <c r="BG9" i="14"/>
  <c r="BC9" i="14"/>
  <c r="AY9" i="14"/>
  <c r="AU9" i="14"/>
  <c r="AQ9" i="14"/>
  <c r="AM9" i="14"/>
  <c r="AI9" i="14"/>
  <c r="AE9" i="14"/>
  <c r="AA9" i="14"/>
  <c r="W9" i="14"/>
  <c r="S9" i="14"/>
  <c r="O9" i="14"/>
  <c r="K9" i="14"/>
  <c r="G9" i="14"/>
  <c r="HO5" i="14"/>
  <c r="HK5" i="14"/>
  <c r="HK115" i="14" s="1"/>
  <c r="HI118" i="14" s="1"/>
  <c r="HG5" i="14"/>
  <c r="HG115" i="14" s="1"/>
  <c r="HE118" i="14" s="1"/>
  <c r="HC5" i="14"/>
  <c r="HC115" i="14" s="1"/>
  <c r="HA118" i="14" s="1"/>
  <c r="GY5" i="14"/>
  <c r="GY115" i="14" s="1"/>
  <c r="GW118" i="14" s="1"/>
  <c r="GU5" i="14"/>
  <c r="GU115" i="14" s="1"/>
  <c r="GS118" i="14" s="1"/>
  <c r="GQ5" i="14"/>
  <c r="GQ115" i="14" s="1"/>
  <c r="GO118" i="14" s="1"/>
  <c r="GM5" i="14"/>
  <c r="GM115" i="14" s="1"/>
  <c r="GK118" i="14" s="1"/>
  <c r="GI5" i="14"/>
  <c r="GI115" i="14" s="1"/>
  <c r="GG118" i="14" s="1"/>
  <c r="GE5" i="14"/>
  <c r="GE115" i="14" s="1"/>
  <c r="GC118" i="14" s="1"/>
  <c r="GA5" i="14"/>
  <c r="GA115" i="14" s="1"/>
  <c r="FY118" i="14" s="1"/>
  <c r="FW5" i="14"/>
  <c r="FW115" i="14" s="1"/>
  <c r="FU118" i="14" s="1"/>
  <c r="FS5" i="14"/>
  <c r="FO5" i="14"/>
  <c r="FO115" i="14" s="1"/>
  <c r="FM118" i="14" s="1"/>
  <c r="FK5" i="14"/>
  <c r="FK115" i="14" s="1"/>
  <c r="FI118" i="14" s="1"/>
  <c r="FG5" i="14"/>
  <c r="FG115" i="14" s="1"/>
  <c r="FE118" i="14" s="1"/>
  <c r="FC5" i="14"/>
  <c r="FC115" i="14" s="1"/>
  <c r="FA118" i="14" s="1"/>
  <c r="EY5" i="14"/>
  <c r="EY115" i="14" s="1"/>
  <c r="EW118" i="14" s="1"/>
  <c r="EU5" i="14"/>
  <c r="EU115" i="14" s="1"/>
  <c r="ES118" i="14" s="1"/>
  <c r="EQ5" i="14"/>
  <c r="EQ115" i="14" s="1"/>
  <c r="EO118" i="14" s="1"/>
  <c r="EM5" i="14"/>
  <c r="EM115" i="14" s="1"/>
  <c r="EK118" i="14" s="1"/>
  <c r="EI5" i="14"/>
  <c r="EI115" i="14" s="1"/>
  <c r="EG118" i="14" s="1"/>
  <c r="EE5" i="14"/>
  <c r="EE115" i="14" s="1"/>
  <c r="EC118" i="14" s="1"/>
  <c r="EA5" i="14"/>
  <c r="EA115" i="14" s="1"/>
  <c r="DY118" i="14" s="1"/>
  <c r="DW5" i="14"/>
  <c r="DS5" i="14"/>
  <c r="DS115" i="14" s="1"/>
  <c r="DQ118" i="14" s="1"/>
  <c r="DO5" i="14"/>
  <c r="DO115" i="14" s="1"/>
  <c r="DM118" i="14" s="1"/>
  <c r="DK5" i="14"/>
  <c r="DK115" i="14" s="1"/>
  <c r="DI118" i="14" s="1"/>
  <c r="DG5" i="14"/>
  <c r="DG115" i="14" s="1"/>
  <c r="DE118" i="14" s="1"/>
  <c r="DC5" i="14"/>
  <c r="DC115" i="14" s="1"/>
  <c r="DA118" i="14" s="1"/>
  <c r="CY5" i="14"/>
  <c r="CY115" i="14" s="1"/>
  <c r="CW118" i="14" s="1"/>
  <c r="CU5" i="14"/>
  <c r="CU115" i="14" s="1"/>
  <c r="CS118" i="14" s="1"/>
  <c r="CQ5" i="14"/>
  <c r="CQ115" i="14" s="1"/>
  <c r="CO118" i="14" s="1"/>
  <c r="CM5" i="14"/>
  <c r="CM115" i="14" s="1"/>
  <c r="CK118" i="14" s="1"/>
  <c r="CI5" i="14"/>
  <c r="CI115" i="14" s="1"/>
  <c r="CG118" i="14" s="1"/>
  <c r="CE5" i="14"/>
  <c r="CE115" i="14" s="1"/>
  <c r="CC118" i="14" s="1"/>
  <c r="CA5" i="14"/>
  <c r="BW5" i="14"/>
  <c r="BW115" i="14" s="1"/>
  <c r="BU118" i="14" s="1"/>
  <c r="BS5" i="14"/>
  <c r="BS115" i="14" s="1"/>
  <c r="BQ118" i="14" s="1"/>
  <c r="BO5" i="14"/>
  <c r="BO115" i="14" s="1"/>
  <c r="BM118" i="14" s="1"/>
  <c r="BK5" i="14"/>
  <c r="BK115" i="14" s="1"/>
  <c r="BI118" i="14" s="1"/>
  <c r="BG5" i="14"/>
  <c r="BG115" i="14" s="1"/>
  <c r="BE118" i="14" s="1"/>
  <c r="BC5" i="14"/>
  <c r="BC115" i="14" s="1"/>
  <c r="BA118" i="14" s="1"/>
  <c r="AY5" i="14"/>
  <c r="AY115" i="14" s="1"/>
  <c r="AW118" i="14" s="1"/>
  <c r="AU5" i="14"/>
  <c r="AU115" i="14" s="1"/>
  <c r="AS118" i="14" s="1"/>
  <c r="AQ5" i="14"/>
  <c r="AQ115" i="14" s="1"/>
  <c r="AO118" i="14" s="1"/>
  <c r="AM5" i="14"/>
  <c r="AM115" i="14" s="1"/>
  <c r="AK118" i="14" s="1"/>
  <c r="AI5" i="14"/>
  <c r="AI115" i="14" s="1"/>
  <c r="AG118" i="14" s="1"/>
  <c r="AE5" i="14"/>
  <c r="AA5" i="14"/>
  <c r="AA115" i="14" s="1"/>
  <c r="Y118" i="14" s="1"/>
  <c r="W5" i="14"/>
  <c r="W115" i="14" s="1"/>
  <c r="U118" i="14" s="1"/>
  <c r="S5" i="14"/>
  <c r="S115" i="14" s="1"/>
  <c r="Q118" i="14" s="1"/>
  <c r="O5" i="14"/>
  <c r="O115" i="14" s="1"/>
  <c r="M118" i="14" s="1"/>
  <c r="K5" i="14"/>
  <c r="K115" i="14" s="1"/>
  <c r="I118" i="14" s="1"/>
  <c r="G5" i="14"/>
  <c r="G115" i="14" s="1"/>
  <c r="E118" i="14" s="1"/>
  <c r="EC111" i="17" l="1"/>
  <c r="BE111" i="17"/>
  <c r="EW111" i="17"/>
  <c r="BQ111" i="17"/>
  <c r="CO111" i="17"/>
  <c r="DM111" i="17"/>
  <c r="EK111" i="17"/>
  <c r="BI109" i="17"/>
  <c r="BI111" i="17" s="1"/>
  <c r="Y109" i="17"/>
  <c r="Y111" i="17" s="1"/>
  <c r="AW109" i="17"/>
  <c r="AW111" i="17" s="1"/>
  <c r="BU109" i="17"/>
  <c r="BU111" i="17" s="1"/>
  <c r="CS109" i="17"/>
  <c r="CS111" i="17" s="1"/>
  <c r="DQ109" i="17"/>
  <c r="DQ111" i="17" s="1"/>
  <c r="EO109" i="17"/>
  <c r="EO111" i="17" s="1"/>
  <c r="FM109" i="17"/>
  <c r="FM111" i="17" s="1"/>
  <c r="GK109" i="17"/>
  <c r="GK111" i="17" s="1"/>
  <c r="HI109" i="17"/>
  <c r="HI111" i="17" s="1"/>
  <c r="CC111" i="17"/>
  <c r="FU111" i="17"/>
  <c r="E109" i="17"/>
  <c r="E111" i="17" s="1"/>
  <c r="AC109" i="17"/>
  <c r="AC111" i="17" s="1"/>
  <c r="BA109" i="17"/>
  <c r="BA111" i="17" s="1"/>
  <c r="BY109" i="17"/>
  <c r="BY111" i="17" s="1"/>
  <c r="CW109" i="17"/>
  <c r="CW111" i="17" s="1"/>
  <c r="DU109" i="17"/>
  <c r="DU111" i="17" s="1"/>
  <c r="ES109" i="17"/>
  <c r="ES111" i="17" s="1"/>
  <c r="FQ109" i="17"/>
  <c r="FQ111" i="17" s="1"/>
  <c r="GO109" i="17"/>
  <c r="GO111" i="17" s="1"/>
  <c r="HM109" i="17"/>
  <c r="HM111" i="17" s="1"/>
  <c r="CG109" i="17"/>
  <c r="CG111" i="17" s="1"/>
  <c r="FY109" i="17"/>
  <c r="FY111" i="17" s="1"/>
  <c r="I109" i="17"/>
  <c r="I111" i="17" s="1"/>
  <c r="GS111" i="17"/>
  <c r="M111" i="17"/>
  <c r="AG111" i="17"/>
  <c r="FA111" i="17"/>
  <c r="DU59" i="16"/>
  <c r="FU59" i="16"/>
  <c r="E57" i="16"/>
  <c r="E59" i="16" s="1"/>
  <c r="AC57" i="16"/>
  <c r="AC59" i="16" s="1"/>
  <c r="BA57" i="16"/>
  <c r="BA59" i="16" s="1"/>
  <c r="BY57" i="16"/>
  <c r="BY59" i="16" s="1"/>
  <c r="CW57" i="16"/>
  <c r="CW59" i="16" s="1"/>
  <c r="ES57" i="16"/>
  <c r="ES59" i="16" s="1"/>
  <c r="GO57" i="16"/>
  <c r="GO59" i="16" s="1"/>
  <c r="BU57" i="16"/>
  <c r="BU59" i="16" s="1"/>
  <c r="I59" i="16"/>
  <c r="CC59" i="16"/>
  <c r="GG57" i="16"/>
  <c r="GG59" i="16" s="1"/>
  <c r="EK57" i="16"/>
  <c r="EK59" i="16" s="1"/>
  <c r="GK59" i="16"/>
  <c r="M59" i="16"/>
  <c r="FA59" i="16"/>
  <c r="GW57" i="16"/>
  <c r="GW59" i="16" s="1"/>
  <c r="CO57" i="16"/>
  <c r="CO59" i="16" s="1"/>
  <c r="EO59" i="16"/>
  <c r="Y57" i="16"/>
  <c r="Y59" i="16" s="1"/>
  <c r="GS59" i="16"/>
  <c r="AO57" i="16"/>
  <c r="AO59" i="16" s="1"/>
  <c r="BM59" i="16"/>
  <c r="CK57" i="16"/>
  <c r="CK59" i="16" s="1"/>
  <c r="EG57" i="16"/>
  <c r="EG59" i="16" s="1"/>
  <c r="FE59" i="16"/>
  <c r="GC57" i="16"/>
  <c r="GC59" i="16" s="1"/>
  <c r="HA59" i="16"/>
  <c r="EW59" i="16"/>
  <c r="U59" i="16"/>
  <c r="BQ59" i="16"/>
  <c r="DM59" i="16"/>
  <c r="AW59" i="16"/>
  <c r="HI57" i="16"/>
  <c r="HI59" i="16" s="1"/>
  <c r="FM57" i="16"/>
  <c r="FM59" i="16" s="1"/>
  <c r="HM59" i="16"/>
  <c r="BE59" i="16"/>
  <c r="DQ57" i="16"/>
  <c r="DQ59" i="16" s="1"/>
  <c r="FQ59" i="16"/>
  <c r="AO53" i="15"/>
  <c r="AO55" i="15" s="1"/>
  <c r="CK53" i="15"/>
  <c r="CK55" i="15" s="1"/>
  <c r="EG53" i="15"/>
  <c r="EG55" i="15" s="1"/>
  <c r="GC53" i="15"/>
  <c r="GC55" i="15" s="1"/>
  <c r="U55" i="15"/>
  <c r="BQ55" i="15"/>
  <c r="CO55" i="15"/>
  <c r="DM55" i="15"/>
  <c r="EK55" i="15"/>
  <c r="Y55" i="15"/>
  <c r="AW55" i="15"/>
  <c r="BU55" i="15"/>
  <c r="DQ55" i="15"/>
  <c r="EO55" i="15"/>
  <c r="FM55" i="15"/>
  <c r="GK55" i="15"/>
  <c r="BE55" i="15"/>
  <c r="E55" i="15"/>
  <c r="CW55" i="15"/>
  <c r="ES55" i="15"/>
  <c r="FQ55" i="15"/>
  <c r="GO55" i="15"/>
  <c r="HM55" i="15"/>
  <c r="M53" i="15"/>
  <c r="M55" i="15" s="1"/>
  <c r="AK53" i="15"/>
  <c r="AK55" i="15" s="1"/>
  <c r="BI53" i="15"/>
  <c r="BI55" i="15" s="1"/>
  <c r="CG53" i="15"/>
  <c r="CG55" i="15" s="1"/>
  <c r="DE53" i="15"/>
  <c r="DE55" i="15" s="1"/>
  <c r="EC53" i="15"/>
  <c r="EC55" i="15" s="1"/>
  <c r="FA55" i="15"/>
  <c r="FY55" i="15"/>
  <c r="AK119" i="14"/>
  <c r="CG119" i="14"/>
  <c r="EC119" i="14"/>
  <c r="FY119" i="14"/>
  <c r="DQ119" i="14"/>
  <c r="GO119" i="14"/>
  <c r="U119" i="14"/>
  <c r="AS119" i="14"/>
  <c r="BQ119" i="14"/>
  <c r="CO119" i="14"/>
  <c r="DM119" i="14"/>
  <c r="EK119" i="14"/>
  <c r="GG119" i="14"/>
  <c r="AW117" i="14"/>
  <c r="AW119" i="14" s="1"/>
  <c r="CS117" i="14"/>
  <c r="CS119" i="14" s="1"/>
  <c r="EO117" i="14"/>
  <c r="EO119" i="14" s="1"/>
  <c r="GK117" i="14"/>
  <c r="GK119" i="14" s="1"/>
  <c r="ES119" i="14"/>
  <c r="AC119" i="14"/>
  <c r="BY119" i="14"/>
  <c r="DU119" i="14"/>
  <c r="FQ119" i="14"/>
  <c r="HM119" i="14"/>
  <c r="BU119" i="14"/>
  <c r="I117" i="14"/>
  <c r="I119" i="14" s="1"/>
  <c r="AG117" i="14"/>
  <c r="AG119" i="14" s="1"/>
  <c r="BE117" i="14"/>
  <c r="BE119" i="14" s="1"/>
  <c r="CC117" i="14"/>
  <c r="CC119" i="14" s="1"/>
  <c r="DA117" i="14"/>
  <c r="DA119" i="14" s="1"/>
  <c r="DY117" i="14"/>
  <c r="DY119" i="14" s="1"/>
  <c r="EW117" i="14"/>
  <c r="EW119" i="14" s="1"/>
  <c r="FU117" i="14"/>
  <c r="FU119" i="14" s="1"/>
  <c r="GS117" i="14"/>
  <c r="GS119" i="14" s="1"/>
  <c r="E119" i="14"/>
  <c r="A113" i="17" l="1"/>
  <c r="A61" i="16"/>
  <c r="A57" i="15"/>
  <c r="A121" i="14"/>
</calcChain>
</file>

<file path=xl/sharedStrings.xml><?xml version="1.0" encoding="utf-8"?>
<sst xmlns="http://schemas.openxmlformats.org/spreadsheetml/2006/main" count="36928" uniqueCount="420">
  <si>
    <t>Concept</t>
  </si>
  <si>
    <t>Description</t>
  </si>
  <si>
    <t>Things including properties and types of things</t>
  </si>
  <si>
    <t xml:space="preserve">Thing </t>
  </si>
  <si>
    <t xml:space="preserve">The elementary unit in the BWW model. The real world is made up of things. </t>
  </si>
  <si>
    <t>Composite thing</t>
  </si>
  <si>
    <t>Two or more things can be associated into a composite thing.</t>
  </si>
  <si>
    <t>Component thing</t>
  </si>
  <si>
    <t>A thing in the composition of a composite thing.</t>
  </si>
  <si>
    <t>Whole-part relation [between things]</t>
  </si>
  <si>
    <t>The property of being in the composition of another thing or, complementary, ofhaving another thing as a component.</t>
  </si>
  <si>
    <t xml:space="preserve">Property: </t>
  </si>
  <si>
    <t>Things possess properties.</t>
  </si>
  <si>
    <t xml:space="preserve">     General (function)</t>
  </si>
  <si>
    <t>A property modeled via a function that maps the thing into some value.</t>
  </si>
  <si>
    <t xml:space="preserve">     Particular </t>
  </si>
  <si>
    <t>A general property of a specific individual.</t>
  </si>
  <si>
    <t xml:space="preserve">     Сodomain</t>
  </si>
  <si>
    <t>The set of values into which the function that stands for the property of a thing maps the thing.</t>
  </si>
  <si>
    <t xml:space="preserve">     Hereditary </t>
  </si>
  <si>
    <t>A property of a composite thing that belongs to a component thing is called a hereditary property.</t>
  </si>
  <si>
    <t xml:space="preserve">     Emergent</t>
  </si>
  <si>
    <t>A property determined by a collection of properties of things within the composite thing.</t>
  </si>
  <si>
    <t xml:space="preserve">     Intrinsic </t>
  </si>
  <si>
    <t>A property that is inherently a property of an individual thing.</t>
  </si>
  <si>
    <t xml:space="preserve">     Non - binding mutual</t>
  </si>
  <si>
    <t>Properties shared by two or more things that do not "make a difference" to the things involved.</t>
  </si>
  <si>
    <t xml:space="preserve">     Binding mutual </t>
  </si>
  <si>
    <t>Properties shared by two or more things that do "make a difference" to the things involved.</t>
  </si>
  <si>
    <t xml:space="preserve">     Complex property</t>
  </si>
  <si>
    <t>A complex BWW-property comprises other properties, which may themselves becomplex.</t>
  </si>
  <si>
    <t xml:space="preserve">     Law property</t>
  </si>
  <si>
    <t>Properties can be restricted by laws relating to one or several properties</t>
  </si>
  <si>
    <t xml:space="preserve">     Natural law property</t>
  </si>
  <si>
    <t>Natural laws are established by nature, for example, a law of physics</t>
  </si>
  <si>
    <t xml:space="preserve">     Human law property</t>
  </si>
  <si>
    <t>Some laws are human-made artifacts, i.e., they are socially constructed andenforced by humans.</t>
  </si>
  <si>
    <t>Attributes</t>
  </si>
  <si>
    <t>Names that are used to represent properties of things.</t>
  </si>
  <si>
    <t xml:space="preserve">Class </t>
  </si>
  <si>
    <t>A set of things that can be defined via their possessing a single property.</t>
  </si>
  <si>
    <t>Natural kind</t>
  </si>
  <si>
    <t>A set of properties and the laws connecting them. Hence, a BWW-natural kind is itself a BWW-class.</t>
  </si>
  <si>
    <t xml:space="preserve">Kind </t>
  </si>
  <si>
    <t>A set of things that can be defined only via their possessing two or more common properties.</t>
  </si>
  <si>
    <t>Characteristic property [of a class or natural kind]</t>
  </si>
  <si>
    <t>A property (in general) that defines a class or natural kind.</t>
  </si>
  <si>
    <t>Subclass</t>
  </si>
  <si>
    <t>A set of things that can be defined via their possessing the set of properties ina class plus an additional set of properties. Hence, a BWW-subclass is itself a BWW-class.</t>
  </si>
  <si>
    <t>Subkind (sub-natural kind) [of things]</t>
  </si>
  <si>
    <t>A set of things that can be defined via their possessing the set of properties and laws_x000D_in a natural kind plus an additional set of properties and the laws connecting them.</t>
  </si>
  <si>
    <t>Natural kind/sub-kind relationship</t>
  </si>
  <si>
    <t>The relationship between the kind and subkind in the above definition.</t>
  </si>
  <si>
    <t>States assumed by things</t>
  </si>
  <si>
    <t xml:space="preserve">State </t>
  </si>
  <si>
    <t>The vector of values for all property functions of a thing is the state of the thing.</t>
  </si>
  <si>
    <t>Conceivable state space</t>
  </si>
  <si>
    <t>The set of all states that the thing might ever assume is the conceivable state space of the thing.</t>
  </si>
  <si>
    <t>Possible state space</t>
  </si>
  <si>
    <t>The space of states that are possible given our understanding of the laws ofnature.</t>
  </si>
  <si>
    <t>Lawful state space</t>
  </si>
  <si>
    <t>The set of states of a thing that comply with the state laws of the thing.</t>
  </si>
  <si>
    <t xml:space="preserve">State law </t>
  </si>
  <si>
    <t>It restricts the values of the properties of a thing to a subset that is deemed lawful because of natural laws or human laws.</t>
  </si>
  <si>
    <t>Stable state</t>
  </si>
  <si>
    <t>A state in which a thing, subsystem, or system will remain unless forced to change by virtue of the action of a thing in the environment (an external event).</t>
  </si>
  <si>
    <t xml:space="preserve">Unstable state </t>
  </si>
  <si>
    <t>A state that will be changed into another state by virtue of the action of transformations in the system.</t>
  </si>
  <si>
    <t xml:space="preserve">History </t>
  </si>
  <si>
    <t>The chronologically-ordered states that a thing traverses in time are the history of the thing.</t>
  </si>
  <si>
    <t>Events and transformations occurring on things</t>
  </si>
  <si>
    <t xml:space="preserve">Event </t>
  </si>
  <si>
    <t>A change in the state of a thing is an event.</t>
  </si>
  <si>
    <t>Conceivable event space</t>
  </si>
  <si>
    <t>The set of all possible events that can occur in the thing.</t>
  </si>
  <si>
    <t>Lawful event space</t>
  </si>
  <si>
    <t>The set of all events in a thing that are lawful.</t>
  </si>
  <si>
    <t xml:space="preserve">     External event </t>
  </si>
  <si>
    <t>An event that arises in a thing, subsystem, or system by virtue of the action of some thing in the environment on the thing, subsystem, or system.</t>
  </si>
  <si>
    <t xml:space="preserve">     Internal event </t>
  </si>
  <si>
    <t>An event that arises in a thing, subsystem, or system by virtue of lawful transformations in the thing, subsystem, or system.</t>
  </si>
  <si>
    <t xml:space="preserve">     Well-defined event</t>
  </si>
  <si>
    <t>An event in which the subsequent state can always be predicted given that the prior state is known.</t>
  </si>
  <si>
    <t xml:space="preserve">     Poorly defined event</t>
  </si>
  <si>
    <t>An event in which the subsequent state cannot be predicted given that the prior state is known.</t>
  </si>
  <si>
    <t xml:space="preserve">Transformation </t>
  </si>
  <si>
    <t>A mapping from one state to another state.</t>
  </si>
  <si>
    <t>Lawful transformation</t>
  </si>
  <si>
    <t>It defines which transformations occurring on a thing are lawful.</t>
  </si>
  <si>
    <t>Stability condition</t>
  </si>
  <si>
    <t>It specifies the states that are allowable under the transformation law.</t>
  </si>
  <si>
    <t xml:space="preserve">Сorrective action </t>
  </si>
  <si>
    <t>It specifies how the values of the property functions must change to provide a state acceptable under the transformation law.</t>
  </si>
  <si>
    <t xml:space="preserve">Acts on </t>
  </si>
  <si>
    <t>A thing acts on another thing if its existence affects the history of the other thing.</t>
  </si>
  <si>
    <t>Direct acting on</t>
  </si>
  <si>
    <t>A thing acts directly on one or more other things when the former thing changesa BWW-binding mutual property they all possess.</t>
  </si>
  <si>
    <t xml:space="preserve">Coupling </t>
  </si>
  <si>
    <t>Two things are said to be coupled (or interact) if one thing acts on the other.</t>
  </si>
  <si>
    <t>binding mutual property</t>
  </si>
  <si>
    <t>Two things are said to share a binding mutual property (or relation)</t>
  </si>
  <si>
    <t>Systems structured around things</t>
  </si>
  <si>
    <t xml:space="preserve">System </t>
  </si>
  <si>
    <t>A set of things is a system if, for any bi-partitioning of the set, couplings exist among things in the two subsets.</t>
  </si>
  <si>
    <t>System composition</t>
  </si>
  <si>
    <t>Two or more things in the system.</t>
  </si>
  <si>
    <t>System environment</t>
  </si>
  <si>
    <t>Things that are not in the system but interact with things in the system.</t>
  </si>
  <si>
    <t xml:space="preserve">System structure </t>
  </si>
  <si>
    <t>The set of couplings that exist among things within the system, and among things in the environment of the system and things in the system.</t>
  </si>
  <si>
    <t xml:space="preserve">Subsystem </t>
  </si>
  <si>
    <t>A system whose composition and structure are subsets of the composition and structure of another system.</t>
  </si>
  <si>
    <t>System decomposition</t>
  </si>
  <si>
    <t>A set of subsystems such that every component in the system is either one of the subsystems in the decomposition or is included in the composition of one of the subsystems in the decomposition.</t>
  </si>
  <si>
    <t xml:space="preserve">Level structure </t>
  </si>
  <si>
    <t>It defines a partial order over the subsystems in a decomposition to show which subsystems are components of other subsystems or the system itself.</t>
  </si>
  <si>
    <t>Process [in a thing or system thing]</t>
  </si>
  <si>
    <t>An intrinsically ordered sequence of events on, or states of, a thing. Processes are either chains or trees of events.</t>
  </si>
  <si>
    <t>Ф</t>
  </si>
  <si>
    <t>Participant</t>
  </si>
  <si>
    <t>Сodomain</t>
  </si>
  <si>
    <t>Complex property</t>
  </si>
  <si>
    <t xml:space="preserve">  Natural law property</t>
  </si>
  <si>
    <t>Human law property</t>
  </si>
  <si>
    <t>Characteristic property</t>
  </si>
  <si>
    <t>Subkind</t>
  </si>
  <si>
    <t xml:space="preserve">External event </t>
  </si>
  <si>
    <t xml:space="preserve">Internal event </t>
  </si>
  <si>
    <t>Well-defined event</t>
  </si>
  <si>
    <t>Poorly defined event</t>
  </si>
  <si>
    <t>Process</t>
  </si>
  <si>
    <t xml:space="preserve">Requirement  </t>
  </si>
  <si>
    <t>A clause, which is used to describe a requirement.</t>
  </si>
  <si>
    <t>N</t>
  </si>
  <si>
    <t>Y</t>
  </si>
  <si>
    <t>Final</t>
  </si>
  <si>
    <t> N</t>
  </si>
  <si>
    <t>N </t>
  </si>
  <si>
    <t xml:space="preserve">Requirement type </t>
  </si>
  <si>
    <t>Type of a requirement (Functional requirement, Property requirement, Environment requirement, Process requirement).</t>
  </si>
  <si>
    <t>System</t>
  </si>
  <si>
    <t>A system or component that should provide the functionality. These are the nouns.</t>
  </si>
  <si>
    <t xml:space="preserve">Y </t>
  </si>
  <si>
    <t>Y </t>
  </si>
  <si>
    <t>Process Verb</t>
  </si>
  <si>
    <t>Procedures and actions on the System, which and are exclusively defined using verbs.</t>
  </si>
  <si>
    <t xml:space="preserve">N </t>
  </si>
  <si>
    <t xml:space="preserve">The degree of obligation/
LIABILITY </t>
  </si>
  <si>
    <t>The legal obligation type (mandatory; desired, but not mandatory; recommended, but not mandatory).</t>
  </si>
  <si>
    <t xml:space="preserve">Actor </t>
  </si>
  <si>
    <t>A person who performs the Process (e.g. "administrator").</t>
  </si>
  <si>
    <t xml:space="preserve">Qualifying expression </t>
  </si>
  <si>
    <t>Specifies the range of the subject matter value.</t>
  </si>
  <si>
    <t>Condition keyword</t>
  </si>
  <si>
    <t>An element introducing a conditional clause (if, as soon as, as long as).</t>
  </si>
  <si>
    <t xml:space="preserve">Time </t>
  </si>
  <si>
    <t>An expression specifies a certain period of time when a system or object may have temporary behaviours.</t>
  </si>
  <si>
    <t>Event</t>
  </si>
  <si>
    <t>It allows a precise construction of subordinate conditional clauses that deal with an event.</t>
  </si>
  <si>
    <t xml:space="preserve">Condition
</t>
  </si>
  <si>
    <t xml:space="preserve">A condition or a set of conditions, usually optional, at the beginning of the requirement. </t>
  </si>
  <si>
    <t>Object</t>
  </si>
  <si>
    <t>Characterizes the process word. It’s the answer to the question "What"?</t>
  </si>
  <si>
    <t>Type of functionality 
(Activity type)</t>
  </si>
  <si>
    <t>Functional activity that the system can assume, which includes the processverb object of the requirement. (Independent system action, User interaction, Interface requirement)</t>
  </si>
  <si>
    <t> Y</t>
  </si>
  <si>
    <t>Condition 
type</t>
  </si>
  <si>
    <t>Type of a condition (Time, Logic, Event)</t>
  </si>
  <si>
    <t>Logical 
expression</t>
  </si>
  <si>
    <t>An expression, which describes necessary logic to invoke the requirement.</t>
  </si>
  <si>
    <t>Value</t>
  </si>
  <si>
    <t>Element, which specifies the range of the System value.</t>
  </si>
  <si>
    <t>(N)</t>
  </si>
  <si>
    <t>Characteristic</t>
  </si>
  <si>
    <t>Element, which specifies the range of the System characteristic.</t>
  </si>
  <si>
    <t xml:space="preserve">Details </t>
  </si>
  <si>
    <t>Deatails about system, actor or object</t>
  </si>
  <si>
    <t>(Y)</t>
  </si>
  <si>
    <t>Functional Requirement</t>
  </si>
  <si>
    <t>A clause, which is used to describe a Functional  requirement.</t>
  </si>
  <si>
    <t>Property Requirement</t>
  </si>
  <si>
    <t>A clause, which is used to describe a Property  requirement.</t>
  </si>
  <si>
    <t>Environmental Requirement</t>
  </si>
  <si>
    <t>A clause, which is used to describe a Environmental requirement.</t>
  </si>
  <si>
    <t>Process Requirement</t>
  </si>
  <si>
    <t>A clause, which is used to describe a Process  requirement.</t>
  </si>
  <si>
    <t>Functional User Requirement</t>
  </si>
  <si>
    <t>A clause, which is used to describe a Functional User requirement.</t>
  </si>
  <si>
    <t>Functional System Requirement</t>
  </si>
  <si>
    <t>A clause, which is used to describe a Functional System requirement.</t>
  </si>
  <si>
    <t>Functional Interface Requirement</t>
  </si>
  <si>
    <t>A clause, which is used to describe a Functional Interface requirement.</t>
  </si>
  <si>
    <t>Time Span Condition</t>
  </si>
  <si>
    <t xml:space="preserve">A Time Span condition or a set of conditions, usually optional, at the beginning of the requirement. </t>
  </si>
  <si>
    <t>Event Condition</t>
  </si>
  <si>
    <t xml:space="preserve">An Event  condition or a set of conditions, usually optional, at the beginning of the requirement. </t>
  </si>
  <si>
    <t>Logical Condition</t>
  </si>
  <si>
    <t xml:space="preserve">A Logical  condition or a set of conditions, usually optional, at the beginning of the requirement. </t>
  </si>
  <si>
    <t>Law property</t>
  </si>
  <si>
    <t>Requirement</t>
  </si>
  <si>
    <t>Requirement type</t>
  </si>
  <si>
    <t>Type a requiremen (Ubiquitous, Event-driven, Unwanted Behavior, State driven, Optionalrequirements).</t>
  </si>
  <si>
    <t>Expression, which describes the System behaviour.</t>
  </si>
  <si>
    <t>A clause, which describes the case when the functionality is only given or provided under certain condition.</t>
  </si>
  <si>
    <t>Event that initiates the requirement.</t>
  </si>
  <si>
    <t>A preposition introducing Precondition (when, if, while, where).</t>
  </si>
  <si>
    <t>An expression, which describes necessary condition to invoke the requirement.</t>
  </si>
  <si>
    <t>A clause, which is used to describe a Ubiquitous  requirement.</t>
  </si>
  <si>
    <t>A clause, which is used to describe a State-Driven requirement.</t>
  </si>
  <si>
    <t>A clause, which is used to describe a  Event-Driven requirement.</t>
  </si>
  <si>
    <t>A clause, which is used to describe a Unwanted Behaviour  requirement.</t>
  </si>
  <si>
    <t>Type a requirement (Ubiquitous, Event-driven, Unwanted Behavior, State driven, Optional requirements, Hybrid).</t>
  </si>
  <si>
    <t>External and internal entities interacting with the software system. These are the nouns and some of them maps to possible actors of the system.</t>
  </si>
  <si>
    <t>Use cases of the software system. They can be verbs and expressions.</t>
  </si>
  <si>
    <t>A clause, which is used to describe a Hybrid  requirement.</t>
  </si>
  <si>
    <t>Type of a boilerplate (Capability, Capacity , Rapidity, Mode, Sustainability, Timelines, Operational Constraints, Exception).</t>
  </si>
  <si>
    <t>A system or component that should provide the functionality (e.g. "laptop"). These are the nouns.</t>
  </si>
  <si>
    <t>A person who performs the Action (e.g. "administrator").</t>
  </si>
  <si>
    <t>A thing to which a specified process is directed.</t>
  </si>
  <si>
    <t>Procedures and actions on the System, which and are defined using verbs and expressions (e.g. "reboot", "resume session").</t>
  </si>
  <si>
    <t>An expression, which describes the goal which systems should achieve.</t>
  </si>
  <si>
    <t>Element, which specifies the range of the System quality value.</t>
  </si>
  <si>
    <t>The Quality factor type ("of at least" or "of at most").</t>
  </si>
  <si>
    <t>Quantitative value of Quality factor (e.g. 10, 100).</t>
  </si>
  <si>
    <t xml:space="preserve">Unit </t>
  </si>
  <si>
    <t>The measure type of Quality factor (e.g. "km", "kg").</t>
  </si>
  <si>
    <t>Modality</t>
  </si>
  <si>
    <t>A modal verb or expression with a modal verb, which is used to express the Action, State or Quality factor positive/negative liability (e.g. "shall", "shall allow", "shall not be", etc.).</t>
  </si>
  <si>
    <t>Prefix (condition)</t>
  </si>
  <si>
    <t>A clause, which describes the case when the functionality is only given or provided under certain condition .</t>
  </si>
  <si>
    <t>A preposition or prepositional phrase introducing Prefix (if, in order to, while, in order to achieve).</t>
  </si>
  <si>
    <t>An expression summarises the possible events that may affect the system.</t>
  </si>
  <si>
    <t>Element specifies a certain state when a system may have temporary behaviours. (e.g. "in sleep mode").</t>
  </si>
  <si>
    <t>A preposition or prepositional phrase introducing Suffix (e.g. "after", "at", "before", "during").</t>
  </si>
  <si>
    <t xml:space="preserve">A clause, which is used to describe a Capability boilerplate. </t>
  </si>
  <si>
    <t>A clause, which is used to describe a Capacity boilerplate.</t>
  </si>
  <si>
    <t>A clause, which is used to describe a Rapidity boilerplate.</t>
  </si>
  <si>
    <t>A clause, which is used to describe a Mode  boilerplate.</t>
  </si>
  <si>
    <t>A clause, which is used to describe a Sustainability boilerplate.</t>
  </si>
  <si>
    <t xml:space="preserve">A clause, which is used to describe a Timelines boilerplate. </t>
  </si>
  <si>
    <t>A clause, which is used to describe a Operational Constraints boilerplate.</t>
  </si>
  <si>
    <t>A clause, which is used to describe a Exception boilerplate.</t>
  </si>
  <si>
    <t xml:space="preserve">Property </t>
  </si>
  <si>
    <t>A major element of the pattern (pattern scope and specification type).</t>
  </si>
  <si>
    <t xml:space="preserve">Pattern scope </t>
  </si>
  <si>
    <t>The scope of the pattern (globally, before, after, between, or after-until).</t>
  </si>
  <si>
    <t xml:space="preserve">Specification type </t>
  </si>
  <si>
    <t>The sub-property of specification of for which the pattern is applicable (qualitative or real-time).</t>
  </si>
  <si>
    <t xml:space="preserve">Specification category </t>
  </si>
  <si>
    <t>The sub-type of specification of for which the pattern is applicable (duration, periodic, or real-time order for real-time properties, and occurrence or order for qualitative properties).</t>
  </si>
  <si>
    <t xml:space="preserve">Specification pattern </t>
  </si>
  <si>
    <t>A clause, which is used to describe a requirement (e.g. Minimum Duration, Maximum Duration, Existence, Response).</t>
  </si>
  <si>
    <t xml:space="preserve">Pattern element </t>
  </si>
  <si>
    <t>Predefined and free words and expressions that construct the specification pattern.</t>
  </si>
  <si>
    <t> </t>
  </si>
  <si>
    <t>BPMN concepts</t>
  </si>
  <si>
    <t>https://www.researchgate.net/publication/27464908_Do_Process_Modelling_Techniques_Get_Better_A_Comparative_Ontological_Analysis_of_BPMN?enrichId=rgreq-5118a0efe19767b52cceb05893c87227-XXX&amp;enrichSource=Y292ZXJQYWdlOzI3NDY0OTA4O0FTOjEwMzQ3NTg1Nzg1NDQ3MEAxNDAxNjgxOTc1NTM0&amp;el=1_x_2&amp;_esc=publicationCoverPdf</t>
  </si>
  <si>
    <t>Lane, Pool</t>
  </si>
  <si>
    <t xml:space="preserve">     General </t>
  </si>
  <si>
    <t>Attributes of Lane, attribute of Pool</t>
  </si>
  <si>
    <t>Lane, Data object</t>
  </si>
  <si>
    <t>Lane</t>
  </si>
  <si>
    <t xml:space="preserve">Start event, Intermediate event, End event, Message, Timer, Error, Cancel, Compensation, Terminate </t>
  </si>
  <si>
    <t>Start event, Intermediate event, End event, Message, Timer, Error, Cancel, Compensation</t>
  </si>
  <si>
    <t xml:space="preserve">Start event, Intermediate event, End event, Message, Error, Cancel, Compensation, Terminate </t>
  </si>
  <si>
    <t>Compensation, End event</t>
  </si>
  <si>
    <t>Start event, Intermediate event,  Message, Error, Cancel, Terminate, Timer</t>
  </si>
  <si>
    <t>Activity, Task, Collapsed sub-process, Expanded sub-process, Nested sup-process, Transaction</t>
  </si>
  <si>
    <t>Default flow, Uncontrolled Flow, Exception flow</t>
  </si>
  <si>
    <t xml:space="preserve">     Stability condition</t>
  </si>
  <si>
    <t>Rule, Conditional flow</t>
  </si>
  <si>
    <t xml:space="preserve">     Сorrective action </t>
  </si>
  <si>
    <t>Exception task, Compensation activity</t>
  </si>
  <si>
    <t>Message flow</t>
  </si>
  <si>
    <t>Pool, Lane</t>
  </si>
  <si>
    <t>Notes</t>
  </si>
  <si>
    <t>OntologicalEvaluation of theUMLUsing
the Bunge–Wand–WeberModel
Andreas L. Opdahl1,∗, Brian Henderson-Sellers2</t>
  </si>
  <si>
    <t>UML-object</t>
  </si>
  <si>
    <t>UML-object. UML-active object, -sender and -swimlane represent a thing that act on other things. UML-actor represents a thing that acts on the proposed system thing. UML-receiver represents a thing that is acted on by other things. UMLcontainer represents a subtype of things.</t>
  </si>
  <si>
    <t>UML-attribute</t>
  </si>
  <si>
    <t>UML-property</t>
  </si>
  <si>
    <t>UML-property represents a subtype of BWW-intrinsic property [of a thing.] UMLproperty with a non-primitive type represents a BWW-intrinsic complex property. UML-multiplicity represents a subtype of BWW-intrinsic laws. UML-property represents a subtype of BWW-intrinsic property [of a thing.]
UML-attribute represents a BWW-characteristic intrinsic property [that defines a BWW-natural kind.] UML–pre-, post- and guard condition and UML-multiplicity represent different subtypes of BWW-intrinsic laws. (In either case, the property cannot be a law or a whole-part relation, but can be
either resultant or emergent.)</t>
  </si>
  <si>
    <t>UML-link, UML-message</t>
  </si>
  <si>
    <t xml:space="preserve">UML-link represents a BWW-mutual property of two or more things. UMLassociation represents a BWW-characteristic mutual property that defines a BWW-natural kind. </t>
  </si>
  <si>
    <t>UML-type (stereotype of UML-class)</t>
  </si>
  <si>
    <t>UML-type. UML-supertype represents a natural kind that has a subkind. UMLactive class represents a subtype of things that act on other things. UML-actor class represents a subtype of things that act on the proposed system thing. UMLaggregate class represents a natural kind of composite things. UML-composite class represents a natural kind of systems. UML-association class represents a subtype of composite things (that are defined by a BWW-mutual property that is possessed by all the components of each composite thing in the kind.)</t>
  </si>
  <si>
    <t>UML-state</t>
  </si>
  <si>
    <t>UML-state. UML-object flow state represents the state of a thing when it is acted on by one or more other things.</t>
  </si>
  <si>
    <t>ML-precondition and -guard condition</t>
  </si>
  <si>
    <t>UML-precondition and -guard condition represent a BWW-characteristic intrinsic state law. UML-multiplicity represents a subtype of state law. UML-link end and UML-association end represents one or more intrinsic state laws about a BWWmutual property.</t>
  </si>
  <si>
    <t>UML-final state.</t>
  </si>
  <si>
    <t>UML-action state.</t>
  </si>
  <si>
    <t>UML-action state. UML-call and -subactivity state represents a subtype of unstable state of a system. UML-focus of control represents a sequence of unstable states in a thing.</t>
  </si>
  <si>
    <t>UML-object lifeline</t>
  </si>
  <si>
    <t>UML-object lifeline represents a segment of a BWW-history.</t>
  </si>
  <si>
    <t>UML-event</t>
  </si>
  <si>
    <t>UML-event. UML-activation. UML-transition firing. UML-send and -receive.</t>
  </si>
  <si>
    <t>UML-receive</t>
  </si>
  <si>
    <t>UML-receive represents a subtype of external event.</t>
  </si>
  <si>
    <t>UML-send</t>
  </si>
  <si>
    <t>UML-send represents a subtype of internal event.</t>
  </si>
  <si>
    <t>UML-operation</t>
  </si>
  <si>
    <t>UML-message. UML-communication association. UML-signal.</t>
  </si>
  <si>
    <t>(UML-message passing is fundamental in the UML but not represented explicitly by any modelling construct.)</t>
  </si>
  <si>
    <t>UML-aggregate</t>
  </si>
  <si>
    <t>UML-physical system. UML-collaboration.</t>
  </si>
  <si>
    <t>https://www.researchgate.net/publication/27470111</t>
  </si>
  <si>
    <t>Place</t>
  </si>
  <si>
    <t>A place may represent an instance of a set ofobjects – for example, a specific corporate customer.</t>
  </si>
  <si>
    <t>A place may represent sets of objects – e.g., all corporate customers.</t>
  </si>
  <si>
    <t>Place, Initial marking, Token</t>
  </si>
  <si>
    <t>A place indicates a state of values. These values are represented by a number of tokens. An initial marking is a starting state. A token represents a certain value state of an object.</t>
  </si>
  <si>
    <t>Place capacity</t>
  </si>
  <si>
    <t>Place capacity determines the set of states that are allowable by defining possible values.</t>
  </si>
  <si>
    <t>Place capacity defines a rule on an object - e.g., there can be a maximum of 1000 corporate customers.</t>
  </si>
  <si>
    <t>Place, Initial Marking, Token</t>
  </si>
  <si>
    <t>An initial marking of a place triggers transitions and thus the whole process, resulting in a
change of state. A token in a place also triggers transitions.</t>
  </si>
  <si>
    <t>Transition</t>
  </si>
  <si>
    <t>A transition leads to an event, changing the state values of an object.</t>
  </si>
  <si>
    <t>A transition leads to an event changing the state values of an object</t>
  </si>
  <si>
    <t>A transition leads to an event changing the state values of an object. The subsequent state can be predicted through the transition specification.</t>
  </si>
  <si>
    <t>Transition changes a state to another.</t>
  </si>
  <si>
    <t>Arc weight</t>
  </si>
  <si>
    <t>Arc weight defines how many tokens are required so that the transition can be executed.</t>
  </si>
  <si>
    <t>Arc</t>
  </si>
  <si>
    <t>Arc define a relationship between things, also defining the direction of the relationship.</t>
  </si>
  <si>
    <t>Mapping Relation</t>
  </si>
  <si>
    <t>1:1 Mapping Equivalence</t>
  </si>
  <si>
    <t>1:0 Mapping Deficiency</t>
  </si>
  <si>
    <t>1:n Mapping Indistinguishability</t>
  </si>
  <si>
    <t>n:1 Mapping Equivocality</t>
  </si>
  <si>
    <t>0:1 Mapping Overplus</t>
  </si>
  <si>
    <t>Representation Theory</t>
  </si>
  <si>
    <t>Thing</t>
  </si>
  <si>
    <t>Property General</t>
  </si>
  <si>
    <t xml:space="preserve">Property-Particular </t>
  </si>
  <si>
    <t xml:space="preserve">Property-Hereditary </t>
  </si>
  <si>
    <t>Property-Emergent</t>
  </si>
  <si>
    <t xml:space="preserve">Property-Intrinsic </t>
  </si>
  <si>
    <t>Property-Non - binding mutual</t>
  </si>
  <si>
    <t xml:space="preserve">Property-Binding mutual </t>
  </si>
  <si>
    <t>Binding mutual property</t>
  </si>
  <si>
    <r>
      <rPr>
        <b/>
        <sz val="14"/>
        <color theme="1"/>
        <rFont val="Calibri"/>
        <family val="2"/>
        <scheme val="minor"/>
      </rPr>
      <t>The following MASTeR constructs represent at least two BWW constructs:</t>
    </r>
    <r>
      <rPr>
        <sz val="14"/>
        <color theme="1"/>
        <rFont val="Calibri"/>
        <family val="2"/>
        <scheme val="minor"/>
      </rPr>
      <t xml:space="preserve">
Requirement type, System, Process Verb, Actor, Qualifying expression, Condition keyword, Event, Condition, Object, Type of functionality (Activity type), Logical expression, Value, Characteristic, Details, Time Span Condition, Event Condition, Logical Condition.</t>
    </r>
  </si>
  <si>
    <r>
      <rPr>
        <b/>
        <sz val="14"/>
        <color theme="1"/>
        <rFont val="Calibri"/>
        <family val="2"/>
        <scheme val="minor"/>
      </rPr>
      <t>The following MASTeR constructs do not map to any BWW construct:</t>
    </r>
    <r>
      <rPr>
        <sz val="14"/>
        <color theme="1"/>
        <rFont val="Calibri"/>
        <family val="2"/>
        <scheme val="minor"/>
      </rPr>
      <t xml:space="preserve">
Requirement, The degree of obligation/LIABILITY, Time, Functional Requirement, Property Requirement, Environmental Requirement, Process Requirement,  Functional User Requirement,  Functional System Requirement,  Functional Interface Requirement.</t>
    </r>
  </si>
  <si>
    <r>
      <rPr>
        <b/>
        <sz val="14"/>
        <color theme="1"/>
        <rFont val="Calibri"/>
        <family val="2"/>
        <scheme val="minor"/>
      </rPr>
      <t>The following BWW construct can unequivocally be expressed in EARS:</t>
    </r>
    <r>
      <rPr>
        <sz val="14"/>
        <color theme="1"/>
        <rFont val="Calibri"/>
        <family val="2"/>
        <scheme val="minor"/>
      </rPr>
      <t xml:space="preserve">
Thing, Composite thing, Component thing, Natural law property, Class, Kind, Subclass, Subkind, State, State law, Conceivable event space,  Lawful event space, Transformation, Сorrective action, Acts on, Coupling,  System, System composition, Subsystem, Process.</t>
    </r>
  </si>
  <si>
    <r>
      <rPr>
        <b/>
        <sz val="14"/>
        <color theme="1"/>
        <rFont val="Calibri"/>
        <family val="2"/>
        <scheme val="minor"/>
      </rPr>
      <t xml:space="preserve">The following BWW constructs have multiple representations in EARS: </t>
    </r>
    <r>
      <rPr>
        <sz val="14"/>
        <color theme="1"/>
        <rFont val="Calibri"/>
        <family val="2"/>
        <scheme val="minor"/>
      </rPr>
      <t xml:space="preserve">
Law property, Human law property, Event,  External event, Internal event, Poorly defined event.</t>
    </r>
  </si>
  <si>
    <t>Number</t>
  </si>
  <si>
    <r>
      <rPr>
        <b/>
        <sz val="14"/>
        <color theme="1"/>
        <rFont val="Calibri"/>
        <family val="2"/>
        <scheme val="minor"/>
      </rPr>
      <t xml:space="preserve">There are no representations in EARS for the following BWW constructs: </t>
    </r>
    <r>
      <rPr>
        <sz val="14"/>
        <color theme="1"/>
        <rFont val="Calibri"/>
        <family val="2"/>
        <scheme val="minor"/>
      </rPr>
      <t xml:space="preserve">
Whole-part relation [between things], Property General, Property-Particular, Сodomain, Property-Hereditary, Property-Emergent, Property-Intrinsic, Property-Non-binding mutual, Property-Binding mutual, Complex property, Attributes, Natural kind, Characteristic property, Natural kind/sub-kind relationship, Conceivable state space, Possible state space, Lawful state space, Stable state, Unstable state, History,  Well-defined event,  Lawful transformation, Stability condition, Direct acting on,  Binding mutual property, System environment, System structure , System decomposition, Level structure.</t>
    </r>
  </si>
  <si>
    <r>
      <rPr>
        <b/>
        <sz val="14"/>
        <color theme="1"/>
        <rFont val="Calibri"/>
        <family val="2"/>
        <scheme val="minor"/>
      </rPr>
      <t xml:space="preserve">There are no representations in MASTeR for the following BWW constructs: </t>
    </r>
    <r>
      <rPr>
        <sz val="14"/>
        <color theme="1"/>
        <rFont val="Calibri"/>
        <family val="2"/>
        <scheme val="minor"/>
      </rPr>
      <t xml:space="preserve">
Property-Emergent, Attributes, Natural kind/sub-kind relationship, Conceivable state space, Possible state space, History, Well-defined event, Lawful transformation, Direct acting on, Binding mutual property, System structure, System decomposition, Level structure, Process.</t>
    </r>
  </si>
  <si>
    <r>
      <rPr>
        <b/>
        <sz val="14"/>
        <color theme="1"/>
        <rFont val="Calibri"/>
        <family val="2"/>
        <scheme val="minor"/>
      </rPr>
      <t xml:space="preserve">The following BWW constructs have multiple representations in MASTeR: </t>
    </r>
    <r>
      <rPr>
        <sz val="14"/>
        <color theme="1"/>
        <rFont val="Calibri"/>
        <family val="2"/>
        <scheme val="minor"/>
      </rPr>
      <t xml:space="preserve">
Thing, Composite thing, Component thing, Property General, Property -Particular, Property-Intrinsic, Property-Binding mutual,  Law property, Natural law property, Human law property, Class, Kind, Subclass, Subkind, State, State law, Event, External event, Internal event, Poorly defined event, Stability condition, System.</t>
    </r>
  </si>
  <si>
    <r>
      <rPr>
        <b/>
        <sz val="14"/>
        <color theme="1"/>
        <rFont val="Calibri"/>
        <family val="2"/>
        <scheme val="minor"/>
      </rPr>
      <t>The following BWW construct can unequivocally be expressed in MASTeR:</t>
    </r>
    <r>
      <rPr>
        <sz val="14"/>
        <color theme="1"/>
        <rFont val="Calibri"/>
        <family val="2"/>
        <scheme val="minor"/>
      </rPr>
      <t xml:space="preserve">
Whole-part relation [between things],  Сodomain, Property-Hereditary, Complex property, Property Non-binding mutual, Natural kind,  Characteristic property, Lawful state space,  Stable state, Unstable state, Conceivable event space, Lawful event space, Transformation,   Сorrective action, Acts on,  Coupling,  System composition, System environment,  Subsystem</t>
    </r>
  </si>
  <si>
    <r>
      <rPr>
        <b/>
        <sz val="14"/>
        <color theme="1"/>
        <rFont val="Calibri"/>
        <family val="2"/>
        <scheme val="minor"/>
      </rPr>
      <t>The following BWW construct can unequivocally be expressed in advEARS:</t>
    </r>
    <r>
      <rPr>
        <sz val="14"/>
        <color theme="1"/>
        <rFont val="Calibri"/>
        <family val="2"/>
        <scheme val="minor"/>
      </rPr>
      <t xml:space="preserve">
Thing, Composite thing, Component thing, Natural law property, Class, Kind, Subclass, Subkind, State law, Lawful state space, Conceivable event space, Lawful event space, Transformation, Stability condition, Сorrective action, Acts on, Coupling, System, System composition, Subsystem, Process.</t>
    </r>
  </si>
  <si>
    <r>
      <rPr>
        <b/>
        <sz val="14"/>
        <color theme="1"/>
        <rFont val="Calibri"/>
        <family val="2"/>
        <scheme val="minor"/>
      </rPr>
      <t xml:space="preserve">The following BWW constructs have multiple representations in advEARS: </t>
    </r>
    <r>
      <rPr>
        <sz val="14"/>
        <color theme="1"/>
        <rFont val="Calibri"/>
        <family val="2"/>
        <scheme val="minor"/>
      </rPr>
      <t xml:space="preserve">
Law property,  Human law property, Event, External event, Internal event, Poorly defined event.</t>
    </r>
  </si>
  <si>
    <r>
      <rPr>
        <b/>
        <sz val="14"/>
        <color theme="1"/>
        <rFont val="Calibri"/>
        <family val="2"/>
        <scheme val="minor"/>
      </rPr>
      <t xml:space="preserve">There are no representations in advEARS for the following BWW constructs: </t>
    </r>
    <r>
      <rPr>
        <sz val="14"/>
        <color theme="1"/>
        <rFont val="Calibri"/>
        <family val="2"/>
        <scheme val="minor"/>
      </rPr>
      <t xml:space="preserve">
Whole-part relation [between things], Property General, Property-Particular, Сodomain, Property-Hereditary, Property-Emergent, Property-Intrinsic, Property-Non-binding mutual, Property-Binding mutual, Complex property, Attributes, Natural kind, Characteristic property, Natural kind/sub-kind relationship, State, Conceivable state space, Possible state space, Stable state, Unstable state, History, Well-defined event, Lawful transformation,  Direct acting on, Binding mutual property, System environment, System structure, System decomposition, Level structure.</t>
    </r>
  </si>
  <si>
    <r>
      <rPr>
        <b/>
        <sz val="14"/>
        <color theme="1"/>
        <rFont val="Calibri"/>
        <family val="2"/>
        <scheme val="minor"/>
      </rPr>
      <t>The following advEARS constructs do not map to any BWW construct:</t>
    </r>
    <r>
      <rPr>
        <sz val="14"/>
        <color theme="1"/>
        <rFont val="Calibri"/>
        <family val="2"/>
        <scheme val="minor"/>
      </rPr>
      <t xml:space="preserve">
Requirement, A Ubiquitous requirement , A State-Driven requirement , An Event-Driven requirement, An Unwanted Behaviour requirement, An Hybrid requirement.</t>
    </r>
  </si>
  <si>
    <r>
      <rPr>
        <b/>
        <sz val="14"/>
        <color theme="1"/>
        <rFont val="Calibri"/>
        <family val="2"/>
        <scheme val="minor"/>
      </rPr>
      <t>The following EARS constructs do not map to any BWW construct:</t>
    </r>
    <r>
      <rPr>
        <sz val="14"/>
        <color theme="1"/>
        <rFont val="Calibri"/>
        <family val="2"/>
        <scheme val="minor"/>
      </rPr>
      <t xml:space="preserve">
Requirement, A Ubiquitous requirement , A State-Driven requirement , An Event-Driven requirement, An Unwanted Behaviour requirement.</t>
    </r>
  </si>
  <si>
    <r>
      <rPr>
        <b/>
        <sz val="14"/>
        <color theme="1"/>
        <rFont val="Calibri"/>
        <family val="2"/>
        <scheme val="minor"/>
      </rPr>
      <t>The following advEARS constructs represent at least two BWW constructs:</t>
    </r>
    <r>
      <rPr>
        <sz val="14"/>
        <color theme="1"/>
        <rFont val="Calibri"/>
        <family val="2"/>
        <scheme val="minor"/>
      </rPr>
      <t xml:space="preserve">
Requirement type, Entity, Functionality, Precondition, Trigger,  Condition keyword, Condition expression.</t>
    </r>
  </si>
  <si>
    <r>
      <rPr>
        <b/>
        <sz val="14"/>
        <color theme="1"/>
        <rFont val="Calibri"/>
        <family val="2"/>
        <scheme val="minor"/>
      </rPr>
      <t>The following EARS constructs represent at least two BWW constructs:</t>
    </r>
    <r>
      <rPr>
        <sz val="14"/>
        <color theme="1"/>
        <rFont val="Calibri"/>
        <family val="2"/>
        <scheme val="minor"/>
      </rPr>
      <t xml:space="preserve">
Requirement type, System, System response, Precondition, Trigger, Condition keyword, Condition expression.</t>
    </r>
  </si>
  <si>
    <r>
      <rPr>
        <b/>
        <sz val="14"/>
        <color theme="1"/>
        <rFont val="Calibri"/>
        <family val="2"/>
        <scheme val="minor"/>
      </rPr>
      <t xml:space="preserve">The following BWW constructs have multiple representations in DODT: </t>
    </r>
    <r>
      <rPr>
        <sz val="14"/>
        <color theme="1"/>
        <rFont val="Calibri"/>
        <family val="2"/>
        <scheme val="minor"/>
      </rPr>
      <t xml:space="preserve">
Thing, Composite thing, Component thing, Law property, Human law property,  Class, Kind, Subclass, Subkind, State,  State law, Stable state, Unstable state, Event, External event, Internal event, Poorly defined event, Stability condition, System.</t>
    </r>
  </si>
  <si>
    <r>
      <rPr>
        <b/>
        <sz val="14"/>
        <color theme="1"/>
        <rFont val="Calibri"/>
        <family val="2"/>
        <scheme val="minor"/>
      </rPr>
      <t>The following BWW construct can unequivocally be expressed in DODT:</t>
    </r>
    <r>
      <rPr>
        <sz val="14"/>
        <color theme="1"/>
        <rFont val="Calibri"/>
        <family val="2"/>
        <scheme val="minor"/>
      </rPr>
      <t xml:space="preserve">
Natural law property, Natural kind,  Lawful state space, Conceivable event space, Lawful event space, Transformation, Сorrective action, Acts on, Coupling, System composition, System environment, Subsystem, Process.</t>
    </r>
  </si>
  <si>
    <r>
      <rPr>
        <b/>
        <sz val="14"/>
        <color theme="1"/>
        <rFont val="Calibri"/>
        <family val="2"/>
        <scheme val="minor"/>
      </rPr>
      <t xml:space="preserve">There are no representations in DODT for the following BWW constructs: </t>
    </r>
    <r>
      <rPr>
        <sz val="14"/>
        <color theme="1"/>
        <rFont val="Calibri"/>
        <family val="2"/>
        <scheme val="minor"/>
      </rPr>
      <t xml:space="preserve">
Whole-part relation [between things], Property General, Property-Particular, Сodomain, Property-Hereditary, Property-Emergent, Property-Intrinsic, Property-Non-binding mutual, Property-Binding mutual, Complex property,  Attributes, Characteristic property, Natural kind/sub-kind relationship, Conceivable state space, Possible state space, History, Well-defined event, Transformation, Lawful Direct acting on, Binding mutual property, System structure, System decomposition, Level structure.</t>
    </r>
  </si>
  <si>
    <r>
      <rPr>
        <b/>
        <sz val="14"/>
        <color theme="1"/>
        <rFont val="Calibri"/>
        <family val="2"/>
        <scheme val="minor"/>
      </rPr>
      <t>The following DODT constructs represent at least two BWW constructs:</t>
    </r>
    <r>
      <rPr>
        <sz val="14"/>
        <color theme="1"/>
        <rFont val="Calibri"/>
        <family val="2"/>
        <scheme val="minor"/>
      </rPr>
      <t xml:space="preserve">
Boilerplate type, System, User, Entity, Action, Quality factor, Degree of quality, Quantity, Prefix , Prefix keyword, Event, State, Suffix, Suffix keyword.</t>
    </r>
  </si>
  <si>
    <r>
      <rPr>
        <b/>
        <sz val="14"/>
        <color theme="1"/>
        <rFont val="Calibri"/>
        <family val="2"/>
        <scheme val="minor"/>
      </rPr>
      <t>The following DODT constructs do not map to any BWW construct:</t>
    </r>
    <r>
      <rPr>
        <sz val="14"/>
        <color theme="1"/>
        <rFont val="Calibri"/>
        <family val="2"/>
        <scheme val="minor"/>
      </rPr>
      <t xml:space="preserve">
Boilerplate, Goal, Modality, A Capability boilerplate, A Capacity boilerplate, A Rapidity boilerplate, A Mode boilerplate, A Sustainability boilerplate, A Timelines boilerplate, A Operational Constraints boilerplate, A Exception boilerplate.</t>
    </r>
  </si>
  <si>
    <t>Trigger</t>
  </si>
  <si>
    <t>Precondition</t>
  </si>
  <si>
    <t>System response</t>
  </si>
  <si>
    <t xml:space="preserve">Condition keyword </t>
  </si>
  <si>
    <t xml:space="preserve">Condition expression  </t>
  </si>
  <si>
    <t xml:space="preserve">A Ubiquitous requirement </t>
  </si>
  <si>
    <t xml:space="preserve">A State-Driven requirement </t>
  </si>
  <si>
    <t>An Event-Driven requirement</t>
  </si>
  <si>
    <t>An Unwanted Behaviour requirement</t>
  </si>
  <si>
    <t xml:space="preserve">Entity </t>
  </si>
  <si>
    <t xml:space="preserve">Functionality </t>
  </si>
  <si>
    <t xml:space="preserve">Precondition </t>
  </si>
  <si>
    <t xml:space="preserve">Trigger </t>
  </si>
  <si>
    <t xml:space="preserve">An Event-Driven requirement </t>
  </si>
  <si>
    <t xml:space="preserve">An Unwanted Behaviour requirement </t>
  </si>
  <si>
    <t xml:space="preserve">An Hybrid requirement </t>
  </si>
  <si>
    <t xml:space="preserve">A Exception boilerplate </t>
  </si>
  <si>
    <t xml:space="preserve">A Operational Constraints boilerplate </t>
  </si>
  <si>
    <t xml:space="preserve">A Timelines boilerplate </t>
  </si>
  <si>
    <t xml:space="preserve">A Sustainability boilerplate </t>
  </si>
  <si>
    <t xml:space="preserve">A Mode boilerplate </t>
  </si>
  <si>
    <t xml:space="preserve">A Rapidity boilerplate </t>
  </si>
  <si>
    <t xml:space="preserve">A Capacity boilerplate </t>
  </si>
  <si>
    <t xml:space="preserve">A Capability boilerplate </t>
  </si>
  <si>
    <t xml:space="preserve">Suffix keyword </t>
  </si>
  <si>
    <t>Suffix</t>
  </si>
  <si>
    <t xml:space="preserve">Prefix keyword </t>
  </si>
  <si>
    <t>Quantity</t>
  </si>
  <si>
    <t xml:space="preserve">Degree of quality </t>
  </si>
  <si>
    <t xml:space="preserve">Quality factor </t>
  </si>
  <si>
    <t xml:space="preserve">Goal </t>
  </si>
  <si>
    <t>Action</t>
  </si>
  <si>
    <t>Entity</t>
  </si>
  <si>
    <t xml:space="preserve">User </t>
  </si>
  <si>
    <t xml:space="preserve">Boilerplate type </t>
  </si>
  <si>
    <t xml:space="preserve">Boilerplate </t>
  </si>
  <si>
    <t>p_i</t>
  </si>
  <si>
    <t>before discussion</t>
  </si>
  <si>
    <t>total</t>
  </si>
  <si>
    <t>p_j</t>
  </si>
  <si>
    <t>P_e</t>
  </si>
  <si>
    <t>P</t>
  </si>
  <si>
    <t>k</t>
  </si>
  <si>
    <t>k_avg:</t>
  </si>
  <si>
    <t>num of votes per BWW concept : 84</t>
  </si>
  <si>
    <t>num of concepts: 28</t>
  </si>
  <si>
    <t>num of BWW concepts: 56</t>
  </si>
  <si>
    <t>after discussion</t>
  </si>
  <si>
    <t>num of votes per BWW concept: 36</t>
  </si>
  <si>
    <t>num of concepts: 12</t>
  </si>
  <si>
    <t>num of votes per BWW concept: 39</t>
  </si>
  <si>
    <t>num of concepts: 13</t>
  </si>
  <si>
    <t>num of votes per BWW concept : 78</t>
  </si>
  <si>
    <t>num of concepts: 26</t>
  </si>
  <si>
    <t>Person 1</t>
  </si>
  <si>
    <t>Person 2</t>
  </si>
  <si>
    <t>Person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</si>
</sst>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000"/>
    <numFmt numFmtId="165" formatCode="_-* #,##0.0000_-;\-* #,##0.0000_-;_-* &quot;-&quot;??_-;_-@_-"/>
  </numFmts>
  <fonts count="11" x14ac:knownFonts="1">
    <font>
      <sz val="12"/>
      <color theme="1"/>
      <name val="Calibri"/>
      <scheme val="minor"/>
    </font>
    <font>
      <u/>
      <sz val="12"/>
      <color theme="10"/>
      <name val="Calibri"/>
      <family val="2"/>
      <scheme val="minor"/>
    </font>
    <font>
      <sz val="14"/>
      <color theme="1"/>
      <name val="Calibri"/>
      <family val="2"/>
      <scheme val="minor"/>
    </font>
    <font>
      <b/>
      <sz val="14"/>
      <color theme="1"/>
      <name val="Calibri"/>
      <family val="2"/>
      <scheme val="minor"/>
    </font>
    <font>
      <sz val="14"/>
      <color indexed="64"/>
      <name val="Calibri"/>
      <family val="2"/>
    </font>
    <font>
      <sz val="14"/>
      <color theme="1"/>
      <name val="Calibri"/>
      <family val="2"/>
    </font>
    <font>
      <sz val="14"/>
      <color theme="1"/>
      <name val="Calibri"/>
      <family val="2"/>
    </font>
    <font>
      <b/>
      <sz val="14"/>
      <color indexed="64"/>
      <name val="Calibri"/>
      <family val="2"/>
    </font>
    <font>
      <sz val="6"/>
      <color rgb="FF4688B2"/>
      <name val="Helvetica"/>
      <family val="2"/>
    </font>
    <font>
      <sz val="12"/>
      <color theme="1"/>
      <name val="Calibri"/>
      <family val="2"/>
      <scheme val="minor"/>
    </font>
    <font>
      <sz val="14"/>
      <name val="Calibri"/>
      <family val="2"/>
      <scheme val="minor"/>
    </font>
  </fonts>
  <fills count="21">
    <fill>
      <patternFill patternType="none"/>
    </fill>
    <fill>
      <patternFill patternType="gray125"/>
    </fill>
    <fill>
      <patternFill patternType="solid">
        <fgColor theme="9" tint="0.39997558519241921"/>
        <bgColor indexed="64"/>
      </patternFill>
    </fill>
    <fill>
      <patternFill patternType="solid">
        <fgColor theme="9" tint="0.79998168889431442"/>
        <bgColor indexed="64"/>
      </patternFill>
    </fill>
    <fill>
      <patternFill patternType="solid">
        <fgColor indexed="5"/>
        <bgColor indexed="64"/>
      </patternFill>
    </fill>
    <fill>
      <patternFill patternType="solid">
        <fgColor rgb="FFF4B084"/>
        <bgColor indexed="64"/>
      </patternFill>
    </fill>
    <fill>
      <patternFill patternType="solid">
        <fgColor rgb="FFFFD966"/>
        <bgColor indexed="64"/>
      </patternFill>
    </fill>
    <fill>
      <patternFill patternType="solid">
        <fgColor rgb="FF00B0F0"/>
        <bgColor indexed="64"/>
      </patternFill>
    </fill>
    <fill>
      <patternFill patternType="solid">
        <fgColor rgb="FF70AD47"/>
        <bgColor indexed="64"/>
      </patternFill>
    </fill>
    <fill>
      <patternFill patternType="none">
        <fgColor auto="1"/>
        <bgColor auto="1"/>
      </patternFill>
    </fill>
    <fill>
      <patternFill patternType="none"/>
    </fill>
    <fill>
      <patternFill patternType="solid">
        <fgColor theme="4" tint="0.39997558519241921"/>
        <bgColor theme="4" tint="0.39997558519241921"/>
      </patternFill>
    </fill>
    <fill>
      <patternFill patternType="solid">
        <fgColor theme="0"/>
        <bgColor theme="0"/>
      </patternFill>
    </fill>
    <fill>
      <patternFill patternType="solid">
        <fgColor rgb="FFE2EFDA"/>
        <bgColor indexed="64"/>
      </patternFill>
    </fill>
    <fill>
      <patternFill patternType="solid">
        <fgColor theme="9" tint="0.79998168889431442"/>
        <bgColor theme="9" tint="0.79998168889431442"/>
      </patternFill>
    </fill>
    <fill>
      <patternFill patternType="solid">
        <fgColor indexed="5"/>
        <bgColor indexed="5"/>
      </patternFill>
    </fill>
    <fill>
      <patternFill patternType="solid">
        <fgColor rgb="FFFFFF00"/>
        <bgColor indexed="64"/>
      </patternFill>
    </fill>
    <fill>
      <patternFill patternType="solid">
        <fgColor rgb="FF00B0F0"/>
        <bgColor theme="9" tint="0.79998168889431442"/>
      </patternFill>
    </fill>
    <fill>
      <patternFill patternType="solid">
        <fgColor theme="5" tint="0.39997558519241921"/>
        <bgColor indexed="64"/>
      </patternFill>
    </fill>
    <fill>
      <patternFill patternType="solid">
        <fgColor theme="7" tint="0.39997558519241921"/>
        <bgColor indexed="64"/>
      </patternFill>
    </fill>
    <fill>
      <patternFill patternType="solid">
        <fgColor theme="9"/>
        <bgColor indexed="64"/>
      </patternFill>
    </fill>
  </fills>
  <borders count="60">
    <border>
      <left/>
      <right/>
      <top/>
      <bottom/>
      <diagonal/>
    </border>
    <border>
      <left style="thin">
        <color indexed="64"/>
      </left>
      <right/>
      <top/>
      <bottom/>
      <diagonal/>
    </border>
    <border>
      <left/>
      <right style="thin">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thin">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diagonal/>
    </border>
    <border>
      <left/>
      <right style="medium">
        <color indexed="64"/>
      </right>
      <top/>
      <bottom/>
      <diagonal/>
    </border>
    <border>
      <left style="medium">
        <color indexed="64"/>
      </left>
      <right style="medium">
        <color indexed="64"/>
      </right>
      <top/>
      <bottom/>
      <diagonal/>
    </border>
    <border>
      <left style="medium">
        <color indexed="64"/>
      </left>
      <right/>
      <top/>
      <bottom/>
      <diagonal/>
    </border>
    <border>
      <left style="thin">
        <color theme="1"/>
      </left>
      <right style="thin">
        <color theme="1"/>
      </right>
      <top style="thin">
        <color theme="1"/>
      </top>
      <bottom/>
      <diagonal/>
    </border>
    <border>
      <left style="thin">
        <color indexed="64"/>
      </left>
      <right style="thin">
        <color indexed="64"/>
      </right>
      <top/>
      <bottom/>
      <diagonal/>
    </border>
    <border>
      <left style="thin">
        <color theme="1"/>
      </left>
      <right style="thin">
        <color theme="1"/>
      </right>
      <top/>
      <bottom/>
      <diagonal/>
    </border>
    <border>
      <left/>
      <right/>
      <top/>
      <bottom style="medium">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style="thin">
        <color indexed="64"/>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diagonal/>
    </border>
    <border>
      <left/>
      <right style="thin">
        <color indexed="64"/>
      </right>
      <top style="medium">
        <color indexed="64"/>
      </top>
      <bottom style="medium">
        <color indexed="64"/>
      </bottom>
      <diagonal/>
    </border>
    <border>
      <left/>
      <right style="medium">
        <color indexed="64"/>
      </right>
      <top style="medium">
        <color indexed="64"/>
      </top>
      <bottom/>
      <diagonal/>
    </border>
    <border>
      <left style="thin">
        <color theme="1"/>
      </left>
      <right style="thin">
        <color theme="1"/>
      </right>
      <top/>
      <bottom style="thin">
        <color theme="1"/>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right style="thin">
        <color theme="1"/>
      </right>
      <top/>
      <bottom/>
      <diagonal/>
    </border>
    <border>
      <left style="thin">
        <color theme="1"/>
      </left>
      <right style="medium">
        <color indexed="64"/>
      </right>
      <top/>
      <bottom/>
      <diagonal/>
    </border>
    <border>
      <left style="thin">
        <color theme="1"/>
      </left>
      <right style="medium">
        <color indexed="64"/>
      </right>
      <top/>
      <bottom style="medium">
        <color indexed="64"/>
      </bottom>
      <diagonal/>
    </border>
    <border>
      <left style="medium">
        <color indexed="64"/>
      </left>
      <right/>
      <top style="medium">
        <color indexed="64"/>
      </top>
      <bottom/>
      <diagonal/>
    </border>
    <border>
      <left style="thin">
        <color indexed="64"/>
      </left>
      <right style="thin">
        <color indexed="64"/>
      </right>
      <top/>
      <bottom style="thin">
        <color indexed="64"/>
      </bottom>
      <diagonal/>
    </border>
    <border>
      <left style="thin">
        <color theme="1"/>
      </left>
      <right/>
      <top style="medium">
        <color indexed="64"/>
      </top>
      <bottom style="medium">
        <color indexed="64"/>
      </bottom>
      <diagonal/>
    </border>
    <border>
      <left style="medium">
        <color indexed="64"/>
      </left>
      <right style="medium">
        <color indexed="64"/>
      </right>
      <top style="medium">
        <color indexed="64"/>
      </top>
      <bottom style="thin">
        <color theme="1"/>
      </bottom>
      <diagonal/>
    </border>
    <border>
      <left/>
      <right style="medium">
        <color indexed="64"/>
      </right>
      <top style="thin">
        <color theme="1"/>
      </top>
      <bottom/>
      <diagonal/>
    </border>
    <border>
      <left style="thin">
        <color theme="1"/>
      </left>
      <right style="medium">
        <color indexed="64"/>
      </right>
      <top style="medium">
        <color indexed="64"/>
      </top>
      <bottom/>
      <diagonal/>
    </border>
    <border>
      <left/>
      <right style="medium">
        <color indexed="64"/>
      </right>
      <top/>
      <bottom style="thin">
        <color theme="1"/>
      </bottom>
      <diagonal/>
    </border>
    <border>
      <left style="thin">
        <color theme="1"/>
      </left>
      <right style="medium">
        <color indexed="64"/>
      </right>
      <top style="medium">
        <color indexed="64"/>
      </top>
      <bottom style="medium">
        <color indexed="64"/>
      </bottom>
      <diagonal/>
    </border>
    <border>
      <left style="thin">
        <color theme="1"/>
      </left>
      <right/>
      <top style="thin">
        <color theme="1"/>
      </top>
      <bottom/>
      <diagonal/>
    </border>
    <border>
      <left style="thin">
        <color theme="1"/>
      </left>
      <right/>
      <top/>
      <bottom/>
      <diagonal/>
    </border>
    <border>
      <left style="medium">
        <color indexed="64"/>
      </left>
      <right style="medium">
        <color indexed="64"/>
      </right>
      <top style="thin">
        <color theme="1"/>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1"/>
      </left>
      <right/>
      <top/>
      <bottom style="thin">
        <color theme="1"/>
      </bottom>
      <diagonal/>
    </border>
    <border>
      <left style="medium">
        <color indexed="64"/>
      </left>
      <right style="medium">
        <color indexed="64"/>
      </right>
      <top style="thin">
        <color theme="1"/>
      </top>
      <bottom/>
      <diagonal/>
    </border>
    <border>
      <left style="thin">
        <color theme="1"/>
      </left>
      <right/>
      <top style="thin">
        <color theme="1"/>
      </top>
      <bottom style="thin">
        <color theme="1"/>
      </bottom>
      <diagonal/>
    </border>
    <border>
      <left/>
      <right style="thin">
        <color theme="1"/>
      </right>
      <top style="thin">
        <color theme="1"/>
      </top>
      <bottom/>
      <diagonal/>
    </border>
    <border>
      <left/>
      <right style="thin">
        <color theme="1"/>
      </right>
      <top/>
      <bottom style="thin">
        <color theme="1"/>
      </bottom>
      <diagonal/>
    </border>
    <border>
      <left/>
      <right style="medium">
        <color indexed="64"/>
      </right>
      <top style="thin">
        <color theme="1"/>
      </top>
      <bottom style="medium">
        <color indexed="64"/>
      </bottom>
      <diagonal/>
    </border>
    <border>
      <left style="medium">
        <color indexed="64"/>
      </left>
      <right style="medium">
        <color indexed="64"/>
      </right>
      <top/>
      <bottom style="thin">
        <color theme="1"/>
      </bottom>
      <diagonal/>
    </border>
    <border>
      <left/>
      <right/>
      <top style="medium">
        <color indexed="64"/>
      </top>
      <bottom/>
      <diagonal/>
    </border>
  </borders>
  <cellStyleXfs count="4">
    <xf numFmtId="0" fontId="0" fillId="0" borderId="0"/>
    <xf numFmtId="0" fontId="1" fillId="0" borderId="0" applyNumberFormat="0" applyFill="0" applyBorder="0"/>
    <xf numFmtId="0" fontId="9" fillId="10" borderId="0"/>
    <xf numFmtId="43" fontId="9" fillId="10" borderId="0" applyFont="0" applyFill="0" applyBorder="0" applyAlignment="0" applyProtection="0"/>
  </cellStyleXfs>
  <cellXfs count="457">
    <xf numFmtId="0" fontId="0" fillId="0" borderId="0" xfId="0"/>
    <xf numFmtId="0" fontId="2" fillId="0" borderId="0" xfId="0" applyFont="1"/>
    <xf numFmtId="0" fontId="2" fillId="2" borderId="0" xfId="0" applyFont="1" applyFill="1" applyAlignment="1">
      <alignment wrapText="1"/>
    </xf>
    <xf numFmtId="0" fontId="2" fillId="0" borderId="0" xfId="0" applyFont="1" applyAlignment="1">
      <alignment wrapText="1"/>
    </xf>
    <xf numFmtId="0" fontId="2" fillId="0" borderId="0" xfId="0" applyFont="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0" xfId="0" applyFont="1" applyAlignment="1">
      <alignment horizontal="center" vertical="center"/>
    </xf>
    <xf numFmtId="0" fontId="2" fillId="0" borderId="0" xfId="0" applyFont="1" applyAlignment="1">
      <alignment vertical="center"/>
    </xf>
    <xf numFmtId="0" fontId="3" fillId="0" borderId="0" xfId="0" applyFont="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3" fillId="5" borderId="8" xfId="0" applyFont="1" applyFill="1" applyBorder="1" applyAlignment="1">
      <alignment horizontal="center" vertical="center" wrapText="1"/>
    </xf>
    <xf numFmtId="0" fontId="3" fillId="5" borderId="6" xfId="0" applyFont="1" applyFill="1" applyBorder="1" applyAlignment="1">
      <alignment horizontal="center" vertical="center" wrapText="1"/>
    </xf>
    <xf numFmtId="0" fontId="3" fillId="5" borderId="4" xfId="0" applyFont="1" applyFill="1" applyBorder="1" applyAlignment="1">
      <alignment horizontal="center" vertical="center" wrapText="1"/>
    </xf>
    <xf numFmtId="0" fontId="3" fillId="6" borderId="4" xfId="0" applyFont="1" applyFill="1" applyBorder="1" applyAlignment="1">
      <alignment horizontal="center" vertical="center" wrapText="1"/>
    </xf>
    <xf numFmtId="0" fontId="3" fillId="6" borderId="8" xfId="0" applyFont="1" applyFill="1" applyBorder="1" applyAlignment="1">
      <alignment horizontal="center" vertical="center" wrapText="1"/>
    </xf>
    <xf numFmtId="0" fontId="3" fillId="7" borderId="4" xfId="0" applyFont="1" applyFill="1" applyBorder="1" applyAlignment="1">
      <alignment horizontal="center" vertical="center" wrapText="1"/>
    </xf>
    <xf numFmtId="0" fontId="3" fillId="7" borderId="8" xfId="0" applyFont="1" applyFill="1" applyBorder="1" applyAlignment="1">
      <alignment horizontal="center" vertical="center" wrapText="1"/>
    </xf>
    <xf numFmtId="0" fontId="3" fillId="8" borderId="0" xfId="0" applyFont="1" applyFill="1" applyAlignment="1">
      <alignment horizontal="center" vertical="center" wrapText="1"/>
    </xf>
    <xf numFmtId="0" fontId="2" fillId="0" borderId="0" xfId="0" applyFont="1" applyAlignment="1">
      <alignment horizontal="center"/>
    </xf>
    <xf numFmtId="0" fontId="2" fillId="0" borderId="0" xfId="0" applyFont="1" applyAlignment="1">
      <alignment horizontal="left" wrapText="1"/>
    </xf>
    <xf numFmtId="0" fontId="4" fillId="10" borderId="0" xfId="0" applyFont="1" applyFill="1" applyAlignment="1">
      <alignment horizontal="center" wrapText="1"/>
    </xf>
    <xf numFmtId="0" fontId="4" fillId="10" borderId="11" xfId="0" applyFont="1" applyFill="1" applyBorder="1" applyAlignment="1">
      <alignment horizontal="center" wrapText="1"/>
    </xf>
    <xf numFmtId="0" fontId="4" fillId="0" borderId="11" xfId="0" applyFont="1" applyBorder="1" applyAlignment="1">
      <alignment horizontal="center" wrapText="1"/>
    </xf>
    <xf numFmtId="0" fontId="4" fillId="0" borderId="0" xfId="0" applyFont="1" applyAlignment="1">
      <alignment horizontal="center" wrapText="1"/>
    </xf>
    <xf numFmtId="0" fontId="4" fillId="0" borderId="12" xfId="0" applyFont="1" applyBorder="1" applyAlignment="1">
      <alignment horizontal="center" wrapText="1"/>
    </xf>
    <xf numFmtId="0" fontId="4" fillId="0" borderId="3" xfId="0" applyFont="1" applyBorder="1" applyAlignment="1">
      <alignment horizontal="center" wrapText="1"/>
    </xf>
    <xf numFmtId="0" fontId="4" fillId="0" borderId="10" xfId="0" applyFont="1" applyBorder="1" applyAlignment="1">
      <alignment horizontal="center" wrapText="1"/>
    </xf>
    <xf numFmtId="0" fontId="4" fillId="11" borderId="10" xfId="0" applyFont="1" applyFill="1" applyBorder="1" applyAlignment="1">
      <alignment horizontal="center" wrapText="1"/>
    </xf>
    <xf numFmtId="0" fontId="4" fillId="11" borderId="11" xfId="0" applyFont="1" applyFill="1" applyBorder="1" applyAlignment="1">
      <alignment horizontal="center" wrapText="1"/>
    </xf>
    <xf numFmtId="0" fontId="4" fillId="10" borderId="16" xfId="0" applyFont="1" applyFill="1" applyBorder="1" applyAlignment="1">
      <alignment horizontal="center" wrapText="1"/>
    </xf>
    <xf numFmtId="0" fontId="4" fillId="10" borderId="17" xfId="0" applyFont="1" applyFill="1" applyBorder="1" applyAlignment="1">
      <alignment horizontal="center" wrapText="1"/>
    </xf>
    <xf numFmtId="0" fontId="4" fillId="0" borderId="17" xfId="0" applyFont="1" applyBorder="1" applyAlignment="1">
      <alignment horizontal="center" wrapText="1"/>
    </xf>
    <xf numFmtId="0" fontId="4" fillId="0" borderId="16" xfId="0" applyFont="1" applyBorder="1" applyAlignment="1">
      <alignment horizontal="center" wrapText="1"/>
    </xf>
    <xf numFmtId="0" fontId="4" fillId="0" borderId="18" xfId="0" applyFont="1" applyBorder="1" applyAlignment="1">
      <alignment horizontal="center" wrapText="1"/>
    </xf>
    <xf numFmtId="0" fontId="3" fillId="13" borderId="8" xfId="0" applyFont="1" applyFill="1" applyBorder="1" applyAlignment="1">
      <alignment wrapText="1"/>
    </xf>
    <xf numFmtId="0" fontId="4" fillId="13" borderId="8" xfId="0" applyFont="1" applyFill="1" applyBorder="1" applyAlignment="1">
      <alignment horizontal="center" wrapText="1"/>
    </xf>
    <xf numFmtId="0" fontId="4" fillId="13" borderId="20" xfId="0" applyFont="1" applyFill="1" applyBorder="1" applyAlignment="1">
      <alignment horizontal="center" wrapText="1"/>
    </xf>
    <xf numFmtId="0" fontId="4" fillId="13" borderId="16" xfId="0" applyFont="1" applyFill="1" applyBorder="1" applyAlignment="1">
      <alignment horizontal="center" wrapText="1"/>
    </xf>
    <xf numFmtId="0" fontId="4" fillId="13" borderId="6" xfId="0" applyFont="1" applyFill="1" applyBorder="1" applyAlignment="1">
      <alignment horizontal="center" wrapText="1"/>
    </xf>
    <xf numFmtId="0" fontId="4" fillId="13" borderId="21" xfId="0" applyFont="1" applyFill="1" applyBorder="1" applyAlignment="1">
      <alignment horizontal="center" wrapText="1"/>
    </xf>
    <xf numFmtId="0" fontId="4" fillId="13" borderId="5" xfId="0" applyFont="1" applyFill="1" applyBorder="1" applyAlignment="1">
      <alignment horizontal="center" wrapText="1"/>
    </xf>
    <xf numFmtId="0" fontId="4" fillId="13" borderId="4" xfId="0" applyFont="1" applyFill="1" applyBorder="1" applyAlignment="1">
      <alignment horizontal="center" wrapText="1"/>
    </xf>
    <xf numFmtId="0" fontId="4" fillId="14" borderId="5" xfId="0" applyFont="1" applyFill="1" applyBorder="1" applyAlignment="1">
      <alignment horizontal="center" wrapText="1"/>
    </xf>
    <xf numFmtId="0" fontId="2" fillId="13" borderId="4" xfId="0" applyFont="1" applyFill="1" applyBorder="1" applyAlignment="1">
      <alignment horizontal="center" vertical="center" wrapText="1"/>
    </xf>
    <xf numFmtId="0" fontId="4" fillId="14" borderId="4" xfId="0" applyFont="1" applyFill="1" applyBorder="1" applyAlignment="1">
      <alignment horizontal="center" wrapText="1"/>
    </xf>
    <xf numFmtId="0" fontId="4" fillId="15" borderId="0" xfId="0" applyFont="1" applyFill="1" applyAlignment="1">
      <alignment horizontal="center" wrapText="1"/>
    </xf>
    <xf numFmtId="0" fontId="4" fillId="15" borderId="11" xfId="0" applyFont="1" applyFill="1" applyBorder="1" applyAlignment="1">
      <alignment horizontal="center" wrapText="1"/>
    </xf>
    <xf numFmtId="0" fontId="4" fillId="15" borderId="10" xfId="0" applyFont="1" applyFill="1" applyBorder="1" applyAlignment="1">
      <alignment horizontal="center" wrapText="1"/>
    </xf>
    <xf numFmtId="0" fontId="4" fillId="4" borderId="0" xfId="0" applyFont="1" applyFill="1" applyAlignment="1">
      <alignment horizontal="center" wrapText="1"/>
    </xf>
    <xf numFmtId="0" fontId="4" fillId="0" borderId="1" xfId="0" applyFont="1" applyBorder="1" applyAlignment="1">
      <alignment horizontal="center" wrapText="1"/>
    </xf>
    <xf numFmtId="0" fontId="4" fillId="10" borderId="12" xfId="0" applyFont="1" applyFill="1" applyBorder="1" applyAlignment="1">
      <alignment horizontal="center" wrapText="1"/>
    </xf>
    <xf numFmtId="0" fontId="4" fillId="4" borderId="11" xfId="0" applyFont="1" applyFill="1" applyBorder="1" applyAlignment="1">
      <alignment horizontal="center" wrapText="1"/>
    </xf>
    <xf numFmtId="0" fontId="4" fillId="10" borderId="18" xfId="0" applyFont="1" applyFill="1" applyBorder="1" applyAlignment="1">
      <alignment horizontal="center" wrapText="1"/>
    </xf>
    <xf numFmtId="0" fontId="4" fillId="13" borderId="24" xfId="0" applyFont="1" applyFill="1" applyBorder="1" applyAlignment="1">
      <alignment horizontal="center" wrapText="1"/>
    </xf>
    <xf numFmtId="0" fontId="4" fillId="13" borderId="3" xfId="0" applyFont="1" applyFill="1" applyBorder="1" applyAlignment="1">
      <alignment horizontal="center" wrapText="1"/>
    </xf>
    <xf numFmtId="0" fontId="4" fillId="15" borderId="13" xfId="0" applyFont="1" applyFill="1" applyBorder="1" applyAlignment="1">
      <alignment horizontal="center" wrapText="1"/>
    </xf>
    <xf numFmtId="0" fontId="4" fillId="15" borderId="15" xfId="0" applyFont="1" applyFill="1" applyBorder="1" applyAlignment="1">
      <alignment horizontal="center" wrapText="1"/>
    </xf>
    <xf numFmtId="0" fontId="4" fillId="15" borderId="17" xfId="0" applyFont="1" applyFill="1" applyBorder="1" applyAlignment="1">
      <alignment horizontal="center" wrapText="1"/>
    </xf>
    <xf numFmtId="0" fontId="4" fillId="15" borderId="16" xfId="0" applyFont="1" applyFill="1" applyBorder="1" applyAlignment="1">
      <alignment horizontal="center" wrapText="1"/>
    </xf>
    <xf numFmtId="0" fontId="4" fillId="15" borderId="25" xfId="0" applyFont="1" applyFill="1" applyBorder="1" applyAlignment="1">
      <alignment horizontal="center" wrapText="1"/>
    </xf>
    <xf numFmtId="0" fontId="4" fillId="13" borderId="17" xfId="0" applyFont="1" applyFill="1" applyBorder="1" applyAlignment="1">
      <alignment horizontal="center" wrapText="1"/>
    </xf>
    <xf numFmtId="0" fontId="5" fillId="15" borderId="10" xfId="0" applyFont="1" applyFill="1" applyBorder="1" applyAlignment="1">
      <alignment horizontal="center" wrapText="1"/>
    </xf>
    <xf numFmtId="0" fontId="4" fillId="15" borderId="12" xfId="0" applyFont="1" applyFill="1" applyBorder="1" applyAlignment="1">
      <alignment horizontal="center" wrapText="1"/>
    </xf>
    <xf numFmtId="0" fontId="4" fillId="10" borderId="10" xfId="0" applyFont="1" applyFill="1" applyBorder="1" applyAlignment="1">
      <alignment horizontal="center" wrapText="1"/>
    </xf>
    <xf numFmtId="0" fontId="4" fillId="14" borderId="6" xfId="0" applyFont="1" applyFill="1" applyBorder="1" applyAlignment="1">
      <alignment horizontal="center" wrapText="1"/>
    </xf>
    <xf numFmtId="0" fontId="5" fillId="15" borderId="0" xfId="0" applyFont="1" applyFill="1" applyAlignment="1">
      <alignment horizontal="center" wrapText="1"/>
    </xf>
    <xf numFmtId="0" fontId="2" fillId="13" borderId="18" xfId="0" applyFont="1" applyFill="1" applyBorder="1" applyAlignment="1">
      <alignment horizontal="center" vertical="center" wrapText="1"/>
    </xf>
    <xf numFmtId="0" fontId="2" fillId="13" borderId="4" xfId="0" applyFont="1" applyFill="1" applyBorder="1" applyAlignment="1">
      <alignment horizontal="center" vertical="center"/>
    </xf>
    <xf numFmtId="0" fontId="2" fillId="13" borderId="8" xfId="0" applyFont="1" applyFill="1" applyBorder="1" applyAlignment="1">
      <alignment horizontal="center" vertical="center"/>
    </xf>
    <xf numFmtId="0" fontId="2" fillId="13" borderId="6" xfId="0" applyFont="1" applyFill="1" applyBorder="1" applyAlignment="1">
      <alignment horizontal="center" vertical="center"/>
    </xf>
    <xf numFmtId="0" fontId="2" fillId="13" borderId="5" xfId="0" applyFont="1" applyFill="1" applyBorder="1" applyAlignment="1">
      <alignment horizontal="center" vertical="center"/>
    </xf>
    <xf numFmtId="0" fontId="4" fillId="9" borderId="11" xfId="0" applyFont="1" applyFill="1" applyBorder="1" applyAlignment="1">
      <alignment horizontal="center" wrapText="1"/>
    </xf>
    <xf numFmtId="0" fontId="2" fillId="0" borderId="16" xfId="0" applyFont="1" applyBorder="1" applyAlignment="1">
      <alignment wrapText="1"/>
    </xf>
    <xf numFmtId="0" fontId="4" fillId="9" borderId="17" xfId="0" applyFont="1" applyFill="1" applyBorder="1" applyAlignment="1">
      <alignment horizontal="center" wrapText="1"/>
    </xf>
    <xf numFmtId="0" fontId="4" fillId="0" borderId="20" xfId="0" applyFont="1" applyBorder="1" applyAlignment="1">
      <alignment horizontal="center" wrapText="1"/>
    </xf>
    <xf numFmtId="0" fontId="2" fillId="13" borderId="8" xfId="0" applyFont="1" applyFill="1" applyBorder="1" applyAlignment="1">
      <alignment horizontal="center" wrapText="1"/>
    </xf>
    <xf numFmtId="0" fontId="2" fillId="14" borderId="23" xfId="0" applyFont="1" applyFill="1" applyBorder="1" applyAlignment="1">
      <alignment horizontal="center" wrapText="1"/>
    </xf>
    <xf numFmtId="0" fontId="2" fillId="14" borderId="28" xfId="0" applyFont="1" applyFill="1" applyBorder="1" applyAlignment="1">
      <alignment horizontal="center" wrapText="1"/>
    </xf>
    <xf numFmtId="0" fontId="2" fillId="14" borderId="29" xfId="0" applyFont="1" applyFill="1" applyBorder="1" applyAlignment="1">
      <alignment horizontal="center" wrapText="1"/>
    </xf>
    <xf numFmtId="0" fontId="2" fillId="13" borderId="23" xfId="0" applyFont="1" applyFill="1" applyBorder="1" applyAlignment="1">
      <alignment horizontal="center" wrapText="1"/>
    </xf>
    <xf numFmtId="0" fontId="2" fillId="13" borderId="28" xfId="0" applyFont="1" applyFill="1" applyBorder="1" applyAlignment="1">
      <alignment horizontal="center" wrapText="1"/>
    </xf>
    <xf numFmtId="0" fontId="2" fillId="10" borderId="11" xfId="0" applyFont="1" applyFill="1" applyBorder="1" applyAlignment="1">
      <alignment horizontal="left" wrapText="1"/>
    </xf>
    <xf numFmtId="0" fontId="4" fillId="10" borderId="3" xfId="0" applyFont="1" applyFill="1" applyBorder="1" applyAlignment="1">
      <alignment horizontal="center" wrapText="1"/>
    </xf>
    <xf numFmtId="0" fontId="2" fillId="10" borderId="11" xfId="0" applyFont="1" applyFill="1" applyBorder="1" applyAlignment="1">
      <alignment wrapText="1"/>
    </xf>
    <xf numFmtId="0" fontId="4" fillId="9" borderId="0" xfId="0" applyFont="1" applyFill="1" applyAlignment="1">
      <alignment horizontal="center" wrapText="1"/>
    </xf>
    <xf numFmtId="0" fontId="2" fillId="9" borderId="0" xfId="0" applyFont="1" applyFill="1"/>
    <xf numFmtId="0" fontId="2" fillId="10" borderId="17" xfId="0" applyFont="1" applyFill="1" applyBorder="1" applyAlignment="1">
      <alignment wrapText="1"/>
    </xf>
    <xf numFmtId="0" fontId="4" fillId="12" borderId="17" xfId="0" applyFont="1" applyFill="1" applyBorder="1" applyAlignment="1">
      <alignment horizontal="center" wrapText="1"/>
    </xf>
    <xf numFmtId="0" fontId="3" fillId="13" borderId="6" xfId="0" applyFont="1" applyFill="1" applyBorder="1" applyAlignment="1">
      <alignment wrapText="1"/>
    </xf>
    <xf numFmtId="0" fontId="4" fillId="13" borderId="30" xfId="0" applyFont="1" applyFill="1" applyBorder="1" applyAlignment="1">
      <alignment horizontal="center" wrapText="1"/>
    </xf>
    <xf numFmtId="0" fontId="6" fillId="15" borderId="11" xfId="0" applyFont="1" applyFill="1" applyBorder="1" applyAlignment="1">
      <alignment horizontal="center" wrapText="1"/>
    </xf>
    <xf numFmtId="0" fontId="6" fillId="15" borderId="17" xfId="0" applyFont="1" applyFill="1" applyBorder="1" applyAlignment="1">
      <alignment horizontal="center" wrapText="1"/>
    </xf>
    <xf numFmtId="0" fontId="2" fillId="10" borderId="31" xfId="0" applyFont="1" applyFill="1" applyBorder="1" applyAlignment="1">
      <alignment wrapText="1"/>
    </xf>
    <xf numFmtId="0" fontId="2" fillId="10" borderId="32" xfId="0" applyFont="1" applyFill="1" applyBorder="1" applyAlignment="1">
      <alignment wrapText="1"/>
    </xf>
    <xf numFmtId="0" fontId="3" fillId="13" borderId="30" xfId="0" applyFont="1" applyFill="1" applyBorder="1" applyAlignment="1">
      <alignment wrapText="1"/>
    </xf>
    <xf numFmtId="0" fontId="2" fillId="13" borderId="30" xfId="0" applyFont="1" applyFill="1" applyBorder="1" applyAlignment="1">
      <alignment horizontal="center" vertical="center"/>
    </xf>
    <xf numFmtId="0" fontId="3" fillId="0" borderId="0" xfId="0" applyFont="1" applyAlignment="1">
      <alignment horizontal="left" wrapText="1"/>
    </xf>
    <xf numFmtId="0" fontId="4" fillId="10" borderId="34" xfId="0" applyFont="1" applyFill="1" applyBorder="1" applyAlignment="1">
      <alignment horizontal="center" wrapText="1"/>
    </xf>
    <xf numFmtId="0" fontId="4" fillId="10" borderId="31" xfId="0" applyFont="1" applyFill="1" applyBorder="1" applyAlignment="1">
      <alignment horizontal="center" wrapText="1"/>
    </xf>
    <xf numFmtId="0" fontId="4" fillId="11" borderId="17" xfId="0" applyFont="1" applyFill="1" applyBorder="1" applyAlignment="1">
      <alignment horizontal="center" wrapText="1"/>
    </xf>
    <xf numFmtId="0" fontId="4" fillId="15" borderId="3" xfId="0" applyFont="1" applyFill="1" applyBorder="1" applyAlignment="1">
      <alignment horizontal="center" wrapText="1"/>
    </xf>
    <xf numFmtId="0" fontId="4" fillId="4" borderId="3" xfId="0" applyFont="1" applyFill="1" applyBorder="1" applyAlignment="1">
      <alignment horizontal="center" wrapText="1"/>
    </xf>
    <xf numFmtId="0" fontId="4" fillId="10" borderId="36" xfId="0" applyFont="1" applyFill="1" applyBorder="1" applyAlignment="1">
      <alignment horizontal="center" wrapText="1"/>
    </xf>
    <xf numFmtId="0" fontId="4" fillId="4" borderId="17" xfId="0" applyFont="1" applyFill="1" applyBorder="1" applyAlignment="1">
      <alignment horizontal="center" wrapText="1"/>
    </xf>
    <xf numFmtId="0" fontId="2" fillId="13" borderId="4" xfId="0" applyFont="1" applyFill="1" applyBorder="1" applyAlignment="1">
      <alignment horizontal="center" wrapText="1"/>
    </xf>
    <xf numFmtId="0" fontId="2" fillId="14" borderId="21" xfId="0" applyFont="1" applyFill="1" applyBorder="1" applyAlignment="1">
      <alignment horizontal="center" wrapText="1"/>
    </xf>
    <xf numFmtId="0" fontId="2" fillId="13" borderId="30" xfId="0" applyFont="1" applyFill="1" applyBorder="1" applyAlignment="1">
      <alignment horizontal="center" vertical="center" wrapText="1"/>
    </xf>
    <xf numFmtId="0" fontId="2" fillId="13" borderId="6" xfId="0" applyFont="1" applyFill="1" applyBorder="1" applyAlignment="1">
      <alignment horizontal="center" vertical="center" wrapText="1"/>
    </xf>
    <xf numFmtId="0" fontId="2" fillId="10" borderId="10" xfId="0" applyFont="1" applyFill="1" applyBorder="1" applyAlignment="1">
      <alignment horizontal="left" wrapText="1"/>
    </xf>
    <xf numFmtId="0" fontId="2" fillId="10" borderId="12" xfId="0" applyFont="1" applyFill="1" applyBorder="1"/>
    <xf numFmtId="0" fontId="2" fillId="10" borderId="0" xfId="0" applyFont="1" applyFill="1"/>
    <xf numFmtId="0" fontId="2" fillId="10" borderId="10" xfId="0" applyFont="1" applyFill="1" applyBorder="1" applyAlignment="1">
      <alignment wrapText="1"/>
    </xf>
    <xf numFmtId="0" fontId="4" fillId="9" borderId="12" xfId="0" applyFont="1" applyFill="1" applyBorder="1" applyAlignment="1">
      <alignment horizontal="center" wrapText="1"/>
    </xf>
    <xf numFmtId="0" fontId="2" fillId="10" borderId="20" xfId="0" applyFont="1" applyFill="1" applyBorder="1" applyAlignment="1">
      <alignment wrapText="1"/>
    </xf>
    <xf numFmtId="0" fontId="2" fillId="9" borderId="12" xfId="0" applyFont="1" applyFill="1" applyBorder="1"/>
    <xf numFmtId="0" fontId="2" fillId="10" borderId="3" xfId="0" applyFont="1" applyFill="1" applyBorder="1" applyAlignment="1">
      <alignment horizontal="left" wrapText="1"/>
    </xf>
    <xf numFmtId="0" fontId="2" fillId="10" borderId="24" xfId="0" applyFont="1" applyFill="1" applyBorder="1" applyAlignment="1">
      <alignment horizontal="left" wrapText="1"/>
    </xf>
    <xf numFmtId="0" fontId="3" fillId="0" borderId="0" xfId="0" applyFont="1" applyAlignment="1">
      <alignment wrapText="1"/>
    </xf>
    <xf numFmtId="0" fontId="2" fillId="0" borderId="9" xfId="0" applyFont="1" applyBorder="1" applyAlignment="1">
      <alignment horizontal="left" vertical="top" wrapText="1"/>
    </xf>
    <xf numFmtId="0" fontId="5" fillId="15" borderId="11" xfId="0" applyFont="1" applyFill="1" applyBorder="1" applyAlignment="1">
      <alignment horizontal="center" wrapText="1"/>
    </xf>
    <xf numFmtId="0" fontId="2" fillId="13" borderId="3" xfId="0" applyFont="1" applyFill="1" applyBorder="1" applyAlignment="1">
      <alignment horizontal="center" vertical="center"/>
    </xf>
    <xf numFmtId="0" fontId="2" fillId="10" borderId="34" xfId="0" applyFont="1" applyFill="1" applyBorder="1" applyAlignment="1">
      <alignment horizontal="left" wrapText="1"/>
    </xf>
    <xf numFmtId="0" fontId="2" fillId="10" borderId="34" xfId="0" applyFont="1" applyFill="1" applyBorder="1" applyAlignment="1">
      <alignment wrapText="1"/>
    </xf>
    <xf numFmtId="0" fontId="2" fillId="10" borderId="35" xfId="0" applyFont="1" applyFill="1" applyBorder="1" applyAlignment="1">
      <alignment wrapText="1"/>
    </xf>
    <xf numFmtId="0" fontId="3" fillId="13" borderId="38" xfId="0" applyFont="1" applyFill="1" applyBorder="1" applyAlignment="1">
      <alignment wrapText="1"/>
    </xf>
    <xf numFmtId="0" fontId="4" fillId="13" borderId="39" xfId="0" applyFont="1" applyFill="1" applyBorder="1" applyAlignment="1">
      <alignment horizontal="center" wrapText="1"/>
    </xf>
    <xf numFmtId="0" fontId="4" fillId="11" borderId="3" xfId="0" applyFont="1" applyFill="1" applyBorder="1" applyAlignment="1">
      <alignment horizontal="center" wrapText="1"/>
    </xf>
    <xf numFmtId="0" fontId="2" fillId="10" borderId="41" xfId="0" applyFont="1" applyFill="1" applyBorder="1" applyAlignment="1">
      <alignment horizontal="left" wrapText="1"/>
    </xf>
    <xf numFmtId="0" fontId="3" fillId="13" borderId="43" xfId="0" applyFont="1" applyFill="1" applyBorder="1" applyAlignment="1">
      <alignment wrapText="1"/>
    </xf>
    <xf numFmtId="0" fontId="4" fillId="10" borderId="45" xfId="0" applyFont="1" applyFill="1" applyBorder="1" applyAlignment="1">
      <alignment horizontal="center" wrapText="1"/>
    </xf>
    <xf numFmtId="0" fontId="4" fillId="10" borderId="35" xfId="0" applyFont="1" applyFill="1" applyBorder="1" applyAlignment="1">
      <alignment horizontal="center" wrapText="1"/>
    </xf>
    <xf numFmtId="0" fontId="4" fillId="10" borderId="20" xfId="0" applyFont="1" applyFill="1" applyBorder="1" applyAlignment="1">
      <alignment horizontal="center" wrapText="1"/>
    </xf>
    <xf numFmtId="0" fontId="2" fillId="14" borderId="30" xfId="0" applyFont="1" applyFill="1" applyBorder="1" applyAlignment="1">
      <alignment horizontal="center" wrapText="1"/>
    </xf>
    <xf numFmtId="0" fontId="3" fillId="13" borderId="4" xfId="0" applyFont="1" applyFill="1" applyBorder="1" applyAlignment="1">
      <alignment wrapText="1"/>
    </xf>
    <xf numFmtId="0" fontId="3" fillId="0" borderId="0" xfId="0" applyFont="1"/>
    <xf numFmtId="0" fontId="7" fillId="13" borderId="28" xfId="0" applyFont="1" applyFill="1" applyBorder="1" applyAlignment="1">
      <alignment horizontal="center" wrapText="1"/>
    </xf>
    <xf numFmtId="0" fontId="7" fillId="13" borderId="23" xfId="0" applyFont="1" applyFill="1" applyBorder="1" applyAlignment="1">
      <alignment horizontal="center" wrapText="1"/>
    </xf>
    <xf numFmtId="0" fontId="3" fillId="13" borderId="28" xfId="0" applyFont="1" applyFill="1" applyBorder="1" applyAlignment="1">
      <alignment wrapText="1"/>
    </xf>
    <xf numFmtId="0" fontId="3" fillId="13" borderId="23" xfId="0" applyFont="1" applyFill="1" applyBorder="1" applyAlignment="1">
      <alignment wrapText="1"/>
    </xf>
    <xf numFmtId="0" fontId="0" fillId="0" borderId="0" xfId="0" applyAlignment="1">
      <alignment wrapText="1"/>
    </xf>
    <xf numFmtId="0" fontId="1" fillId="0" borderId="0" xfId="1" applyFont="1"/>
    <xf numFmtId="0" fontId="2" fillId="2" borderId="0" xfId="0" applyFont="1" applyFill="1"/>
    <xf numFmtId="0" fontId="2" fillId="3" borderId="0" xfId="0" applyFont="1" applyFill="1" applyAlignment="1">
      <alignment wrapText="1"/>
    </xf>
    <xf numFmtId="0" fontId="8" fillId="0" borderId="0" xfId="0" applyFont="1"/>
    <xf numFmtId="0" fontId="2" fillId="0" borderId="26" xfId="0" applyFont="1" applyBorder="1" applyAlignment="1">
      <alignment vertical="top" wrapText="1"/>
    </xf>
    <xf numFmtId="0" fontId="2" fillId="2" borderId="47" xfId="0" applyFont="1" applyFill="1" applyBorder="1" applyAlignment="1">
      <alignment wrapText="1"/>
    </xf>
    <xf numFmtId="0" fontId="2" fillId="2" borderId="48" xfId="0" applyFont="1" applyFill="1" applyBorder="1" applyAlignment="1">
      <alignment wrapText="1"/>
    </xf>
    <xf numFmtId="0" fontId="2" fillId="0" borderId="14" xfId="0" applyFont="1" applyFill="1" applyBorder="1" applyAlignment="1">
      <alignment horizontal="left" vertical="top" wrapText="1"/>
    </xf>
    <xf numFmtId="0" fontId="2" fillId="0" borderId="2" xfId="0" applyFont="1" applyBorder="1" applyAlignment="1">
      <alignment horizontal="left" vertical="top" wrapText="1"/>
    </xf>
    <xf numFmtId="0" fontId="2" fillId="0" borderId="49" xfId="0" applyFont="1" applyBorder="1" applyAlignment="1">
      <alignment horizontal="left" vertical="top" wrapText="1"/>
    </xf>
    <xf numFmtId="0" fontId="2" fillId="0" borderId="9" xfId="0" applyFont="1" applyFill="1" applyBorder="1" applyAlignment="1">
      <alignment horizontal="left" vertical="top" wrapText="1"/>
    </xf>
    <xf numFmtId="0" fontId="2" fillId="0" borderId="48" xfId="0" applyFont="1" applyBorder="1" applyAlignment="1">
      <alignment horizontal="left" vertical="top" wrapText="1"/>
    </xf>
    <xf numFmtId="0" fontId="2" fillId="0" borderId="14" xfId="0" applyFont="1" applyBorder="1" applyAlignment="1">
      <alignment horizontal="left" vertical="top" wrapText="1"/>
    </xf>
    <xf numFmtId="0" fontId="2" fillId="0" borderId="37" xfId="0" applyFont="1" applyFill="1" applyBorder="1" applyAlignment="1">
      <alignment horizontal="left" vertical="top"/>
    </xf>
    <xf numFmtId="0" fontId="2" fillId="3" borderId="26" xfId="0" applyFont="1" applyFill="1" applyBorder="1"/>
    <xf numFmtId="0" fontId="2" fillId="0" borderId="0" xfId="0" applyFont="1" applyBorder="1" applyAlignment="1">
      <alignment wrapText="1"/>
    </xf>
    <xf numFmtId="0" fontId="2" fillId="0" borderId="0" xfId="0" applyFont="1" applyBorder="1" applyAlignment="1">
      <alignment horizontal="center" vertical="center" wrapText="1"/>
    </xf>
    <xf numFmtId="0" fontId="2" fillId="0" borderId="0" xfId="0" applyFont="1" applyBorder="1" applyAlignment="1">
      <alignment horizontal="center" vertical="center"/>
    </xf>
    <xf numFmtId="0" fontId="4" fillId="0" borderId="11" xfId="0" applyFont="1" applyFill="1" applyBorder="1" applyAlignment="1">
      <alignment horizontal="center" wrapText="1"/>
    </xf>
    <xf numFmtId="0" fontId="2" fillId="14" borderId="8" xfId="0" applyFont="1" applyFill="1" applyBorder="1" applyAlignment="1">
      <alignment horizontal="center" wrapText="1"/>
    </xf>
    <xf numFmtId="0" fontId="2" fillId="14" borderId="4" xfId="0" applyFont="1" applyFill="1" applyBorder="1" applyAlignment="1">
      <alignment horizontal="center" wrapText="1"/>
    </xf>
    <xf numFmtId="0" fontId="4" fillId="0" borderId="10" xfId="0" applyFont="1" applyFill="1" applyBorder="1" applyAlignment="1">
      <alignment horizontal="center" wrapText="1"/>
    </xf>
    <xf numFmtId="0" fontId="4" fillId="0" borderId="45" xfId="0" applyFont="1" applyBorder="1" applyAlignment="1">
      <alignment horizontal="center" wrapText="1"/>
    </xf>
    <xf numFmtId="0" fontId="4" fillId="0" borderId="3" xfId="0" applyFont="1" applyFill="1" applyBorder="1" applyAlignment="1">
      <alignment horizontal="center" wrapText="1"/>
    </xf>
    <xf numFmtId="0" fontId="4" fillId="0" borderId="17" xfId="0" applyFont="1" applyFill="1" applyBorder="1" applyAlignment="1">
      <alignment horizontal="center" wrapText="1"/>
    </xf>
    <xf numFmtId="0" fontId="4" fillId="15" borderId="44" xfId="0" applyFont="1" applyFill="1" applyBorder="1" applyAlignment="1">
      <alignment horizontal="center" wrapText="1"/>
    </xf>
    <xf numFmtId="0" fontId="4" fillId="15" borderId="45" xfId="0" applyFont="1" applyFill="1" applyBorder="1" applyAlignment="1">
      <alignment horizontal="center" wrapText="1"/>
    </xf>
    <xf numFmtId="0" fontId="4" fillId="15" borderId="52" xfId="0" applyFont="1" applyFill="1" applyBorder="1" applyAlignment="1">
      <alignment horizontal="center" wrapText="1"/>
    </xf>
    <xf numFmtId="0" fontId="2" fillId="14" borderId="6" xfId="0" applyFont="1" applyFill="1" applyBorder="1" applyAlignment="1">
      <alignment horizontal="center" wrapText="1"/>
    </xf>
    <xf numFmtId="0" fontId="2" fillId="14" borderId="5" xfId="0" applyFont="1" applyFill="1" applyBorder="1" applyAlignment="1">
      <alignment horizontal="center" wrapText="1"/>
    </xf>
    <xf numFmtId="0" fontId="4" fillId="16" borderId="11" xfId="0" applyFont="1" applyFill="1" applyBorder="1" applyAlignment="1">
      <alignment horizontal="center" wrapText="1"/>
    </xf>
    <xf numFmtId="0" fontId="4" fillId="16" borderId="17" xfId="0" applyFont="1" applyFill="1" applyBorder="1" applyAlignment="1">
      <alignment horizontal="center" wrapText="1"/>
    </xf>
    <xf numFmtId="0" fontId="4" fillId="7" borderId="4" xfId="0" applyFont="1" applyFill="1" applyBorder="1" applyAlignment="1">
      <alignment horizontal="center" wrapText="1"/>
    </xf>
    <xf numFmtId="0" fontId="4" fillId="7" borderId="5" xfId="0" applyFont="1" applyFill="1" applyBorder="1" applyAlignment="1">
      <alignment horizontal="center" wrapText="1"/>
    </xf>
    <xf numFmtId="0" fontId="2" fillId="7" borderId="4" xfId="0" applyFont="1" applyFill="1" applyBorder="1" applyAlignment="1">
      <alignment horizontal="center" vertical="center"/>
    </xf>
    <xf numFmtId="0" fontId="2" fillId="7" borderId="6" xfId="0" applyFont="1" applyFill="1" applyBorder="1" applyAlignment="1">
      <alignment horizontal="center" wrapText="1"/>
    </xf>
    <xf numFmtId="0" fontId="2" fillId="7" borderId="21" xfId="0" applyFont="1" applyFill="1" applyBorder="1" applyAlignment="1">
      <alignment horizontal="center" wrapText="1"/>
    </xf>
    <xf numFmtId="0" fontId="2" fillId="7" borderId="5" xfId="0" applyFont="1" applyFill="1" applyBorder="1" applyAlignment="1">
      <alignment horizontal="center" vertical="center"/>
    </xf>
    <xf numFmtId="0" fontId="2" fillId="7" borderId="4" xfId="0" applyFont="1" applyFill="1" applyBorder="1" applyAlignment="1">
      <alignment horizontal="center" vertical="center" wrapText="1"/>
    </xf>
    <xf numFmtId="0" fontId="2" fillId="17" borderId="4" xfId="0" applyFont="1" applyFill="1" applyBorder="1" applyAlignment="1">
      <alignment horizontal="center" wrapText="1"/>
    </xf>
    <xf numFmtId="0" fontId="2" fillId="17" borderId="29" xfId="0" applyFont="1" applyFill="1" applyBorder="1" applyAlignment="1">
      <alignment horizontal="center" wrapText="1"/>
    </xf>
    <xf numFmtId="0" fontId="2" fillId="17" borderId="23" xfId="0" applyFont="1" applyFill="1" applyBorder="1" applyAlignment="1">
      <alignment horizontal="center" wrapText="1"/>
    </xf>
    <xf numFmtId="0" fontId="4" fillId="7" borderId="8" xfId="0" applyFont="1" applyFill="1" applyBorder="1" applyAlignment="1">
      <alignment horizontal="center" wrapText="1"/>
    </xf>
    <xf numFmtId="0" fontId="4" fillId="7" borderId="20" xfId="0" applyFont="1" applyFill="1" applyBorder="1" applyAlignment="1">
      <alignment horizontal="center" wrapText="1"/>
    </xf>
    <xf numFmtId="0" fontId="3" fillId="8" borderId="8" xfId="0" applyFont="1" applyFill="1" applyBorder="1" applyAlignment="1">
      <alignment horizontal="center" vertical="center" wrapText="1"/>
    </xf>
    <xf numFmtId="0" fontId="3" fillId="0" borderId="8" xfId="0" applyFont="1" applyBorder="1" applyAlignment="1">
      <alignment horizontal="center" vertical="center" wrapText="1"/>
    </xf>
    <xf numFmtId="0" fontId="2" fillId="13" borderId="5" xfId="0" applyFont="1" applyFill="1" applyBorder="1" applyAlignment="1">
      <alignment horizontal="center" vertical="center" wrapText="1"/>
    </xf>
    <xf numFmtId="0" fontId="4" fillId="0" borderId="0" xfId="0" applyFont="1" applyBorder="1" applyAlignment="1">
      <alignment horizontal="center" wrapText="1"/>
    </xf>
    <xf numFmtId="0" fontId="4" fillId="15" borderId="0" xfId="0" applyFont="1" applyFill="1" applyBorder="1" applyAlignment="1">
      <alignment horizontal="center" wrapText="1"/>
    </xf>
    <xf numFmtId="0" fontId="4" fillId="7" borderId="6" xfId="0" applyFont="1" applyFill="1" applyBorder="1" applyAlignment="1">
      <alignment horizontal="center" wrapText="1"/>
    </xf>
    <xf numFmtId="0" fontId="4" fillId="0" borderId="20" xfId="0" applyFont="1" applyFill="1" applyBorder="1" applyAlignment="1">
      <alignment horizontal="center" wrapText="1"/>
    </xf>
    <xf numFmtId="0" fontId="4" fillId="10" borderId="24" xfId="0" applyFont="1" applyFill="1" applyBorder="1" applyAlignment="1">
      <alignment horizontal="center" wrapText="1"/>
    </xf>
    <xf numFmtId="0" fontId="4" fillId="10" borderId="53" xfId="0" applyFont="1" applyFill="1" applyBorder="1" applyAlignment="1">
      <alignment horizontal="center" wrapText="1"/>
    </xf>
    <xf numFmtId="0" fontId="6" fillId="0" borderId="3" xfId="0" applyFont="1" applyFill="1" applyBorder="1" applyAlignment="1">
      <alignment horizontal="center" wrapText="1"/>
    </xf>
    <xf numFmtId="0" fontId="6" fillId="0" borderId="11" xfId="0" applyFont="1" applyFill="1" applyBorder="1" applyAlignment="1">
      <alignment horizontal="center" wrapText="1"/>
    </xf>
    <xf numFmtId="0" fontId="6" fillId="0" borderId="17" xfId="0" applyFont="1" applyFill="1" applyBorder="1" applyAlignment="1">
      <alignment horizontal="center" wrapText="1"/>
    </xf>
    <xf numFmtId="0" fontId="4" fillId="10" borderId="0" xfId="0" applyFont="1" applyFill="1" applyBorder="1" applyAlignment="1">
      <alignment horizontal="center" wrapText="1"/>
    </xf>
    <xf numFmtId="0" fontId="2" fillId="17" borderId="28" xfId="0" applyFont="1" applyFill="1" applyBorder="1" applyAlignment="1">
      <alignment horizontal="center" wrapText="1"/>
    </xf>
    <xf numFmtId="0" fontId="4" fillId="7" borderId="46" xfId="0" applyFont="1" applyFill="1" applyBorder="1" applyAlignment="1">
      <alignment horizontal="center" wrapText="1"/>
    </xf>
    <xf numFmtId="0" fontId="4" fillId="15" borderId="55" xfId="0" applyFont="1" applyFill="1" applyBorder="1" applyAlignment="1">
      <alignment horizontal="center" wrapText="1"/>
    </xf>
    <xf numFmtId="0" fontId="4" fillId="15" borderId="33" xfId="0" applyFont="1" applyFill="1" applyBorder="1" applyAlignment="1">
      <alignment horizontal="center" wrapText="1"/>
    </xf>
    <xf numFmtId="0" fontId="4" fillId="15" borderId="56" xfId="0" applyFont="1" applyFill="1" applyBorder="1" applyAlignment="1">
      <alignment horizontal="center" wrapText="1"/>
    </xf>
    <xf numFmtId="0" fontId="4" fillId="7" borderId="57" xfId="0" applyFont="1" applyFill="1" applyBorder="1" applyAlignment="1">
      <alignment horizontal="center" wrapText="1"/>
    </xf>
    <xf numFmtId="0" fontId="4" fillId="15" borderId="20" xfId="0" applyFont="1" applyFill="1" applyBorder="1" applyAlignment="1">
      <alignment horizontal="center" wrapText="1"/>
    </xf>
    <xf numFmtId="0" fontId="2" fillId="7" borderId="5" xfId="0" applyFont="1" applyFill="1" applyBorder="1" applyAlignment="1">
      <alignment horizontal="center" vertical="center" wrapText="1"/>
    </xf>
    <xf numFmtId="0" fontId="4" fillId="15" borderId="53" xfId="0" applyFont="1" applyFill="1" applyBorder="1" applyAlignment="1">
      <alignment horizontal="center" wrapText="1"/>
    </xf>
    <xf numFmtId="0" fontId="4" fillId="15" borderId="58" xfId="0" applyFont="1" applyFill="1" applyBorder="1" applyAlignment="1">
      <alignment horizontal="center" wrapText="1"/>
    </xf>
    <xf numFmtId="0" fontId="4" fillId="7" borderId="23" xfId="0" applyFont="1" applyFill="1" applyBorder="1" applyAlignment="1">
      <alignment horizontal="center" wrapText="1"/>
    </xf>
    <xf numFmtId="0" fontId="2" fillId="17" borderId="21" xfId="0" applyFont="1" applyFill="1" applyBorder="1" applyAlignment="1">
      <alignment horizontal="center" wrapText="1"/>
    </xf>
    <xf numFmtId="0" fontId="2" fillId="17" borderId="30" xfId="0" applyFont="1" applyFill="1" applyBorder="1" applyAlignment="1">
      <alignment horizontal="center" wrapText="1"/>
    </xf>
    <xf numFmtId="0" fontId="2" fillId="0" borderId="24" xfId="0" applyFont="1" applyBorder="1" applyAlignment="1">
      <alignment wrapText="1"/>
    </xf>
    <xf numFmtId="0" fontId="2" fillId="0" borderId="10" xfId="0" applyFont="1" applyBorder="1" applyAlignment="1">
      <alignment wrapText="1"/>
    </xf>
    <xf numFmtId="0" fontId="2" fillId="0" borderId="20" xfId="0" applyFont="1" applyBorder="1" applyAlignment="1">
      <alignment wrapText="1"/>
    </xf>
    <xf numFmtId="0" fontId="2" fillId="0" borderId="0" xfId="0" applyFont="1" applyBorder="1"/>
    <xf numFmtId="0" fontId="2" fillId="0" borderId="26" xfId="0" applyFont="1" applyBorder="1" applyAlignment="1">
      <alignment horizontal="center" vertical="center"/>
    </xf>
    <xf numFmtId="0" fontId="3" fillId="8" borderId="4" xfId="0" applyFont="1" applyFill="1" applyBorder="1" applyAlignment="1">
      <alignment horizontal="center" vertical="center" wrapText="1"/>
    </xf>
    <xf numFmtId="0" fontId="2" fillId="3" borderId="50" xfId="0" applyFont="1" applyFill="1" applyBorder="1" applyAlignment="1">
      <alignment horizontal="center" wrapText="1"/>
    </xf>
    <xf numFmtId="0" fontId="2" fillId="3" borderId="51" xfId="0" applyFont="1" applyFill="1" applyBorder="1" applyAlignment="1">
      <alignment horizontal="center" wrapText="1"/>
    </xf>
    <xf numFmtId="0" fontId="2" fillId="3" borderId="50" xfId="0" applyFont="1" applyFill="1" applyBorder="1" applyAlignment="1">
      <alignment horizontal="left" vertical="top" wrapText="1"/>
    </xf>
    <xf numFmtId="0" fontId="2" fillId="3" borderId="51" xfId="0" applyFont="1" applyFill="1" applyBorder="1" applyAlignment="1">
      <alignment horizontal="left" vertical="top" wrapText="1"/>
    </xf>
    <xf numFmtId="0" fontId="3" fillId="0" borderId="27" xfId="0" applyFont="1" applyBorder="1" applyAlignment="1">
      <alignment horizontal="left" vertical="top" wrapText="1"/>
    </xf>
    <xf numFmtId="0" fontId="2" fillId="10" borderId="9" xfId="0" applyFont="1" applyFill="1" applyBorder="1" applyAlignment="1">
      <alignment horizontal="left" vertical="top" wrapText="1"/>
    </xf>
    <xf numFmtId="0" fontId="2" fillId="10" borderId="26" xfId="0" applyFont="1" applyFill="1" applyBorder="1" applyAlignment="1">
      <alignment horizontal="left" vertical="top" wrapText="1"/>
    </xf>
    <xf numFmtId="0" fontId="2" fillId="10" borderId="10" xfId="0" applyFont="1" applyFill="1" applyBorder="1" applyAlignment="1">
      <alignment vertical="top" wrapText="1"/>
    </xf>
    <xf numFmtId="0" fontId="2" fillId="10" borderId="20" xfId="0" applyFont="1" applyFill="1" applyBorder="1" applyAlignment="1">
      <alignment vertical="top" wrapText="1"/>
    </xf>
    <xf numFmtId="0" fontId="3" fillId="0" borderId="27" xfId="0" applyFont="1" applyBorder="1" applyAlignment="1">
      <alignment horizontal="left" vertical="top"/>
    </xf>
    <xf numFmtId="0" fontId="2" fillId="0" borderId="27" xfId="0" applyFont="1" applyBorder="1" applyAlignment="1">
      <alignment horizontal="left" vertical="top" wrapText="1"/>
    </xf>
    <xf numFmtId="0" fontId="3" fillId="0" borderId="26" xfId="0" applyFont="1" applyBorder="1" applyAlignment="1">
      <alignment horizontal="left" vertical="top" wrapText="1"/>
    </xf>
    <xf numFmtId="0" fontId="3" fillId="0" borderId="26" xfId="0" applyFont="1" applyBorder="1" applyAlignment="1">
      <alignment horizontal="left" vertical="top"/>
    </xf>
    <xf numFmtId="0" fontId="2" fillId="0" borderId="26" xfId="0" applyFont="1" applyBorder="1" applyAlignment="1">
      <alignment horizontal="left" vertical="top" wrapText="1"/>
    </xf>
    <xf numFmtId="0" fontId="2" fillId="0" borderId="26" xfId="0" applyFont="1" applyBorder="1" applyAlignment="1">
      <alignment vertical="top" wrapText="1"/>
    </xf>
    <xf numFmtId="0" fontId="3" fillId="0" borderId="22" xfId="0" applyFont="1" applyBorder="1" applyAlignment="1">
      <alignment horizontal="left" vertical="top" wrapText="1"/>
    </xf>
    <xf numFmtId="0" fontId="3" fillId="0" borderId="14" xfId="0" applyFont="1" applyBorder="1" applyAlignment="1">
      <alignment horizontal="left" vertical="top" wrapText="1"/>
    </xf>
    <xf numFmtId="0" fontId="3" fillId="0" borderId="19" xfId="0" applyFont="1" applyBorder="1" applyAlignment="1">
      <alignment horizontal="left" vertical="top" wrapText="1"/>
    </xf>
    <xf numFmtId="0" fontId="2" fillId="0" borderId="24" xfId="0" applyFont="1" applyBorder="1" applyAlignment="1">
      <alignment vertical="top" wrapText="1"/>
    </xf>
    <xf numFmtId="0" fontId="2" fillId="0" borderId="10" xfId="0" applyFont="1" applyBorder="1" applyAlignment="1">
      <alignment vertical="top" wrapText="1"/>
    </xf>
    <xf numFmtId="0" fontId="2" fillId="0" borderId="20" xfId="0" applyFont="1" applyBorder="1" applyAlignment="1">
      <alignment vertical="top" wrapText="1"/>
    </xf>
    <xf numFmtId="0" fontId="3" fillId="0" borderId="22" xfId="0" applyFont="1" applyBorder="1" applyAlignment="1">
      <alignment horizontal="left" vertical="top"/>
    </xf>
    <xf numFmtId="0" fontId="3" fillId="0" borderId="14" xfId="0" applyFont="1" applyBorder="1" applyAlignment="1">
      <alignment horizontal="left" vertical="top"/>
    </xf>
    <xf numFmtId="0" fontId="3" fillId="0" borderId="19" xfId="0" applyFont="1" applyBorder="1" applyAlignment="1">
      <alignment horizontal="left" vertical="top"/>
    </xf>
    <xf numFmtId="0" fontId="3" fillId="9" borderId="9" xfId="0" applyFont="1" applyFill="1" applyBorder="1" applyAlignment="1">
      <alignment horizontal="left" vertical="top" wrapText="1"/>
    </xf>
    <xf numFmtId="0" fontId="3" fillId="9" borderId="14" xfId="0" applyFont="1" applyFill="1" applyBorder="1" applyAlignment="1">
      <alignment horizontal="left" vertical="top" wrapText="1"/>
    </xf>
    <xf numFmtId="0" fontId="3" fillId="9" borderId="19" xfId="0" applyFont="1" applyFill="1" applyBorder="1" applyAlignment="1">
      <alignment horizontal="left" vertical="top" wrapText="1"/>
    </xf>
    <xf numFmtId="0" fontId="3" fillId="10" borderId="44" xfId="0" applyFont="1" applyFill="1" applyBorder="1" applyAlignment="1">
      <alignment horizontal="left" vertical="top" wrapText="1"/>
    </xf>
    <xf numFmtId="0" fontId="3" fillId="10" borderId="54" xfId="0" applyFont="1" applyFill="1" applyBorder="1" applyAlignment="1">
      <alignment horizontal="left" vertical="top" wrapText="1"/>
    </xf>
    <xf numFmtId="0" fontId="2" fillId="10" borderId="26" xfId="0" applyFont="1" applyFill="1" applyBorder="1" applyAlignment="1">
      <alignment vertical="top" wrapText="1"/>
    </xf>
    <xf numFmtId="0" fontId="3" fillId="10" borderId="13" xfId="0" applyFont="1" applyFill="1" applyBorder="1" applyAlignment="1">
      <alignment horizontal="left" vertical="top" wrapText="1"/>
    </xf>
    <xf numFmtId="0" fontId="3" fillId="10" borderId="27" xfId="0" applyFont="1" applyFill="1" applyBorder="1" applyAlignment="1">
      <alignment horizontal="left" vertical="top" wrapText="1"/>
    </xf>
    <xf numFmtId="0" fontId="2" fillId="10" borderId="25" xfId="0" applyFont="1" applyFill="1" applyBorder="1" applyAlignment="1">
      <alignment vertical="top" wrapText="1"/>
    </xf>
    <xf numFmtId="0" fontId="2" fillId="10" borderId="27" xfId="0" applyFont="1" applyFill="1" applyBorder="1" applyAlignment="1">
      <alignment vertical="top" wrapText="1"/>
    </xf>
    <xf numFmtId="0" fontId="3" fillId="0" borderId="37" xfId="0" applyFont="1" applyBorder="1" applyAlignment="1">
      <alignment horizontal="left" vertical="top" wrapText="1"/>
    </xf>
    <xf numFmtId="0" fontId="3" fillId="0" borderId="9" xfId="0" applyFont="1" applyBorder="1" applyAlignment="1">
      <alignment horizontal="left" vertical="top" wrapText="1"/>
    </xf>
    <xf numFmtId="0" fontId="2" fillId="0" borderId="37" xfId="0" applyFont="1" applyBorder="1" applyAlignment="1">
      <alignment vertical="top" wrapText="1"/>
    </xf>
    <xf numFmtId="0" fontId="2" fillId="0" borderId="9" xfId="0" applyFont="1" applyBorder="1" applyAlignment="1">
      <alignment vertical="top" wrapText="1"/>
    </xf>
    <xf numFmtId="0" fontId="2" fillId="10" borderId="13" xfId="0" applyFont="1" applyFill="1" applyBorder="1" applyAlignment="1">
      <alignment vertical="top" wrapText="1"/>
    </xf>
    <xf numFmtId="0" fontId="2" fillId="10" borderId="40" xfId="0" applyFont="1" applyFill="1" applyBorder="1" applyAlignment="1">
      <alignment vertical="top" wrapText="1"/>
    </xf>
    <xf numFmtId="0" fontId="2" fillId="10" borderId="24" xfId="0" applyFont="1" applyFill="1" applyBorder="1" applyAlignment="1">
      <alignment vertical="top" wrapText="1"/>
    </xf>
    <xf numFmtId="0" fontId="2" fillId="10" borderId="42" xfId="0" applyFont="1" applyFill="1" applyBorder="1" applyAlignment="1">
      <alignment vertical="top" wrapText="1"/>
    </xf>
    <xf numFmtId="0" fontId="2" fillId="0" borderId="37" xfId="0" applyFont="1" applyBorder="1" applyAlignment="1">
      <alignment horizontal="left" vertical="top" wrapText="1"/>
    </xf>
    <xf numFmtId="0" fontId="2" fillId="0" borderId="9" xfId="0" applyFont="1" applyBorder="1" applyAlignment="1">
      <alignment horizontal="left" vertical="top" wrapText="1"/>
    </xf>
    <xf numFmtId="0" fontId="2" fillId="10" borderId="44" xfId="0" applyFont="1" applyFill="1" applyBorder="1" applyAlignment="1">
      <alignment vertical="top" wrapText="1"/>
    </xf>
    <xf numFmtId="0" fontId="2" fillId="10" borderId="54" xfId="0" applyFont="1" applyFill="1" applyBorder="1" applyAlignment="1">
      <alignment vertical="top" wrapText="1"/>
    </xf>
    <xf numFmtId="0" fontId="3" fillId="12" borderId="26" xfId="0" applyFont="1" applyFill="1" applyBorder="1" applyAlignment="1">
      <alignment horizontal="left" vertical="top" wrapText="1"/>
    </xf>
    <xf numFmtId="0" fontId="3" fillId="12" borderId="9" xfId="0" applyFont="1" applyFill="1" applyBorder="1" applyAlignment="1">
      <alignment horizontal="left" vertical="top" wrapText="1"/>
    </xf>
    <xf numFmtId="0" fontId="2" fillId="0" borderId="47" xfId="0" applyFont="1" applyBorder="1" applyAlignment="1">
      <alignment horizontal="left" vertical="top" wrapText="1"/>
    </xf>
    <xf numFmtId="0" fontId="3" fillId="0" borderId="9" xfId="0" applyFont="1" applyBorder="1" applyAlignment="1">
      <alignment horizontal="left" vertical="top"/>
    </xf>
    <xf numFmtId="0" fontId="2" fillId="3" borderId="0" xfId="0" applyFont="1" applyFill="1" applyAlignment="1">
      <alignment horizontal="center" wrapText="1"/>
    </xf>
    <xf numFmtId="0" fontId="3" fillId="2" borderId="4" xfId="2" applyFont="1" applyFill="1" applyBorder="1" applyAlignment="1">
      <alignment horizontal="center" vertical="center" wrapText="1"/>
    </xf>
    <xf numFmtId="0" fontId="3" fillId="2" borderId="5" xfId="2" applyFont="1" applyFill="1" applyBorder="1" applyAlignment="1">
      <alignment horizontal="center" vertical="center" wrapText="1"/>
    </xf>
    <xf numFmtId="0" fontId="3" fillId="2" borderId="6" xfId="2" applyFont="1" applyFill="1" applyBorder="1" applyAlignment="1">
      <alignment horizontal="center" vertical="center" wrapText="1"/>
    </xf>
    <xf numFmtId="0" fontId="3" fillId="2" borderId="8" xfId="2" applyFont="1" applyFill="1" applyBorder="1" applyAlignment="1">
      <alignment horizontal="center" vertical="center" wrapText="1"/>
    </xf>
    <xf numFmtId="0" fontId="3" fillId="2" borderId="5" xfId="2" applyFont="1" applyFill="1" applyBorder="1" applyAlignment="1">
      <alignment horizontal="center" vertical="center" wrapText="1"/>
    </xf>
    <xf numFmtId="0" fontId="3" fillId="5" borderId="6" xfId="2" applyFont="1" applyFill="1" applyBorder="1" applyAlignment="1">
      <alignment horizontal="center" vertical="center" wrapText="1"/>
    </xf>
    <xf numFmtId="0" fontId="3" fillId="5" borderId="8" xfId="2" applyFont="1" applyFill="1" applyBorder="1" applyAlignment="1">
      <alignment horizontal="center" vertical="center" wrapText="1"/>
    </xf>
    <xf numFmtId="0" fontId="3" fillId="5" borderId="5" xfId="2" applyFont="1" applyFill="1" applyBorder="1" applyAlignment="1">
      <alignment horizontal="center" vertical="center" wrapText="1"/>
    </xf>
    <xf numFmtId="0" fontId="3" fillId="18" borderId="4" xfId="2" applyFont="1" applyFill="1" applyBorder="1" applyAlignment="1">
      <alignment horizontal="center" vertical="center" wrapText="1"/>
    </xf>
    <xf numFmtId="0" fontId="3" fillId="6" borderId="6" xfId="2" applyFont="1" applyFill="1" applyBorder="1" applyAlignment="1">
      <alignment horizontal="center" vertical="center" wrapText="1"/>
    </xf>
    <xf numFmtId="0" fontId="3" fillId="6" borderId="8" xfId="2" applyFont="1" applyFill="1" applyBorder="1" applyAlignment="1">
      <alignment horizontal="center" vertical="center" wrapText="1"/>
    </xf>
    <xf numFmtId="0" fontId="3" fillId="6" borderId="5" xfId="2" applyFont="1" applyFill="1" applyBorder="1" applyAlignment="1">
      <alignment horizontal="center" vertical="center" wrapText="1"/>
    </xf>
    <xf numFmtId="0" fontId="3" fillId="19" borderId="4" xfId="2" applyFont="1" applyFill="1" applyBorder="1" applyAlignment="1">
      <alignment horizontal="center" vertical="center" wrapText="1"/>
    </xf>
    <xf numFmtId="0" fontId="3" fillId="7" borderId="6" xfId="2" applyFont="1" applyFill="1" applyBorder="1" applyAlignment="1">
      <alignment horizontal="center" vertical="center" wrapText="1"/>
    </xf>
    <xf numFmtId="0" fontId="3" fillId="7" borderId="8" xfId="2" applyFont="1" applyFill="1" applyBorder="1" applyAlignment="1">
      <alignment horizontal="center" vertical="center" wrapText="1"/>
    </xf>
    <xf numFmtId="0" fontId="3" fillId="7" borderId="5" xfId="2" applyFont="1" applyFill="1" applyBorder="1" applyAlignment="1">
      <alignment horizontal="center" vertical="center" wrapText="1"/>
    </xf>
    <xf numFmtId="0" fontId="3" fillId="7" borderId="4" xfId="2" applyFont="1" applyFill="1" applyBorder="1" applyAlignment="1">
      <alignment horizontal="center" vertical="center" wrapText="1"/>
    </xf>
    <xf numFmtId="0" fontId="3" fillId="8" borderId="6" xfId="2" applyFont="1" applyFill="1" applyBorder="1" applyAlignment="1">
      <alignment horizontal="center" vertical="center" wrapText="1"/>
    </xf>
    <xf numFmtId="0" fontId="3" fillId="8" borderId="8" xfId="2" applyFont="1" applyFill="1" applyBorder="1" applyAlignment="1">
      <alignment horizontal="center" vertical="center" wrapText="1"/>
    </xf>
    <xf numFmtId="0" fontId="3" fillId="8" borderId="5" xfId="2" applyFont="1" applyFill="1" applyBorder="1" applyAlignment="1">
      <alignment horizontal="center" vertical="center" wrapText="1"/>
    </xf>
    <xf numFmtId="0" fontId="3" fillId="20" borderId="4" xfId="2" applyFont="1" applyFill="1" applyBorder="1" applyAlignment="1">
      <alignment horizontal="center" vertical="center" wrapText="1"/>
    </xf>
    <xf numFmtId="0" fontId="3" fillId="10" borderId="8" xfId="2" applyFont="1" applyBorder="1" applyAlignment="1">
      <alignment horizontal="center" vertical="center" wrapText="1"/>
    </xf>
    <xf numFmtId="0" fontId="3" fillId="10" borderId="9" xfId="2" applyFont="1" applyBorder="1" applyAlignment="1">
      <alignment horizontal="left" vertical="top" wrapText="1"/>
    </xf>
    <xf numFmtId="0" fontId="2" fillId="10" borderId="10" xfId="2" applyFont="1" applyBorder="1" applyAlignment="1">
      <alignment vertical="top" wrapText="1"/>
    </xf>
    <xf numFmtId="0" fontId="2" fillId="10" borderId="0" xfId="2" applyFont="1" applyAlignment="1">
      <alignment horizontal="left" wrapText="1"/>
    </xf>
    <xf numFmtId="0" fontId="4" fillId="10" borderId="36" xfId="2" applyFont="1" applyBorder="1" applyAlignment="1">
      <alignment horizontal="center" wrapText="1"/>
    </xf>
    <xf numFmtId="0" fontId="4" fillId="10" borderId="59" xfId="2" applyFont="1" applyBorder="1" applyAlignment="1">
      <alignment horizontal="center" wrapText="1"/>
    </xf>
    <xf numFmtId="0" fontId="4" fillId="10" borderId="24" xfId="2" applyFont="1" applyBorder="1" applyAlignment="1">
      <alignment horizontal="center" wrapText="1"/>
    </xf>
    <xf numFmtId="0" fontId="4" fillId="10" borderId="11" xfId="2" applyFont="1" applyBorder="1" applyAlignment="1">
      <alignment horizontal="center" wrapText="1"/>
    </xf>
    <xf numFmtId="0" fontId="4" fillId="11" borderId="36" xfId="2" applyFont="1" applyFill="1" applyBorder="1" applyAlignment="1">
      <alignment horizontal="center" wrapText="1"/>
    </xf>
    <xf numFmtId="0" fontId="4" fillId="11" borderId="59" xfId="2" applyFont="1" applyFill="1" applyBorder="1" applyAlignment="1">
      <alignment horizontal="center" wrapText="1"/>
    </xf>
    <xf numFmtId="0" fontId="4" fillId="11" borderId="24" xfId="2" applyFont="1" applyFill="1" applyBorder="1" applyAlignment="1">
      <alignment horizontal="center" wrapText="1"/>
    </xf>
    <xf numFmtId="0" fontId="2" fillId="10" borderId="0" xfId="2" applyFont="1" applyAlignment="1">
      <alignment horizontal="center"/>
    </xf>
    <xf numFmtId="0" fontId="3" fillId="10" borderId="14" xfId="2" applyFont="1" applyBorder="1" applyAlignment="1">
      <alignment horizontal="left" vertical="top" wrapText="1"/>
    </xf>
    <xf numFmtId="0" fontId="2" fillId="10" borderId="0" xfId="2" applyFont="1" applyAlignment="1">
      <alignment wrapText="1"/>
    </xf>
    <xf numFmtId="0" fontId="4" fillId="10" borderId="12" xfId="2" applyFont="1" applyBorder="1" applyAlignment="1">
      <alignment horizontal="center" wrapText="1"/>
    </xf>
    <xf numFmtId="0" fontId="4" fillId="10" borderId="0" xfId="2" applyFont="1" applyAlignment="1">
      <alignment horizontal="center" wrapText="1"/>
    </xf>
    <xf numFmtId="0" fontId="4" fillId="10" borderId="10" xfId="2" applyFont="1" applyBorder="1" applyAlignment="1">
      <alignment horizontal="center" wrapText="1"/>
    </xf>
    <xf numFmtId="0" fontId="4" fillId="11" borderId="12" xfId="2" applyFont="1" applyFill="1" applyBorder="1" applyAlignment="1">
      <alignment horizontal="center" wrapText="1"/>
    </xf>
    <xf numFmtId="0" fontId="4" fillId="11" borderId="0" xfId="2" applyFont="1" applyFill="1" applyAlignment="1">
      <alignment horizontal="center" wrapText="1"/>
    </xf>
    <xf numFmtId="0" fontId="4" fillId="11" borderId="10" xfId="2" applyFont="1" applyFill="1" applyBorder="1" applyAlignment="1">
      <alignment horizontal="center" wrapText="1"/>
    </xf>
    <xf numFmtId="0" fontId="2" fillId="10" borderId="0" xfId="2" applyFont="1"/>
    <xf numFmtId="0" fontId="4" fillId="10" borderId="18" xfId="2" applyFont="1" applyBorder="1" applyAlignment="1">
      <alignment horizontal="center" wrapText="1"/>
    </xf>
    <xf numFmtId="0" fontId="4" fillId="10" borderId="16" xfId="2" applyFont="1" applyBorder="1" applyAlignment="1">
      <alignment horizontal="center" wrapText="1"/>
    </xf>
    <xf numFmtId="0" fontId="4" fillId="10" borderId="20" xfId="2" applyFont="1" applyBorder="1" applyAlignment="1">
      <alignment horizontal="center" wrapText="1"/>
    </xf>
    <xf numFmtId="0" fontId="4" fillId="10" borderId="17" xfId="2" applyFont="1" applyBorder="1" applyAlignment="1">
      <alignment horizontal="center" wrapText="1"/>
    </xf>
    <xf numFmtId="0" fontId="4" fillId="11" borderId="18" xfId="2" applyFont="1" applyFill="1" applyBorder="1" applyAlignment="1">
      <alignment horizontal="center" wrapText="1"/>
    </xf>
    <xf numFmtId="0" fontId="4" fillId="11" borderId="16" xfId="2" applyFont="1" applyFill="1" applyBorder="1" applyAlignment="1">
      <alignment horizontal="center" wrapText="1"/>
    </xf>
    <xf numFmtId="0" fontId="4" fillId="11" borderId="20" xfId="2" applyFont="1" applyFill="1" applyBorder="1" applyAlignment="1">
      <alignment horizontal="center" wrapText="1"/>
    </xf>
    <xf numFmtId="0" fontId="3" fillId="10" borderId="19" xfId="2" applyFont="1" applyBorder="1" applyAlignment="1">
      <alignment horizontal="left" vertical="top" wrapText="1"/>
    </xf>
    <xf numFmtId="0" fontId="2" fillId="10" borderId="20" xfId="2" applyFont="1" applyBorder="1" applyAlignment="1">
      <alignment vertical="top" wrapText="1"/>
    </xf>
    <xf numFmtId="0" fontId="3" fillId="13" borderId="8" xfId="2" applyFont="1" applyFill="1" applyBorder="1" applyAlignment="1">
      <alignment wrapText="1"/>
    </xf>
    <xf numFmtId="0" fontId="4" fillId="13" borderId="4" xfId="2" applyFont="1" applyFill="1" applyBorder="1" applyAlignment="1">
      <alignment horizontal="center" wrapText="1"/>
    </xf>
    <xf numFmtId="0" fontId="4" fillId="13" borderId="17" xfId="2" applyFont="1" applyFill="1" applyBorder="1" applyAlignment="1">
      <alignment horizontal="center" wrapText="1"/>
    </xf>
    <xf numFmtId="0" fontId="3" fillId="10" borderId="22" xfId="2" applyFont="1" applyBorder="1" applyAlignment="1">
      <alignment horizontal="left" vertical="top" wrapText="1"/>
    </xf>
    <xf numFmtId="0" fontId="4" fillId="15" borderId="36" xfId="2" applyFont="1" applyFill="1" applyBorder="1" applyAlignment="1">
      <alignment horizontal="center" wrapText="1"/>
    </xf>
    <xf numFmtId="0" fontId="4" fillId="15" borderId="59" xfId="2" applyFont="1" applyFill="1" applyBorder="1" applyAlignment="1">
      <alignment horizontal="center" wrapText="1"/>
    </xf>
    <xf numFmtId="0" fontId="4" fillId="15" borderId="24" xfId="2" applyFont="1" applyFill="1" applyBorder="1" applyAlignment="1">
      <alignment horizontal="center" wrapText="1"/>
    </xf>
    <xf numFmtId="0" fontId="4" fillId="15" borderId="12" xfId="2" applyFont="1" applyFill="1" applyBorder="1" applyAlignment="1">
      <alignment horizontal="center" wrapText="1"/>
    </xf>
    <xf numFmtId="0" fontId="4" fillId="15" borderId="0" xfId="2" applyFont="1" applyFill="1" applyAlignment="1">
      <alignment horizontal="center" wrapText="1"/>
    </xf>
    <xf numFmtId="0" fontId="4" fillId="15" borderId="10" xfId="2" applyFont="1" applyFill="1" applyBorder="1" applyAlignment="1">
      <alignment horizontal="center" wrapText="1"/>
    </xf>
    <xf numFmtId="0" fontId="4" fillId="15" borderId="18" xfId="2" applyFont="1" applyFill="1" applyBorder="1" applyAlignment="1">
      <alignment horizontal="center" wrapText="1"/>
    </xf>
    <xf numFmtId="0" fontId="4" fillId="15" borderId="16" xfId="2" applyFont="1" applyFill="1" applyBorder="1" applyAlignment="1">
      <alignment horizontal="center" wrapText="1"/>
    </xf>
    <xf numFmtId="0" fontId="4" fillId="15" borderId="20" xfId="2" applyFont="1" applyFill="1" applyBorder="1" applyAlignment="1">
      <alignment horizontal="center" wrapText="1"/>
    </xf>
    <xf numFmtId="0" fontId="4" fillId="7" borderId="4" xfId="2" applyFont="1" applyFill="1" applyBorder="1" applyAlignment="1">
      <alignment horizontal="center" wrapText="1"/>
    </xf>
    <xf numFmtId="0" fontId="2" fillId="7" borderId="4" xfId="2" applyFont="1" applyFill="1" applyBorder="1" applyAlignment="1">
      <alignment horizontal="center" vertical="center"/>
    </xf>
    <xf numFmtId="0" fontId="3" fillId="10" borderId="22" xfId="2" applyFont="1" applyBorder="1" applyAlignment="1">
      <alignment horizontal="left" vertical="top"/>
    </xf>
    <xf numFmtId="0" fontId="2" fillId="10" borderId="24" xfId="2" applyFont="1" applyBorder="1" applyAlignment="1">
      <alignment vertical="top" wrapText="1"/>
    </xf>
    <xf numFmtId="0" fontId="4" fillId="16" borderId="36" xfId="2" applyFont="1" applyFill="1" applyBorder="1" applyAlignment="1">
      <alignment horizontal="center" wrapText="1"/>
    </xf>
    <xf numFmtId="0" fontId="4" fillId="16" borderId="59" xfId="2" applyFont="1" applyFill="1" applyBorder="1" applyAlignment="1">
      <alignment horizontal="center" wrapText="1"/>
    </xf>
    <xf numFmtId="0" fontId="4" fillId="16" borderId="24" xfId="2" applyFont="1" applyFill="1" applyBorder="1" applyAlignment="1">
      <alignment horizontal="center" wrapText="1"/>
    </xf>
    <xf numFmtId="0" fontId="3" fillId="10" borderId="14" xfId="2" applyFont="1" applyBorder="1" applyAlignment="1">
      <alignment horizontal="left" vertical="top"/>
    </xf>
    <xf numFmtId="0" fontId="4" fillId="16" borderId="12" xfId="2" applyFont="1" applyFill="1" applyBorder="1" applyAlignment="1">
      <alignment horizontal="center" wrapText="1"/>
    </xf>
    <xf numFmtId="0" fontId="4" fillId="16" borderId="0" xfId="2" applyFont="1" applyFill="1" applyAlignment="1">
      <alignment horizontal="center" wrapText="1"/>
    </xf>
    <xf numFmtId="0" fontId="4" fillId="16" borderId="10" xfId="2" applyFont="1" applyFill="1" applyBorder="1" applyAlignment="1">
      <alignment horizontal="center" wrapText="1"/>
    </xf>
    <xf numFmtId="0" fontId="4" fillId="16" borderId="18" xfId="2" applyFont="1" applyFill="1" applyBorder="1" applyAlignment="1">
      <alignment horizontal="center" wrapText="1"/>
    </xf>
    <xf numFmtId="0" fontId="4" fillId="16" borderId="16" xfId="2" applyFont="1" applyFill="1" applyBorder="1" applyAlignment="1">
      <alignment horizontal="center" wrapText="1"/>
    </xf>
    <xf numFmtId="0" fontId="4" fillId="16" borderId="20" xfId="2" applyFont="1" applyFill="1" applyBorder="1" applyAlignment="1">
      <alignment horizontal="center" wrapText="1"/>
    </xf>
    <xf numFmtId="0" fontId="3" fillId="10" borderId="19" xfId="2" applyFont="1" applyBorder="1" applyAlignment="1">
      <alignment horizontal="left" vertical="top"/>
    </xf>
    <xf numFmtId="0" fontId="2" fillId="13" borderId="4" xfId="2" applyFont="1" applyFill="1" applyBorder="1" applyAlignment="1">
      <alignment horizontal="center" vertical="center" wrapText="1"/>
    </xf>
    <xf numFmtId="0" fontId="2" fillId="13" borderId="4" xfId="2" applyFont="1" applyFill="1" applyBorder="1" applyAlignment="1">
      <alignment horizontal="center" vertical="center"/>
    </xf>
    <xf numFmtId="0" fontId="2" fillId="17" borderId="4" xfId="2" applyFont="1" applyFill="1" applyBorder="1" applyAlignment="1">
      <alignment horizontal="center" wrapText="1"/>
    </xf>
    <xf numFmtId="0" fontId="2" fillId="14" borderId="8" xfId="2" applyFont="1" applyFill="1" applyBorder="1" applyAlignment="1">
      <alignment horizontal="center" wrapText="1"/>
    </xf>
    <xf numFmtId="0" fontId="3" fillId="10" borderId="26" xfId="2" applyFont="1" applyBorder="1" applyAlignment="1">
      <alignment horizontal="left" vertical="top"/>
    </xf>
    <xf numFmtId="0" fontId="2" fillId="10" borderId="26" xfId="2" applyFont="1" applyBorder="1" applyAlignment="1">
      <alignment horizontal="left" vertical="top" wrapText="1"/>
    </xf>
    <xf numFmtId="0" fontId="3" fillId="10" borderId="26" xfId="2" applyFont="1" applyBorder="1" applyAlignment="1">
      <alignment horizontal="left" vertical="top" wrapText="1"/>
    </xf>
    <xf numFmtId="0" fontId="2" fillId="10" borderId="26" xfId="2" applyFont="1" applyBorder="1" applyAlignment="1">
      <alignment vertical="top" wrapText="1"/>
    </xf>
    <xf numFmtId="0" fontId="5" fillId="15" borderId="36" xfId="2" applyFont="1" applyFill="1" applyBorder="1" applyAlignment="1">
      <alignment horizontal="center" wrapText="1"/>
    </xf>
    <xf numFmtId="0" fontId="5" fillId="15" borderId="59" xfId="2" applyFont="1" applyFill="1" applyBorder="1" applyAlignment="1">
      <alignment horizontal="center" wrapText="1"/>
    </xf>
    <xf numFmtId="0" fontId="5" fillId="15" borderId="24" xfId="2" applyFont="1" applyFill="1" applyBorder="1" applyAlignment="1">
      <alignment horizontal="center" wrapText="1"/>
    </xf>
    <xf numFmtId="0" fontId="5" fillId="15" borderId="12" xfId="2" applyFont="1" applyFill="1" applyBorder="1" applyAlignment="1">
      <alignment horizontal="center" wrapText="1"/>
    </xf>
    <xf numFmtId="0" fontId="5" fillId="15" borderId="0" xfId="2" applyFont="1" applyFill="1" applyAlignment="1">
      <alignment horizontal="center" wrapText="1"/>
    </xf>
    <xf numFmtId="0" fontId="5" fillId="15" borderId="10" xfId="2" applyFont="1" applyFill="1" applyBorder="1" applyAlignment="1">
      <alignment horizontal="center" wrapText="1"/>
    </xf>
    <xf numFmtId="0" fontId="5" fillId="15" borderId="18" xfId="2" applyFont="1" applyFill="1" applyBorder="1" applyAlignment="1">
      <alignment horizontal="center" wrapText="1"/>
    </xf>
    <xf numFmtId="0" fontId="5" fillId="15" borderId="16" xfId="2" applyFont="1" applyFill="1" applyBorder="1" applyAlignment="1">
      <alignment horizontal="center" wrapText="1"/>
    </xf>
    <xf numFmtId="0" fontId="5" fillId="15" borderId="20" xfId="2" applyFont="1" applyFill="1" applyBorder="1" applyAlignment="1">
      <alignment horizontal="center" wrapText="1"/>
    </xf>
    <xf numFmtId="0" fontId="3" fillId="10" borderId="27" xfId="2" applyFont="1" applyBorder="1" applyAlignment="1">
      <alignment horizontal="left" vertical="top" wrapText="1"/>
    </xf>
    <xf numFmtId="0" fontId="2" fillId="10" borderId="27" xfId="2" applyFont="1" applyBorder="1" applyAlignment="1">
      <alignment horizontal="left" vertical="top" wrapText="1"/>
    </xf>
    <xf numFmtId="0" fontId="3" fillId="10" borderId="27" xfId="2" applyFont="1" applyBorder="1" applyAlignment="1">
      <alignment horizontal="left" vertical="top"/>
    </xf>
    <xf numFmtId="0" fontId="2" fillId="10" borderId="16" xfId="2" applyFont="1" applyBorder="1" applyAlignment="1">
      <alignment wrapText="1"/>
    </xf>
    <xf numFmtId="0" fontId="4" fillId="13" borderId="5" xfId="2" applyFont="1" applyFill="1" applyBorder="1" applyAlignment="1">
      <alignment horizontal="center" wrapText="1"/>
    </xf>
    <xf numFmtId="0" fontId="2" fillId="7" borderId="21" xfId="2" applyFont="1" applyFill="1" applyBorder="1" applyAlignment="1">
      <alignment horizontal="center" wrapText="1"/>
    </xf>
    <xf numFmtId="0" fontId="2" fillId="14" borderId="4" xfId="2" applyFont="1" applyFill="1" applyBorder="1" applyAlignment="1">
      <alignment horizontal="center" wrapText="1"/>
    </xf>
    <xf numFmtId="0" fontId="4" fillId="13" borderId="30" xfId="2" applyFont="1" applyFill="1" applyBorder="1" applyAlignment="1">
      <alignment horizontal="center" wrapText="1"/>
    </xf>
    <xf numFmtId="0" fontId="2" fillId="7" borderId="4" xfId="2" applyFont="1" applyFill="1" applyBorder="1" applyAlignment="1">
      <alignment horizontal="center" vertical="center" wrapText="1"/>
    </xf>
    <xf numFmtId="0" fontId="2" fillId="10" borderId="11" xfId="2" applyFont="1" applyBorder="1" applyAlignment="1">
      <alignment horizontal="left" wrapText="1"/>
    </xf>
    <xf numFmtId="0" fontId="2" fillId="10" borderId="11" xfId="2" applyFont="1" applyBorder="1" applyAlignment="1">
      <alignment wrapText="1"/>
    </xf>
    <xf numFmtId="0" fontId="4" fillId="10" borderId="0" xfId="2" applyFont="1" applyAlignment="1">
      <alignment horizontal="center" wrapText="1"/>
    </xf>
    <xf numFmtId="0" fontId="2" fillId="10" borderId="17" xfId="2" applyFont="1" applyBorder="1" applyAlignment="1">
      <alignment wrapText="1"/>
    </xf>
    <xf numFmtId="0" fontId="3" fillId="13" borderId="6" xfId="2" applyFont="1" applyFill="1" applyBorder="1" applyAlignment="1">
      <alignment wrapText="1"/>
    </xf>
    <xf numFmtId="0" fontId="2" fillId="10" borderId="9" xfId="2" applyFont="1" applyBorder="1" applyAlignment="1">
      <alignment horizontal="left" vertical="top" wrapText="1"/>
    </xf>
    <xf numFmtId="0" fontId="2" fillId="10" borderId="31" xfId="2" applyFont="1" applyBorder="1" applyAlignment="1">
      <alignment wrapText="1"/>
    </xf>
    <xf numFmtId="0" fontId="2" fillId="10" borderId="32" xfId="2" applyFont="1" applyBorder="1" applyAlignment="1">
      <alignment wrapText="1"/>
    </xf>
    <xf numFmtId="0" fontId="3" fillId="13" borderId="30" xfId="2" applyFont="1" applyFill="1" applyBorder="1" applyAlignment="1">
      <alignment wrapText="1"/>
    </xf>
    <xf numFmtId="0" fontId="2" fillId="10" borderId="0" xfId="2" applyFont="1" applyAlignment="1">
      <alignment horizontal="center" vertical="center" wrapText="1"/>
    </xf>
    <xf numFmtId="0" fontId="2" fillId="10" borderId="0" xfId="2" applyFont="1" applyAlignment="1">
      <alignment horizontal="center" vertical="center"/>
    </xf>
    <xf numFmtId="0" fontId="2" fillId="10" borderId="0" xfId="2" applyFont="1" applyAlignment="1">
      <alignment vertical="center"/>
    </xf>
    <xf numFmtId="164" fontId="2" fillId="10" borderId="0" xfId="2" applyNumberFormat="1" applyFont="1"/>
    <xf numFmtId="165" fontId="2" fillId="10" borderId="0" xfId="3" applyNumberFormat="1" applyFont="1" applyBorder="1"/>
    <xf numFmtId="165" fontId="2" fillId="10" borderId="0" xfId="3" applyNumberFormat="1" applyFont="1" applyBorder="1" applyAlignment="1">
      <alignment wrapText="1"/>
    </xf>
    <xf numFmtId="165" fontId="2" fillId="10" borderId="0" xfId="3" applyNumberFormat="1" applyFont="1"/>
    <xf numFmtId="165" fontId="2" fillId="10" borderId="0" xfId="3" applyNumberFormat="1" applyFont="1" applyBorder="1" applyAlignment="1">
      <alignment horizontal="center" vertical="center" wrapText="1"/>
    </xf>
    <xf numFmtId="164" fontId="2" fillId="10" borderId="0" xfId="3" applyNumberFormat="1" applyFont="1" applyBorder="1"/>
    <xf numFmtId="43" fontId="2" fillId="10" borderId="0" xfId="3" applyFont="1" applyBorder="1"/>
    <xf numFmtId="0" fontId="3" fillId="10" borderId="0" xfId="2" applyFont="1" applyAlignment="1">
      <alignment wrapText="1"/>
    </xf>
    <xf numFmtId="43" fontId="3" fillId="10" borderId="0" xfId="3" applyFont="1" applyAlignment="1">
      <alignment wrapText="1"/>
    </xf>
    <xf numFmtId="0" fontId="10" fillId="10" borderId="0" xfId="2" applyFont="1" applyAlignment="1">
      <alignment wrapText="1"/>
    </xf>
    <xf numFmtId="165" fontId="3" fillId="10" borderId="0" xfId="3" applyNumberFormat="1" applyFont="1"/>
    <xf numFmtId="0" fontId="2" fillId="10" borderId="1" xfId="2" applyFont="1" applyBorder="1" applyAlignment="1">
      <alignment horizontal="center" vertical="center" wrapText="1"/>
    </xf>
    <xf numFmtId="0" fontId="2" fillId="10" borderId="2" xfId="2" applyFont="1" applyBorder="1" applyAlignment="1">
      <alignment horizontal="center" vertical="center" wrapText="1"/>
    </xf>
    <xf numFmtId="0" fontId="3" fillId="10" borderId="37" xfId="2" applyFont="1" applyBorder="1" applyAlignment="1">
      <alignment horizontal="left" vertical="top" wrapText="1"/>
    </xf>
    <xf numFmtId="0" fontId="2" fillId="10" borderId="37" xfId="2" applyFont="1" applyBorder="1" applyAlignment="1">
      <alignment vertical="top" wrapText="1"/>
    </xf>
    <xf numFmtId="0" fontId="2" fillId="10" borderId="9" xfId="2" applyFont="1" applyBorder="1" applyAlignment="1">
      <alignment vertical="top" wrapText="1"/>
    </xf>
    <xf numFmtId="0" fontId="4" fillId="13" borderId="6" xfId="2" applyFont="1" applyFill="1" applyBorder="1" applyAlignment="1">
      <alignment horizontal="center" wrapText="1"/>
    </xf>
    <xf numFmtId="0" fontId="3" fillId="10" borderId="13" xfId="2" applyFont="1" applyBorder="1" applyAlignment="1">
      <alignment horizontal="left" vertical="top" wrapText="1"/>
    </xf>
    <xf numFmtId="0" fontId="2" fillId="10" borderId="27" xfId="2" applyFont="1" applyBorder="1" applyAlignment="1">
      <alignment vertical="top" wrapText="1"/>
    </xf>
    <xf numFmtId="0" fontId="2" fillId="10" borderId="13" xfId="2" applyFont="1" applyBorder="1" applyAlignment="1">
      <alignment vertical="top" wrapText="1"/>
    </xf>
    <xf numFmtId="0" fontId="3" fillId="10" borderId="44" xfId="2" applyFont="1" applyBorder="1" applyAlignment="1">
      <alignment horizontal="left" vertical="top" wrapText="1"/>
    </xf>
    <xf numFmtId="0" fontId="3" fillId="10" borderId="54" xfId="2" applyFont="1" applyBorder="1" applyAlignment="1">
      <alignment horizontal="left" vertical="top" wrapText="1"/>
    </xf>
    <xf numFmtId="0" fontId="2" fillId="10" borderId="25" xfId="2" applyFont="1" applyBorder="1" applyAlignment="1">
      <alignment vertical="top" wrapText="1"/>
    </xf>
    <xf numFmtId="0" fontId="2" fillId="10" borderId="37" xfId="2" applyFont="1" applyBorder="1" applyAlignment="1">
      <alignment horizontal="left" vertical="top" wrapText="1"/>
    </xf>
    <xf numFmtId="0" fontId="2" fillId="10" borderId="40" xfId="2" applyFont="1" applyBorder="1" applyAlignment="1">
      <alignment vertical="top" wrapText="1"/>
    </xf>
    <xf numFmtId="0" fontId="2" fillId="10" borderId="42" xfId="2" applyFont="1" applyBorder="1" applyAlignment="1">
      <alignment vertical="top" wrapText="1"/>
    </xf>
    <xf numFmtId="164" fontId="3" fillId="10" borderId="0" xfId="2" applyNumberFormat="1" applyFont="1"/>
    <xf numFmtId="0" fontId="3" fillId="2" borderId="3" xfId="2" applyFont="1" applyFill="1" applyBorder="1" applyAlignment="1">
      <alignment horizontal="center" vertical="center" wrapText="1"/>
    </xf>
    <xf numFmtId="0" fontId="3" fillId="2" borderId="18" xfId="2" applyFont="1" applyFill="1" applyBorder="1" applyAlignment="1">
      <alignment horizontal="center" vertical="center" wrapText="1"/>
    </xf>
    <xf numFmtId="0" fontId="3" fillId="2" borderId="16" xfId="2" applyFont="1" applyFill="1" applyBorder="1" applyAlignment="1">
      <alignment horizontal="center" vertical="center" wrapText="1"/>
    </xf>
    <xf numFmtId="0" fontId="3" fillId="2" borderId="20" xfId="2" applyFont="1" applyFill="1" applyBorder="1" applyAlignment="1">
      <alignment horizontal="center" vertical="center" wrapText="1"/>
    </xf>
    <xf numFmtId="0" fontId="3" fillId="8" borderId="12" xfId="2" applyFont="1" applyFill="1" applyBorder="1" applyAlignment="1">
      <alignment horizontal="center" vertical="center" wrapText="1"/>
    </xf>
    <xf numFmtId="0" fontId="3" fillId="8" borderId="0" xfId="2" applyFont="1" applyFill="1" applyAlignment="1">
      <alignment horizontal="center" vertical="center" wrapText="1"/>
    </xf>
    <xf numFmtId="0" fontId="3" fillId="10" borderId="0" xfId="2" applyFont="1" applyAlignment="1">
      <alignment horizontal="center" vertical="center" wrapText="1"/>
    </xf>
    <xf numFmtId="0" fontId="4" fillId="10" borderId="3" xfId="2" applyFont="1" applyBorder="1" applyAlignment="1">
      <alignment horizontal="center" wrapText="1"/>
    </xf>
    <xf numFmtId="0" fontId="4" fillId="13" borderId="20" xfId="2" applyFont="1" applyFill="1" applyBorder="1" applyAlignment="1">
      <alignment horizontal="center" wrapText="1"/>
    </xf>
    <xf numFmtId="0" fontId="4" fillId="7" borderId="6" xfId="2" applyFont="1" applyFill="1" applyBorder="1" applyAlignment="1">
      <alignment horizontal="center" wrapText="1"/>
    </xf>
    <xf numFmtId="0" fontId="4" fillId="7" borderId="5" xfId="2" applyFont="1" applyFill="1" applyBorder="1" applyAlignment="1">
      <alignment horizontal="center" wrapText="1"/>
    </xf>
    <xf numFmtId="0" fontId="4" fillId="13" borderId="8" xfId="2" applyFont="1" applyFill="1" applyBorder="1" applyAlignment="1">
      <alignment horizontal="center" wrapText="1"/>
    </xf>
    <xf numFmtId="0" fontId="4" fillId="4" borderId="36" xfId="2" applyFont="1" applyFill="1" applyBorder="1" applyAlignment="1">
      <alignment horizontal="center" wrapText="1"/>
    </xf>
    <xf numFmtId="0" fontId="4" fillId="4" borderId="59" xfId="2" applyFont="1" applyFill="1" applyBorder="1" applyAlignment="1">
      <alignment horizontal="center" wrapText="1"/>
    </xf>
    <xf numFmtId="0" fontId="4" fillId="4" borderId="24" xfId="2" applyFont="1" applyFill="1" applyBorder="1" applyAlignment="1">
      <alignment horizontal="center" wrapText="1"/>
    </xf>
    <xf numFmtId="0" fontId="4" fillId="4" borderId="12" xfId="2" applyFont="1" applyFill="1" applyBorder="1" applyAlignment="1">
      <alignment horizontal="center" wrapText="1"/>
    </xf>
    <xf numFmtId="0" fontId="4" fillId="4" borderId="0" xfId="2" applyFont="1" applyFill="1" applyAlignment="1">
      <alignment horizontal="center" wrapText="1"/>
    </xf>
    <xf numFmtId="0" fontId="4" fillId="4" borderId="10" xfId="2" applyFont="1" applyFill="1" applyBorder="1" applyAlignment="1">
      <alignment horizontal="center" wrapText="1"/>
    </xf>
    <xf numFmtId="0" fontId="2" fillId="17" borderId="28" xfId="2" applyFont="1" applyFill="1" applyBorder="1" applyAlignment="1">
      <alignment horizontal="center" wrapText="1"/>
    </xf>
    <xf numFmtId="0" fontId="2" fillId="13" borderId="6" xfId="2" applyFont="1" applyFill="1" applyBorder="1" applyAlignment="1">
      <alignment horizontal="center" vertical="center" wrapText="1"/>
    </xf>
    <xf numFmtId="0" fontId="2" fillId="10" borderId="47" xfId="2" applyFont="1" applyBorder="1" applyAlignment="1">
      <alignment horizontal="left" vertical="top" wrapText="1"/>
    </xf>
    <xf numFmtId="0" fontId="3" fillId="13" borderId="4" xfId="2" applyFont="1" applyFill="1" applyBorder="1" applyAlignment="1">
      <alignment wrapText="1"/>
    </xf>
    <xf numFmtId="0" fontId="4" fillId="4" borderId="18" xfId="2" applyFont="1" applyFill="1" applyBorder="1" applyAlignment="1">
      <alignment horizontal="center" wrapText="1"/>
    </xf>
    <xf numFmtId="0" fontId="4" fillId="4" borderId="16" xfId="2" applyFont="1" applyFill="1" applyBorder="1" applyAlignment="1">
      <alignment horizontal="center" wrapText="1"/>
    </xf>
    <xf numFmtId="0" fontId="4" fillId="4" borderId="20" xfId="2" applyFont="1" applyFill="1" applyBorder="1" applyAlignment="1">
      <alignment horizontal="center" wrapText="1"/>
    </xf>
    <xf numFmtId="0" fontId="2" fillId="10" borderId="24" xfId="2" applyFont="1" applyBorder="1" applyAlignment="1">
      <alignment wrapText="1"/>
    </xf>
    <xf numFmtId="0" fontId="2" fillId="10" borderId="10" xfId="2" applyFont="1" applyBorder="1" applyAlignment="1">
      <alignment wrapText="1"/>
    </xf>
    <xf numFmtId="0" fontId="2" fillId="10" borderId="20" xfId="2" applyFont="1" applyBorder="1" applyAlignment="1">
      <alignment wrapText="1"/>
    </xf>
    <xf numFmtId="0" fontId="2" fillId="17" borderId="30" xfId="2" applyFont="1" applyFill="1" applyBorder="1" applyAlignment="1">
      <alignment horizontal="center" wrapText="1"/>
    </xf>
    <xf numFmtId="0" fontId="2" fillId="17" borderId="8" xfId="2" applyFont="1" applyFill="1" applyBorder="1" applyAlignment="1">
      <alignment horizontal="center" wrapText="1"/>
    </xf>
    <xf numFmtId="0" fontId="3" fillId="12" borderId="26" xfId="2" applyFont="1" applyFill="1" applyBorder="1" applyAlignment="1">
      <alignment horizontal="left" vertical="top" wrapText="1"/>
    </xf>
    <xf numFmtId="0" fontId="3" fillId="12" borderId="9" xfId="2" applyFont="1" applyFill="1" applyBorder="1" applyAlignment="1">
      <alignment horizontal="left" vertical="top" wrapText="1"/>
    </xf>
    <xf numFmtId="0" fontId="2" fillId="10" borderId="34" xfId="2" applyFont="1" applyBorder="1" applyAlignment="1">
      <alignment horizontal="left" wrapText="1"/>
    </xf>
    <xf numFmtId="0" fontId="2" fillId="10" borderId="34" xfId="2" applyFont="1" applyBorder="1" applyAlignment="1">
      <alignment wrapText="1"/>
    </xf>
    <xf numFmtId="0" fontId="2" fillId="10" borderId="35" xfId="2" applyFont="1" applyBorder="1" applyAlignment="1">
      <alignment wrapText="1"/>
    </xf>
    <xf numFmtId="0" fontId="3" fillId="13" borderId="43" xfId="2" applyFont="1" applyFill="1" applyBorder="1" applyAlignment="1">
      <alignment wrapText="1"/>
    </xf>
    <xf numFmtId="0" fontId="2" fillId="10" borderId="3" xfId="2" applyFont="1" applyBorder="1" applyAlignment="1">
      <alignment horizontal="left" wrapText="1"/>
    </xf>
    <xf numFmtId="0" fontId="2" fillId="10" borderId="41" xfId="2" applyFont="1" applyBorder="1" applyAlignment="1">
      <alignment horizontal="left" wrapText="1"/>
    </xf>
    <xf numFmtId="0" fontId="2" fillId="10" borderId="44" xfId="2" applyFont="1" applyBorder="1" applyAlignment="1">
      <alignment vertical="top" wrapText="1"/>
    </xf>
    <xf numFmtId="0" fontId="2" fillId="10" borderId="54" xfId="2" applyFont="1" applyBorder="1" applyAlignment="1">
      <alignment vertical="top" wrapText="1"/>
    </xf>
  </cellXfs>
  <cellStyles count="4">
    <cellStyle name="Comma 2" xfId="3" xr:uid="{CC772AC2-37AC-4577-8611-5E1CBAD02174}"/>
    <cellStyle name="Hyperlink" xfId="1" builtinId="8"/>
    <cellStyle name="Normal" xfId="0" builtinId="0"/>
    <cellStyle name="Normal 2" xfId="2" xr:uid="{D1D4181D-8524-4E7F-9F72-643812898FA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5.xml.rels><?xml version="1.0" encoding="UTF-8" standalone="yes"?>
<Relationships xmlns="http://schemas.openxmlformats.org/package/2006/relationships"><Relationship Id="rId1" Type="http://schemas.openxmlformats.org/officeDocument/2006/relationships/hyperlink" Target="https://www.researchgate.net/publication/27464908_Do_Process_Modelling_Techniques_Get_Better_A_Comparative_Ontological_Analysis_of_BPMN?enrichId=rgreq-5118a0efe19767b52cceb05893c87227-XXX&amp;enrichSource=Y292ZXJQYWdlOzI3NDY0OTA4O0FTOjEwMzQ3NTg1Nzg1NDQ3MEAxNDAxNjgxOTc1NTM0&amp;el=1_x_2&amp;_esc=publicationCoverPdf"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www.researchgate.net/publication/274701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1"/>
  <sheetViews>
    <sheetView workbookViewId="0">
      <pane ySplit="1" topLeftCell="A2" activePane="bottomLeft" state="frozen"/>
      <selection pane="bottomLeft"/>
    </sheetView>
  </sheetViews>
  <sheetFormatPr defaultColWidth="10.796875" defaultRowHeight="18" x14ac:dyDescent="0.35"/>
  <cols>
    <col min="1" max="1" width="37.19921875" style="1" bestFit="1" customWidth="1"/>
    <col min="2" max="2" width="129" style="1" bestFit="1" customWidth="1"/>
    <col min="3" max="3" width="10.796875" style="1" bestFit="1"/>
    <col min="4" max="16384" width="10.796875" style="1"/>
  </cols>
  <sheetData>
    <row r="1" spans="1:2" x14ac:dyDescent="0.35">
      <c r="A1" s="151" t="s">
        <v>0</v>
      </c>
      <c r="B1" s="152" t="s">
        <v>1</v>
      </c>
    </row>
    <row r="2" spans="1:2" x14ac:dyDescent="0.35">
      <c r="A2" s="222" t="s">
        <v>2</v>
      </c>
      <c r="B2" s="223"/>
    </row>
    <row r="3" spans="1:2" x14ac:dyDescent="0.35">
      <c r="A3" s="156" t="s">
        <v>3</v>
      </c>
      <c r="B3" s="157" t="s">
        <v>4</v>
      </c>
    </row>
    <row r="4" spans="1:2" x14ac:dyDescent="0.35">
      <c r="A4" s="153" t="s">
        <v>5</v>
      </c>
      <c r="B4" s="154" t="s">
        <v>6</v>
      </c>
    </row>
    <row r="5" spans="1:2" x14ac:dyDescent="0.35">
      <c r="A5" s="153" t="s">
        <v>7</v>
      </c>
      <c r="B5" s="154" t="s">
        <v>8</v>
      </c>
    </row>
    <row r="6" spans="1:2" ht="18" customHeight="1" x14ac:dyDescent="0.35">
      <c r="A6" s="153" t="s">
        <v>9</v>
      </c>
      <c r="B6" s="154" t="s">
        <v>10</v>
      </c>
    </row>
    <row r="7" spans="1:2" x14ac:dyDescent="0.35">
      <c r="A7" s="153" t="s">
        <v>11</v>
      </c>
      <c r="B7" s="154" t="s">
        <v>12</v>
      </c>
    </row>
    <row r="8" spans="1:2" x14ac:dyDescent="0.35">
      <c r="A8" s="153" t="s">
        <v>13</v>
      </c>
      <c r="B8" s="154" t="s">
        <v>14</v>
      </c>
    </row>
    <row r="9" spans="1:2" x14ac:dyDescent="0.35">
      <c r="A9" s="153" t="s">
        <v>15</v>
      </c>
      <c r="B9" s="154" t="s">
        <v>16</v>
      </c>
    </row>
    <row r="10" spans="1:2" x14ac:dyDescent="0.35">
      <c r="A10" s="153" t="s">
        <v>17</v>
      </c>
      <c r="B10" s="154" t="s">
        <v>18</v>
      </c>
    </row>
    <row r="11" spans="1:2" x14ac:dyDescent="0.35">
      <c r="A11" s="153" t="s">
        <v>19</v>
      </c>
      <c r="B11" s="154" t="s">
        <v>20</v>
      </c>
    </row>
    <row r="12" spans="1:2" x14ac:dyDescent="0.35">
      <c r="A12" s="153" t="s">
        <v>21</v>
      </c>
      <c r="B12" s="154" t="s">
        <v>22</v>
      </c>
    </row>
    <row r="13" spans="1:2" x14ac:dyDescent="0.35">
      <c r="A13" s="153" t="s">
        <v>23</v>
      </c>
      <c r="B13" s="154" t="s">
        <v>24</v>
      </c>
    </row>
    <row r="14" spans="1:2" x14ac:dyDescent="0.35">
      <c r="A14" s="153" t="s">
        <v>25</v>
      </c>
      <c r="B14" s="154" t="s">
        <v>26</v>
      </c>
    </row>
    <row r="15" spans="1:2" x14ac:dyDescent="0.35">
      <c r="A15" s="153" t="s">
        <v>27</v>
      </c>
      <c r="B15" s="154" t="s">
        <v>28</v>
      </c>
    </row>
    <row r="16" spans="1:2" x14ac:dyDescent="0.35">
      <c r="A16" s="153" t="s">
        <v>29</v>
      </c>
      <c r="B16" s="154" t="s">
        <v>30</v>
      </c>
    </row>
    <row r="17" spans="1:2" x14ac:dyDescent="0.35">
      <c r="A17" s="153" t="s">
        <v>31</v>
      </c>
      <c r="B17" s="154" t="s">
        <v>32</v>
      </c>
    </row>
    <row r="18" spans="1:2" x14ac:dyDescent="0.35">
      <c r="A18" s="153" t="s">
        <v>33</v>
      </c>
      <c r="B18" s="154" t="s">
        <v>34</v>
      </c>
    </row>
    <row r="19" spans="1:2" x14ac:dyDescent="0.35">
      <c r="A19" s="153" t="s">
        <v>35</v>
      </c>
      <c r="B19" s="154" t="s">
        <v>36</v>
      </c>
    </row>
    <row r="20" spans="1:2" x14ac:dyDescent="0.35">
      <c r="A20" s="153" t="s">
        <v>37</v>
      </c>
      <c r="B20" s="154" t="s">
        <v>38</v>
      </c>
    </row>
    <row r="21" spans="1:2" x14ac:dyDescent="0.35">
      <c r="A21" s="153" t="s">
        <v>39</v>
      </c>
      <c r="B21" s="154" t="s">
        <v>40</v>
      </c>
    </row>
    <row r="22" spans="1:2" x14ac:dyDescent="0.35">
      <c r="A22" s="153" t="s">
        <v>41</v>
      </c>
      <c r="B22" s="154" t="s">
        <v>42</v>
      </c>
    </row>
    <row r="23" spans="1:2" x14ac:dyDescent="0.35">
      <c r="A23" s="153" t="s">
        <v>43</v>
      </c>
      <c r="B23" s="154" t="s">
        <v>44</v>
      </c>
    </row>
    <row r="24" spans="1:2" ht="36" x14ac:dyDescent="0.35">
      <c r="A24" s="153" t="s">
        <v>45</v>
      </c>
      <c r="B24" s="154" t="s">
        <v>46</v>
      </c>
    </row>
    <row r="25" spans="1:2" ht="36" x14ac:dyDescent="0.35">
      <c r="A25" s="153" t="s">
        <v>47</v>
      </c>
      <c r="B25" s="154" t="s">
        <v>48</v>
      </c>
    </row>
    <row r="26" spans="1:2" ht="36" x14ac:dyDescent="0.35">
      <c r="A26" s="153" t="s">
        <v>49</v>
      </c>
      <c r="B26" s="154" t="s">
        <v>50</v>
      </c>
    </row>
    <row r="27" spans="1:2" x14ac:dyDescent="0.35">
      <c r="A27" s="153" t="s">
        <v>51</v>
      </c>
      <c r="B27" s="154" t="s">
        <v>52</v>
      </c>
    </row>
    <row r="28" spans="1:2" ht="19.95" customHeight="1" x14ac:dyDescent="0.35">
      <c r="A28" s="224" t="s">
        <v>53</v>
      </c>
      <c r="B28" s="225"/>
    </row>
    <row r="29" spans="1:2" x14ac:dyDescent="0.35">
      <c r="A29" s="153" t="s">
        <v>54</v>
      </c>
      <c r="B29" s="154" t="s">
        <v>55</v>
      </c>
    </row>
    <row r="30" spans="1:2" x14ac:dyDescent="0.35">
      <c r="A30" s="153" t="s">
        <v>56</v>
      </c>
      <c r="B30" s="154" t="s">
        <v>57</v>
      </c>
    </row>
    <row r="31" spans="1:2" x14ac:dyDescent="0.35">
      <c r="A31" s="153" t="s">
        <v>58</v>
      </c>
      <c r="B31" s="154" t="s">
        <v>59</v>
      </c>
    </row>
    <row r="32" spans="1:2" x14ac:dyDescent="0.35">
      <c r="A32" s="153" t="s">
        <v>60</v>
      </c>
      <c r="B32" s="154" t="s">
        <v>61</v>
      </c>
    </row>
    <row r="33" spans="1:2" x14ac:dyDescent="0.35">
      <c r="A33" s="153" t="s">
        <v>62</v>
      </c>
      <c r="B33" s="154" t="s">
        <v>63</v>
      </c>
    </row>
    <row r="34" spans="1:2" ht="36" x14ac:dyDescent="0.35">
      <c r="A34" s="153" t="s">
        <v>64</v>
      </c>
      <c r="B34" s="154" t="s">
        <v>65</v>
      </c>
    </row>
    <row r="35" spans="1:2" x14ac:dyDescent="0.35">
      <c r="A35" s="153" t="s">
        <v>66</v>
      </c>
      <c r="B35" s="154" t="s">
        <v>67</v>
      </c>
    </row>
    <row r="36" spans="1:2" x14ac:dyDescent="0.35">
      <c r="A36" s="158" t="s">
        <v>68</v>
      </c>
      <c r="B36" s="154" t="s">
        <v>69</v>
      </c>
    </row>
    <row r="37" spans="1:2" ht="19.95" customHeight="1" x14ac:dyDescent="0.35">
      <c r="A37" s="224" t="s">
        <v>70</v>
      </c>
      <c r="B37" s="225"/>
    </row>
    <row r="38" spans="1:2" x14ac:dyDescent="0.35">
      <c r="A38" s="124" t="s">
        <v>71</v>
      </c>
      <c r="B38" s="154" t="s">
        <v>72</v>
      </c>
    </row>
    <row r="39" spans="1:2" x14ac:dyDescent="0.35">
      <c r="A39" s="158" t="s">
        <v>73</v>
      </c>
      <c r="B39" s="154" t="s">
        <v>74</v>
      </c>
    </row>
    <row r="40" spans="1:2" x14ac:dyDescent="0.35">
      <c r="A40" s="158" t="s">
        <v>75</v>
      </c>
      <c r="B40" s="154" t="s">
        <v>76</v>
      </c>
    </row>
    <row r="41" spans="1:2" ht="36" x14ac:dyDescent="0.35">
      <c r="A41" s="158" t="s">
        <v>77</v>
      </c>
      <c r="B41" s="154" t="s">
        <v>78</v>
      </c>
    </row>
    <row r="42" spans="1:2" x14ac:dyDescent="0.35">
      <c r="A42" s="158" t="s">
        <v>79</v>
      </c>
      <c r="B42" s="154" t="s">
        <v>80</v>
      </c>
    </row>
    <row r="43" spans="1:2" x14ac:dyDescent="0.35">
      <c r="A43" s="158" t="s">
        <v>81</v>
      </c>
      <c r="B43" s="154" t="s">
        <v>82</v>
      </c>
    </row>
    <row r="44" spans="1:2" x14ac:dyDescent="0.35">
      <c r="A44" s="158" t="s">
        <v>83</v>
      </c>
      <c r="B44" s="154" t="s">
        <v>84</v>
      </c>
    </row>
    <row r="45" spans="1:2" x14ac:dyDescent="0.35">
      <c r="A45" s="158" t="s">
        <v>85</v>
      </c>
      <c r="B45" s="154" t="s">
        <v>86</v>
      </c>
    </row>
    <row r="46" spans="1:2" x14ac:dyDescent="0.35">
      <c r="A46" s="158" t="s">
        <v>87</v>
      </c>
      <c r="B46" s="154" t="s">
        <v>88</v>
      </c>
    </row>
    <row r="47" spans="1:2" x14ac:dyDescent="0.35">
      <c r="A47" s="158" t="s">
        <v>89</v>
      </c>
      <c r="B47" s="154" t="s">
        <v>90</v>
      </c>
    </row>
    <row r="48" spans="1:2" x14ac:dyDescent="0.35">
      <c r="A48" s="158" t="s">
        <v>91</v>
      </c>
      <c r="B48" s="154" t="s">
        <v>92</v>
      </c>
    </row>
    <row r="49" spans="1:2" x14ac:dyDescent="0.35">
      <c r="A49" s="158" t="s">
        <v>93</v>
      </c>
      <c r="B49" s="154" t="s">
        <v>94</v>
      </c>
    </row>
    <row r="50" spans="1:2" x14ac:dyDescent="0.35">
      <c r="A50" s="153" t="s">
        <v>95</v>
      </c>
      <c r="B50" s="154" t="s">
        <v>96</v>
      </c>
    </row>
    <row r="51" spans="1:2" x14ac:dyDescent="0.35">
      <c r="A51" s="158" t="s">
        <v>97</v>
      </c>
      <c r="B51" s="154" t="s">
        <v>98</v>
      </c>
    </row>
    <row r="52" spans="1:2" x14ac:dyDescent="0.35">
      <c r="A52" s="158" t="s">
        <v>99</v>
      </c>
      <c r="B52" s="154" t="s">
        <v>100</v>
      </c>
    </row>
    <row r="53" spans="1:2" ht="19.95" customHeight="1" x14ac:dyDescent="0.35">
      <c r="A53" s="224" t="s">
        <v>101</v>
      </c>
      <c r="B53" s="225"/>
    </row>
    <row r="54" spans="1:2" x14ac:dyDescent="0.35">
      <c r="A54" s="124" t="s">
        <v>102</v>
      </c>
      <c r="B54" s="154" t="s">
        <v>103</v>
      </c>
    </row>
    <row r="55" spans="1:2" x14ac:dyDescent="0.35">
      <c r="A55" s="158" t="s">
        <v>104</v>
      </c>
      <c r="B55" s="154" t="s">
        <v>105</v>
      </c>
    </row>
    <row r="56" spans="1:2" x14ac:dyDescent="0.35">
      <c r="A56" s="158" t="s">
        <v>106</v>
      </c>
      <c r="B56" s="154" t="s">
        <v>107</v>
      </c>
    </row>
    <row r="57" spans="1:2" ht="36" x14ac:dyDescent="0.35">
      <c r="A57" s="158" t="s">
        <v>108</v>
      </c>
      <c r="B57" s="154" t="s">
        <v>109</v>
      </c>
    </row>
    <row r="58" spans="1:2" x14ac:dyDescent="0.35">
      <c r="A58" s="158" t="s">
        <v>110</v>
      </c>
      <c r="B58" s="154" t="s">
        <v>111</v>
      </c>
    </row>
    <row r="59" spans="1:2" ht="36" x14ac:dyDescent="0.35">
      <c r="A59" s="158" t="s">
        <v>112</v>
      </c>
      <c r="B59" s="154" t="s">
        <v>113</v>
      </c>
    </row>
    <row r="60" spans="1:2" ht="36" x14ac:dyDescent="0.35">
      <c r="A60" s="158" t="s">
        <v>114</v>
      </c>
      <c r="B60" s="154" t="s">
        <v>115</v>
      </c>
    </row>
    <row r="61" spans="1:2" x14ac:dyDescent="0.35">
      <c r="A61" s="159" t="s">
        <v>116</v>
      </c>
      <c r="B61" s="155" t="s">
        <v>117</v>
      </c>
    </row>
    <row r="62" spans="1:2" x14ac:dyDescent="0.35">
      <c r="A62" s="3"/>
      <c r="B62" s="3"/>
    </row>
    <row r="63" spans="1:2" x14ac:dyDescent="0.35">
      <c r="B63" s="3"/>
    </row>
    <row r="65" spans="1:2" x14ac:dyDescent="0.35">
      <c r="A65" s="3"/>
      <c r="B65" s="3"/>
    </row>
    <row r="66" spans="1:2" x14ac:dyDescent="0.35">
      <c r="A66" s="3"/>
      <c r="B66" s="3"/>
    </row>
    <row r="68" spans="1:2" x14ac:dyDescent="0.35">
      <c r="A68" s="3"/>
      <c r="B68" s="3"/>
    </row>
    <row r="74" spans="1:2" ht="19.05" customHeight="1" x14ac:dyDescent="0.35"/>
    <row r="79" spans="1:2" x14ac:dyDescent="0.35">
      <c r="B79" s="3"/>
    </row>
    <row r="81" spans="1:2" x14ac:dyDescent="0.35">
      <c r="B81" s="3"/>
    </row>
    <row r="83" spans="1:2" x14ac:dyDescent="0.35">
      <c r="A83" s="3"/>
      <c r="B83" s="3"/>
    </row>
    <row r="85" spans="1:2" x14ac:dyDescent="0.35">
      <c r="A85" s="3"/>
      <c r="B85" s="3"/>
    </row>
    <row r="87" spans="1:2" x14ac:dyDescent="0.35">
      <c r="A87" s="3"/>
      <c r="B87" s="3"/>
    </row>
    <row r="88" spans="1:2" x14ac:dyDescent="0.35">
      <c r="B88" s="3"/>
    </row>
    <row r="89" spans="1:2" x14ac:dyDescent="0.35">
      <c r="A89" s="3"/>
      <c r="B89" s="3"/>
    </row>
    <row r="91" spans="1:2" x14ac:dyDescent="0.35">
      <c r="A91" s="3"/>
      <c r="B91" s="3"/>
    </row>
    <row r="92" spans="1:2" x14ac:dyDescent="0.35">
      <c r="B92" s="3"/>
    </row>
    <row r="100" spans="1:3" x14ac:dyDescent="0.35">
      <c r="A100" s="3"/>
      <c r="B100" s="3"/>
    </row>
    <row r="102" spans="1:3" x14ac:dyDescent="0.35">
      <c r="A102" s="3"/>
      <c r="B102" s="3"/>
    </row>
    <row r="103" spans="1:3" x14ac:dyDescent="0.35">
      <c r="C103" s="1" t="s">
        <v>118</v>
      </c>
    </row>
    <row r="104" spans="1:3" x14ac:dyDescent="0.35">
      <c r="B104" s="3"/>
    </row>
    <row r="105" spans="1:3" x14ac:dyDescent="0.35">
      <c r="A105" s="3"/>
      <c r="B105" s="3"/>
    </row>
    <row r="106" spans="1:3" x14ac:dyDescent="0.35">
      <c r="A106" s="3"/>
      <c r="B106" s="3"/>
    </row>
    <row r="108" spans="1:3" x14ac:dyDescent="0.35">
      <c r="A108" s="3"/>
      <c r="B108" s="3"/>
    </row>
    <row r="109" spans="1:3" x14ac:dyDescent="0.35">
      <c r="A109" s="3"/>
      <c r="B109" s="3"/>
    </row>
    <row r="110" spans="1:3" x14ac:dyDescent="0.35">
      <c r="A110" s="3"/>
      <c r="B110" s="3"/>
    </row>
    <row r="111" spans="1:3" x14ac:dyDescent="0.35">
      <c r="A111" s="3"/>
      <c r="B111" s="3"/>
    </row>
    <row r="112" spans="1:3" x14ac:dyDescent="0.35">
      <c r="A112" s="3"/>
      <c r="B112" s="3"/>
    </row>
    <row r="113" spans="1:2" x14ac:dyDescent="0.35">
      <c r="A113" s="3"/>
      <c r="B113" s="3"/>
    </row>
    <row r="114" spans="1:2" x14ac:dyDescent="0.35">
      <c r="A114" s="3"/>
      <c r="B114" s="3"/>
    </row>
    <row r="115" spans="1:2" x14ac:dyDescent="0.35">
      <c r="A115" s="3"/>
      <c r="B115" s="3"/>
    </row>
    <row r="116" spans="1:2" x14ac:dyDescent="0.35">
      <c r="A116" s="3"/>
      <c r="B116" s="3"/>
    </row>
    <row r="117" spans="1:2" x14ac:dyDescent="0.35">
      <c r="A117" s="3"/>
      <c r="B117" s="3"/>
    </row>
    <row r="118" spans="1:2" x14ac:dyDescent="0.35">
      <c r="A118" s="3"/>
      <c r="B118" s="3"/>
    </row>
    <row r="119" spans="1:2" x14ac:dyDescent="0.35">
      <c r="A119" s="3"/>
      <c r="B119" s="3"/>
    </row>
    <row r="120" spans="1:2" x14ac:dyDescent="0.35">
      <c r="A120" s="3"/>
      <c r="B120" s="3"/>
    </row>
    <row r="121" spans="1:2" x14ac:dyDescent="0.35">
      <c r="A121" s="3"/>
      <c r="B121" s="3"/>
    </row>
  </sheetData>
  <mergeCells count="4">
    <mergeCell ref="A2:B2"/>
    <mergeCell ref="A28:B28"/>
    <mergeCell ref="A37:B37"/>
    <mergeCell ref="A53:B53"/>
  </mergeCell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T617"/>
  <sheetViews>
    <sheetView zoomScale="50" zoomScaleNormal="50" workbookViewId="0">
      <pane xSplit="3" ySplit="1" topLeftCell="D80" activePane="bottomRight" state="frozen"/>
      <selection activeCell="BF14" sqref="BF14:BF16"/>
      <selection pane="topRight"/>
      <selection pane="bottomLeft"/>
      <selection pane="bottomRight" activeCell="Q61" sqref="Q61:S61"/>
    </sheetView>
  </sheetViews>
  <sheetFormatPr defaultColWidth="10.796875" defaultRowHeight="18" x14ac:dyDescent="0.35"/>
  <cols>
    <col min="1" max="1" width="16.19921875" style="1" customWidth="1"/>
    <col min="2" max="2" width="15.796875" style="3" customWidth="1"/>
    <col min="3" max="3" width="13.296875" style="3" bestFit="1" customWidth="1"/>
    <col min="4" max="4" width="9.296875" style="4" bestFit="1" customWidth="1"/>
    <col min="5" max="5" width="14.69921875" style="5" bestFit="1" customWidth="1"/>
    <col min="6" max="6" width="15.5" style="4" customWidth="1"/>
    <col min="7" max="7" width="23.19921875" style="6" customWidth="1"/>
    <col min="8" max="8" width="14.296875" style="7" bestFit="1" customWidth="1"/>
    <col min="9" max="9" width="15.19921875" style="7" bestFit="1" customWidth="1"/>
    <col min="10" max="10" width="13.69921875" style="7" bestFit="1" customWidth="1"/>
    <col min="11" max="11" width="18" style="8" bestFit="1" customWidth="1"/>
    <col min="12" max="13" width="16.69921875" style="8" bestFit="1" customWidth="1"/>
    <col min="14" max="14" width="20.19921875" style="8" bestFit="1" customWidth="1"/>
    <col min="15" max="15" width="16.19921875" style="8" bestFit="1" customWidth="1"/>
    <col min="16" max="16" width="15.19921875" style="8" bestFit="1" customWidth="1"/>
    <col min="17" max="17" width="14" style="8" bestFit="1" customWidth="1"/>
    <col min="18" max="18" width="16.296875" style="8" bestFit="1" customWidth="1"/>
    <col min="19" max="19" width="14.296875" style="8" bestFit="1" customWidth="1"/>
    <col min="20" max="20" width="13.296875" style="8" customWidth="1"/>
    <col min="21" max="21" width="10.796875" style="8" bestFit="1"/>
    <col min="22" max="22" width="11.19921875" style="8" bestFit="1" customWidth="1"/>
    <col min="23" max="23" width="9.5" style="8" bestFit="1" customWidth="1"/>
    <col min="24" max="24" width="17" style="8" customWidth="1"/>
    <col min="25" max="26" width="10.796875" style="8" bestFit="1"/>
    <col min="27" max="27" width="18" style="8" bestFit="1" customWidth="1"/>
    <col min="28" max="28" width="9.69921875" style="8" bestFit="1" customWidth="1"/>
    <col min="29" max="30" width="14.69921875" style="8" bestFit="1" customWidth="1"/>
    <col min="31" max="31" width="13.69921875" style="8" bestFit="1" customWidth="1"/>
    <col min="32" max="32" width="11.19921875" style="8" bestFit="1" customWidth="1"/>
    <col min="33" max="33" width="11.5" style="8" bestFit="1" customWidth="1"/>
    <col min="34" max="34" width="11.296875" style="8" bestFit="1" customWidth="1"/>
    <col min="35" max="36" width="10.796875" style="8" bestFit="1"/>
    <col min="37" max="37" width="15.5" style="8" customWidth="1"/>
    <col min="38" max="38" width="14.69921875" style="8" customWidth="1"/>
    <col min="39" max="39" width="11.796875" style="8" bestFit="1" customWidth="1"/>
    <col min="40" max="40" width="11.19921875" style="8" bestFit="1" customWidth="1"/>
    <col min="41" max="41" width="15" style="8" customWidth="1"/>
    <col min="42" max="42" width="14.796875" style="8" customWidth="1"/>
    <col min="43" max="43" width="17.296875" style="8" bestFit="1" customWidth="1"/>
    <col min="44" max="44" width="16.69921875" style="8" customWidth="1"/>
    <col min="45" max="45" width="12.19921875" style="8" bestFit="1" customWidth="1"/>
    <col min="46" max="46" width="13" style="8" customWidth="1"/>
    <col min="47" max="47" width="9.796875" style="8" bestFit="1" customWidth="1"/>
    <col min="48" max="48" width="11.796875" style="8" bestFit="1" customWidth="1"/>
    <col min="49" max="49" width="10.796875" style="8" bestFit="1"/>
    <col min="50" max="50" width="16.5" style="8" bestFit="1" customWidth="1"/>
    <col min="51" max="51" width="11.19921875" style="8" bestFit="1" customWidth="1"/>
    <col min="52" max="52" width="14.19921875" style="8" bestFit="1" customWidth="1"/>
    <col min="53" max="53" width="15.69921875" style="8" customWidth="1"/>
    <col min="54" max="54" width="11.69921875" style="8" bestFit="1" customWidth="1"/>
    <col min="55" max="55" width="12.19921875" style="8" bestFit="1" customWidth="1"/>
    <col min="56" max="56" width="16.5" style="8" customWidth="1"/>
    <col min="57" max="57" width="13.19921875" style="8" bestFit="1" customWidth="1"/>
    <col min="58" max="58" width="10.796875" style="1" bestFit="1"/>
    <col min="59" max="16384" width="10.796875" style="1"/>
  </cols>
  <sheetData>
    <row r="1" spans="1:58" s="191" customFormat="1" ht="53.25" customHeight="1" thickBot="1" x14ac:dyDescent="0.35">
      <c r="A1" s="11" t="s">
        <v>0</v>
      </c>
      <c r="B1" s="11" t="s">
        <v>1</v>
      </c>
      <c r="C1" s="12" t="s">
        <v>119</v>
      </c>
      <c r="D1" s="13" t="s">
        <v>333</v>
      </c>
      <c r="E1" s="11" t="s">
        <v>5</v>
      </c>
      <c r="F1" s="15" t="s">
        <v>7</v>
      </c>
      <c r="G1" s="11" t="s">
        <v>9</v>
      </c>
      <c r="H1" s="15" t="s">
        <v>334</v>
      </c>
      <c r="I1" s="13" t="s">
        <v>335</v>
      </c>
      <c r="J1" s="11" t="s">
        <v>120</v>
      </c>
      <c r="K1" s="15" t="s">
        <v>336</v>
      </c>
      <c r="L1" s="11" t="s">
        <v>337</v>
      </c>
      <c r="M1" s="15" t="s">
        <v>338</v>
      </c>
      <c r="N1" s="11" t="s">
        <v>339</v>
      </c>
      <c r="O1" s="15" t="s">
        <v>340</v>
      </c>
      <c r="P1" s="11" t="s">
        <v>121</v>
      </c>
      <c r="Q1" s="15" t="s">
        <v>198</v>
      </c>
      <c r="R1" s="11" t="s">
        <v>122</v>
      </c>
      <c r="S1" s="15" t="s">
        <v>123</v>
      </c>
      <c r="T1" s="11" t="s">
        <v>37</v>
      </c>
      <c r="U1" s="15" t="s">
        <v>39</v>
      </c>
      <c r="V1" s="11" t="s">
        <v>41</v>
      </c>
      <c r="W1" s="15" t="s">
        <v>43</v>
      </c>
      <c r="X1" s="11" t="s">
        <v>124</v>
      </c>
      <c r="Y1" s="15" t="s">
        <v>47</v>
      </c>
      <c r="Z1" s="11" t="s">
        <v>125</v>
      </c>
      <c r="AA1" s="12" t="s">
        <v>51</v>
      </c>
      <c r="AB1" s="16" t="s">
        <v>54</v>
      </c>
      <c r="AC1" s="17" t="s">
        <v>56</v>
      </c>
      <c r="AD1" s="18" t="s">
        <v>58</v>
      </c>
      <c r="AE1" s="16" t="s">
        <v>60</v>
      </c>
      <c r="AF1" s="18" t="s">
        <v>62</v>
      </c>
      <c r="AG1" s="16" t="s">
        <v>64</v>
      </c>
      <c r="AH1" s="18" t="s">
        <v>66</v>
      </c>
      <c r="AI1" s="16" t="s">
        <v>68</v>
      </c>
      <c r="AJ1" s="19" t="s">
        <v>71</v>
      </c>
      <c r="AK1" s="20" t="s">
        <v>73</v>
      </c>
      <c r="AL1" s="19" t="s">
        <v>75</v>
      </c>
      <c r="AM1" s="20" t="s">
        <v>126</v>
      </c>
      <c r="AN1" s="19" t="s">
        <v>127</v>
      </c>
      <c r="AO1" s="20" t="s">
        <v>128</v>
      </c>
      <c r="AP1" s="19" t="s">
        <v>129</v>
      </c>
      <c r="AQ1" s="20" t="s">
        <v>85</v>
      </c>
      <c r="AR1" s="19" t="s">
        <v>87</v>
      </c>
      <c r="AS1" s="20" t="s">
        <v>89</v>
      </c>
      <c r="AT1" s="19" t="s">
        <v>91</v>
      </c>
      <c r="AU1" s="20" t="s">
        <v>93</v>
      </c>
      <c r="AV1" s="19" t="s">
        <v>95</v>
      </c>
      <c r="AW1" s="19" t="s">
        <v>97</v>
      </c>
      <c r="AX1" s="20" t="s">
        <v>341</v>
      </c>
      <c r="AY1" s="21" t="s">
        <v>102</v>
      </c>
      <c r="AZ1" s="22" t="s">
        <v>104</v>
      </c>
      <c r="BA1" s="21" t="s">
        <v>106</v>
      </c>
      <c r="BB1" s="22" t="s">
        <v>108</v>
      </c>
      <c r="BC1" s="21" t="s">
        <v>110</v>
      </c>
      <c r="BD1" s="22" t="s">
        <v>112</v>
      </c>
      <c r="BE1" s="21" t="s">
        <v>114</v>
      </c>
      <c r="BF1" s="190" t="s">
        <v>130</v>
      </c>
    </row>
    <row r="2" spans="1:58" s="24" customFormat="1" x14ac:dyDescent="0.35">
      <c r="A2" s="246" t="s">
        <v>131</v>
      </c>
      <c r="B2" s="241" t="s">
        <v>132</v>
      </c>
      <c r="C2" s="25" t="s">
        <v>417</v>
      </c>
      <c r="D2" s="27" t="s">
        <v>133</v>
      </c>
      <c r="E2" s="69" t="s">
        <v>133</v>
      </c>
      <c r="F2" s="26" t="s">
        <v>133</v>
      </c>
      <c r="G2" s="28" t="s">
        <v>133</v>
      </c>
      <c r="H2" s="29" t="s">
        <v>133</v>
      </c>
      <c r="I2" s="30" t="s">
        <v>133</v>
      </c>
      <c r="J2" s="28" t="s">
        <v>133</v>
      </c>
      <c r="K2" s="29" t="s">
        <v>133</v>
      </c>
      <c r="L2" s="30" t="s">
        <v>133</v>
      </c>
      <c r="M2" s="30" t="s">
        <v>133</v>
      </c>
      <c r="N2" s="30" t="s">
        <v>133</v>
      </c>
      <c r="O2" s="30" t="s">
        <v>133</v>
      </c>
      <c r="P2" s="28" t="s">
        <v>133</v>
      </c>
      <c r="Q2" s="32" t="s">
        <v>133</v>
      </c>
      <c r="R2" s="28" t="s">
        <v>133</v>
      </c>
      <c r="S2" s="28" t="s">
        <v>133</v>
      </c>
      <c r="T2" s="28" t="s">
        <v>133</v>
      </c>
      <c r="U2" s="27" t="s">
        <v>133</v>
      </c>
      <c r="V2" s="28" t="s">
        <v>133</v>
      </c>
      <c r="W2" s="27" t="s">
        <v>133</v>
      </c>
      <c r="X2" s="28" t="s">
        <v>133</v>
      </c>
      <c r="Y2" s="29" t="s">
        <v>133</v>
      </c>
      <c r="Z2" s="168" t="s">
        <v>133</v>
      </c>
      <c r="AA2" s="164" t="s">
        <v>133</v>
      </c>
      <c r="AB2" s="29" t="s">
        <v>133</v>
      </c>
      <c r="AC2" s="30" t="s">
        <v>133</v>
      </c>
      <c r="AD2" s="28" t="s">
        <v>133</v>
      </c>
      <c r="AE2" s="29" t="s">
        <v>133</v>
      </c>
      <c r="AF2" s="28" t="s">
        <v>133</v>
      </c>
      <c r="AG2" s="29" t="s">
        <v>133</v>
      </c>
      <c r="AH2" s="28" t="s">
        <v>133</v>
      </c>
      <c r="AI2" s="29" t="s">
        <v>133</v>
      </c>
      <c r="AJ2" s="28" t="s">
        <v>133</v>
      </c>
      <c r="AK2" s="29" t="s">
        <v>133</v>
      </c>
      <c r="AL2" s="28" t="s">
        <v>133</v>
      </c>
      <c r="AM2" s="29" t="s">
        <v>133</v>
      </c>
      <c r="AN2" s="28" t="s">
        <v>133</v>
      </c>
      <c r="AO2" s="29" t="s">
        <v>133</v>
      </c>
      <c r="AP2" s="28" t="s">
        <v>133</v>
      </c>
      <c r="AQ2" s="29" t="s">
        <v>133</v>
      </c>
      <c r="AR2" s="28" t="s">
        <v>133</v>
      </c>
      <c r="AS2" s="29" t="s">
        <v>133</v>
      </c>
      <c r="AT2" s="28" t="s">
        <v>133</v>
      </c>
      <c r="AU2" s="27" t="s">
        <v>133</v>
      </c>
      <c r="AV2" s="28" t="s">
        <v>133</v>
      </c>
      <c r="AW2" s="26" t="s">
        <v>133</v>
      </c>
      <c r="AX2" s="27" t="s">
        <v>133</v>
      </c>
      <c r="AY2" s="28" t="s">
        <v>133</v>
      </c>
      <c r="AZ2" s="29" t="s">
        <v>133</v>
      </c>
      <c r="BA2" s="28" t="s">
        <v>133</v>
      </c>
      <c r="BB2" s="32" t="s">
        <v>133</v>
      </c>
      <c r="BC2" s="32" t="s">
        <v>133</v>
      </c>
      <c r="BD2" s="32" t="s">
        <v>133</v>
      </c>
      <c r="BE2" s="32" t="s">
        <v>133</v>
      </c>
      <c r="BF2" s="33" t="s">
        <v>133</v>
      </c>
    </row>
    <row r="3" spans="1:58" x14ac:dyDescent="0.35">
      <c r="A3" s="247"/>
      <c r="B3" s="241"/>
      <c r="C3" s="3" t="s">
        <v>418</v>
      </c>
      <c r="D3" s="27" t="s">
        <v>133</v>
      </c>
      <c r="E3" s="69" t="s">
        <v>133</v>
      </c>
      <c r="F3" s="26" t="s">
        <v>133</v>
      </c>
      <c r="G3" s="28" t="s">
        <v>133</v>
      </c>
      <c r="H3" s="29" t="s">
        <v>133</v>
      </c>
      <c r="I3" s="30" t="s">
        <v>133</v>
      </c>
      <c r="J3" s="28" t="s">
        <v>133</v>
      </c>
      <c r="K3" s="29" t="s">
        <v>133</v>
      </c>
      <c r="L3" s="28" t="s">
        <v>133</v>
      </c>
      <c r="M3" s="29" t="s">
        <v>133</v>
      </c>
      <c r="N3" s="28" t="s">
        <v>133</v>
      </c>
      <c r="O3" s="29" t="s">
        <v>133</v>
      </c>
      <c r="P3" s="28" t="s">
        <v>133</v>
      </c>
      <c r="Q3" s="29" t="s">
        <v>133</v>
      </c>
      <c r="R3" s="28" t="s">
        <v>133</v>
      </c>
      <c r="S3" s="29" t="s">
        <v>133</v>
      </c>
      <c r="T3" s="28" t="s">
        <v>133</v>
      </c>
      <c r="U3" s="27" t="s">
        <v>133</v>
      </c>
      <c r="V3" s="28" t="s">
        <v>133</v>
      </c>
      <c r="W3" s="27" t="s">
        <v>133</v>
      </c>
      <c r="X3" s="28" t="s">
        <v>133</v>
      </c>
      <c r="Y3" s="29" t="s">
        <v>133</v>
      </c>
      <c r="Z3" s="168" t="s">
        <v>133</v>
      </c>
      <c r="AA3" s="164" t="s">
        <v>133</v>
      </c>
      <c r="AB3" s="29" t="s">
        <v>133</v>
      </c>
      <c r="AC3" s="30" t="s">
        <v>133</v>
      </c>
      <c r="AD3" s="28" t="s">
        <v>133</v>
      </c>
      <c r="AE3" s="29" t="s">
        <v>133</v>
      </c>
      <c r="AF3" s="28" t="s">
        <v>133</v>
      </c>
      <c r="AG3" s="29" t="s">
        <v>133</v>
      </c>
      <c r="AH3" s="28" t="s">
        <v>133</v>
      </c>
      <c r="AI3" s="29" t="s">
        <v>133</v>
      </c>
      <c r="AJ3" s="28" t="s">
        <v>133</v>
      </c>
      <c r="AK3" s="29" t="s">
        <v>133</v>
      </c>
      <c r="AL3" s="28" t="s">
        <v>133</v>
      </c>
      <c r="AM3" s="29" t="s">
        <v>133</v>
      </c>
      <c r="AN3" s="28" t="s">
        <v>133</v>
      </c>
      <c r="AO3" s="29" t="s">
        <v>133</v>
      </c>
      <c r="AP3" s="28" t="s">
        <v>133</v>
      </c>
      <c r="AQ3" s="29" t="s">
        <v>133</v>
      </c>
      <c r="AR3" s="28" t="s">
        <v>133</v>
      </c>
      <c r="AS3" s="29" t="s">
        <v>133</v>
      </c>
      <c r="AT3" s="28" t="s">
        <v>133</v>
      </c>
      <c r="AU3" s="27" t="s">
        <v>133</v>
      </c>
      <c r="AV3" s="28" t="s">
        <v>133</v>
      </c>
      <c r="AW3" s="26" t="s">
        <v>133</v>
      </c>
      <c r="AX3" s="27" t="s">
        <v>133</v>
      </c>
      <c r="AY3" s="28" t="s">
        <v>133</v>
      </c>
      <c r="AZ3" s="29" t="s">
        <v>133</v>
      </c>
      <c r="BA3" s="28" t="s">
        <v>133</v>
      </c>
      <c r="BB3" s="29" t="s">
        <v>133</v>
      </c>
      <c r="BC3" s="28" t="s">
        <v>133</v>
      </c>
      <c r="BD3" s="29" t="s">
        <v>133</v>
      </c>
      <c r="BE3" s="28" t="s">
        <v>133</v>
      </c>
      <c r="BF3" s="34" t="s">
        <v>134</v>
      </c>
    </row>
    <row r="4" spans="1:58" ht="18.600000000000001" thickBot="1" x14ac:dyDescent="0.4">
      <c r="A4" s="247"/>
      <c r="B4" s="241"/>
      <c r="C4" s="3" t="s">
        <v>419</v>
      </c>
      <c r="D4" s="36" t="s">
        <v>133</v>
      </c>
      <c r="E4" s="137" t="s">
        <v>133</v>
      </c>
      <c r="F4" s="35" t="s">
        <v>133</v>
      </c>
      <c r="G4" s="37" t="s">
        <v>133</v>
      </c>
      <c r="H4" s="38" t="s">
        <v>133</v>
      </c>
      <c r="I4" s="39" t="s">
        <v>133</v>
      </c>
      <c r="J4" s="28" t="s">
        <v>133</v>
      </c>
      <c r="K4" s="29" t="s">
        <v>133</v>
      </c>
      <c r="L4" s="28" t="s">
        <v>133</v>
      </c>
      <c r="M4" s="29" t="s">
        <v>133</v>
      </c>
      <c r="N4" s="28" t="s">
        <v>133</v>
      </c>
      <c r="O4" s="29" t="s">
        <v>133</v>
      </c>
      <c r="P4" s="28" t="s">
        <v>133</v>
      </c>
      <c r="Q4" s="29" t="s">
        <v>133</v>
      </c>
      <c r="R4" s="28" t="s">
        <v>133</v>
      </c>
      <c r="S4" s="29" t="s">
        <v>133</v>
      </c>
      <c r="T4" s="28" t="s">
        <v>133</v>
      </c>
      <c r="U4" s="27" t="s">
        <v>133</v>
      </c>
      <c r="V4" s="28" t="s">
        <v>133</v>
      </c>
      <c r="W4" s="27" t="s">
        <v>133</v>
      </c>
      <c r="X4" s="28" t="s">
        <v>133</v>
      </c>
      <c r="Y4" s="29" t="s">
        <v>133</v>
      </c>
      <c r="Z4" s="135" t="s">
        <v>133</v>
      </c>
      <c r="AA4" s="170" t="s">
        <v>133</v>
      </c>
      <c r="AB4" s="29" t="s">
        <v>133</v>
      </c>
      <c r="AC4" s="30" t="s">
        <v>133</v>
      </c>
      <c r="AD4" s="28" t="s">
        <v>133</v>
      </c>
      <c r="AE4" s="29" t="s">
        <v>133</v>
      </c>
      <c r="AF4" s="28" t="s">
        <v>133</v>
      </c>
      <c r="AG4" s="29" t="s">
        <v>133</v>
      </c>
      <c r="AH4" s="28" t="s">
        <v>133</v>
      </c>
      <c r="AI4" s="29" t="s">
        <v>133</v>
      </c>
      <c r="AJ4" s="28" t="s">
        <v>133</v>
      </c>
      <c r="AK4" s="29" t="s">
        <v>133</v>
      </c>
      <c r="AL4" s="28" t="s">
        <v>133</v>
      </c>
      <c r="AM4" s="29" t="s">
        <v>133</v>
      </c>
      <c r="AN4" s="28" t="s">
        <v>133</v>
      </c>
      <c r="AO4" s="29" t="s">
        <v>133</v>
      </c>
      <c r="AP4" s="28" t="s">
        <v>133</v>
      </c>
      <c r="AQ4" s="29" t="s">
        <v>133</v>
      </c>
      <c r="AR4" s="28" t="s">
        <v>133</v>
      </c>
      <c r="AS4" s="29" t="s">
        <v>133</v>
      </c>
      <c r="AT4" s="28" t="s">
        <v>133</v>
      </c>
      <c r="AU4" s="27" t="s">
        <v>133</v>
      </c>
      <c r="AV4" s="28" t="s">
        <v>133</v>
      </c>
      <c r="AW4" s="35" t="s">
        <v>133</v>
      </c>
      <c r="AX4" s="27" t="s">
        <v>133</v>
      </c>
      <c r="AY4" s="28" t="s">
        <v>133</v>
      </c>
      <c r="AZ4" s="29" t="s">
        <v>133</v>
      </c>
      <c r="BA4" s="28" t="s">
        <v>133</v>
      </c>
      <c r="BB4" s="29" t="s">
        <v>133</v>
      </c>
      <c r="BC4" s="28" t="s">
        <v>133</v>
      </c>
      <c r="BD4" s="29" t="s">
        <v>133</v>
      </c>
      <c r="BE4" s="28" t="s">
        <v>133</v>
      </c>
      <c r="BF4" s="34" t="s">
        <v>133</v>
      </c>
    </row>
    <row r="5" spans="1:58" ht="18.600000000000001" thickBot="1" x14ac:dyDescent="0.4">
      <c r="A5" s="248"/>
      <c r="B5" s="242"/>
      <c r="C5" s="40" t="s">
        <v>135</v>
      </c>
      <c r="D5" s="47" t="s">
        <v>133</v>
      </c>
      <c r="E5" s="42" t="s">
        <v>133</v>
      </c>
      <c r="F5" s="43" t="s">
        <v>133</v>
      </c>
      <c r="G5" s="44" t="s">
        <v>136</v>
      </c>
      <c r="H5" s="44" t="s">
        <v>136</v>
      </c>
      <c r="I5" s="44" t="s">
        <v>136</v>
      </c>
      <c r="J5" s="44" t="s">
        <v>136</v>
      </c>
      <c r="K5" s="44" t="s">
        <v>136</v>
      </c>
      <c r="L5" s="44" t="s">
        <v>136</v>
      </c>
      <c r="M5" s="44" t="s">
        <v>136</v>
      </c>
      <c r="N5" s="44" t="s">
        <v>136</v>
      </c>
      <c r="O5" s="45" t="s">
        <v>136</v>
      </c>
      <c r="P5" s="46" t="s">
        <v>133</v>
      </c>
      <c r="Q5" s="46" t="s">
        <v>133</v>
      </c>
      <c r="R5" s="47" t="s">
        <v>136</v>
      </c>
      <c r="S5" s="47" t="s">
        <v>136</v>
      </c>
      <c r="T5" s="47" t="s">
        <v>136</v>
      </c>
      <c r="U5" s="41" t="s">
        <v>133</v>
      </c>
      <c r="V5" s="47" t="s">
        <v>133</v>
      </c>
      <c r="W5" s="41" t="s">
        <v>133</v>
      </c>
      <c r="X5" s="47" t="s">
        <v>133</v>
      </c>
      <c r="Y5" s="47" t="s">
        <v>133</v>
      </c>
      <c r="Z5" s="47" t="s">
        <v>133</v>
      </c>
      <c r="AA5" s="48" t="s">
        <v>133</v>
      </c>
      <c r="AB5" s="46" t="s">
        <v>133</v>
      </c>
      <c r="AC5" s="41" t="s">
        <v>133</v>
      </c>
      <c r="AD5" s="47" t="s">
        <v>133</v>
      </c>
      <c r="AE5" s="41" t="s">
        <v>133</v>
      </c>
      <c r="AF5" s="47" t="s">
        <v>133</v>
      </c>
      <c r="AG5" s="46" t="s">
        <v>133</v>
      </c>
      <c r="AH5" s="46" t="s">
        <v>133</v>
      </c>
      <c r="AI5" s="47" t="s">
        <v>133</v>
      </c>
      <c r="AJ5" s="47" t="s">
        <v>133</v>
      </c>
      <c r="AK5" s="49" t="s">
        <v>133</v>
      </c>
      <c r="AL5" s="49" t="s">
        <v>133</v>
      </c>
      <c r="AM5" s="47" t="s">
        <v>133</v>
      </c>
      <c r="AN5" s="47" t="s">
        <v>133</v>
      </c>
      <c r="AO5" s="49" t="s">
        <v>133</v>
      </c>
      <c r="AP5" s="46" t="s">
        <v>133</v>
      </c>
      <c r="AQ5" s="41" t="s">
        <v>133</v>
      </c>
      <c r="AR5" s="47" t="s">
        <v>133</v>
      </c>
      <c r="AS5" s="46" t="s">
        <v>133</v>
      </c>
      <c r="AT5" s="41" t="s">
        <v>133</v>
      </c>
      <c r="AU5" s="50" t="s">
        <v>137</v>
      </c>
      <c r="AV5" s="47" t="s">
        <v>133</v>
      </c>
      <c r="AW5" s="49" t="s">
        <v>133</v>
      </c>
      <c r="AX5" s="49" t="s">
        <v>133</v>
      </c>
      <c r="AY5" s="47" t="s">
        <v>133</v>
      </c>
      <c r="AZ5" s="47" t="s">
        <v>133</v>
      </c>
      <c r="BA5" s="47" t="s">
        <v>133</v>
      </c>
      <c r="BB5" s="47" t="s">
        <v>133</v>
      </c>
      <c r="BC5" s="46" t="s">
        <v>133</v>
      </c>
      <c r="BD5" s="47" t="s">
        <v>133</v>
      </c>
      <c r="BE5" s="47" t="s">
        <v>133</v>
      </c>
      <c r="BF5" s="47" t="s">
        <v>133</v>
      </c>
    </row>
    <row r="6" spans="1:58" ht="18.75" customHeight="1" x14ac:dyDescent="0.35">
      <c r="A6" s="237" t="s">
        <v>138</v>
      </c>
      <c r="B6" s="241" t="s">
        <v>139</v>
      </c>
      <c r="C6" s="3" t="s">
        <v>417</v>
      </c>
      <c r="D6" s="30" t="s">
        <v>133</v>
      </c>
      <c r="E6" s="28" t="s">
        <v>133</v>
      </c>
      <c r="F6" s="29" t="s">
        <v>133</v>
      </c>
      <c r="G6" s="30" t="s">
        <v>133</v>
      </c>
      <c r="H6" s="27" t="s">
        <v>133</v>
      </c>
      <c r="I6" s="26" t="s">
        <v>133</v>
      </c>
      <c r="J6" s="27" t="s">
        <v>133</v>
      </c>
      <c r="K6" s="27" t="s">
        <v>133</v>
      </c>
      <c r="L6" s="26" t="s">
        <v>133</v>
      </c>
      <c r="M6" s="88" t="s">
        <v>133</v>
      </c>
      <c r="N6" s="27" t="s">
        <v>133</v>
      </c>
      <c r="O6" s="29" t="s">
        <v>133</v>
      </c>
      <c r="P6" s="28" t="s">
        <v>133</v>
      </c>
      <c r="Q6" s="51" t="s">
        <v>133</v>
      </c>
      <c r="R6" s="28" t="s">
        <v>133</v>
      </c>
      <c r="S6" s="29" t="s">
        <v>134</v>
      </c>
      <c r="T6" s="27" t="s">
        <v>133</v>
      </c>
      <c r="U6" s="29" t="s">
        <v>133</v>
      </c>
      <c r="V6" s="28" t="s">
        <v>133</v>
      </c>
      <c r="W6" s="29" t="s">
        <v>133</v>
      </c>
      <c r="X6" s="52" t="s">
        <v>134</v>
      </c>
      <c r="Y6" s="32" t="s">
        <v>133</v>
      </c>
      <c r="Z6" s="28" t="s">
        <v>133</v>
      </c>
      <c r="AA6" s="32" t="s">
        <v>133</v>
      </c>
      <c r="AB6" s="29" t="s">
        <v>133</v>
      </c>
      <c r="AC6" s="30" t="s">
        <v>133</v>
      </c>
      <c r="AD6" s="28" t="s">
        <v>133</v>
      </c>
      <c r="AE6" s="29" t="s">
        <v>133</v>
      </c>
      <c r="AF6" s="28" t="s">
        <v>133</v>
      </c>
      <c r="AG6" s="29" t="s">
        <v>133</v>
      </c>
      <c r="AH6" s="28" t="s">
        <v>133</v>
      </c>
      <c r="AI6" s="29" t="s">
        <v>133</v>
      </c>
      <c r="AJ6" s="28" t="s">
        <v>133</v>
      </c>
      <c r="AK6" s="29" t="s">
        <v>133</v>
      </c>
      <c r="AL6" s="28" t="s">
        <v>133</v>
      </c>
      <c r="AM6" s="29" t="s">
        <v>133</v>
      </c>
      <c r="AN6" s="28" t="s">
        <v>133</v>
      </c>
      <c r="AO6" s="29" t="s">
        <v>133</v>
      </c>
      <c r="AP6" s="28" t="s">
        <v>133</v>
      </c>
      <c r="AQ6" s="29" t="s">
        <v>133</v>
      </c>
      <c r="AR6" s="28" t="s">
        <v>133</v>
      </c>
      <c r="AS6" s="29" t="s">
        <v>133</v>
      </c>
      <c r="AT6" s="28" t="s">
        <v>133</v>
      </c>
      <c r="AU6" s="29" t="s">
        <v>133</v>
      </c>
      <c r="AV6" s="28" t="s">
        <v>133</v>
      </c>
      <c r="AW6" s="28" t="s">
        <v>133</v>
      </c>
      <c r="AX6" s="29" t="s">
        <v>133</v>
      </c>
      <c r="AY6" s="28" t="s">
        <v>133</v>
      </c>
      <c r="AZ6" s="32" t="s">
        <v>133</v>
      </c>
      <c r="BA6" s="32" t="s">
        <v>133</v>
      </c>
      <c r="BB6" s="32" t="s">
        <v>133</v>
      </c>
      <c r="BC6" s="32" t="s">
        <v>133</v>
      </c>
      <c r="BD6" s="32" t="s">
        <v>133</v>
      </c>
      <c r="BE6" s="32" t="s">
        <v>133</v>
      </c>
      <c r="BF6" s="32" t="s">
        <v>133</v>
      </c>
    </row>
    <row r="7" spans="1:58" x14ac:dyDescent="0.35">
      <c r="A7" s="238"/>
      <c r="B7" s="241"/>
      <c r="C7" s="3" t="s">
        <v>418</v>
      </c>
      <c r="D7" s="30" t="s">
        <v>133</v>
      </c>
      <c r="E7" s="28" t="s">
        <v>133</v>
      </c>
      <c r="F7" s="29" t="s">
        <v>133</v>
      </c>
      <c r="G7" s="30" t="s">
        <v>133</v>
      </c>
      <c r="H7" s="27" t="s">
        <v>133</v>
      </c>
      <c r="I7" s="26" t="s">
        <v>133</v>
      </c>
      <c r="J7" s="27" t="s">
        <v>133</v>
      </c>
      <c r="K7" s="27" t="s">
        <v>133</v>
      </c>
      <c r="L7" s="26" t="s">
        <v>133</v>
      </c>
      <c r="M7" s="27" t="s">
        <v>133</v>
      </c>
      <c r="N7" s="27" t="s">
        <v>133</v>
      </c>
      <c r="O7" s="29" t="s">
        <v>133</v>
      </c>
      <c r="P7" s="28" t="s">
        <v>133</v>
      </c>
      <c r="Q7" s="51" t="s">
        <v>134</v>
      </c>
      <c r="R7" s="28" t="s">
        <v>133</v>
      </c>
      <c r="S7" s="29" t="s">
        <v>134</v>
      </c>
      <c r="T7" s="27" t="s">
        <v>133</v>
      </c>
      <c r="U7" s="29" t="s">
        <v>133</v>
      </c>
      <c r="V7" s="28" t="s">
        <v>133</v>
      </c>
      <c r="W7" s="29" t="s">
        <v>133</v>
      </c>
      <c r="X7" s="52" t="s">
        <v>133</v>
      </c>
      <c r="Y7" s="29" t="s">
        <v>133</v>
      </c>
      <c r="Z7" s="28" t="s">
        <v>133</v>
      </c>
      <c r="AA7" s="32" t="s">
        <v>133</v>
      </c>
      <c r="AB7" s="29" t="s">
        <v>133</v>
      </c>
      <c r="AC7" s="30" t="s">
        <v>133</v>
      </c>
      <c r="AD7" s="28" t="s">
        <v>133</v>
      </c>
      <c r="AE7" s="29" t="s">
        <v>133</v>
      </c>
      <c r="AF7" s="28" t="s">
        <v>133</v>
      </c>
      <c r="AG7" s="29" t="s">
        <v>133</v>
      </c>
      <c r="AH7" s="28" t="s">
        <v>133</v>
      </c>
      <c r="AI7" s="29" t="s">
        <v>133</v>
      </c>
      <c r="AJ7" s="28" t="s">
        <v>133</v>
      </c>
      <c r="AK7" s="29" t="s">
        <v>133</v>
      </c>
      <c r="AL7" s="28" t="s">
        <v>133</v>
      </c>
      <c r="AM7" s="29" t="s">
        <v>133</v>
      </c>
      <c r="AN7" s="28" t="s">
        <v>133</v>
      </c>
      <c r="AO7" s="29" t="s">
        <v>133</v>
      </c>
      <c r="AP7" s="28" t="s">
        <v>133</v>
      </c>
      <c r="AQ7" s="29" t="s">
        <v>133</v>
      </c>
      <c r="AR7" s="28" t="s">
        <v>133</v>
      </c>
      <c r="AS7" s="29" t="s">
        <v>133</v>
      </c>
      <c r="AT7" s="28" t="s">
        <v>133</v>
      </c>
      <c r="AU7" s="29" t="s">
        <v>133</v>
      </c>
      <c r="AV7" s="28" t="s">
        <v>133</v>
      </c>
      <c r="AW7" s="28" t="s">
        <v>133</v>
      </c>
      <c r="AX7" s="29" t="s">
        <v>133</v>
      </c>
      <c r="AY7" s="28" t="s">
        <v>133</v>
      </c>
      <c r="AZ7" s="29" t="s">
        <v>133</v>
      </c>
      <c r="BA7" s="28" t="s">
        <v>133</v>
      </c>
      <c r="BB7" s="29" t="s">
        <v>133</v>
      </c>
      <c r="BC7" s="28" t="s">
        <v>133</v>
      </c>
      <c r="BD7" s="29" t="s">
        <v>133</v>
      </c>
      <c r="BE7" s="28" t="s">
        <v>133</v>
      </c>
      <c r="BF7" s="28" t="s">
        <v>133</v>
      </c>
    </row>
    <row r="8" spans="1:58" ht="18.600000000000001" thickBot="1" x14ac:dyDescent="0.4">
      <c r="A8" s="238"/>
      <c r="B8" s="241"/>
      <c r="C8" s="3" t="s">
        <v>419</v>
      </c>
      <c r="D8" s="30" t="s">
        <v>133</v>
      </c>
      <c r="E8" s="28" t="s">
        <v>133</v>
      </c>
      <c r="F8" s="29" t="s">
        <v>133</v>
      </c>
      <c r="G8" s="30" t="s">
        <v>133</v>
      </c>
      <c r="H8" s="36" t="s">
        <v>133</v>
      </c>
      <c r="I8" s="35" t="s">
        <v>133</v>
      </c>
      <c r="J8" s="36" t="s">
        <v>133</v>
      </c>
      <c r="K8" s="36" t="s">
        <v>133</v>
      </c>
      <c r="L8" s="35" t="s">
        <v>133</v>
      </c>
      <c r="M8" s="36" t="s">
        <v>133</v>
      </c>
      <c r="N8" s="27" t="s">
        <v>133</v>
      </c>
      <c r="O8" s="29" t="s">
        <v>133</v>
      </c>
      <c r="P8" s="28" t="s">
        <v>133</v>
      </c>
      <c r="Q8" s="51" t="s">
        <v>133</v>
      </c>
      <c r="R8" s="28" t="s">
        <v>133</v>
      </c>
      <c r="S8" s="29" t="s">
        <v>134</v>
      </c>
      <c r="T8" s="27" t="s">
        <v>133</v>
      </c>
      <c r="U8" s="29" t="s">
        <v>133</v>
      </c>
      <c r="V8" s="28" t="s">
        <v>133</v>
      </c>
      <c r="W8" s="29" t="s">
        <v>133</v>
      </c>
      <c r="X8" s="52" t="s">
        <v>133</v>
      </c>
      <c r="Y8" s="29" t="s">
        <v>133</v>
      </c>
      <c r="Z8" s="28" t="s">
        <v>133</v>
      </c>
      <c r="AA8" s="27" t="s">
        <v>133</v>
      </c>
      <c r="AB8" s="29" t="s">
        <v>133</v>
      </c>
      <c r="AC8" s="30" t="s">
        <v>133</v>
      </c>
      <c r="AD8" s="28" t="s">
        <v>133</v>
      </c>
      <c r="AE8" s="29" t="s">
        <v>133</v>
      </c>
      <c r="AF8" s="28" t="s">
        <v>133</v>
      </c>
      <c r="AG8" s="29" t="s">
        <v>133</v>
      </c>
      <c r="AH8" s="28" t="s">
        <v>133</v>
      </c>
      <c r="AI8" s="29" t="s">
        <v>133</v>
      </c>
      <c r="AJ8" s="28" t="s">
        <v>133</v>
      </c>
      <c r="AK8" s="29" t="s">
        <v>133</v>
      </c>
      <c r="AL8" s="28" t="s">
        <v>133</v>
      </c>
      <c r="AM8" s="29" t="s">
        <v>133</v>
      </c>
      <c r="AN8" s="28" t="s">
        <v>133</v>
      </c>
      <c r="AO8" s="29" t="s">
        <v>133</v>
      </c>
      <c r="AP8" s="28" t="s">
        <v>133</v>
      </c>
      <c r="AQ8" s="29" t="s">
        <v>133</v>
      </c>
      <c r="AR8" s="28" t="s">
        <v>133</v>
      </c>
      <c r="AS8" s="29" t="s">
        <v>133</v>
      </c>
      <c r="AT8" s="28" t="s">
        <v>133</v>
      </c>
      <c r="AU8" s="29" t="s">
        <v>133</v>
      </c>
      <c r="AV8" s="28" t="s">
        <v>133</v>
      </c>
      <c r="AW8" s="28" t="s">
        <v>133</v>
      </c>
      <c r="AX8" s="29" t="s">
        <v>133</v>
      </c>
      <c r="AY8" s="28" t="s">
        <v>133</v>
      </c>
      <c r="AZ8" s="29" t="s">
        <v>133</v>
      </c>
      <c r="BA8" s="28" t="s">
        <v>133</v>
      </c>
      <c r="BB8" s="29" t="s">
        <v>133</v>
      </c>
      <c r="BC8" s="28" t="s">
        <v>133</v>
      </c>
      <c r="BD8" s="29" t="s">
        <v>133</v>
      </c>
      <c r="BE8" s="28" t="s">
        <v>133</v>
      </c>
      <c r="BF8" s="28" t="s">
        <v>133</v>
      </c>
    </row>
    <row r="9" spans="1:58" ht="18.600000000000001" thickBot="1" x14ac:dyDescent="0.4">
      <c r="A9" s="239"/>
      <c r="B9" s="242"/>
      <c r="C9" s="40" t="s">
        <v>135</v>
      </c>
      <c r="D9" s="44" t="s">
        <v>136</v>
      </c>
      <c r="E9" s="44" t="s">
        <v>136</v>
      </c>
      <c r="F9" s="44" t="s">
        <v>136</v>
      </c>
      <c r="G9" s="44" t="s">
        <v>136</v>
      </c>
      <c r="H9" s="47" t="s">
        <v>133</v>
      </c>
      <c r="I9" s="44" t="s">
        <v>136</v>
      </c>
      <c r="J9" s="47" t="s">
        <v>133</v>
      </c>
      <c r="K9" s="47" t="s">
        <v>133</v>
      </c>
      <c r="L9" s="41" t="s">
        <v>136</v>
      </c>
      <c r="M9" s="47" t="s">
        <v>133</v>
      </c>
      <c r="N9" s="41" t="s">
        <v>133</v>
      </c>
      <c r="O9" s="47" t="s">
        <v>133</v>
      </c>
      <c r="P9" s="47" t="s">
        <v>133</v>
      </c>
      <c r="Q9" s="178" t="s">
        <v>134</v>
      </c>
      <c r="R9" s="47" t="s">
        <v>133</v>
      </c>
      <c r="S9" s="178" t="s">
        <v>134</v>
      </c>
      <c r="T9" s="47" t="s">
        <v>133</v>
      </c>
      <c r="U9" s="47" t="s">
        <v>133</v>
      </c>
      <c r="V9" s="47" t="s">
        <v>133</v>
      </c>
      <c r="W9" s="41" t="s">
        <v>136</v>
      </c>
      <c r="X9" s="47" t="s">
        <v>133</v>
      </c>
      <c r="Y9" s="47" t="s">
        <v>133</v>
      </c>
      <c r="Z9" s="47" t="s">
        <v>133</v>
      </c>
      <c r="AA9" s="47" t="s">
        <v>133</v>
      </c>
      <c r="AB9" s="47" t="s">
        <v>133</v>
      </c>
      <c r="AC9" s="46" t="s">
        <v>133</v>
      </c>
      <c r="AD9" s="46" t="s">
        <v>133</v>
      </c>
      <c r="AE9" s="47" t="s">
        <v>133</v>
      </c>
      <c r="AF9" s="47" t="s">
        <v>133</v>
      </c>
      <c r="AG9" s="47" t="s">
        <v>133</v>
      </c>
      <c r="AH9" s="46" t="s">
        <v>133</v>
      </c>
      <c r="AI9" s="47" t="s">
        <v>133</v>
      </c>
      <c r="AJ9" s="47" t="s">
        <v>133</v>
      </c>
      <c r="AK9" s="49" t="s">
        <v>133</v>
      </c>
      <c r="AL9" s="49" t="s">
        <v>133</v>
      </c>
      <c r="AM9" s="47" t="s">
        <v>133</v>
      </c>
      <c r="AN9" s="47" t="s">
        <v>133</v>
      </c>
      <c r="AO9" s="49" t="s">
        <v>133</v>
      </c>
      <c r="AP9" s="46" t="s">
        <v>133</v>
      </c>
      <c r="AQ9" s="47" t="s">
        <v>133</v>
      </c>
      <c r="AR9" s="47" t="s">
        <v>133</v>
      </c>
      <c r="AS9" s="47" t="s">
        <v>133</v>
      </c>
      <c r="AT9" s="44" t="s">
        <v>133</v>
      </c>
      <c r="AU9" s="47" t="s">
        <v>137</v>
      </c>
      <c r="AV9" s="47" t="s">
        <v>137</v>
      </c>
      <c r="AW9" s="49" t="s">
        <v>133</v>
      </c>
      <c r="AX9" s="47" t="s">
        <v>133</v>
      </c>
      <c r="AY9" s="47" t="s">
        <v>133</v>
      </c>
      <c r="AZ9" s="49" t="s">
        <v>133</v>
      </c>
      <c r="BA9" s="47" t="s">
        <v>133</v>
      </c>
      <c r="BB9" s="47" t="s">
        <v>133</v>
      </c>
      <c r="BC9" s="47" t="s">
        <v>133</v>
      </c>
      <c r="BD9" s="47" t="s">
        <v>133</v>
      </c>
      <c r="BE9" s="47" t="s">
        <v>133</v>
      </c>
      <c r="BF9" s="47" t="s">
        <v>133</v>
      </c>
    </row>
    <row r="10" spans="1:58" x14ac:dyDescent="0.35">
      <c r="A10" s="243" t="s">
        <v>140</v>
      </c>
      <c r="B10" s="240" t="s">
        <v>141</v>
      </c>
      <c r="C10" s="3" t="s">
        <v>417</v>
      </c>
      <c r="D10" s="30" t="s">
        <v>134</v>
      </c>
      <c r="E10" s="28" t="s">
        <v>134</v>
      </c>
      <c r="F10" s="29" t="s">
        <v>142</v>
      </c>
      <c r="G10" s="28" t="s">
        <v>133</v>
      </c>
      <c r="H10" s="29" t="s">
        <v>133</v>
      </c>
      <c r="I10" s="30" t="s">
        <v>133</v>
      </c>
      <c r="J10" s="28" t="s">
        <v>133</v>
      </c>
      <c r="K10" s="29" t="s">
        <v>133</v>
      </c>
      <c r="L10" s="28" t="s">
        <v>133</v>
      </c>
      <c r="M10" s="29" t="s">
        <v>133</v>
      </c>
      <c r="N10" s="28" t="s">
        <v>133</v>
      </c>
      <c r="O10" s="29" t="s">
        <v>133</v>
      </c>
      <c r="P10" s="28" t="s">
        <v>133</v>
      </c>
      <c r="Q10" s="32" t="s">
        <v>133</v>
      </c>
      <c r="R10" s="28" t="s">
        <v>133</v>
      </c>
      <c r="S10" s="28" t="s">
        <v>133</v>
      </c>
      <c r="T10" s="28" t="s">
        <v>133</v>
      </c>
      <c r="U10" s="29" t="s">
        <v>134</v>
      </c>
      <c r="V10" s="28" t="s">
        <v>133</v>
      </c>
      <c r="W10" s="29" t="s">
        <v>134</v>
      </c>
      <c r="X10" s="28" t="s">
        <v>133</v>
      </c>
      <c r="Y10" s="53" t="s">
        <v>133</v>
      </c>
      <c r="Z10" s="52" t="s">
        <v>133</v>
      </c>
      <c r="AA10" s="28" t="s">
        <v>133</v>
      </c>
      <c r="AB10" s="28" t="s">
        <v>133</v>
      </c>
      <c r="AC10" s="28" t="s">
        <v>133</v>
      </c>
      <c r="AD10" s="28" t="s">
        <v>133</v>
      </c>
      <c r="AE10" s="28" t="s">
        <v>133</v>
      </c>
      <c r="AF10" s="28" t="s">
        <v>133</v>
      </c>
      <c r="AG10" s="30" t="s">
        <v>133</v>
      </c>
      <c r="AH10" s="28" t="s">
        <v>133</v>
      </c>
      <c r="AI10" s="29" t="s">
        <v>133</v>
      </c>
      <c r="AJ10" s="28" t="s">
        <v>133</v>
      </c>
      <c r="AK10" s="29" t="s">
        <v>133</v>
      </c>
      <c r="AL10" s="28" t="s">
        <v>133</v>
      </c>
      <c r="AM10" s="29" t="s">
        <v>133</v>
      </c>
      <c r="AN10" s="28" t="s">
        <v>133</v>
      </c>
      <c r="AO10" s="29" t="s">
        <v>133</v>
      </c>
      <c r="AP10" s="28" t="s">
        <v>133</v>
      </c>
      <c r="AQ10" s="29" t="s">
        <v>133</v>
      </c>
      <c r="AR10" s="28" t="s">
        <v>133</v>
      </c>
      <c r="AS10" s="29" t="s">
        <v>133</v>
      </c>
      <c r="AT10" s="28" t="s">
        <v>133</v>
      </c>
      <c r="AU10" s="54" t="s">
        <v>133</v>
      </c>
      <c r="AV10" s="52" t="s">
        <v>134</v>
      </c>
      <c r="AW10" s="26" t="s">
        <v>133</v>
      </c>
      <c r="AX10" s="27" t="s">
        <v>133</v>
      </c>
      <c r="AY10" s="28" t="s">
        <v>134</v>
      </c>
      <c r="AZ10" s="51" t="s">
        <v>133</v>
      </c>
      <c r="BA10" s="28" t="s">
        <v>133</v>
      </c>
      <c r="BB10" s="32" t="s">
        <v>133</v>
      </c>
      <c r="BC10" s="55" t="s">
        <v>134</v>
      </c>
      <c r="BD10" s="28" t="s">
        <v>133</v>
      </c>
      <c r="BE10" s="32" t="s">
        <v>133</v>
      </c>
      <c r="BF10" s="32" t="s">
        <v>133</v>
      </c>
    </row>
    <row r="11" spans="1:58" x14ac:dyDescent="0.35">
      <c r="A11" s="244"/>
      <c r="B11" s="241"/>
      <c r="C11" s="3" t="s">
        <v>418</v>
      </c>
      <c r="D11" s="30" t="s">
        <v>134</v>
      </c>
      <c r="E11" s="28" t="s">
        <v>134</v>
      </c>
      <c r="F11" s="29" t="s">
        <v>134</v>
      </c>
      <c r="G11" s="28" t="s">
        <v>133</v>
      </c>
      <c r="H11" s="29" t="s">
        <v>133</v>
      </c>
      <c r="I11" s="30" t="s">
        <v>133</v>
      </c>
      <c r="J11" s="28" t="s">
        <v>133</v>
      </c>
      <c r="K11" s="29" t="s">
        <v>133</v>
      </c>
      <c r="L11" s="28" t="s">
        <v>133</v>
      </c>
      <c r="M11" s="29" t="s">
        <v>133</v>
      </c>
      <c r="N11" s="28" t="s">
        <v>133</v>
      </c>
      <c r="O11" s="29" t="s">
        <v>133</v>
      </c>
      <c r="P11" s="28" t="s">
        <v>133</v>
      </c>
      <c r="Q11" s="29" t="s">
        <v>133</v>
      </c>
      <c r="R11" s="28" t="s">
        <v>133</v>
      </c>
      <c r="S11" s="29" t="s">
        <v>133</v>
      </c>
      <c r="T11" s="28" t="s">
        <v>133</v>
      </c>
      <c r="U11" s="29" t="s">
        <v>134</v>
      </c>
      <c r="V11" s="28" t="s">
        <v>133</v>
      </c>
      <c r="W11" s="29" t="s">
        <v>134</v>
      </c>
      <c r="X11" s="28" t="s">
        <v>133</v>
      </c>
      <c r="Y11" s="51" t="s">
        <v>133</v>
      </c>
      <c r="Z11" s="52" t="s">
        <v>133</v>
      </c>
      <c r="AA11" s="32" t="s">
        <v>133</v>
      </c>
      <c r="AB11" s="29" t="s">
        <v>133</v>
      </c>
      <c r="AC11" s="30" t="s">
        <v>133</v>
      </c>
      <c r="AD11" s="28" t="s">
        <v>133</v>
      </c>
      <c r="AE11" s="29" t="s">
        <v>133</v>
      </c>
      <c r="AF11" s="28" t="s">
        <v>133</v>
      </c>
      <c r="AG11" s="29" t="s">
        <v>133</v>
      </c>
      <c r="AH11" s="28" t="s">
        <v>133</v>
      </c>
      <c r="AI11" s="29" t="s">
        <v>133</v>
      </c>
      <c r="AJ11" s="28" t="s">
        <v>133</v>
      </c>
      <c r="AK11" s="29" t="s">
        <v>133</v>
      </c>
      <c r="AL11" s="28" t="s">
        <v>133</v>
      </c>
      <c r="AM11" s="29" t="s">
        <v>133</v>
      </c>
      <c r="AN11" s="28" t="s">
        <v>133</v>
      </c>
      <c r="AO11" s="29" t="s">
        <v>133</v>
      </c>
      <c r="AP11" s="28" t="s">
        <v>133</v>
      </c>
      <c r="AQ11" s="29" t="s">
        <v>133</v>
      </c>
      <c r="AR11" s="28" t="s">
        <v>133</v>
      </c>
      <c r="AS11" s="29" t="s">
        <v>133</v>
      </c>
      <c r="AT11" s="28" t="s">
        <v>133</v>
      </c>
      <c r="AU11" s="54" t="s">
        <v>143</v>
      </c>
      <c r="AV11" s="52" t="s">
        <v>134</v>
      </c>
      <c r="AW11" s="26" t="s">
        <v>133</v>
      </c>
      <c r="AX11" s="27" t="s">
        <v>133</v>
      </c>
      <c r="AY11" s="28" t="s">
        <v>134</v>
      </c>
      <c r="AZ11" s="51" t="s">
        <v>134</v>
      </c>
      <c r="BA11" s="28" t="s">
        <v>133</v>
      </c>
      <c r="BB11" s="29" t="s">
        <v>133</v>
      </c>
      <c r="BC11" s="28" t="s">
        <v>134</v>
      </c>
      <c r="BD11" s="27" t="s">
        <v>133</v>
      </c>
      <c r="BE11" s="28" t="s">
        <v>133</v>
      </c>
      <c r="BF11" s="28" t="s">
        <v>133</v>
      </c>
    </row>
    <row r="12" spans="1:58" ht="18.600000000000001" thickBot="1" x14ac:dyDescent="0.4">
      <c r="A12" s="244"/>
      <c r="B12" s="241"/>
      <c r="C12" s="3" t="s">
        <v>419</v>
      </c>
      <c r="D12" s="39" t="s">
        <v>134</v>
      </c>
      <c r="E12" s="37" t="s">
        <v>134</v>
      </c>
      <c r="F12" s="38" t="s">
        <v>134</v>
      </c>
      <c r="G12" s="37" t="s">
        <v>133</v>
      </c>
      <c r="H12" s="38" t="s">
        <v>133</v>
      </c>
      <c r="I12" s="39" t="s">
        <v>133</v>
      </c>
      <c r="J12" s="28" t="s">
        <v>133</v>
      </c>
      <c r="K12" s="29" t="s">
        <v>133</v>
      </c>
      <c r="L12" s="28" t="s">
        <v>133</v>
      </c>
      <c r="M12" s="29" t="s">
        <v>133</v>
      </c>
      <c r="N12" s="28" t="s">
        <v>133</v>
      </c>
      <c r="O12" s="29" t="s">
        <v>133</v>
      </c>
      <c r="P12" s="28" t="s">
        <v>133</v>
      </c>
      <c r="Q12" s="29" t="s">
        <v>133</v>
      </c>
      <c r="R12" s="28" t="s">
        <v>133</v>
      </c>
      <c r="S12" s="29" t="s">
        <v>133</v>
      </c>
      <c r="T12" s="28" t="s">
        <v>133</v>
      </c>
      <c r="U12" s="29" t="s">
        <v>134</v>
      </c>
      <c r="V12" s="28" t="s">
        <v>133</v>
      </c>
      <c r="W12" s="29" t="s">
        <v>134</v>
      </c>
      <c r="X12" s="28" t="s">
        <v>133</v>
      </c>
      <c r="Y12" s="51" t="s">
        <v>134</v>
      </c>
      <c r="Z12" s="52" t="s">
        <v>134</v>
      </c>
      <c r="AA12" s="32" t="s">
        <v>133</v>
      </c>
      <c r="AB12" s="29" t="s">
        <v>133</v>
      </c>
      <c r="AC12" s="30" t="s">
        <v>133</v>
      </c>
      <c r="AD12" s="28" t="s">
        <v>133</v>
      </c>
      <c r="AE12" s="29" t="s">
        <v>133</v>
      </c>
      <c r="AF12" s="28" t="s">
        <v>133</v>
      </c>
      <c r="AG12" s="29" t="s">
        <v>133</v>
      </c>
      <c r="AH12" s="28" t="s">
        <v>133</v>
      </c>
      <c r="AI12" s="29" t="s">
        <v>133</v>
      </c>
      <c r="AJ12" s="28" t="s">
        <v>133</v>
      </c>
      <c r="AK12" s="29" t="s">
        <v>133</v>
      </c>
      <c r="AL12" s="28" t="s">
        <v>133</v>
      </c>
      <c r="AM12" s="29" t="s">
        <v>133</v>
      </c>
      <c r="AN12" s="28" t="s">
        <v>133</v>
      </c>
      <c r="AO12" s="29" t="s">
        <v>133</v>
      </c>
      <c r="AP12" s="28" t="s">
        <v>133</v>
      </c>
      <c r="AQ12" s="29" t="s">
        <v>133</v>
      </c>
      <c r="AR12" s="28" t="s">
        <v>133</v>
      </c>
      <c r="AS12" s="29" t="s">
        <v>133</v>
      </c>
      <c r="AT12" s="28" t="s">
        <v>133</v>
      </c>
      <c r="AU12" s="51" t="s">
        <v>137</v>
      </c>
      <c r="AV12" s="52" t="s">
        <v>137</v>
      </c>
      <c r="AW12" s="35" t="s">
        <v>133</v>
      </c>
      <c r="AX12" s="27" t="s">
        <v>133</v>
      </c>
      <c r="AY12" s="28" t="s">
        <v>134</v>
      </c>
      <c r="AZ12" s="51" t="s">
        <v>134</v>
      </c>
      <c r="BA12" s="28" t="s">
        <v>133</v>
      </c>
      <c r="BB12" s="29" t="s">
        <v>133</v>
      </c>
      <c r="BC12" s="28" t="s">
        <v>134</v>
      </c>
      <c r="BD12" s="29" t="s">
        <v>133</v>
      </c>
      <c r="BE12" s="28" t="s">
        <v>133</v>
      </c>
      <c r="BF12" s="28" t="s">
        <v>133</v>
      </c>
    </row>
    <row r="13" spans="1:58" ht="18.600000000000001" thickBot="1" x14ac:dyDescent="0.4">
      <c r="A13" s="245"/>
      <c r="B13" s="242"/>
      <c r="C13" s="40" t="s">
        <v>135</v>
      </c>
      <c r="D13" s="178" t="s">
        <v>134</v>
      </c>
      <c r="E13" s="179" t="s">
        <v>134</v>
      </c>
      <c r="F13" s="179" t="s">
        <v>134</v>
      </c>
      <c r="G13" s="41" t="s">
        <v>136</v>
      </c>
      <c r="H13" s="44" t="s">
        <v>136</v>
      </c>
      <c r="I13" s="47" t="s">
        <v>133</v>
      </c>
      <c r="J13" s="41" t="s">
        <v>136</v>
      </c>
      <c r="K13" s="47" t="s">
        <v>136</v>
      </c>
      <c r="L13" s="41" t="s">
        <v>136</v>
      </c>
      <c r="M13" s="47" t="s">
        <v>136</v>
      </c>
      <c r="N13" s="47" t="s">
        <v>136</v>
      </c>
      <c r="O13" s="44" t="s">
        <v>136</v>
      </c>
      <c r="P13" s="47" t="s">
        <v>133</v>
      </c>
      <c r="Q13" s="46" t="s">
        <v>133</v>
      </c>
      <c r="R13" s="47" t="s">
        <v>136</v>
      </c>
      <c r="S13" s="47" t="s">
        <v>136</v>
      </c>
      <c r="T13" s="47" t="s">
        <v>136</v>
      </c>
      <c r="U13" s="178" t="s">
        <v>134</v>
      </c>
      <c r="V13" s="47" t="s">
        <v>136</v>
      </c>
      <c r="W13" s="178" t="s">
        <v>134</v>
      </c>
      <c r="X13" s="47" t="s">
        <v>136</v>
      </c>
      <c r="Y13" s="178" t="s">
        <v>134</v>
      </c>
      <c r="Z13" s="178" t="s">
        <v>134</v>
      </c>
      <c r="AA13" s="47" t="s">
        <v>133</v>
      </c>
      <c r="AB13" s="47" t="s">
        <v>133</v>
      </c>
      <c r="AC13" s="47" t="s">
        <v>133</v>
      </c>
      <c r="AD13" s="47" t="s">
        <v>133</v>
      </c>
      <c r="AE13" s="47" t="s">
        <v>133</v>
      </c>
      <c r="AF13" s="47" t="s">
        <v>133</v>
      </c>
      <c r="AG13" s="47" t="s">
        <v>133</v>
      </c>
      <c r="AH13" s="46" t="s">
        <v>133</v>
      </c>
      <c r="AI13" s="47" t="s">
        <v>133</v>
      </c>
      <c r="AJ13" s="47" t="s">
        <v>133</v>
      </c>
      <c r="AK13" s="49" t="s">
        <v>133</v>
      </c>
      <c r="AL13" s="49" t="s">
        <v>133</v>
      </c>
      <c r="AM13" s="47" t="s">
        <v>133</v>
      </c>
      <c r="AN13" s="47" t="s">
        <v>133</v>
      </c>
      <c r="AO13" s="49" t="s">
        <v>133</v>
      </c>
      <c r="AP13" s="46" t="s">
        <v>133</v>
      </c>
      <c r="AQ13" s="47" t="s">
        <v>133</v>
      </c>
      <c r="AR13" s="47" t="s">
        <v>133</v>
      </c>
      <c r="AS13" s="47" t="s">
        <v>133</v>
      </c>
      <c r="AT13" s="44" t="s">
        <v>133</v>
      </c>
      <c r="AU13" s="44" t="s">
        <v>133</v>
      </c>
      <c r="AV13" s="49" t="s">
        <v>133</v>
      </c>
      <c r="AW13" s="49" t="s">
        <v>133</v>
      </c>
      <c r="AX13" s="49" t="s">
        <v>133</v>
      </c>
      <c r="AY13" s="178" t="s">
        <v>134</v>
      </c>
      <c r="AZ13" s="178" t="s">
        <v>134</v>
      </c>
      <c r="BA13" s="47" t="s">
        <v>133</v>
      </c>
      <c r="BB13" s="47" t="s">
        <v>133</v>
      </c>
      <c r="BC13" s="178" t="s">
        <v>134</v>
      </c>
      <c r="BD13" s="47" t="s">
        <v>133</v>
      </c>
      <c r="BE13" s="47" t="s">
        <v>133</v>
      </c>
      <c r="BF13" s="47" t="s">
        <v>133</v>
      </c>
    </row>
    <row r="14" spans="1:58" x14ac:dyDescent="0.35">
      <c r="A14" s="243" t="s">
        <v>144</v>
      </c>
      <c r="B14" s="240" t="s">
        <v>145</v>
      </c>
      <c r="C14" s="3" t="s">
        <v>417</v>
      </c>
      <c r="D14" s="30" t="s">
        <v>133</v>
      </c>
      <c r="E14" s="28" t="s">
        <v>133</v>
      </c>
      <c r="F14" s="29" t="s">
        <v>133</v>
      </c>
      <c r="G14" s="28" t="s">
        <v>133</v>
      </c>
      <c r="H14" s="29" t="s">
        <v>133</v>
      </c>
      <c r="I14" s="30" t="s">
        <v>133</v>
      </c>
      <c r="J14" s="56" t="s">
        <v>133</v>
      </c>
      <c r="K14" s="27" t="s">
        <v>133</v>
      </c>
      <c r="L14" s="28" t="s">
        <v>133</v>
      </c>
      <c r="M14" s="29" t="s">
        <v>133</v>
      </c>
      <c r="N14" s="28" t="s">
        <v>133</v>
      </c>
      <c r="O14" s="51" t="s">
        <v>133</v>
      </c>
      <c r="P14" s="28" t="s">
        <v>133</v>
      </c>
      <c r="Q14" s="32" t="s">
        <v>133</v>
      </c>
      <c r="R14" s="28" t="s">
        <v>133</v>
      </c>
      <c r="S14" s="28" t="s">
        <v>133</v>
      </c>
      <c r="T14" s="28" t="s">
        <v>133</v>
      </c>
      <c r="U14" s="32" t="s">
        <v>133</v>
      </c>
      <c r="V14" s="28" t="s">
        <v>133</v>
      </c>
      <c r="W14" s="28" t="s">
        <v>133</v>
      </c>
      <c r="X14" s="28" t="s">
        <v>133</v>
      </c>
      <c r="Y14" s="32" t="s">
        <v>133</v>
      </c>
      <c r="Z14" s="28" t="s">
        <v>133</v>
      </c>
      <c r="AA14" s="32" t="s">
        <v>146</v>
      </c>
      <c r="AB14" s="54" t="s">
        <v>134</v>
      </c>
      <c r="AC14" s="27" t="s">
        <v>133</v>
      </c>
      <c r="AD14" s="28" t="s">
        <v>133</v>
      </c>
      <c r="AE14" s="29" t="s">
        <v>133</v>
      </c>
      <c r="AF14" s="28" t="s">
        <v>133</v>
      </c>
      <c r="AG14" s="54" t="s">
        <v>134</v>
      </c>
      <c r="AH14" s="57" t="s">
        <v>134</v>
      </c>
      <c r="AI14" s="29" t="s">
        <v>133</v>
      </c>
      <c r="AJ14" s="28" t="s">
        <v>134</v>
      </c>
      <c r="AK14" s="29" t="s">
        <v>134</v>
      </c>
      <c r="AL14" s="28" t="s">
        <v>134</v>
      </c>
      <c r="AM14" s="29" t="s">
        <v>134</v>
      </c>
      <c r="AN14" s="28" t="s">
        <v>134</v>
      </c>
      <c r="AO14" s="29" t="s">
        <v>133</v>
      </c>
      <c r="AP14" s="28" t="s">
        <v>134</v>
      </c>
      <c r="AQ14" s="29" t="s">
        <v>134</v>
      </c>
      <c r="AR14" s="28" t="s">
        <v>133</v>
      </c>
      <c r="AS14" s="29" t="s">
        <v>133</v>
      </c>
      <c r="AT14" s="52" t="s">
        <v>133</v>
      </c>
      <c r="AU14" s="51" t="s">
        <v>134</v>
      </c>
      <c r="AV14" s="28" t="s">
        <v>133</v>
      </c>
      <c r="AW14" s="52" t="s">
        <v>133</v>
      </c>
      <c r="AX14" s="32" t="s">
        <v>133</v>
      </c>
      <c r="AY14" s="32" t="s">
        <v>133</v>
      </c>
      <c r="AZ14" s="32" t="s">
        <v>133</v>
      </c>
      <c r="BA14" s="32" t="s">
        <v>133</v>
      </c>
      <c r="BB14" s="32" t="s">
        <v>133</v>
      </c>
      <c r="BC14" s="32" t="s">
        <v>133</v>
      </c>
      <c r="BD14" s="32" t="s">
        <v>133</v>
      </c>
      <c r="BE14" s="32" t="s">
        <v>133</v>
      </c>
      <c r="BF14" s="53" t="s">
        <v>133</v>
      </c>
    </row>
    <row r="15" spans="1:58" x14ac:dyDescent="0.35">
      <c r="A15" s="244"/>
      <c r="B15" s="241"/>
      <c r="C15" s="3" t="s">
        <v>418</v>
      </c>
      <c r="D15" s="30" t="s">
        <v>133</v>
      </c>
      <c r="E15" s="28" t="s">
        <v>133</v>
      </c>
      <c r="F15" s="29" t="s">
        <v>133</v>
      </c>
      <c r="G15" s="28" t="s">
        <v>133</v>
      </c>
      <c r="H15" s="29" t="s">
        <v>133</v>
      </c>
      <c r="I15" s="30" t="s">
        <v>133</v>
      </c>
      <c r="J15" s="56" t="s">
        <v>133</v>
      </c>
      <c r="K15" s="27" t="s">
        <v>133</v>
      </c>
      <c r="L15" s="28" t="s">
        <v>133</v>
      </c>
      <c r="M15" s="29" t="s">
        <v>133</v>
      </c>
      <c r="N15" s="28" t="s">
        <v>133</v>
      </c>
      <c r="O15" s="51" t="s">
        <v>134</v>
      </c>
      <c r="P15" s="28" t="s">
        <v>133</v>
      </c>
      <c r="Q15" s="29" t="s">
        <v>133</v>
      </c>
      <c r="R15" s="28" t="s">
        <v>133</v>
      </c>
      <c r="S15" s="29" t="s">
        <v>133</v>
      </c>
      <c r="T15" s="28" t="s">
        <v>133</v>
      </c>
      <c r="U15" s="29" t="s">
        <v>133</v>
      </c>
      <c r="V15" s="28" t="s">
        <v>133</v>
      </c>
      <c r="W15" s="29" t="s">
        <v>133</v>
      </c>
      <c r="X15" s="28" t="s">
        <v>133</v>
      </c>
      <c r="Y15" s="29" t="s">
        <v>133</v>
      </c>
      <c r="Z15" s="28" t="s">
        <v>133</v>
      </c>
      <c r="AA15" s="32" t="s">
        <v>133</v>
      </c>
      <c r="AB15" s="54" t="s">
        <v>133</v>
      </c>
      <c r="AC15" s="27" t="s">
        <v>133</v>
      </c>
      <c r="AD15" s="28" t="s">
        <v>133</v>
      </c>
      <c r="AE15" s="29" t="s">
        <v>133</v>
      </c>
      <c r="AF15" s="28" t="s">
        <v>133</v>
      </c>
      <c r="AG15" s="54" t="s">
        <v>146</v>
      </c>
      <c r="AH15" s="57" t="s">
        <v>133</v>
      </c>
      <c r="AI15" s="29" t="s">
        <v>133</v>
      </c>
      <c r="AJ15" s="28" t="s">
        <v>134</v>
      </c>
      <c r="AK15" s="29" t="s">
        <v>134</v>
      </c>
      <c r="AL15" s="28" t="s">
        <v>134</v>
      </c>
      <c r="AM15" s="29" t="s">
        <v>134</v>
      </c>
      <c r="AN15" s="28" t="s">
        <v>134</v>
      </c>
      <c r="AO15" s="29" t="s">
        <v>133</v>
      </c>
      <c r="AP15" s="28" t="s">
        <v>134</v>
      </c>
      <c r="AQ15" s="29" t="s">
        <v>134</v>
      </c>
      <c r="AR15" s="28" t="s">
        <v>133</v>
      </c>
      <c r="AS15" s="29" t="s">
        <v>133</v>
      </c>
      <c r="AT15" s="52" t="s">
        <v>134</v>
      </c>
      <c r="AU15" s="51" t="s">
        <v>134</v>
      </c>
      <c r="AV15" s="28" t="s">
        <v>133</v>
      </c>
      <c r="AW15" s="52" t="s">
        <v>134</v>
      </c>
      <c r="AX15" s="29" t="s">
        <v>133</v>
      </c>
      <c r="AY15" s="28" t="s">
        <v>133</v>
      </c>
      <c r="AZ15" s="29" t="s">
        <v>133</v>
      </c>
      <c r="BA15" s="28" t="s">
        <v>133</v>
      </c>
      <c r="BB15" s="29" t="s">
        <v>133</v>
      </c>
      <c r="BC15" s="28" t="s">
        <v>133</v>
      </c>
      <c r="BD15" s="29" t="s">
        <v>133</v>
      </c>
      <c r="BE15" s="28" t="s">
        <v>133</v>
      </c>
      <c r="BF15" s="52" t="s">
        <v>133</v>
      </c>
    </row>
    <row r="16" spans="1:58" x14ac:dyDescent="0.35">
      <c r="A16" s="244"/>
      <c r="B16" s="241"/>
      <c r="C16" s="3" t="s">
        <v>419</v>
      </c>
      <c r="D16" s="39" t="s">
        <v>133</v>
      </c>
      <c r="E16" s="37" t="s">
        <v>133</v>
      </c>
      <c r="F16" s="38" t="s">
        <v>133</v>
      </c>
      <c r="G16" s="37" t="s">
        <v>133</v>
      </c>
      <c r="H16" s="38" t="s">
        <v>133</v>
      </c>
      <c r="I16" s="39" t="s">
        <v>133</v>
      </c>
      <c r="J16" s="58" t="s">
        <v>133</v>
      </c>
      <c r="K16" s="27" t="s">
        <v>133</v>
      </c>
      <c r="L16" s="28" t="s">
        <v>133</v>
      </c>
      <c r="M16" s="29" t="s">
        <v>133</v>
      </c>
      <c r="N16" s="28" t="s">
        <v>133</v>
      </c>
      <c r="O16" s="51" t="s">
        <v>133</v>
      </c>
      <c r="P16" s="28" t="s">
        <v>133</v>
      </c>
      <c r="Q16" s="29" t="s">
        <v>133</v>
      </c>
      <c r="R16" s="28" t="s">
        <v>133</v>
      </c>
      <c r="S16" s="29" t="s">
        <v>133</v>
      </c>
      <c r="T16" s="28" t="s">
        <v>133</v>
      </c>
      <c r="U16" s="29" t="s">
        <v>133</v>
      </c>
      <c r="V16" s="28" t="s">
        <v>133</v>
      </c>
      <c r="W16" s="29" t="s">
        <v>133</v>
      </c>
      <c r="X16" s="28" t="s">
        <v>133</v>
      </c>
      <c r="Y16" s="29" t="s">
        <v>133</v>
      </c>
      <c r="Z16" s="28" t="s">
        <v>133</v>
      </c>
      <c r="AA16" s="32" t="s">
        <v>133</v>
      </c>
      <c r="AB16" s="54" t="s">
        <v>146</v>
      </c>
      <c r="AC16" s="27" t="s">
        <v>133</v>
      </c>
      <c r="AD16" s="28" t="s">
        <v>133</v>
      </c>
      <c r="AE16" s="29" t="s">
        <v>133</v>
      </c>
      <c r="AF16" s="28" t="s">
        <v>133</v>
      </c>
      <c r="AG16" s="54" t="s">
        <v>146</v>
      </c>
      <c r="AH16" s="57" t="s">
        <v>133</v>
      </c>
      <c r="AI16" s="29" t="s">
        <v>133</v>
      </c>
      <c r="AJ16" s="28" t="s">
        <v>134</v>
      </c>
      <c r="AK16" s="29" t="s">
        <v>134</v>
      </c>
      <c r="AL16" s="28" t="s">
        <v>134</v>
      </c>
      <c r="AM16" s="29" t="s">
        <v>134</v>
      </c>
      <c r="AN16" s="28" t="s">
        <v>134</v>
      </c>
      <c r="AO16" s="29" t="s">
        <v>133</v>
      </c>
      <c r="AP16" s="28" t="s">
        <v>134</v>
      </c>
      <c r="AQ16" s="29" t="s">
        <v>134</v>
      </c>
      <c r="AR16" s="28" t="s">
        <v>133</v>
      </c>
      <c r="AS16" s="29" t="s">
        <v>133</v>
      </c>
      <c r="AT16" s="52" t="s">
        <v>134</v>
      </c>
      <c r="AU16" s="51" t="s">
        <v>137</v>
      </c>
      <c r="AV16" s="28" t="s">
        <v>133</v>
      </c>
      <c r="AW16" s="52" t="s">
        <v>133</v>
      </c>
      <c r="AX16" s="29" t="s">
        <v>133</v>
      </c>
      <c r="AY16" s="28" t="s">
        <v>133</v>
      </c>
      <c r="AZ16" s="29" t="s">
        <v>133</v>
      </c>
      <c r="BA16" s="28" t="s">
        <v>133</v>
      </c>
      <c r="BB16" s="29" t="s">
        <v>133</v>
      </c>
      <c r="BC16" s="28" t="s">
        <v>133</v>
      </c>
      <c r="BD16" s="29" t="s">
        <v>133</v>
      </c>
      <c r="BE16" s="28" t="s">
        <v>133</v>
      </c>
      <c r="BF16" s="52" t="s">
        <v>134</v>
      </c>
    </row>
    <row r="17" spans="1:58" x14ac:dyDescent="0.35">
      <c r="A17" s="245"/>
      <c r="B17" s="242"/>
      <c r="C17" s="40" t="s">
        <v>135</v>
      </c>
      <c r="D17" s="44" t="s">
        <v>136</v>
      </c>
      <c r="E17" s="44" t="s">
        <v>136</v>
      </c>
      <c r="F17" s="47" t="s">
        <v>133</v>
      </c>
      <c r="G17" s="44" t="s">
        <v>136</v>
      </c>
      <c r="H17" s="44" t="s">
        <v>136</v>
      </c>
      <c r="I17" s="44" t="s">
        <v>136</v>
      </c>
      <c r="J17" s="44" t="s">
        <v>136</v>
      </c>
      <c r="K17" s="44" t="s">
        <v>136</v>
      </c>
      <c r="L17" s="44" t="s">
        <v>136</v>
      </c>
      <c r="M17" s="47" t="s">
        <v>136</v>
      </c>
      <c r="N17" s="47" t="s">
        <v>136</v>
      </c>
      <c r="O17" s="47" t="s">
        <v>136</v>
      </c>
      <c r="P17" s="47" t="s">
        <v>133</v>
      </c>
      <c r="Q17" s="41" t="s">
        <v>133</v>
      </c>
      <c r="R17" s="47" t="s">
        <v>136</v>
      </c>
      <c r="S17" s="47" t="s">
        <v>136</v>
      </c>
      <c r="T17" s="47" t="s">
        <v>136</v>
      </c>
      <c r="U17" s="47" t="s">
        <v>136</v>
      </c>
      <c r="V17" s="47" t="s">
        <v>136</v>
      </c>
      <c r="W17" s="47" t="s">
        <v>136</v>
      </c>
      <c r="X17" s="47" t="s">
        <v>136</v>
      </c>
      <c r="Y17" s="47" t="s">
        <v>133</v>
      </c>
      <c r="Z17" s="47" t="s">
        <v>133</v>
      </c>
      <c r="AA17" s="46" t="s">
        <v>133</v>
      </c>
      <c r="AB17" s="41" t="s">
        <v>133</v>
      </c>
      <c r="AC17" s="44" t="s">
        <v>133</v>
      </c>
      <c r="AD17" s="47" t="s">
        <v>133</v>
      </c>
      <c r="AE17" s="47" t="s">
        <v>133</v>
      </c>
      <c r="AF17" s="47" t="s">
        <v>133</v>
      </c>
      <c r="AG17" s="41" t="s">
        <v>133</v>
      </c>
      <c r="AH17" s="47" t="s">
        <v>133</v>
      </c>
      <c r="AI17" s="46" t="s">
        <v>133</v>
      </c>
      <c r="AJ17" s="178" t="s">
        <v>134</v>
      </c>
      <c r="AK17" s="178" t="s">
        <v>134</v>
      </c>
      <c r="AL17" s="184" t="s">
        <v>134</v>
      </c>
      <c r="AM17" s="178" t="s">
        <v>134</v>
      </c>
      <c r="AN17" s="178" t="s">
        <v>134</v>
      </c>
      <c r="AO17" s="47" t="s">
        <v>133</v>
      </c>
      <c r="AP17" s="184" t="s">
        <v>134</v>
      </c>
      <c r="AQ17" s="184" t="s">
        <v>134</v>
      </c>
      <c r="AR17" s="47" t="s">
        <v>133</v>
      </c>
      <c r="AS17" s="47" t="s">
        <v>133</v>
      </c>
      <c r="AT17" s="178" t="s">
        <v>134</v>
      </c>
      <c r="AU17" s="188" t="s">
        <v>134</v>
      </c>
      <c r="AV17" s="47" t="s">
        <v>137</v>
      </c>
      <c r="AW17" s="178" t="s">
        <v>134</v>
      </c>
      <c r="AX17" s="49" t="s">
        <v>133</v>
      </c>
      <c r="AY17" s="47" t="s">
        <v>133</v>
      </c>
      <c r="AZ17" s="47" t="s">
        <v>133</v>
      </c>
      <c r="BA17" s="47" t="s">
        <v>133</v>
      </c>
      <c r="BB17" s="47" t="s">
        <v>133</v>
      </c>
      <c r="BC17" s="47" t="s">
        <v>133</v>
      </c>
      <c r="BD17" s="47" t="s">
        <v>133</v>
      </c>
      <c r="BE17" s="47" t="s">
        <v>133</v>
      </c>
      <c r="BF17" s="47" t="s">
        <v>133</v>
      </c>
    </row>
    <row r="18" spans="1:58" ht="20.25" customHeight="1" x14ac:dyDescent="0.35">
      <c r="A18" s="237" t="s">
        <v>147</v>
      </c>
      <c r="B18" s="240" t="s">
        <v>148</v>
      </c>
      <c r="C18" s="3" t="s">
        <v>417</v>
      </c>
      <c r="D18" s="30" t="s">
        <v>133</v>
      </c>
      <c r="E18" s="28" t="s">
        <v>133</v>
      </c>
      <c r="F18" s="29" t="s">
        <v>133</v>
      </c>
      <c r="G18" s="30" t="s">
        <v>133</v>
      </c>
      <c r="H18" s="27" t="s">
        <v>133</v>
      </c>
      <c r="I18" s="26" t="s">
        <v>133</v>
      </c>
      <c r="J18" s="27" t="s">
        <v>133</v>
      </c>
      <c r="K18" s="54" t="s">
        <v>134</v>
      </c>
      <c r="L18" s="57" t="s">
        <v>134</v>
      </c>
      <c r="M18" s="27" t="s">
        <v>133</v>
      </c>
      <c r="N18" s="27" t="s">
        <v>133</v>
      </c>
      <c r="O18" s="29" t="s">
        <v>133</v>
      </c>
      <c r="P18" s="28" t="s">
        <v>133</v>
      </c>
      <c r="Q18" s="27" t="s">
        <v>133</v>
      </c>
      <c r="R18" s="28" t="s">
        <v>133</v>
      </c>
      <c r="S18" s="29" t="s">
        <v>133</v>
      </c>
      <c r="T18" s="52" t="s">
        <v>134</v>
      </c>
      <c r="U18" s="29" t="s">
        <v>133</v>
      </c>
      <c r="V18" s="28" t="s">
        <v>133</v>
      </c>
      <c r="W18" s="29" t="s">
        <v>133</v>
      </c>
      <c r="X18" s="28" t="s">
        <v>133</v>
      </c>
      <c r="Y18" s="32" t="s">
        <v>133</v>
      </c>
      <c r="Z18" s="28" t="s">
        <v>133</v>
      </c>
      <c r="AA18" s="28" t="s">
        <v>146</v>
      </c>
      <c r="AB18" s="51" t="s">
        <v>134</v>
      </c>
      <c r="AC18" s="30" t="s">
        <v>133</v>
      </c>
      <c r="AD18" s="30" t="s">
        <v>133</v>
      </c>
      <c r="AE18" s="30" t="s">
        <v>133</v>
      </c>
      <c r="AF18" s="28" t="s">
        <v>133</v>
      </c>
      <c r="AG18" s="51" t="s">
        <v>134</v>
      </c>
      <c r="AH18" s="52" t="s">
        <v>134</v>
      </c>
      <c r="AI18" s="29" t="s">
        <v>133</v>
      </c>
      <c r="AJ18" s="28" t="s">
        <v>133</v>
      </c>
      <c r="AK18" s="29" t="s">
        <v>133</v>
      </c>
      <c r="AL18" s="28" t="s">
        <v>133</v>
      </c>
      <c r="AM18" s="29" t="s">
        <v>133</v>
      </c>
      <c r="AN18" s="28" t="s">
        <v>133</v>
      </c>
      <c r="AO18" s="29" t="s">
        <v>133</v>
      </c>
      <c r="AP18" s="28" t="s">
        <v>133</v>
      </c>
      <c r="AQ18" s="29" t="s">
        <v>133</v>
      </c>
      <c r="AR18" s="28" t="s">
        <v>133</v>
      </c>
      <c r="AS18" s="29" t="s">
        <v>133</v>
      </c>
      <c r="AT18" s="28" t="s">
        <v>133</v>
      </c>
      <c r="AU18" s="29" t="s">
        <v>133</v>
      </c>
      <c r="AV18" s="28" t="s">
        <v>133</v>
      </c>
      <c r="AW18" s="28" t="s">
        <v>133</v>
      </c>
      <c r="AX18" s="29" t="s">
        <v>133</v>
      </c>
      <c r="AY18" s="28" t="s">
        <v>133</v>
      </c>
      <c r="AZ18" s="29" t="s">
        <v>133</v>
      </c>
      <c r="BA18" s="28" t="s">
        <v>133</v>
      </c>
      <c r="BB18" s="32" t="s">
        <v>133</v>
      </c>
      <c r="BC18" s="55" t="s">
        <v>133</v>
      </c>
      <c r="BD18" s="28" t="s">
        <v>133</v>
      </c>
      <c r="BE18" s="32" t="s">
        <v>133</v>
      </c>
      <c r="BF18" s="28" t="s">
        <v>133</v>
      </c>
    </row>
    <row r="19" spans="1:58" x14ac:dyDescent="0.35">
      <c r="A19" s="244"/>
      <c r="B19" s="241"/>
      <c r="C19" s="3" t="s">
        <v>418</v>
      </c>
      <c r="D19" s="30" t="s">
        <v>133</v>
      </c>
      <c r="E19" s="28" t="s">
        <v>133</v>
      </c>
      <c r="F19" s="29" t="s">
        <v>133</v>
      </c>
      <c r="G19" s="30" t="s">
        <v>133</v>
      </c>
      <c r="H19" s="27" t="s">
        <v>133</v>
      </c>
      <c r="I19" s="26" t="s">
        <v>133</v>
      </c>
      <c r="J19" s="27" t="s">
        <v>133</v>
      </c>
      <c r="K19" s="54" t="s">
        <v>133</v>
      </c>
      <c r="L19" s="57" t="s">
        <v>133</v>
      </c>
      <c r="M19" s="27" t="s">
        <v>133</v>
      </c>
      <c r="N19" s="27" t="s">
        <v>133</v>
      </c>
      <c r="O19" s="29" t="s">
        <v>133</v>
      </c>
      <c r="P19" s="28" t="s">
        <v>133</v>
      </c>
      <c r="Q19" s="27" t="s">
        <v>133</v>
      </c>
      <c r="R19" s="28" t="s">
        <v>133</v>
      </c>
      <c r="S19" s="29" t="s">
        <v>133</v>
      </c>
      <c r="T19" s="52" t="s">
        <v>133</v>
      </c>
      <c r="U19" s="29" t="s">
        <v>133</v>
      </c>
      <c r="V19" s="28" t="s">
        <v>133</v>
      </c>
      <c r="W19" s="29" t="s">
        <v>133</v>
      </c>
      <c r="X19" s="28" t="s">
        <v>133</v>
      </c>
      <c r="Y19" s="29" t="s">
        <v>133</v>
      </c>
      <c r="Z19" s="28" t="s">
        <v>133</v>
      </c>
      <c r="AA19" s="32" t="s">
        <v>133</v>
      </c>
      <c r="AB19" s="51" t="s">
        <v>133</v>
      </c>
      <c r="AC19" s="30" t="s">
        <v>133</v>
      </c>
      <c r="AD19" s="28" t="s">
        <v>133</v>
      </c>
      <c r="AE19" s="29" t="s">
        <v>133</v>
      </c>
      <c r="AF19" s="28" t="s">
        <v>133</v>
      </c>
      <c r="AG19" s="51" t="s">
        <v>133</v>
      </c>
      <c r="AH19" s="52" t="s">
        <v>133</v>
      </c>
      <c r="AI19" s="29" t="s">
        <v>133</v>
      </c>
      <c r="AJ19" s="28" t="s">
        <v>133</v>
      </c>
      <c r="AK19" s="29" t="s">
        <v>133</v>
      </c>
      <c r="AL19" s="28" t="s">
        <v>133</v>
      </c>
      <c r="AM19" s="29" t="s">
        <v>133</v>
      </c>
      <c r="AN19" s="28" t="s">
        <v>133</v>
      </c>
      <c r="AO19" s="29" t="s">
        <v>133</v>
      </c>
      <c r="AP19" s="28" t="s">
        <v>133</v>
      </c>
      <c r="AQ19" s="29" t="s">
        <v>133</v>
      </c>
      <c r="AR19" s="28" t="s">
        <v>133</v>
      </c>
      <c r="AS19" s="29" t="s">
        <v>133</v>
      </c>
      <c r="AT19" s="28" t="s">
        <v>133</v>
      </c>
      <c r="AU19" s="29" t="s">
        <v>133</v>
      </c>
      <c r="AV19" s="28" t="s">
        <v>133</v>
      </c>
      <c r="AW19" s="28" t="s">
        <v>133</v>
      </c>
      <c r="AX19" s="29" t="s">
        <v>133</v>
      </c>
      <c r="AY19" s="28" t="s">
        <v>133</v>
      </c>
      <c r="AZ19" s="29" t="s">
        <v>133</v>
      </c>
      <c r="BA19" s="28" t="s">
        <v>133</v>
      </c>
      <c r="BB19" s="29" t="s">
        <v>133</v>
      </c>
      <c r="BC19" s="28" t="s">
        <v>133</v>
      </c>
      <c r="BD19" s="29" t="s">
        <v>133</v>
      </c>
      <c r="BE19" s="28" t="s">
        <v>133</v>
      </c>
      <c r="BF19" s="28" t="s">
        <v>133</v>
      </c>
    </row>
    <row r="20" spans="1:58" x14ac:dyDescent="0.35">
      <c r="A20" s="244"/>
      <c r="B20" s="241"/>
      <c r="C20" s="3" t="s">
        <v>419</v>
      </c>
      <c r="D20" s="39" t="s">
        <v>133</v>
      </c>
      <c r="E20" s="37" t="s">
        <v>133</v>
      </c>
      <c r="F20" s="38" t="s">
        <v>133</v>
      </c>
      <c r="G20" s="39" t="s">
        <v>133</v>
      </c>
      <c r="H20" s="36" t="s">
        <v>133</v>
      </c>
      <c r="I20" s="35" t="s">
        <v>133</v>
      </c>
      <c r="J20" s="27" t="s">
        <v>133</v>
      </c>
      <c r="K20" s="54" t="s">
        <v>133</v>
      </c>
      <c r="L20" s="57" t="s">
        <v>133</v>
      </c>
      <c r="M20" s="27" t="s">
        <v>133</v>
      </c>
      <c r="N20" s="27" t="s">
        <v>133</v>
      </c>
      <c r="O20" s="29" t="s">
        <v>133</v>
      </c>
      <c r="P20" s="28" t="s">
        <v>133</v>
      </c>
      <c r="Q20" s="27" t="s">
        <v>133</v>
      </c>
      <c r="R20" s="28" t="s">
        <v>133</v>
      </c>
      <c r="S20" s="29" t="s">
        <v>133</v>
      </c>
      <c r="T20" s="52" t="s">
        <v>133</v>
      </c>
      <c r="U20" s="29" t="s">
        <v>133</v>
      </c>
      <c r="V20" s="28" t="s">
        <v>133</v>
      </c>
      <c r="W20" s="29" t="s">
        <v>133</v>
      </c>
      <c r="X20" s="28" t="s">
        <v>133</v>
      </c>
      <c r="Y20" s="29" t="s">
        <v>133</v>
      </c>
      <c r="Z20" s="28" t="s">
        <v>133</v>
      </c>
      <c r="AA20" s="32" t="s">
        <v>133</v>
      </c>
      <c r="AB20" s="51" t="s">
        <v>146</v>
      </c>
      <c r="AC20" s="30" t="s">
        <v>133</v>
      </c>
      <c r="AD20" s="28" t="s">
        <v>133</v>
      </c>
      <c r="AE20" s="29" t="s">
        <v>133</v>
      </c>
      <c r="AF20" s="28" t="s">
        <v>133</v>
      </c>
      <c r="AG20" s="51" t="s">
        <v>146</v>
      </c>
      <c r="AH20" s="52" t="s">
        <v>133</v>
      </c>
      <c r="AI20" s="29" t="s">
        <v>133</v>
      </c>
      <c r="AJ20" s="28" t="s">
        <v>133</v>
      </c>
      <c r="AK20" s="29" t="s">
        <v>133</v>
      </c>
      <c r="AL20" s="28" t="s">
        <v>133</v>
      </c>
      <c r="AM20" s="29" t="s">
        <v>133</v>
      </c>
      <c r="AN20" s="28" t="s">
        <v>133</v>
      </c>
      <c r="AO20" s="29" t="s">
        <v>133</v>
      </c>
      <c r="AP20" s="28" t="s">
        <v>133</v>
      </c>
      <c r="AQ20" s="29" t="s">
        <v>133</v>
      </c>
      <c r="AR20" s="28" t="s">
        <v>133</v>
      </c>
      <c r="AS20" s="29" t="s">
        <v>133</v>
      </c>
      <c r="AT20" s="28" t="s">
        <v>133</v>
      </c>
      <c r="AU20" s="29" t="s">
        <v>133</v>
      </c>
      <c r="AV20" s="28" t="s">
        <v>133</v>
      </c>
      <c r="AW20" s="28" t="s">
        <v>133</v>
      </c>
      <c r="AX20" s="29" t="s">
        <v>133</v>
      </c>
      <c r="AY20" s="28" t="s">
        <v>133</v>
      </c>
      <c r="AZ20" s="29" t="s">
        <v>133</v>
      </c>
      <c r="BA20" s="28" t="s">
        <v>133</v>
      </c>
      <c r="BB20" s="29" t="s">
        <v>133</v>
      </c>
      <c r="BC20" s="28" t="s">
        <v>133</v>
      </c>
      <c r="BD20" s="29" t="s">
        <v>133</v>
      </c>
      <c r="BE20" s="28" t="s">
        <v>133</v>
      </c>
      <c r="BF20" s="28" t="s">
        <v>133</v>
      </c>
    </row>
    <row r="21" spans="1:58" ht="18.600000000000001" thickBot="1" x14ac:dyDescent="0.4">
      <c r="A21" s="245"/>
      <c r="B21" s="242"/>
      <c r="C21" s="40" t="s">
        <v>135</v>
      </c>
      <c r="D21" s="44" t="s">
        <v>136</v>
      </c>
      <c r="E21" s="44" t="s">
        <v>136</v>
      </c>
      <c r="F21" s="44" t="s">
        <v>136</v>
      </c>
      <c r="G21" s="44" t="s">
        <v>136</v>
      </c>
      <c r="H21" s="44" t="s">
        <v>136</v>
      </c>
      <c r="I21" s="44" t="s">
        <v>136</v>
      </c>
      <c r="J21" s="47" t="s">
        <v>133</v>
      </c>
      <c r="K21" s="41" t="s">
        <v>133</v>
      </c>
      <c r="L21" s="47" t="s">
        <v>133</v>
      </c>
      <c r="M21" s="47" t="s">
        <v>133</v>
      </c>
      <c r="N21" s="47" t="s">
        <v>133</v>
      </c>
      <c r="O21" s="47" t="s">
        <v>133</v>
      </c>
      <c r="P21" s="47" t="s">
        <v>133</v>
      </c>
      <c r="Q21" s="47" t="s">
        <v>133</v>
      </c>
      <c r="R21" s="47" t="s">
        <v>133</v>
      </c>
      <c r="S21" s="41" t="s">
        <v>133</v>
      </c>
      <c r="T21" s="47" t="s">
        <v>133</v>
      </c>
      <c r="U21" s="47" t="s">
        <v>136</v>
      </c>
      <c r="V21" s="47" t="s">
        <v>136</v>
      </c>
      <c r="W21" s="47" t="s">
        <v>136</v>
      </c>
      <c r="X21" s="47" t="s">
        <v>136</v>
      </c>
      <c r="Y21" s="59" t="s">
        <v>133</v>
      </c>
      <c r="Z21" s="60" t="s">
        <v>133</v>
      </c>
      <c r="AA21" s="47" t="s">
        <v>133</v>
      </c>
      <c r="AB21" s="41" t="s">
        <v>133</v>
      </c>
      <c r="AC21" s="47" t="s">
        <v>133</v>
      </c>
      <c r="AD21" s="47" t="s">
        <v>133</v>
      </c>
      <c r="AE21" s="47" t="s">
        <v>133</v>
      </c>
      <c r="AF21" s="44" t="s">
        <v>133</v>
      </c>
      <c r="AG21" s="47" t="s">
        <v>133</v>
      </c>
      <c r="AH21" s="47" t="s">
        <v>133</v>
      </c>
      <c r="AI21" s="46" t="s">
        <v>133</v>
      </c>
      <c r="AJ21" s="47" t="s">
        <v>133</v>
      </c>
      <c r="AK21" s="47" t="s">
        <v>133</v>
      </c>
      <c r="AL21" s="49" t="s">
        <v>133</v>
      </c>
      <c r="AM21" s="49" t="s">
        <v>133</v>
      </c>
      <c r="AN21" s="47" t="s">
        <v>133</v>
      </c>
      <c r="AO21" s="47" t="s">
        <v>133</v>
      </c>
      <c r="AP21" s="46" t="s">
        <v>133</v>
      </c>
      <c r="AQ21" s="47" t="s">
        <v>133</v>
      </c>
      <c r="AR21" s="47" t="s">
        <v>133</v>
      </c>
      <c r="AS21" s="47" t="s">
        <v>133</v>
      </c>
      <c r="AT21" s="44" t="s">
        <v>133</v>
      </c>
      <c r="AU21" s="47" t="s">
        <v>133</v>
      </c>
      <c r="AV21" s="47" t="s">
        <v>133</v>
      </c>
      <c r="AW21" s="47" t="s">
        <v>133</v>
      </c>
      <c r="AX21" s="47" t="s">
        <v>133</v>
      </c>
      <c r="AY21" s="49" t="s">
        <v>133</v>
      </c>
      <c r="AZ21" s="47" t="s">
        <v>133</v>
      </c>
      <c r="BA21" s="47" t="s">
        <v>133</v>
      </c>
      <c r="BB21" s="47" t="s">
        <v>133</v>
      </c>
      <c r="BC21" s="47" t="s">
        <v>133</v>
      </c>
      <c r="BD21" s="47" t="s">
        <v>133</v>
      </c>
      <c r="BE21" s="47" t="s">
        <v>133</v>
      </c>
      <c r="BF21" s="47" t="s">
        <v>133</v>
      </c>
    </row>
    <row r="22" spans="1:58" x14ac:dyDescent="0.35">
      <c r="A22" s="243" t="s">
        <v>149</v>
      </c>
      <c r="B22" s="240" t="s">
        <v>150</v>
      </c>
      <c r="C22" s="3" t="s">
        <v>417</v>
      </c>
      <c r="D22" s="30" t="s">
        <v>134</v>
      </c>
      <c r="E22" s="52" t="s">
        <v>134</v>
      </c>
      <c r="F22" s="51" t="s">
        <v>134</v>
      </c>
      <c r="G22" s="28" t="s">
        <v>133</v>
      </c>
      <c r="H22" s="32" t="s">
        <v>133</v>
      </c>
      <c r="I22" s="29" t="s">
        <v>133</v>
      </c>
      <c r="J22" s="28" t="s">
        <v>133</v>
      </c>
      <c r="K22" s="29" t="s">
        <v>133</v>
      </c>
      <c r="L22" s="28" t="s">
        <v>133</v>
      </c>
      <c r="M22" s="29" t="s">
        <v>133</v>
      </c>
      <c r="N22" s="28" t="s">
        <v>133</v>
      </c>
      <c r="O22" s="29" t="s">
        <v>133</v>
      </c>
      <c r="P22" s="28" t="s">
        <v>133</v>
      </c>
      <c r="Q22" s="28" t="s">
        <v>133</v>
      </c>
      <c r="R22" s="28" t="s">
        <v>133</v>
      </c>
      <c r="S22" s="28" t="s">
        <v>133</v>
      </c>
      <c r="T22" s="28" t="s">
        <v>133</v>
      </c>
      <c r="U22" s="28" t="s">
        <v>134</v>
      </c>
      <c r="V22" s="28" t="s">
        <v>133</v>
      </c>
      <c r="W22" s="27" t="s">
        <v>134</v>
      </c>
      <c r="X22" s="30" t="s">
        <v>133</v>
      </c>
      <c r="Y22" s="61" t="s">
        <v>133</v>
      </c>
      <c r="Z22" s="171" t="s">
        <v>133</v>
      </c>
      <c r="AA22" s="31" t="s">
        <v>146</v>
      </c>
      <c r="AB22" s="29" t="s">
        <v>133</v>
      </c>
      <c r="AC22" s="30" t="s">
        <v>133</v>
      </c>
      <c r="AD22" s="28" t="s">
        <v>133</v>
      </c>
      <c r="AE22" s="29" t="s">
        <v>133</v>
      </c>
      <c r="AF22" s="28" t="s">
        <v>133</v>
      </c>
      <c r="AG22" s="29" t="s">
        <v>133</v>
      </c>
      <c r="AH22" s="28" t="s">
        <v>133</v>
      </c>
      <c r="AI22" s="29" t="s">
        <v>133</v>
      </c>
      <c r="AJ22" s="28" t="s">
        <v>133</v>
      </c>
      <c r="AK22" s="29" t="s">
        <v>133</v>
      </c>
      <c r="AL22" s="28" t="s">
        <v>133</v>
      </c>
      <c r="AM22" s="29" t="s">
        <v>133</v>
      </c>
      <c r="AN22" s="28" t="s">
        <v>133</v>
      </c>
      <c r="AO22" s="29" t="s">
        <v>133</v>
      </c>
      <c r="AP22" s="28" t="s">
        <v>133</v>
      </c>
      <c r="AQ22" s="29" t="s">
        <v>133</v>
      </c>
      <c r="AR22" s="28" t="s">
        <v>133</v>
      </c>
      <c r="AS22" s="29" t="s">
        <v>133</v>
      </c>
      <c r="AT22" s="28" t="s">
        <v>133</v>
      </c>
      <c r="AU22" s="54" t="s">
        <v>133</v>
      </c>
      <c r="AV22" s="28" t="s">
        <v>133</v>
      </c>
      <c r="AW22" s="26" t="s">
        <v>133</v>
      </c>
      <c r="AX22" s="27" t="s">
        <v>133</v>
      </c>
      <c r="AY22" s="28" t="s">
        <v>134</v>
      </c>
      <c r="AZ22" s="29" t="s">
        <v>133</v>
      </c>
      <c r="BA22" s="28" t="s">
        <v>134</v>
      </c>
      <c r="BB22" s="32" t="s">
        <v>133</v>
      </c>
      <c r="BC22" s="55" t="s">
        <v>133</v>
      </c>
      <c r="BD22" s="28" t="s">
        <v>133</v>
      </c>
      <c r="BE22" s="32" t="s">
        <v>133</v>
      </c>
      <c r="BF22" s="28" t="s">
        <v>133</v>
      </c>
    </row>
    <row r="23" spans="1:58" x14ac:dyDescent="0.35">
      <c r="A23" s="244"/>
      <c r="B23" s="241"/>
      <c r="C23" s="3" t="s">
        <v>418</v>
      </c>
      <c r="D23" s="30" t="s">
        <v>134</v>
      </c>
      <c r="E23" s="52" t="s">
        <v>134</v>
      </c>
      <c r="F23" s="51" t="s">
        <v>134</v>
      </c>
      <c r="G23" s="28" t="s">
        <v>133</v>
      </c>
      <c r="H23" s="29" t="s">
        <v>133</v>
      </c>
      <c r="I23" s="30" t="s">
        <v>133</v>
      </c>
      <c r="J23" s="28" t="s">
        <v>133</v>
      </c>
      <c r="K23" s="29" t="s">
        <v>133</v>
      </c>
      <c r="L23" s="28" t="s">
        <v>133</v>
      </c>
      <c r="M23" s="29" t="s">
        <v>133</v>
      </c>
      <c r="N23" s="28" t="s">
        <v>133</v>
      </c>
      <c r="O23" s="29" t="s">
        <v>133</v>
      </c>
      <c r="P23" s="28" t="s">
        <v>133</v>
      </c>
      <c r="Q23" s="29" t="s">
        <v>133</v>
      </c>
      <c r="R23" s="28" t="s">
        <v>133</v>
      </c>
      <c r="S23" s="29" t="s">
        <v>133</v>
      </c>
      <c r="T23" s="28" t="s">
        <v>133</v>
      </c>
      <c r="U23" s="29" t="s">
        <v>134</v>
      </c>
      <c r="V23" s="28" t="s">
        <v>133</v>
      </c>
      <c r="W23" s="26" t="s">
        <v>134</v>
      </c>
      <c r="X23" s="30" t="s">
        <v>133</v>
      </c>
      <c r="Y23" s="62" t="s">
        <v>133</v>
      </c>
      <c r="Z23" s="172" t="s">
        <v>133</v>
      </c>
      <c r="AA23" s="28" t="s">
        <v>133</v>
      </c>
      <c r="AB23" s="29" t="s">
        <v>133</v>
      </c>
      <c r="AC23" s="30" t="s">
        <v>133</v>
      </c>
      <c r="AD23" s="28" t="s">
        <v>133</v>
      </c>
      <c r="AE23" s="29" t="s">
        <v>133</v>
      </c>
      <c r="AF23" s="28" t="s">
        <v>133</v>
      </c>
      <c r="AG23" s="29" t="s">
        <v>133</v>
      </c>
      <c r="AH23" s="28" t="s">
        <v>133</v>
      </c>
      <c r="AI23" s="29" t="s">
        <v>133</v>
      </c>
      <c r="AJ23" s="28" t="s">
        <v>133</v>
      </c>
      <c r="AK23" s="29" t="s">
        <v>133</v>
      </c>
      <c r="AL23" s="28" t="s">
        <v>133</v>
      </c>
      <c r="AM23" s="29" t="s">
        <v>133</v>
      </c>
      <c r="AN23" s="28" t="s">
        <v>133</v>
      </c>
      <c r="AO23" s="29" t="s">
        <v>133</v>
      </c>
      <c r="AP23" s="28" t="s">
        <v>133</v>
      </c>
      <c r="AQ23" s="29" t="s">
        <v>133</v>
      </c>
      <c r="AR23" s="28" t="s">
        <v>133</v>
      </c>
      <c r="AS23" s="29" t="s">
        <v>133</v>
      </c>
      <c r="AT23" s="28" t="s">
        <v>133</v>
      </c>
      <c r="AU23" s="54" t="s">
        <v>134</v>
      </c>
      <c r="AV23" s="28" t="s">
        <v>133</v>
      </c>
      <c r="AW23" s="26" t="s">
        <v>133</v>
      </c>
      <c r="AX23" s="27" t="s">
        <v>133</v>
      </c>
      <c r="AY23" s="28" t="s">
        <v>134</v>
      </c>
      <c r="AZ23" s="29" t="s">
        <v>133</v>
      </c>
      <c r="BA23" s="28" t="s">
        <v>134</v>
      </c>
      <c r="BB23" s="29" t="s">
        <v>133</v>
      </c>
      <c r="BC23" s="28" t="s">
        <v>133</v>
      </c>
      <c r="BD23" s="29" t="s">
        <v>133</v>
      </c>
      <c r="BE23" s="28" t="s">
        <v>133</v>
      </c>
      <c r="BF23" s="28" t="s">
        <v>133</v>
      </c>
    </row>
    <row r="24" spans="1:58" ht="18.600000000000001" thickBot="1" x14ac:dyDescent="0.4">
      <c r="A24" s="244"/>
      <c r="B24" s="241"/>
      <c r="C24" s="3" t="s">
        <v>419</v>
      </c>
      <c r="D24" s="39" t="s">
        <v>134</v>
      </c>
      <c r="E24" s="63" t="s">
        <v>133</v>
      </c>
      <c r="F24" s="64" t="s">
        <v>133</v>
      </c>
      <c r="G24" s="37" t="s">
        <v>133</v>
      </c>
      <c r="H24" s="38" t="s">
        <v>133</v>
      </c>
      <c r="I24" s="39" t="s">
        <v>133</v>
      </c>
      <c r="J24" s="28" t="s">
        <v>133</v>
      </c>
      <c r="K24" s="29" t="s">
        <v>133</v>
      </c>
      <c r="L24" s="28" t="s">
        <v>133</v>
      </c>
      <c r="M24" s="29" t="s">
        <v>133</v>
      </c>
      <c r="N24" s="28" t="s">
        <v>133</v>
      </c>
      <c r="O24" s="29" t="s">
        <v>133</v>
      </c>
      <c r="P24" s="28" t="s">
        <v>133</v>
      </c>
      <c r="Q24" s="29" t="s">
        <v>133</v>
      </c>
      <c r="R24" s="28" t="s">
        <v>133</v>
      </c>
      <c r="S24" s="29" t="s">
        <v>133</v>
      </c>
      <c r="T24" s="28" t="s">
        <v>133</v>
      </c>
      <c r="U24" s="29" t="s">
        <v>134</v>
      </c>
      <c r="V24" s="28" t="s">
        <v>133</v>
      </c>
      <c r="W24" s="35" t="s">
        <v>134</v>
      </c>
      <c r="X24" s="30" t="s">
        <v>133</v>
      </c>
      <c r="Y24" s="65" t="s">
        <v>134</v>
      </c>
      <c r="Z24" s="173" t="s">
        <v>134</v>
      </c>
      <c r="AA24" s="37" t="s">
        <v>133</v>
      </c>
      <c r="AB24" s="29" t="s">
        <v>133</v>
      </c>
      <c r="AC24" s="30" t="s">
        <v>133</v>
      </c>
      <c r="AD24" s="28" t="s">
        <v>133</v>
      </c>
      <c r="AE24" s="29" t="s">
        <v>133</v>
      </c>
      <c r="AF24" s="28" t="s">
        <v>133</v>
      </c>
      <c r="AG24" s="29" t="s">
        <v>133</v>
      </c>
      <c r="AH24" s="28" t="s">
        <v>133</v>
      </c>
      <c r="AI24" s="29" t="s">
        <v>133</v>
      </c>
      <c r="AJ24" s="28" t="s">
        <v>133</v>
      </c>
      <c r="AK24" s="29" t="s">
        <v>133</v>
      </c>
      <c r="AL24" s="28" t="s">
        <v>133</v>
      </c>
      <c r="AM24" s="29" t="s">
        <v>133</v>
      </c>
      <c r="AN24" s="28" t="s">
        <v>133</v>
      </c>
      <c r="AO24" s="29" t="s">
        <v>133</v>
      </c>
      <c r="AP24" s="28" t="s">
        <v>133</v>
      </c>
      <c r="AQ24" s="29" t="s">
        <v>133</v>
      </c>
      <c r="AR24" s="28" t="s">
        <v>133</v>
      </c>
      <c r="AS24" s="29" t="s">
        <v>133</v>
      </c>
      <c r="AT24" s="28" t="s">
        <v>133</v>
      </c>
      <c r="AU24" s="51" t="s">
        <v>137</v>
      </c>
      <c r="AV24" s="28" t="s">
        <v>133</v>
      </c>
      <c r="AW24" s="35" t="s">
        <v>133</v>
      </c>
      <c r="AX24" s="27" t="s">
        <v>133</v>
      </c>
      <c r="AY24" s="28" t="s">
        <v>134</v>
      </c>
      <c r="AZ24" s="29" t="s">
        <v>133</v>
      </c>
      <c r="BA24" s="28" t="s">
        <v>134</v>
      </c>
      <c r="BB24" s="29" t="s">
        <v>133</v>
      </c>
      <c r="BC24" s="28" t="s">
        <v>133</v>
      </c>
      <c r="BD24" s="29" t="s">
        <v>133</v>
      </c>
      <c r="BE24" s="28" t="s">
        <v>133</v>
      </c>
      <c r="BF24" s="28" t="s">
        <v>133</v>
      </c>
    </row>
    <row r="25" spans="1:58" ht="18.600000000000001" thickBot="1" x14ac:dyDescent="0.4">
      <c r="A25" s="245"/>
      <c r="B25" s="242"/>
      <c r="C25" s="40" t="s">
        <v>135</v>
      </c>
      <c r="D25" s="178" t="s">
        <v>134</v>
      </c>
      <c r="E25" s="178" t="s">
        <v>134</v>
      </c>
      <c r="F25" s="179" t="s">
        <v>134</v>
      </c>
      <c r="G25" s="44" t="s">
        <v>136</v>
      </c>
      <c r="H25" s="44" t="s">
        <v>136</v>
      </c>
      <c r="I25" s="44" t="s">
        <v>136</v>
      </c>
      <c r="J25" s="44" t="s">
        <v>136</v>
      </c>
      <c r="K25" s="44" t="s">
        <v>136</v>
      </c>
      <c r="L25" s="44" t="s">
        <v>136</v>
      </c>
      <c r="M25" s="47" t="s">
        <v>136</v>
      </c>
      <c r="N25" s="47" t="s">
        <v>136</v>
      </c>
      <c r="O25" s="44" t="s">
        <v>136</v>
      </c>
      <c r="P25" s="47" t="s">
        <v>136</v>
      </c>
      <c r="Q25" s="47" t="s">
        <v>136</v>
      </c>
      <c r="R25" s="47" t="s">
        <v>136</v>
      </c>
      <c r="S25" s="47" t="s">
        <v>136</v>
      </c>
      <c r="T25" s="47" t="s">
        <v>136</v>
      </c>
      <c r="U25" s="184" t="s">
        <v>134</v>
      </c>
      <c r="V25" s="47" t="s">
        <v>133</v>
      </c>
      <c r="W25" s="184" t="s">
        <v>134</v>
      </c>
      <c r="X25" s="47" t="s">
        <v>136</v>
      </c>
      <c r="Y25" s="189" t="s">
        <v>134</v>
      </c>
      <c r="Z25" s="189" t="s">
        <v>134</v>
      </c>
      <c r="AA25" s="47" t="s">
        <v>133</v>
      </c>
      <c r="AB25" s="46" t="s">
        <v>133</v>
      </c>
      <c r="AC25" s="47" t="s">
        <v>133</v>
      </c>
      <c r="AD25" s="46" t="s">
        <v>133</v>
      </c>
      <c r="AE25" s="46" t="s">
        <v>133</v>
      </c>
      <c r="AF25" s="47" t="s">
        <v>133</v>
      </c>
      <c r="AG25" s="47" t="s">
        <v>133</v>
      </c>
      <c r="AH25" s="46" t="s">
        <v>133</v>
      </c>
      <c r="AI25" s="47" t="s">
        <v>133</v>
      </c>
      <c r="AJ25" s="47" t="s">
        <v>133</v>
      </c>
      <c r="AK25" s="49" t="s">
        <v>133</v>
      </c>
      <c r="AL25" s="49" t="s">
        <v>133</v>
      </c>
      <c r="AM25" s="47" t="s">
        <v>133</v>
      </c>
      <c r="AN25" s="47" t="s">
        <v>133</v>
      </c>
      <c r="AO25" s="49" t="s">
        <v>133</v>
      </c>
      <c r="AP25" s="46" t="s">
        <v>133</v>
      </c>
      <c r="AQ25" s="47" t="s">
        <v>133</v>
      </c>
      <c r="AR25" s="47" t="s">
        <v>133</v>
      </c>
      <c r="AS25" s="47" t="s">
        <v>133</v>
      </c>
      <c r="AT25" s="47" t="s">
        <v>133</v>
      </c>
      <c r="AU25" s="47" t="s">
        <v>133</v>
      </c>
      <c r="AV25" s="47" t="s">
        <v>133</v>
      </c>
      <c r="AW25" s="49" t="s">
        <v>133</v>
      </c>
      <c r="AX25" s="49" t="s">
        <v>133</v>
      </c>
      <c r="AY25" s="178" t="s">
        <v>134</v>
      </c>
      <c r="AZ25" s="47" t="s">
        <v>133</v>
      </c>
      <c r="BA25" s="178" t="s">
        <v>134</v>
      </c>
      <c r="BB25" s="47" t="s">
        <v>133</v>
      </c>
      <c r="BC25" s="47" t="s">
        <v>133</v>
      </c>
      <c r="BD25" s="47" t="s">
        <v>133</v>
      </c>
      <c r="BE25" s="47" t="s">
        <v>133</v>
      </c>
      <c r="BF25" s="47" t="s">
        <v>133</v>
      </c>
    </row>
    <row r="26" spans="1:58" x14ac:dyDescent="0.35">
      <c r="A26" s="237" t="s">
        <v>151</v>
      </c>
      <c r="B26" s="240" t="s">
        <v>152</v>
      </c>
      <c r="C26" s="3" t="s">
        <v>417</v>
      </c>
      <c r="D26" s="30" t="s">
        <v>133</v>
      </c>
      <c r="E26" s="28" t="s">
        <v>133</v>
      </c>
      <c r="F26" s="29" t="s">
        <v>133</v>
      </c>
      <c r="G26" s="28" t="s">
        <v>133</v>
      </c>
      <c r="H26" s="27" t="s">
        <v>133</v>
      </c>
      <c r="I26" s="27" t="s">
        <v>133</v>
      </c>
      <c r="J26" s="52" t="s">
        <v>134</v>
      </c>
      <c r="K26" s="51" t="s">
        <v>134</v>
      </c>
      <c r="L26" s="28" t="s">
        <v>133</v>
      </c>
      <c r="M26" s="27" t="s">
        <v>133</v>
      </c>
      <c r="N26" s="28" t="s">
        <v>133</v>
      </c>
      <c r="O26" s="29" t="s">
        <v>133</v>
      </c>
      <c r="P26" s="27" t="s">
        <v>133</v>
      </c>
      <c r="Q26" s="67" t="s">
        <v>134</v>
      </c>
      <c r="R26" s="52" t="s">
        <v>134</v>
      </c>
      <c r="S26" s="68" t="s">
        <v>134</v>
      </c>
      <c r="T26" s="52" t="s">
        <v>134</v>
      </c>
      <c r="U26" s="29" t="s">
        <v>133</v>
      </c>
      <c r="V26" s="28" t="s">
        <v>133</v>
      </c>
      <c r="W26" s="29" t="s">
        <v>133</v>
      </c>
      <c r="X26" s="28" t="s">
        <v>133</v>
      </c>
      <c r="Y26" s="32" t="s">
        <v>133</v>
      </c>
      <c r="Z26" s="28" t="s">
        <v>133</v>
      </c>
      <c r="AA26" s="28" t="s">
        <v>146</v>
      </c>
      <c r="AB26" s="27" t="s">
        <v>146</v>
      </c>
      <c r="AC26" s="56" t="s">
        <v>133</v>
      </c>
      <c r="AD26" s="28" t="s">
        <v>133</v>
      </c>
      <c r="AE26" s="29" t="s">
        <v>133</v>
      </c>
      <c r="AF26" s="57" t="s">
        <v>134</v>
      </c>
      <c r="AG26" s="29" t="s">
        <v>133</v>
      </c>
      <c r="AH26" s="28" t="s">
        <v>133</v>
      </c>
      <c r="AI26" s="29" t="s">
        <v>133</v>
      </c>
      <c r="AJ26" s="28" t="s">
        <v>133</v>
      </c>
      <c r="AK26" s="29" t="s">
        <v>133</v>
      </c>
      <c r="AL26" s="28" t="s">
        <v>133</v>
      </c>
      <c r="AM26" s="29" t="s">
        <v>133</v>
      </c>
      <c r="AN26" s="28" t="s">
        <v>133</v>
      </c>
      <c r="AO26" s="29" t="s">
        <v>133</v>
      </c>
      <c r="AP26" s="28" t="s">
        <v>133</v>
      </c>
      <c r="AQ26" s="29" t="s">
        <v>133</v>
      </c>
      <c r="AR26" s="28" t="s">
        <v>133</v>
      </c>
      <c r="AS26" s="54" t="s">
        <v>133</v>
      </c>
      <c r="AT26" s="27" t="s">
        <v>133</v>
      </c>
      <c r="AU26" s="26" t="s">
        <v>133</v>
      </c>
      <c r="AV26" s="28" t="s">
        <v>133</v>
      </c>
      <c r="AW26" s="28" t="s">
        <v>133</v>
      </c>
      <c r="AX26" s="29" t="s">
        <v>133</v>
      </c>
      <c r="AY26" s="28" t="s">
        <v>133</v>
      </c>
      <c r="AZ26" s="29" t="s">
        <v>133</v>
      </c>
      <c r="BA26" s="28" t="s">
        <v>133</v>
      </c>
      <c r="BB26" s="29" t="s">
        <v>133</v>
      </c>
      <c r="BC26" s="28" t="s">
        <v>133</v>
      </c>
      <c r="BD26" s="29" t="s">
        <v>133</v>
      </c>
      <c r="BE26" s="28" t="s">
        <v>133</v>
      </c>
      <c r="BF26" s="28" t="s">
        <v>133</v>
      </c>
    </row>
    <row r="27" spans="1:58" x14ac:dyDescent="0.35">
      <c r="A27" s="238"/>
      <c r="B27" s="241"/>
      <c r="C27" s="3" t="s">
        <v>418</v>
      </c>
      <c r="D27" s="30" t="s">
        <v>133</v>
      </c>
      <c r="E27" s="28" t="s">
        <v>133</v>
      </c>
      <c r="F27" s="29" t="s">
        <v>133</v>
      </c>
      <c r="G27" s="28" t="s">
        <v>133</v>
      </c>
      <c r="H27" s="27" t="s">
        <v>133</v>
      </c>
      <c r="I27" s="27" t="s">
        <v>133</v>
      </c>
      <c r="J27" s="52" t="s">
        <v>133</v>
      </c>
      <c r="K27" s="51" t="s">
        <v>133</v>
      </c>
      <c r="L27" s="28" t="s">
        <v>133</v>
      </c>
      <c r="M27" s="27" t="s">
        <v>133</v>
      </c>
      <c r="N27" s="28" t="s">
        <v>133</v>
      </c>
      <c r="O27" s="29" t="s">
        <v>133</v>
      </c>
      <c r="P27" s="27" t="s">
        <v>133</v>
      </c>
      <c r="Q27" s="51" t="s">
        <v>134</v>
      </c>
      <c r="R27" s="52" t="s">
        <v>134</v>
      </c>
      <c r="S27" s="51" t="s">
        <v>134</v>
      </c>
      <c r="T27" s="52" t="s">
        <v>133</v>
      </c>
      <c r="U27" s="29" t="s">
        <v>133</v>
      </c>
      <c r="V27" s="28" t="s">
        <v>133</v>
      </c>
      <c r="W27" s="29" t="s">
        <v>133</v>
      </c>
      <c r="X27" s="28" t="s">
        <v>133</v>
      </c>
      <c r="Y27" s="29" t="s">
        <v>133</v>
      </c>
      <c r="Z27" s="28" t="s">
        <v>133</v>
      </c>
      <c r="AA27" s="32" t="s">
        <v>133</v>
      </c>
      <c r="AB27" s="69" t="s">
        <v>133</v>
      </c>
      <c r="AC27" s="56" t="s">
        <v>133</v>
      </c>
      <c r="AD27" s="28" t="s">
        <v>133</v>
      </c>
      <c r="AE27" s="29" t="s">
        <v>133</v>
      </c>
      <c r="AF27" s="57" t="s">
        <v>134</v>
      </c>
      <c r="AG27" s="29" t="s">
        <v>146</v>
      </c>
      <c r="AH27" s="28" t="s">
        <v>133</v>
      </c>
      <c r="AI27" s="29" t="s">
        <v>133</v>
      </c>
      <c r="AJ27" s="28" t="s">
        <v>133</v>
      </c>
      <c r="AK27" s="29" t="s">
        <v>133</v>
      </c>
      <c r="AL27" s="28" t="s">
        <v>133</v>
      </c>
      <c r="AM27" s="29" t="s">
        <v>133</v>
      </c>
      <c r="AN27" s="28" t="s">
        <v>133</v>
      </c>
      <c r="AO27" s="29" t="s">
        <v>133</v>
      </c>
      <c r="AP27" s="28" t="s">
        <v>133</v>
      </c>
      <c r="AQ27" s="29" t="s">
        <v>133</v>
      </c>
      <c r="AR27" s="28" t="s">
        <v>133</v>
      </c>
      <c r="AS27" s="54" t="s">
        <v>134</v>
      </c>
      <c r="AT27" s="27" t="s">
        <v>133</v>
      </c>
      <c r="AU27" s="26" t="s">
        <v>133</v>
      </c>
      <c r="AV27" s="28" t="s">
        <v>133</v>
      </c>
      <c r="AW27" s="28" t="s">
        <v>133</v>
      </c>
      <c r="AX27" s="29" t="s">
        <v>133</v>
      </c>
      <c r="AY27" s="28" t="s">
        <v>133</v>
      </c>
      <c r="AZ27" s="29" t="s">
        <v>133</v>
      </c>
      <c r="BA27" s="28" t="s">
        <v>133</v>
      </c>
      <c r="BB27" s="29" t="s">
        <v>133</v>
      </c>
      <c r="BC27" s="28" t="s">
        <v>133</v>
      </c>
      <c r="BD27" s="29" t="s">
        <v>133</v>
      </c>
      <c r="BE27" s="28" t="s">
        <v>133</v>
      </c>
      <c r="BF27" s="28" t="s">
        <v>133</v>
      </c>
    </row>
    <row r="28" spans="1:58" x14ac:dyDescent="0.35">
      <c r="A28" s="238"/>
      <c r="B28" s="241"/>
      <c r="C28" s="3" t="s">
        <v>419</v>
      </c>
      <c r="D28" s="39" t="s">
        <v>133</v>
      </c>
      <c r="E28" s="37" t="s">
        <v>133</v>
      </c>
      <c r="F28" s="38" t="s">
        <v>133</v>
      </c>
      <c r="G28" s="37" t="s">
        <v>133</v>
      </c>
      <c r="H28" s="36" t="s">
        <v>133</v>
      </c>
      <c r="I28" s="36" t="s">
        <v>133</v>
      </c>
      <c r="J28" s="52" t="s">
        <v>133</v>
      </c>
      <c r="K28" s="51" t="s">
        <v>133</v>
      </c>
      <c r="L28" s="28" t="s">
        <v>133</v>
      </c>
      <c r="M28" s="27" t="s">
        <v>133</v>
      </c>
      <c r="N28" s="28" t="s">
        <v>133</v>
      </c>
      <c r="O28" s="29" t="s">
        <v>133</v>
      </c>
      <c r="P28" s="27" t="s">
        <v>133</v>
      </c>
      <c r="Q28" s="51" t="s">
        <v>133</v>
      </c>
      <c r="R28" s="52" t="s">
        <v>133</v>
      </c>
      <c r="S28" s="51" t="s">
        <v>133</v>
      </c>
      <c r="T28" s="52" t="s">
        <v>133</v>
      </c>
      <c r="U28" s="29" t="s">
        <v>133</v>
      </c>
      <c r="V28" s="28" t="s">
        <v>133</v>
      </c>
      <c r="W28" s="29" t="s">
        <v>133</v>
      </c>
      <c r="X28" s="28" t="s">
        <v>133</v>
      </c>
      <c r="Y28" s="29" t="s">
        <v>133</v>
      </c>
      <c r="Z28" s="28" t="s">
        <v>133</v>
      </c>
      <c r="AA28" s="32" t="s">
        <v>133</v>
      </c>
      <c r="AB28" s="69" t="s">
        <v>133</v>
      </c>
      <c r="AC28" s="56" t="s">
        <v>133</v>
      </c>
      <c r="AD28" s="28" t="s">
        <v>146</v>
      </c>
      <c r="AE28" s="29" t="s">
        <v>133</v>
      </c>
      <c r="AF28" s="57" t="s">
        <v>133</v>
      </c>
      <c r="AG28" s="29" t="s">
        <v>133</v>
      </c>
      <c r="AH28" s="28" t="s">
        <v>133</v>
      </c>
      <c r="AI28" s="29" t="s">
        <v>133</v>
      </c>
      <c r="AJ28" s="28" t="s">
        <v>133</v>
      </c>
      <c r="AK28" s="29" t="s">
        <v>133</v>
      </c>
      <c r="AL28" s="28" t="s">
        <v>133</v>
      </c>
      <c r="AM28" s="29" t="s">
        <v>133</v>
      </c>
      <c r="AN28" s="28" t="s">
        <v>133</v>
      </c>
      <c r="AO28" s="29" t="s">
        <v>133</v>
      </c>
      <c r="AP28" s="28" t="s">
        <v>133</v>
      </c>
      <c r="AQ28" s="29" t="s">
        <v>133</v>
      </c>
      <c r="AR28" s="28" t="s">
        <v>133</v>
      </c>
      <c r="AS28" s="54" t="s">
        <v>134</v>
      </c>
      <c r="AT28" s="36" t="s">
        <v>133</v>
      </c>
      <c r="AU28" s="26" t="s">
        <v>133</v>
      </c>
      <c r="AV28" s="28" t="s">
        <v>133</v>
      </c>
      <c r="AW28" s="28" t="s">
        <v>133</v>
      </c>
      <c r="AX28" s="29" t="s">
        <v>133</v>
      </c>
      <c r="AY28" s="28" t="s">
        <v>133</v>
      </c>
      <c r="AZ28" s="29" t="s">
        <v>133</v>
      </c>
      <c r="BA28" s="28" t="s">
        <v>133</v>
      </c>
      <c r="BB28" s="29" t="s">
        <v>133</v>
      </c>
      <c r="BC28" s="28" t="s">
        <v>133</v>
      </c>
      <c r="BD28" s="29" t="s">
        <v>133</v>
      </c>
      <c r="BE28" s="28" t="s">
        <v>133</v>
      </c>
      <c r="BF28" s="28" t="s">
        <v>133</v>
      </c>
    </row>
    <row r="29" spans="1:58" x14ac:dyDescent="0.35">
      <c r="A29" s="239"/>
      <c r="B29" s="242"/>
      <c r="C29" s="40" t="s">
        <v>135</v>
      </c>
      <c r="D29" s="45" t="s">
        <v>136</v>
      </c>
      <c r="E29" s="42" t="s">
        <v>133</v>
      </c>
      <c r="F29" s="42" t="s">
        <v>133</v>
      </c>
      <c r="G29" s="42" t="s">
        <v>133</v>
      </c>
      <c r="H29" s="41" t="s">
        <v>136</v>
      </c>
      <c r="I29" s="47" t="s">
        <v>133</v>
      </c>
      <c r="J29" s="47" t="s">
        <v>133</v>
      </c>
      <c r="K29" s="41" t="s">
        <v>133</v>
      </c>
      <c r="L29" s="47" t="s">
        <v>133</v>
      </c>
      <c r="M29" s="47" t="s">
        <v>133</v>
      </c>
      <c r="N29" s="47" t="s">
        <v>133</v>
      </c>
      <c r="O29" s="41" t="s">
        <v>133</v>
      </c>
      <c r="P29" s="47" t="s">
        <v>133</v>
      </c>
      <c r="Q29" s="178" t="s">
        <v>134</v>
      </c>
      <c r="R29" s="178" t="s">
        <v>134</v>
      </c>
      <c r="S29" s="178" t="s">
        <v>134</v>
      </c>
      <c r="T29" s="49" t="s">
        <v>133</v>
      </c>
      <c r="U29" s="47" t="s">
        <v>136</v>
      </c>
      <c r="V29" s="49" t="s">
        <v>133</v>
      </c>
      <c r="W29" s="47" t="s">
        <v>136</v>
      </c>
      <c r="X29" s="49" t="s">
        <v>133</v>
      </c>
      <c r="Y29" s="46" t="s">
        <v>133</v>
      </c>
      <c r="Z29" s="47" t="s">
        <v>133</v>
      </c>
      <c r="AA29" s="47" t="s">
        <v>133</v>
      </c>
      <c r="AB29" s="41" t="s">
        <v>133</v>
      </c>
      <c r="AC29" s="70" t="s">
        <v>133</v>
      </c>
      <c r="AD29" s="47" t="s">
        <v>133</v>
      </c>
      <c r="AE29" s="47" t="s">
        <v>133</v>
      </c>
      <c r="AF29" s="178" t="s">
        <v>134</v>
      </c>
      <c r="AG29" s="47" t="s">
        <v>133</v>
      </c>
      <c r="AH29" s="47" t="s">
        <v>133</v>
      </c>
      <c r="AI29" s="41" t="s">
        <v>136</v>
      </c>
      <c r="AJ29" s="47" t="s">
        <v>133</v>
      </c>
      <c r="AK29" s="47" t="s">
        <v>133</v>
      </c>
      <c r="AL29" s="47" t="s">
        <v>133</v>
      </c>
      <c r="AM29" s="47" t="s">
        <v>133</v>
      </c>
      <c r="AN29" s="47" t="s">
        <v>133</v>
      </c>
      <c r="AO29" s="47" t="s">
        <v>133</v>
      </c>
      <c r="AP29" s="47" t="s">
        <v>133</v>
      </c>
      <c r="AQ29" s="47" t="s">
        <v>133</v>
      </c>
      <c r="AR29" s="47" t="s">
        <v>133</v>
      </c>
      <c r="AS29" s="188" t="s">
        <v>134</v>
      </c>
      <c r="AT29" s="47" t="s">
        <v>133</v>
      </c>
      <c r="AU29" s="47" t="s">
        <v>133</v>
      </c>
      <c r="AV29" s="47" t="s">
        <v>133</v>
      </c>
      <c r="AW29" s="47" t="s">
        <v>133</v>
      </c>
      <c r="AX29" s="49" t="s">
        <v>133</v>
      </c>
      <c r="AY29" s="47" t="s">
        <v>133</v>
      </c>
      <c r="AZ29" s="47" t="s">
        <v>133</v>
      </c>
      <c r="BA29" s="47" t="s">
        <v>133</v>
      </c>
      <c r="BB29" s="47" t="s">
        <v>133</v>
      </c>
      <c r="BC29" s="47" t="s">
        <v>133</v>
      </c>
      <c r="BD29" s="47" t="s">
        <v>133</v>
      </c>
      <c r="BE29" s="47" t="s">
        <v>133</v>
      </c>
      <c r="BF29" s="47" t="s">
        <v>133</v>
      </c>
    </row>
    <row r="30" spans="1:58" x14ac:dyDescent="0.35">
      <c r="A30" s="237" t="s">
        <v>153</v>
      </c>
      <c r="B30" s="240" t="s">
        <v>154</v>
      </c>
      <c r="C30" s="3" t="s">
        <v>417</v>
      </c>
      <c r="D30" s="30" t="s">
        <v>133</v>
      </c>
      <c r="E30" s="28" t="s">
        <v>133</v>
      </c>
      <c r="F30" s="29" t="s">
        <v>133</v>
      </c>
      <c r="G30" s="30" t="s">
        <v>133</v>
      </c>
      <c r="H30" s="27" t="s">
        <v>133</v>
      </c>
      <c r="I30" s="27" t="s">
        <v>133</v>
      </c>
      <c r="J30" s="27" t="s">
        <v>133</v>
      </c>
      <c r="K30" s="27" t="s">
        <v>133</v>
      </c>
      <c r="L30" s="28" t="s">
        <v>133</v>
      </c>
      <c r="M30" s="29" t="s">
        <v>133</v>
      </c>
      <c r="N30" s="28" t="s">
        <v>133</v>
      </c>
      <c r="O30" s="27" t="s">
        <v>133</v>
      </c>
      <c r="P30" s="28" t="s">
        <v>133</v>
      </c>
      <c r="Q30" s="71" t="s">
        <v>134</v>
      </c>
      <c r="R30" s="28" t="s">
        <v>133</v>
      </c>
      <c r="S30" s="51" t="s">
        <v>134</v>
      </c>
      <c r="T30" s="52" t="s">
        <v>134</v>
      </c>
      <c r="U30" s="29" t="s">
        <v>133</v>
      </c>
      <c r="V30" s="28" t="s">
        <v>133</v>
      </c>
      <c r="W30" s="29" t="s">
        <v>133</v>
      </c>
      <c r="X30" s="52" t="s">
        <v>134</v>
      </c>
      <c r="Y30" s="32" t="s">
        <v>133</v>
      </c>
      <c r="Z30" s="28" t="s">
        <v>133</v>
      </c>
      <c r="AA30" s="28" t="s">
        <v>146</v>
      </c>
      <c r="AB30" s="54" t="s">
        <v>134</v>
      </c>
      <c r="AC30" s="30" t="s">
        <v>133</v>
      </c>
      <c r="AD30" s="28" t="s">
        <v>133</v>
      </c>
      <c r="AE30" s="29" t="s">
        <v>133</v>
      </c>
      <c r="AF30" s="28" t="s">
        <v>133</v>
      </c>
      <c r="AG30" s="29" t="s">
        <v>133</v>
      </c>
      <c r="AH30" s="28" t="s">
        <v>133</v>
      </c>
      <c r="AI30" s="29" t="s">
        <v>133</v>
      </c>
      <c r="AJ30" s="28" t="s">
        <v>133</v>
      </c>
      <c r="AK30" s="29" t="s">
        <v>133</v>
      </c>
      <c r="AL30" s="28" t="s">
        <v>133</v>
      </c>
      <c r="AM30" s="29" t="s">
        <v>133</v>
      </c>
      <c r="AN30" s="28" t="s">
        <v>133</v>
      </c>
      <c r="AO30" s="29" t="s">
        <v>133</v>
      </c>
      <c r="AP30" s="28" t="s">
        <v>133</v>
      </c>
      <c r="AQ30" s="29" t="s">
        <v>133</v>
      </c>
      <c r="AR30" s="28" t="s">
        <v>133</v>
      </c>
      <c r="AS30" s="29" t="s">
        <v>133</v>
      </c>
      <c r="AT30" s="27" t="s">
        <v>133</v>
      </c>
      <c r="AU30" s="29" t="s">
        <v>133</v>
      </c>
      <c r="AV30" s="28" t="s">
        <v>133</v>
      </c>
      <c r="AW30" s="26" t="s">
        <v>133</v>
      </c>
      <c r="AX30" s="27" t="s">
        <v>133</v>
      </c>
      <c r="AY30" s="28" t="s">
        <v>133</v>
      </c>
      <c r="AZ30" s="29" t="s">
        <v>133</v>
      </c>
      <c r="BA30" s="28" t="s">
        <v>133</v>
      </c>
      <c r="BB30" s="29" t="s">
        <v>133</v>
      </c>
      <c r="BC30" s="28" t="s">
        <v>133</v>
      </c>
      <c r="BD30" s="29" t="s">
        <v>133</v>
      </c>
      <c r="BE30" s="28" t="s">
        <v>133</v>
      </c>
      <c r="BF30" s="28" t="s">
        <v>133</v>
      </c>
    </row>
    <row r="31" spans="1:58" x14ac:dyDescent="0.35">
      <c r="A31" s="238"/>
      <c r="B31" s="241"/>
      <c r="C31" s="3" t="s">
        <v>418</v>
      </c>
      <c r="D31" s="30" t="s">
        <v>133</v>
      </c>
      <c r="E31" s="28" t="s">
        <v>133</v>
      </c>
      <c r="F31" s="29" t="s">
        <v>133</v>
      </c>
      <c r="G31" s="28" t="s">
        <v>133</v>
      </c>
      <c r="H31" s="27" t="s">
        <v>133</v>
      </c>
      <c r="I31" s="27" t="s">
        <v>133</v>
      </c>
      <c r="J31" s="27" t="s">
        <v>133</v>
      </c>
      <c r="K31" s="27" t="s">
        <v>133</v>
      </c>
      <c r="L31" s="28" t="s">
        <v>133</v>
      </c>
      <c r="M31" s="29" t="s">
        <v>133</v>
      </c>
      <c r="N31" s="28" t="s">
        <v>133</v>
      </c>
      <c r="O31" s="27" t="s">
        <v>133</v>
      </c>
      <c r="P31" s="28" t="s">
        <v>133</v>
      </c>
      <c r="Q31" s="51" t="s">
        <v>134</v>
      </c>
      <c r="R31" s="28" t="s">
        <v>133</v>
      </c>
      <c r="S31" s="51" t="s">
        <v>134</v>
      </c>
      <c r="T31" s="52" t="s">
        <v>133</v>
      </c>
      <c r="U31" s="29" t="s">
        <v>133</v>
      </c>
      <c r="V31" s="28" t="s">
        <v>133</v>
      </c>
      <c r="W31" s="29" t="s">
        <v>133</v>
      </c>
      <c r="X31" s="52" t="s">
        <v>133</v>
      </c>
      <c r="Y31" s="29" t="s">
        <v>133</v>
      </c>
      <c r="Z31" s="28" t="s">
        <v>133</v>
      </c>
      <c r="AA31" s="32" t="s">
        <v>133</v>
      </c>
      <c r="AB31" s="54" t="s">
        <v>133</v>
      </c>
      <c r="AC31" s="30" t="s">
        <v>133</v>
      </c>
      <c r="AD31" s="28" t="s">
        <v>133</v>
      </c>
      <c r="AE31" s="29" t="s">
        <v>133</v>
      </c>
      <c r="AF31" s="28" t="s">
        <v>133</v>
      </c>
      <c r="AG31" s="29" t="s">
        <v>133</v>
      </c>
      <c r="AH31" s="28" t="s">
        <v>133</v>
      </c>
      <c r="AI31" s="29" t="s">
        <v>133</v>
      </c>
      <c r="AJ31" s="28" t="s">
        <v>133</v>
      </c>
      <c r="AK31" s="29" t="s">
        <v>133</v>
      </c>
      <c r="AL31" s="28" t="s">
        <v>133</v>
      </c>
      <c r="AM31" s="29" t="s">
        <v>133</v>
      </c>
      <c r="AN31" s="28" t="s">
        <v>133</v>
      </c>
      <c r="AO31" s="29" t="s">
        <v>133</v>
      </c>
      <c r="AP31" s="28" t="s">
        <v>133</v>
      </c>
      <c r="AQ31" s="29" t="s">
        <v>133</v>
      </c>
      <c r="AR31" s="28" t="s">
        <v>133</v>
      </c>
      <c r="AS31" s="29" t="s">
        <v>133</v>
      </c>
      <c r="AT31" s="27" t="s">
        <v>133</v>
      </c>
      <c r="AU31" s="29" t="s">
        <v>133</v>
      </c>
      <c r="AV31" s="28" t="s">
        <v>133</v>
      </c>
      <c r="AW31" s="26" t="s">
        <v>133</v>
      </c>
      <c r="AX31" s="27" t="s">
        <v>133</v>
      </c>
      <c r="AY31" s="28" t="s">
        <v>133</v>
      </c>
      <c r="AZ31" s="29" t="s">
        <v>133</v>
      </c>
      <c r="BA31" s="28" t="s">
        <v>133</v>
      </c>
      <c r="BB31" s="29" t="s">
        <v>133</v>
      </c>
      <c r="BC31" s="28" t="s">
        <v>133</v>
      </c>
      <c r="BD31" s="29" t="s">
        <v>133</v>
      </c>
      <c r="BE31" s="28" t="s">
        <v>133</v>
      </c>
      <c r="BF31" s="28" t="s">
        <v>133</v>
      </c>
    </row>
    <row r="32" spans="1:58" x14ac:dyDescent="0.35">
      <c r="A32" s="238"/>
      <c r="B32" s="241"/>
      <c r="C32" s="3" t="s">
        <v>419</v>
      </c>
      <c r="D32" s="39" t="s">
        <v>133</v>
      </c>
      <c r="E32" s="37" t="s">
        <v>133</v>
      </c>
      <c r="F32" s="38" t="s">
        <v>133</v>
      </c>
      <c r="G32" s="37" t="s">
        <v>133</v>
      </c>
      <c r="H32" s="27" t="s">
        <v>133</v>
      </c>
      <c r="I32" s="27" t="s">
        <v>133</v>
      </c>
      <c r="J32" s="27" t="s">
        <v>133</v>
      </c>
      <c r="K32" s="27" t="s">
        <v>133</v>
      </c>
      <c r="L32" s="28" t="s">
        <v>133</v>
      </c>
      <c r="M32" s="29" t="s">
        <v>133</v>
      </c>
      <c r="N32" s="28" t="s">
        <v>133</v>
      </c>
      <c r="O32" s="27" t="s">
        <v>133</v>
      </c>
      <c r="P32" s="28" t="s">
        <v>133</v>
      </c>
      <c r="Q32" s="51" t="s">
        <v>133</v>
      </c>
      <c r="R32" s="28" t="s">
        <v>133</v>
      </c>
      <c r="S32" s="51" t="s">
        <v>133</v>
      </c>
      <c r="T32" s="52" t="s">
        <v>133</v>
      </c>
      <c r="U32" s="29" t="s">
        <v>133</v>
      </c>
      <c r="V32" s="28" t="s">
        <v>133</v>
      </c>
      <c r="W32" s="29" t="s">
        <v>133</v>
      </c>
      <c r="X32" s="52" t="s">
        <v>133</v>
      </c>
      <c r="Y32" s="29" t="s">
        <v>133</v>
      </c>
      <c r="Z32" s="28" t="s">
        <v>133</v>
      </c>
      <c r="AA32" s="32" t="s">
        <v>133</v>
      </c>
      <c r="AB32" s="54" t="s">
        <v>133</v>
      </c>
      <c r="AC32" s="30" t="s">
        <v>133</v>
      </c>
      <c r="AD32" s="28" t="s">
        <v>133</v>
      </c>
      <c r="AE32" s="29" t="s">
        <v>133</v>
      </c>
      <c r="AF32" s="28" t="s">
        <v>133</v>
      </c>
      <c r="AG32" s="29" t="s">
        <v>133</v>
      </c>
      <c r="AH32" s="28" t="s">
        <v>133</v>
      </c>
      <c r="AI32" s="29" t="s">
        <v>133</v>
      </c>
      <c r="AJ32" s="28" t="s">
        <v>133</v>
      </c>
      <c r="AK32" s="29" t="s">
        <v>133</v>
      </c>
      <c r="AL32" s="28" t="s">
        <v>133</v>
      </c>
      <c r="AM32" s="29" t="s">
        <v>133</v>
      </c>
      <c r="AN32" s="28" t="s">
        <v>133</v>
      </c>
      <c r="AO32" s="29" t="s">
        <v>133</v>
      </c>
      <c r="AP32" s="28" t="s">
        <v>133</v>
      </c>
      <c r="AQ32" s="29" t="s">
        <v>133</v>
      </c>
      <c r="AR32" s="28" t="s">
        <v>133</v>
      </c>
      <c r="AS32" s="29" t="s">
        <v>133</v>
      </c>
      <c r="AT32" s="27" t="s">
        <v>133</v>
      </c>
      <c r="AU32" s="29" t="s">
        <v>133</v>
      </c>
      <c r="AV32" s="28" t="s">
        <v>133</v>
      </c>
      <c r="AW32" s="35" t="s">
        <v>133</v>
      </c>
      <c r="AX32" s="27" t="s">
        <v>133</v>
      </c>
      <c r="AY32" s="28" t="s">
        <v>133</v>
      </c>
      <c r="AZ32" s="29" t="s">
        <v>133</v>
      </c>
      <c r="BA32" s="28" t="s">
        <v>133</v>
      </c>
      <c r="BB32" s="29" t="s">
        <v>133</v>
      </c>
      <c r="BC32" s="28" t="s">
        <v>133</v>
      </c>
      <c r="BD32" s="29" t="s">
        <v>133</v>
      </c>
      <c r="BE32" s="28" t="s">
        <v>133</v>
      </c>
      <c r="BF32" s="28" t="s">
        <v>133</v>
      </c>
    </row>
    <row r="33" spans="1:58" x14ac:dyDescent="0.35">
      <c r="A33" s="239"/>
      <c r="B33" s="242"/>
      <c r="C33" s="40" t="s">
        <v>135</v>
      </c>
      <c r="D33" s="44" t="s">
        <v>136</v>
      </c>
      <c r="E33" s="44" t="s">
        <v>136</v>
      </c>
      <c r="F33" s="44" t="s">
        <v>136</v>
      </c>
      <c r="G33" s="44" t="s">
        <v>136</v>
      </c>
      <c r="H33" s="44" t="s">
        <v>136</v>
      </c>
      <c r="I33" s="44" t="s">
        <v>136</v>
      </c>
      <c r="J33" s="44" t="s">
        <v>136</v>
      </c>
      <c r="K33" s="47" t="s">
        <v>133</v>
      </c>
      <c r="L33" s="47" t="s">
        <v>133</v>
      </c>
      <c r="M33" s="47" t="s">
        <v>136</v>
      </c>
      <c r="N33" s="47" t="s">
        <v>136</v>
      </c>
      <c r="O33" s="44" t="s">
        <v>136</v>
      </c>
      <c r="P33" s="47" t="s">
        <v>136</v>
      </c>
      <c r="Q33" s="178" t="s">
        <v>134</v>
      </c>
      <c r="R33" s="49" t="s">
        <v>133</v>
      </c>
      <c r="S33" s="178" t="s">
        <v>134</v>
      </c>
      <c r="T33" s="47" t="s">
        <v>133</v>
      </c>
      <c r="U33" s="41" t="s">
        <v>136</v>
      </c>
      <c r="V33" s="49" t="s">
        <v>133</v>
      </c>
      <c r="W33" s="41" t="s">
        <v>136</v>
      </c>
      <c r="X33" s="47" t="s">
        <v>133</v>
      </c>
      <c r="Y33" s="46" t="s">
        <v>133</v>
      </c>
      <c r="Z33" s="47" t="s">
        <v>133</v>
      </c>
      <c r="AA33" s="47" t="s">
        <v>133</v>
      </c>
      <c r="AB33" s="41" t="s">
        <v>133</v>
      </c>
      <c r="AC33" s="47" t="s">
        <v>133</v>
      </c>
      <c r="AD33" s="47" t="s">
        <v>133</v>
      </c>
      <c r="AE33" s="47" t="s">
        <v>133</v>
      </c>
      <c r="AF33" s="47" t="s">
        <v>133</v>
      </c>
      <c r="AG33" s="47" t="s">
        <v>133</v>
      </c>
      <c r="AH33" s="46" t="s">
        <v>133</v>
      </c>
      <c r="AI33" s="47" t="s">
        <v>133</v>
      </c>
      <c r="AJ33" s="47" t="s">
        <v>133</v>
      </c>
      <c r="AK33" s="49" t="s">
        <v>133</v>
      </c>
      <c r="AL33" s="49" t="s">
        <v>133</v>
      </c>
      <c r="AM33" s="47" t="s">
        <v>133</v>
      </c>
      <c r="AN33" s="47" t="s">
        <v>133</v>
      </c>
      <c r="AO33" s="49" t="s">
        <v>133</v>
      </c>
      <c r="AP33" s="46" t="s">
        <v>133</v>
      </c>
      <c r="AQ33" s="47" t="s">
        <v>133</v>
      </c>
      <c r="AR33" s="47" t="s">
        <v>133</v>
      </c>
      <c r="AS33" s="47" t="s">
        <v>133</v>
      </c>
      <c r="AT33" s="47" t="s">
        <v>133</v>
      </c>
      <c r="AU33" s="47" t="s">
        <v>133</v>
      </c>
      <c r="AV33" s="47" t="s">
        <v>133</v>
      </c>
      <c r="AW33" s="49" t="s">
        <v>133</v>
      </c>
      <c r="AX33" s="49" t="s">
        <v>133</v>
      </c>
      <c r="AY33" s="47" t="s">
        <v>133</v>
      </c>
      <c r="AZ33" s="47" t="s">
        <v>133</v>
      </c>
      <c r="BA33" s="47" t="s">
        <v>133</v>
      </c>
      <c r="BB33" s="47" t="s">
        <v>133</v>
      </c>
      <c r="BC33" s="47" t="s">
        <v>133</v>
      </c>
      <c r="BD33" s="47" t="s">
        <v>133</v>
      </c>
      <c r="BE33" s="47" t="s">
        <v>133</v>
      </c>
      <c r="BF33" s="47" t="s">
        <v>133</v>
      </c>
    </row>
    <row r="34" spans="1:58" ht="19.5" customHeight="1" x14ac:dyDescent="0.35">
      <c r="A34" s="243" t="s">
        <v>155</v>
      </c>
      <c r="B34" s="240" t="s">
        <v>156</v>
      </c>
      <c r="C34" s="3" t="s">
        <v>417</v>
      </c>
      <c r="D34" s="30" t="s">
        <v>133</v>
      </c>
      <c r="E34" s="28" t="s">
        <v>133</v>
      </c>
      <c r="F34" s="29" t="s">
        <v>133</v>
      </c>
      <c r="G34" s="30" t="s">
        <v>133</v>
      </c>
      <c r="H34" s="27" t="s">
        <v>133</v>
      </c>
      <c r="I34" s="26" t="s">
        <v>133</v>
      </c>
      <c r="J34" s="27" t="s">
        <v>133</v>
      </c>
      <c r="K34" s="29" t="s">
        <v>133</v>
      </c>
      <c r="L34" s="28" t="s">
        <v>133</v>
      </c>
      <c r="M34" s="27" t="s">
        <v>133</v>
      </c>
      <c r="N34" s="28" t="s">
        <v>133</v>
      </c>
      <c r="O34" s="27" t="s">
        <v>133</v>
      </c>
      <c r="P34" s="28" t="s">
        <v>133</v>
      </c>
      <c r="Q34" s="53" t="s">
        <v>134</v>
      </c>
      <c r="R34" s="52" t="s">
        <v>134</v>
      </c>
      <c r="S34" s="68" t="s">
        <v>134</v>
      </c>
      <c r="T34" s="28" t="s">
        <v>133</v>
      </c>
      <c r="U34" s="29" t="s">
        <v>133</v>
      </c>
      <c r="V34" s="28" t="s">
        <v>133</v>
      </c>
      <c r="W34" s="29" t="s">
        <v>133</v>
      </c>
      <c r="X34" s="28" t="s">
        <v>133</v>
      </c>
      <c r="Y34" s="32" t="s">
        <v>133</v>
      </c>
      <c r="Z34" s="28" t="s">
        <v>133</v>
      </c>
      <c r="AA34" s="28" t="s">
        <v>146</v>
      </c>
      <c r="AB34" s="51" t="s">
        <v>134</v>
      </c>
      <c r="AC34" s="56" t="s">
        <v>133</v>
      </c>
      <c r="AD34" s="28" t="s">
        <v>133</v>
      </c>
      <c r="AE34" s="29" t="s">
        <v>133</v>
      </c>
      <c r="AF34" s="52" t="s">
        <v>133</v>
      </c>
      <c r="AG34" s="51" t="s">
        <v>133</v>
      </c>
      <c r="AH34" s="52" t="s">
        <v>134</v>
      </c>
      <c r="AI34" s="29" t="s">
        <v>133</v>
      </c>
      <c r="AJ34" s="27" t="s">
        <v>133</v>
      </c>
      <c r="AK34" s="29" t="s">
        <v>133</v>
      </c>
      <c r="AL34" s="28" t="s">
        <v>133</v>
      </c>
      <c r="AM34" s="51" t="s">
        <v>133</v>
      </c>
      <c r="AN34" s="52" t="s">
        <v>133</v>
      </c>
      <c r="AO34" s="29" t="s">
        <v>133</v>
      </c>
      <c r="AP34" s="52" t="s">
        <v>133</v>
      </c>
      <c r="AQ34" s="29" t="s">
        <v>133</v>
      </c>
      <c r="AR34" s="28" t="s">
        <v>133</v>
      </c>
      <c r="AS34" s="29" t="s">
        <v>133</v>
      </c>
      <c r="AT34" s="28" t="s">
        <v>133</v>
      </c>
      <c r="AU34" s="29" t="s">
        <v>133</v>
      </c>
      <c r="AV34" s="28" t="s">
        <v>133</v>
      </c>
      <c r="AW34" s="28" t="s">
        <v>133</v>
      </c>
      <c r="AX34" s="51" t="s">
        <v>134</v>
      </c>
      <c r="AY34" s="28" t="s">
        <v>133</v>
      </c>
      <c r="AZ34" s="29" t="s">
        <v>133</v>
      </c>
      <c r="BA34" s="28" t="s">
        <v>133</v>
      </c>
      <c r="BB34" s="29" t="s">
        <v>133</v>
      </c>
      <c r="BC34" s="28" t="s">
        <v>133</v>
      </c>
      <c r="BD34" s="29" t="s">
        <v>133</v>
      </c>
      <c r="BE34" s="28" t="s">
        <v>133</v>
      </c>
      <c r="BF34" s="28" t="s">
        <v>133</v>
      </c>
    </row>
    <row r="35" spans="1:58" x14ac:dyDescent="0.35">
      <c r="A35" s="244"/>
      <c r="B35" s="241"/>
      <c r="C35" s="3" t="s">
        <v>418</v>
      </c>
      <c r="D35" s="30" t="s">
        <v>133</v>
      </c>
      <c r="E35" s="28" t="s">
        <v>133</v>
      </c>
      <c r="F35" s="29" t="s">
        <v>133</v>
      </c>
      <c r="G35" s="28" t="s">
        <v>133</v>
      </c>
      <c r="H35" s="27" t="s">
        <v>133</v>
      </c>
      <c r="I35" s="26" t="s">
        <v>133</v>
      </c>
      <c r="J35" s="27" t="s">
        <v>133</v>
      </c>
      <c r="K35" s="29" t="s">
        <v>133</v>
      </c>
      <c r="L35" s="28" t="s">
        <v>133</v>
      </c>
      <c r="M35" s="27" t="s">
        <v>133</v>
      </c>
      <c r="N35" s="28" t="s">
        <v>133</v>
      </c>
      <c r="O35" s="27" t="s">
        <v>133</v>
      </c>
      <c r="P35" s="28" t="s">
        <v>133</v>
      </c>
      <c r="Q35" s="51" t="s">
        <v>134</v>
      </c>
      <c r="R35" s="52" t="s">
        <v>134</v>
      </c>
      <c r="S35" s="51" t="s">
        <v>134</v>
      </c>
      <c r="T35" s="28" t="s">
        <v>133</v>
      </c>
      <c r="U35" s="29" t="s">
        <v>133</v>
      </c>
      <c r="V35" s="28" t="s">
        <v>133</v>
      </c>
      <c r="W35" s="29" t="s">
        <v>133</v>
      </c>
      <c r="X35" s="28" t="s">
        <v>133</v>
      </c>
      <c r="Y35" s="29" t="s">
        <v>133</v>
      </c>
      <c r="Z35" s="28" t="s">
        <v>133</v>
      </c>
      <c r="AA35" s="32" t="s">
        <v>133</v>
      </c>
      <c r="AB35" s="51" t="s">
        <v>133</v>
      </c>
      <c r="AC35" s="56" t="s">
        <v>133</v>
      </c>
      <c r="AD35" s="28" t="s">
        <v>133</v>
      </c>
      <c r="AE35" s="29" t="s">
        <v>133</v>
      </c>
      <c r="AF35" s="52" t="s">
        <v>134</v>
      </c>
      <c r="AG35" s="51" t="s">
        <v>133</v>
      </c>
      <c r="AH35" s="52" t="s">
        <v>133</v>
      </c>
      <c r="AI35" s="29" t="s">
        <v>133</v>
      </c>
      <c r="AJ35" s="27" t="s">
        <v>133</v>
      </c>
      <c r="AK35" s="29" t="s">
        <v>133</v>
      </c>
      <c r="AL35" s="28" t="s">
        <v>133</v>
      </c>
      <c r="AM35" s="51" t="s">
        <v>134</v>
      </c>
      <c r="AN35" s="52" t="s">
        <v>134</v>
      </c>
      <c r="AO35" s="29" t="s">
        <v>133</v>
      </c>
      <c r="AP35" s="52" t="s">
        <v>134</v>
      </c>
      <c r="AQ35" s="29" t="s">
        <v>133</v>
      </c>
      <c r="AR35" s="28" t="s">
        <v>133</v>
      </c>
      <c r="AS35" s="29" t="s">
        <v>133</v>
      </c>
      <c r="AT35" s="28" t="s">
        <v>133</v>
      </c>
      <c r="AU35" s="29" t="s">
        <v>133</v>
      </c>
      <c r="AV35" s="28" t="s">
        <v>133</v>
      </c>
      <c r="AW35" s="28" t="s">
        <v>133</v>
      </c>
      <c r="AX35" s="51" t="s">
        <v>133</v>
      </c>
      <c r="AY35" s="28" t="s">
        <v>133</v>
      </c>
      <c r="AZ35" s="29" t="s">
        <v>133</v>
      </c>
      <c r="BA35" s="28" t="s">
        <v>133</v>
      </c>
      <c r="BB35" s="29" t="s">
        <v>133</v>
      </c>
      <c r="BC35" s="28" t="s">
        <v>133</v>
      </c>
      <c r="BD35" s="29" t="s">
        <v>133</v>
      </c>
      <c r="BE35" s="28" t="s">
        <v>133</v>
      </c>
      <c r="BF35" s="28" t="s">
        <v>133</v>
      </c>
    </row>
    <row r="36" spans="1:58" x14ac:dyDescent="0.35">
      <c r="A36" s="244"/>
      <c r="B36" s="241"/>
      <c r="C36" s="3" t="s">
        <v>419</v>
      </c>
      <c r="D36" s="39" t="s">
        <v>133</v>
      </c>
      <c r="E36" s="37" t="s">
        <v>133</v>
      </c>
      <c r="F36" s="38" t="s">
        <v>133</v>
      </c>
      <c r="G36" s="37" t="s">
        <v>133</v>
      </c>
      <c r="H36" s="27" t="s">
        <v>133</v>
      </c>
      <c r="I36" s="26" t="s">
        <v>133</v>
      </c>
      <c r="J36" s="27" t="s">
        <v>133</v>
      </c>
      <c r="K36" s="29" t="s">
        <v>133</v>
      </c>
      <c r="L36" s="28" t="s">
        <v>133</v>
      </c>
      <c r="M36" s="27" t="s">
        <v>133</v>
      </c>
      <c r="N36" s="28" t="s">
        <v>133</v>
      </c>
      <c r="O36" s="27" t="s">
        <v>133</v>
      </c>
      <c r="P36" s="28" t="s">
        <v>133</v>
      </c>
      <c r="Q36" s="51" t="s">
        <v>133</v>
      </c>
      <c r="R36" s="52" t="s">
        <v>133</v>
      </c>
      <c r="S36" s="51" t="s">
        <v>133</v>
      </c>
      <c r="T36" s="28" t="s">
        <v>133</v>
      </c>
      <c r="U36" s="29" t="s">
        <v>133</v>
      </c>
      <c r="V36" s="28" t="s">
        <v>133</v>
      </c>
      <c r="W36" s="29" t="s">
        <v>133</v>
      </c>
      <c r="X36" s="28" t="s">
        <v>133</v>
      </c>
      <c r="Y36" s="29" t="s">
        <v>133</v>
      </c>
      <c r="Z36" s="28" t="s">
        <v>133</v>
      </c>
      <c r="AA36" s="32" t="s">
        <v>133</v>
      </c>
      <c r="AB36" s="51" t="s">
        <v>146</v>
      </c>
      <c r="AC36" s="56" t="s">
        <v>133</v>
      </c>
      <c r="AD36" s="28" t="s">
        <v>133</v>
      </c>
      <c r="AE36" s="29" t="s">
        <v>133</v>
      </c>
      <c r="AF36" s="52" t="s">
        <v>134</v>
      </c>
      <c r="AG36" s="51" t="s">
        <v>146</v>
      </c>
      <c r="AH36" s="52" t="s">
        <v>133</v>
      </c>
      <c r="AI36" s="29" t="s">
        <v>133</v>
      </c>
      <c r="AJ36" s="27" t="s">
        <v>133</v>
      </c>
      <c r="AK36" s="29" t="s">
        <v>133</v>
      </c>
      <c r="AL36" s="28" t="s">
        <v>133</v>
      </c>
      <c r="AM36" s="51" t="s">
        <v>133</v>
      </c>
      <c r="AN36" s="52" t="s">
        <v>133</v>
      </c>
      <c r="AO36" s="29" t="s">
        <v>133</v>
      </c>
      <c r="AP36" s="52" t="s">
        <v>133</v>
      </c>
      <c r="AQ36" s="29" t="s">
        <v>133</v>
      </c>
      <c r="AR36" s="28" t="s">
        <v>133</v>
      </c>
      <c r="AS36" s="29" t="s">
        <v>133</v>
      </c>
      <c r="AT36" s="28" t="s">
        <v>133</v>
      </c>
      <c r="AU36" s="29" t="s">
        <v>133</v>
      </c>
      <c r="AV36" s="28" t="s">
        <v>133</v>
      </c>
      <c r="AW36" s="28" t="s">
        <v>133</v>
      </c>
      <c r="AX36" s="51" t="s">
        <v>133</v>
      </c>
      <c r="AY36" s="28" t="s">
        <v>133</v>
      </c>
      <c r="AZ36" s="29" t="s">
        <v>133</v>
      </c>
      <c r="BA36" s="28" t="s">
        <v>133</v>
      </c>
      <c r="BB36" s="29" t="s">
        <v>133</v>
      </c>
      <c r="BC36" s="28" t="s">
        <v>133</v>
      </c>
      <c r="BD36" s="29" t="s">
        <v>133</v>
      </c>
      <c r="BE36" s="28" t="s">
        <v>133</v>
      </c>
      <c r="BF36" s="28" t="s">
        <v>133</v>
      </c>
    </row>
    <row r="37" spans="1:58" x14ac:dyDescent="0.35">
      <c r="A37" s="244"/>
      <c r="B37" s="241"/>
      <c r="C37" s="40" t="s">
        <v>135</v>
      </c>
      <c r="D37" s="72" t="s">
        <v>133</v>
      </c>
      <c r="E37" s="44" t="s">
        <v>136</v>
      </c>
      <c r="F37" s="44" t="s">
        <v>136</v>
      </c>
      <c r="G37" s="44" t="s">
        <v>136</v>
      </c>
      <c r="H37" s="44" t="s">
        <v>136</v>
      </c>
      <c r="I37" s="44" t="s">
        <v>136</v>
      </c>
      <c r="J37" s="73" t="s">
        <v>133</v>
      </c>
      <c r="K37" s="44" t="s">
        <v>136</v>
      </c>
      <c r="L37" s="44" t="s">
        <v>136</v>
      </c>
      <c r="M37" s="44" t="s">
        <v>136</v>
      </c>
      <c r="N37" s="73" t="s">
        <v>133</v>
      </c>
      <c r="O37" s="49" t="s">
        <v>133</v>
      </c>
      <c r="P37" s="47" t="s">
        <v>136</v>
      </c>
      <c r="Q37" s="47" t="s">
        <v>136</v>
      </c>
      <c r="R37" s="47" t="s">
        <v>136</v>
      </c>
      <c r="S37" s="47" t="s">
        <v>136</v>
      </c>
      <c r="T37" s="73" t="s">
        <v>133</v>
      </c>
      <c r="U37" s="41" t="s">
        <v>136</v>
      </c>
      <c r="V37" s="49" t="s">
        <v>133</v>
      </c>
      <c r="W37" s="41" t="s">
        <v>136</v>
      </c>
      <c r="X37" s="73" t="s">
        <v>133</v>
      </c>
      <c r="Y37" s="46" t="s">
        <v>133</v>
      </c>
      <c r="Z37" s="47" t="s">
        <v>133</v>
      </c>
      <c r="AA37" s="47" t="s">
        <v>133</v>
      </c>
      <c r="AB37" s="74" t="s">
        <v>133</v>
      </c>
      <c r="AC37" s="75" t="s">
        <v>133</v>
      </c>
      <c r="AD37" s="47" t="s">
        <v>133</v>
      </c>
      <c r="AE37" s="47" t="s">
        <v>133</v>
      </c>
      <c r="AF37" s="73" t="s">
        <v>133</v>
      </c>
      <c r="AG37" s="74" t="s">
        <v>133</v>
      </c>
      <c r="AH37" s="73" t="s">
        <v>133</v>
      </c>
      <c r="AI37" s="74" t="s">
        <v>133</v>
      </c>
      <c r="AJ37" s="73" t="s">
        <v>133</v>
      </c>
      <c r="AK37" s="74" t="s">
        <v>133</v>
      </c>
      <c r="AL37" s="73" t="s">
        <v>133</v>
      </c>
      <c r="AM37" s="74" t="s">
        <v>133</v>
      </c>
      <c r="AN37" s="73" t="s">
        <v>133</v>
      </c>
      <c r="AO37" s="49" t="s">
        <v>133</v>
      </c>
      <c r="AP37" s="46" t="s">
        <v>133</v>
      </c>
      <c r="AQ37" s="47" t="s">
        <v>133</v>
      </c>
      <c r="AR37" s="47" t="s">
        <v>133</v>
      </c>
      <c r="AS37" s="47" t="s">
        <v>133</v>
      </c>
      <c r="AT37" s="47" t="s">
        <v>133</v>
      </c>
      <c r="AU37" s="47" t="s">
        <v>133</v>
      </c>
      <c r="AV37" s="47" t="s">
        <v>133</v>
      </c>
      <c r="AW37" s="47" t="s">
        <v>133</v>
      </c>
      <c r="AX37" s="47" t="s">
        <v>133</v>
      </c>
      <c r="AY37" s="73" t="s">
        <v>133</v>
      </c>
      <c r="AZ37" s="47" t="s">
        <v>133</v>
      </c>
      <c r="BA37" s="47" t="s">
        <v>133</v>
      </c>
      <c r="BB37" s="47" t="s">
        <v>133</v>
      </c>
      <c r="BC37" s="47" t="s">
        <v>133</v>
      </c>
      <c r="BD37" s="47" t="s">
        <v>133</v>
      </c>
      <c r="BE37" s="47" t="s">
        <v>133</v>
      </c>
      <c r="BF37" s="47" t="s">
        <v>133</v>
      </c>
    </row>
    <row r="38" spans="1:58" x14ac:dyDescent="0.35">
      <c r="A38" s="234" t="s">
        <v>157</v>
      </c>
      <c r="B38" s="235" t="s">
        <v>158</v>
      </c>
      <c r="C38" s="3" t="s">
        <v>417</v>
      </c>
      <c r="D38" s="28" t="s">
        <v>133</v>
      </c>
      <c r="E38" s="28" t="s">
        <v>133</v>
      </c>
      <c r="F38" s="28" t="s">
        <v>133</v>
      </c>
      <c r="G38" s="28" t="s">
        <v>133</v>
      </c>
      <c r="H38" s="28" t="s">
        <v>133</v>
      </c>
      <c r="I38" s="28" t="s">
        <v>133</v>
      </c>
      <c r="J38" s="28" t="s">
        <v>133</v>
      </c>
      <c r="K38" s="28" t="s">
        <v>133</v>
      </c>
      <c r="L38" s="28" t="s">
        <v>133</v>
      </c>
      <c r="M38" s="28" t="s">
        <v>133</v>
      </c>
      <c r="N38" s="28" t="s">
        <v>133</v>
      </c>
      <c r="O38" s="28" t="s">
        <v>133</v>
      </c>
      <c r="P38" s="28" t="s">
        <v>133</v>
      </c>
      <c r="Q38" s="28" t="s">
        <v>133</v>
      </c>
      <c r="R38" s="28" t="s">
        <v>133</v>
      </c>
      <c r="S38" s="28" t="s">
        <v>133</v>
      </c>
      <c r="T38" s="28" t="s">
        <v>133</v>
      </c>
      <c r="U38" s="28" t="s">
        <v>133</v>
      </c>
      <c r="V38" s="28" t="s">
        <v>133</v>
      </c>
      <c r="W38" s="28" t="s">
        <v>133</v>
      </c>
      <c r="X38" s="28" t="s">
        <v>133</v>
      </c>
      <c r="Y38" s="32" t="s">
        <v>133</v>
      </c>
      <c r="Z38" s="28" t="s">
        <v>133</v>
      </c>
      <c r="AA38" s="28" t="s">
        <v>146</v>
      </c>
      <c r="AB38" s="32" t="s">
        <v>133</v>
      </c>
      <c r="AC38" s="28" t="s">
        <v>133</v>
      </c>
      <c r="AD38" s="28" t="s">
        <v>146</v>
      </c>
      <c r="AE38" s="32" t="s">
        <v>133</v>
      </c>
      <c r="AF38" s="28" t="s">
        <v>133</v>
      </c>
      <c r="AG38" s="28" t="s">
        <v>146</v>
      </c>
      <c r="AH38" s="28" t="s">
        <v>133</v>
      </c>
      <c r="AI38" s="28" t="s">
        <v>133</v>
      </c>
      <c r="AJ38" s="28" t="s">
        <v>134</v>
      </c>
      <c r="AK38" s="28" t="s">
        <v>133</v>
      </c>
      <c r="AL38" s="28" t="s">
        <v>133</v>
      </c>
      <c r="AM38" s="28" t="s">
        <v>134</v>
      </c>
      <c r="AN38" s="28" t="s">
        <v>134</v>
      </c>
      <c r="AO38" s="52" t="s">
        <v>133</v>
      </c>
      <c r="AP38" s="28" t="s">
        <v>134</v>
      </c>
      <c r="AQ38" s="28" t="s">
        <v>133</v>
      </c>
      <c r="AR38" s="28" t="s">
        <v>133</v>
      </c>
      <c r="AS38" s="28" t="s">
        <v>133</v>
      </c>
      <c r="AT38" s="28" t="s">
        <v>133</v>
      </c>
      <c r="AU38" s="28" t="s">
        <v>133</v>
      </c>
      <c r="AV38" s="28" t="s">
        <v>133</v>
      </c>
      <c r="AW38" s="28" t="s">
        <v>133</v>
      </c>
      <c r="AX38" s="28" t="s">
        <v>133</v>
      </c>
      <c r="AY38" s="28" t="s">
        <v>133</v>
      </c>
      <c r="AZ38" s="28" t="s">
        <v>133</v>
      </c>
      <c r="BA38" s="52" t="s">
        <v>134</v>
      </c>
      <c r="BB38" s="28" t="s">
        <v>133</v>
      </c>
      <c r="BC38" s="28" t="s">
        <v>133</v>
      </c>
      <c r="BD38" s="32" t="s">
        <v>133</v>
      </c>
      <c r="BE38" s="28" t="s">
        <v>133</v>
      </c>
      <c r="BF38" s="28" t="s">
        <v>133</v>
      </c>
    </row>
    <row r="39" spans="1:58" x14ac:dyDescent="0.35">
      <c r="A39" s="234"/>
      <c r="B39" s="235"/>
      <c r="C39" s="3" t="s">
        <v>418</v>
      </c>
      <c r="D39" s="28" t="s">
        <v>133</v>
      </c>
      <c r="E39" s="28" t="s">
        <v>133</v>
      </c>
      <c r="F39" s="28" t="s">
        <v>133</v>
      </c>
      <c r="G39" s="28" t="s">
        <v>133</v>
      </c>
      <c r="H39" s="28" t="s">
        <v>133</v>
      </c>
      <c r="I39" s="28" t="s">
        <v>133</v>
      </c>
      <c r="J39" s="28" t="s">
        <v>133</v>
      </c>
      <c r="K39" s="28" t="s">
        <v>133</v>
      </c>
      <c r="L39" s="28" t="s">
        <v>133</v>
      </c>
      <c r="M39" s="28" t="s">
        <v>133</v>
      </c>
      <c r="N39" s="28" t="s">
        <v>133</v>
      </c>
      <c r="O39" s="28" t="s">
        <v>133</v>
      </c>
      <c r="P39" s="28" t="s">
        <v>133</v>
      </c>
      <c r="Q39" s="28" t="s">
        <v>133</v>
      </c>
      <c r="R39" s="28" t="s">
        <v>133</v>
      </c>
      <c r="S39" s="28" t="s">
        <v>133</v>
      </c>
      <c r="T39" s="28" t="s">
        <v>133</v>
      </c>
      <c r="U39" s="28" t="s">
        <v>133</v>
      </c>
      <c r="V39" s="28" t="s">
        <v>133</v>
      </c>
      <c r="W39" s="28" t="s">
        <v>133</v>
      </c>
      <c r="X39" s="28" t="s">
        <v>133</v>
      </c>
      <c r="Y39" s="28" t="s">
        <v>133</v>
      </c>
      <c r="Z39" s="28" t="s">
        <v>133</v>
      </c>
      <c r="AA39" s="28" t="s">
        <v>133</v>
      </c>
      <c r="AB39" s="28" t="s">
        <v>133</v>
      </c>
      <c r="AC39" s="28" t="s">
        <v>133</v>
      </c>
      <c r="AD39" s="28" t="s">
        <v>133</v>
      </c>
      <c r="AE39" s="28" t="s">
        <v>133</v>
      </c>
      <c r="AF39" s="28" t="s">
        <v>133</v>
      </c>
      <c r="AG39" s="28" t="s">
        <v>133</v>
      </c>
      <c r="AH39" s="28" t="s">
        <v>133</v>
      </c>
      <c r="AI39" s="28" t="s">
        <v>133</v>
      </c>
      <c r="AJ39" s="28" t="s">
        <v>134</v>
      </c>
      <c r="AK39" s="28" t="s">
        <v>133</v>
      </c>
      <c r="AL39" s="28" t="s">
        <v>133</v>
      </c>
      <c r="AM39" s="28" t="s">
        <v>134</v>
      </c>
      <c r="AN39" s="28" t="s">
        <v>134</v>
      </c>
      <c r="AO39" s="52" t="s">
        <v>133</v>
      </c>
      <c r="AP39" s="28" t="s">
        <v>134</v>
      </c>
      <c r="AQ39" s="28" t="s">
        <v>133</v>
      </c>
      <c r="AR39" s="28" t="s">
        <v>133</v>
      </c>
      <c r="AS39" s="28" t="s">
        <v>133</v>
      </c>
      <c r="AT39" s="28" t="s">
        <v>133</v>
      </c>
      <c r="AU39" s="28" t="s">
        <v>133</v>
      </c>
      <c r="AV39" s="28" t="s">
        <v>133</v>
      </c>
      <c r="AW39" s="28" t="s">
        <v>133</v>
      </c>
      <c r="AX39" s="28" t="s">
        <v>133</v>
      </c>
      <c r="AY39" s="28" t="s">
        <v>133</v>
      </c>
      <c r="AZ39" s="28" t="s">
        <v>133</v>
      </c>
      <c r="BA39" s="52" t="s">
        <v>133</v>
      </c>
      <c r="BB39" s="28" t="s">
        <v>133</v>
      </c>
      <c r="BC39" s="28" t="s">
        <v>133</v>
      </c>
      <c r="BD39" s="28" t="s">
        <v>133</v>
      </c>
      <c r="BE39" s="28" t="s">
        <v>133</v>
      </c>
      <c r="BF39" s="28" t="s">
        <v>133</v>
      </c>
    </row>
    <row r="40" spans="1:58" x14ac:dyDescent="0.35">
      <c r="A40" s="234"/>
      <c r="B40" s="235"/>
      <c r="C40" s="3" t="s">
        <v>419</v>
      </c>
      <c r="D40" s="28" t="s">
        <v>133</v>
      </c>
      <c r="E40" s="28" t="s">
        <v>133</v>
      </c>
      <c r="F40" s="28" t="s">
        <v>133</v>
      </c>
      <c r="G40" s="28" t="s">
        <v>133</v>
      </c>
      <c r="H40" s="28" t="s">
        <v>133</v>
      </c>
      <c r="I40" s="28" t="s">
        <v>133</v>
      </c>
      <c r="J40" s="28" t="s">
        <v>133</v>
      </c>
      <c r="K40" s="28" t="s">
        <v>133</v>
      </c>
      <c r="L40" s="28" t="s">
        <v>133</v>
      </c>
      <c r="M40" s="28" t="s">
        <v>133</v>
      </c>
      <c r="N40" s="28" t="s">
        <v>133</v>
      </c>
      <c r="O40" s="28" t="s">
        <v>133</v>
      </c>
      <c r="P40" s="28" t="s">
        <v>133</v>
      </c>
      <c r="Q40" s="28" t="s">
        <v>133</v>
      </c>
      <c r="R40" s="28" t="s">
        <v>133</v>
      </c>
      <c r="S40" s="28" t="s">
        <v>133</v>
      </c>
      <c r="T40" s="28" t="s">
        <v>133</v>
      </c>
      <c r="U40" s="28" t="s">
        <v>133</v>
      </c>
      <c r="V40" s="28" t="s">
        <v>133</v>
      </c>
      <c r="W40" s="28" t="s">
        <v>133</v>
      </c>
      <c r="X40" s="28" t="s">
        <v>133</v>
      </c>
      <c r="Y40" s="28" t="s">
        <v>133</v>
      </c>
      <c r="Z40" s="28" t="s">
        <v>133</v>
      </c>
      <c r="AA40" s="28" t="s">
        <v>133</v>
      </c>
      <c r="AB40" s="28" t="s">
        <v>133</v>
      </c>
      <c r="AC40" s="28" t="s">
        <v>133</v>
      </c>
      <c r="AD40" s="28" t="s">
        <v>133</v>
      </c>
      <c r="AE40" s="28" t="s">
        <v>133</v>
      </c>
      <c r="AF40" s="28" t="s">
        <v>133</v>
      </c>
      <c r="AG40" s="28" t="s">
        <v>133</v>
      </c>
      <c r="AH40" s="28" t="s">
        <v>133</v>
      </c>
      <c r="AI40" s="28" t="s">
        <v>133</v>
      </c>
      <c r="AJ40" s="28" t="s">
        <v>134</v>
      </c>
      <c r="AK40" s="28" t="s">
        <v>133</v>
      </c>
      <c r="AL40" s="28" t="s">
        <v>133</v>
      </c>
      <c r="AM40" s="28" t="s">
        <v>134</v>
      </c>
      <c r="AN40" s="28" t="s">
        <v>134</v>
      </c>
      <c r="AO40" s="52" t="s">
        <v>134</v>
      </c>
      <c r="AP40" s="28" t="s">
        <v>134</v>
      </c>
      <c r="AQ40" s="28" t="s">
        <v>133</v>
      </c>
      <c r="AR40" s="28" t="s">
        <v>133</v>
      </c>
      <c r="AS40" s="28" t="s">
        <v>133</v>
      </c>
      <c r="AT40" s="28" t="s">
        <v>133</v>
      </c>
      <c r="AU40" s="28" t="s">
        <v>137</v>
      </c>
      <c r="AV40" s="28" t="s">
        <v>133</v>
      </c>
      <c r="AW40" s="28" t="s">
        <v>133</v>
      </c>
      <c r="AX40" s="28" t="s">
        <v>133</v>
      </c>
      <c r="AY40" s="28" t="s">
        <v>133</v>
      </c>
      <c r="AZ40" s="28" t="s">
        <v>133</v>
      </c>
      <c r="BA40" s="52" t="s">
        <v>133</v>
      </c>
      <c r="BB40" s="28" t="s">
        <v>133</v>
      </c>
      <c r="BC40" s="28" t="s">
        <v>133</v>
      </c>
      <c r="BD40" s="28" t="s">
        <v>133</v>
      </c>
      <c r="BE40" s="28" t="s">
        <v>133</v>
      </c>
      <c r="BF40" s="28" t="s">
        <v>133</v>
      </c>
    </row>
    <row r="41" spans="1:58" x14ac:dyDescent="0.35">
      <c r="A41" s="234"/>
      <c r="B41" s="235"/>
      <c r="C41" s="40" t="s">
        <v>135</v>
      </c>
      <c r="D41" s="44" t="s">
        <v>136</v>
      </c>
      <c r="E41" s="44" t="s">
        <v>136</v>
      </c>
      <c r="F41" s="44" t="s">
        <v>136</v>
      </c>
      <c r="G41" s="44" t="s">
        <v>136</v>
      </c>
      <c r="H41" s="44" t="s">
        <v>136</v>
      </c>
      <c r="I41" s="44" t="s">
        <v>136</v>
      </c>
      <c r="J41" s="44" t="s">
        <v>136</v>
      </c>
      <c r="K41" s="44" t="s">
        <v>136</v>
      </c>
      <c r="L41" s="44" t="s">
        <v>136</v>
      </c>
      <c r="M41" s="47" t="s">
        <v>136</v>
      </c>
      <c r="N41" s="47" t="s">
        <v>136</v>
      </c>
      <c r="O41" s="45" t="s">
        <v>136</v>
      </c>
      <c r="P41" s="76" t="s">
        <v>133</v>
      </c>
      <c r="Q41" s="73" t="s">
        <v>133</v>
      </c>
      <c r="R41" s="73" t="s">
        <v>133</v>
      </c>
      <c r="S41" s="73" t="s">
        <v>133</v>
      </c>
      <c r="T41" s="73" t="s">
        <v>133</v>
      </c>
      <c r="U41" s="73" t="s">
        <v>133</v>
      </c>
      <c r="V41" s="73" t="s">
        <v>133</v>
      </c>
      <c r="W41" s="73" t="s">
        <v>133</v>
      </c>
      <c r="X41" s="73" t="s">
        <v>133</v>
      </c>
      <c r="Y41" s="46" t="s">
        <v>133</v>
      </c>
      <c r="Z41" s="47" t="s">
        <v>133</v>
      </c>
      <c r="AA41" s="47" t="s">
        <v>133</v>
      </c>
      <c r="AB41" s="73" t="s">
        <v>133</v>
      </c>
      <c r="AC41" s="73" t="s">
        <v>133</v>
      </c>
      <c r="AD41" s="47" t="s">
        <v>133</v>
      </c>
      <c r="AE41" s="47" t="s">
        <v>133</v>
      </c>
      <c r="AF41" s="73" t="s">
        <v>133</v>
      </c>
      <c r="AG41" s="75" t="s">
        <v>133</v>
      </c>
      <c r="AH41" s="47" t="s">
        <v>133</v>
      </c>
      <c r="AI41" s="47" t="s">
        <v>133</v>
      </c>
      <c r="AJ41" s="178" t="s">
        <v>134</v>
      </c>
      <c r="AK41" s="73" t="s">
        <v>133</v>
      </c>
      <c r="AL41" s="73" t="s">
        <v>133</v>
      </c>
      <c r="AM41" s="178" t="s">
        <v>134</v>
      </c>
      <c r="AN41" s="178" t="s">
        <v>134</v>
      </c>
      <c r="AO41" s="73" t="s">
        <v>133</v>
      </c>
      <c r="AP41" s="179" t="s">
        <v>134</v>
      </c>
      <c r="AQ41" s="47" t="s">
        <v>133</v>
      </c>
      <c r="AR41" s="47" t="s">
        <v>133</v>
      </c>
      <c r="AS41" s="47" t="s">
        <v>133</v>
      </c>
      <c r="AT41" s="47" t="s">
        <v>133</v>
      </c>
      <c r="AU41" s="47" t="s">
        <v>133</v>
      </c>
      <c r="AV41" s="47" t="s">
        <v>133</v>
      </c>
      <c r="AW41" s="73" t="s">
        <v>133</v>
      </c>
      <c r="AX41" s="47" t="s">
        <v>133</v>
      </c>
      <c r="AY41" s="73" t="s">
        <v>133</v>
      </c>
      <c r="AZ41" s="47" t="s">
        <v>133</v>
      </c>
      <c r="BA41" s="47" t="s">
        <v>133</v>
      </c>
      <c r="BB41" s="47" t="s">
        <v>133</v>
      </c>
      <c r="BC41" s="47" t="s">
        <v>133</v>
      </c>
      <c r="BD41" s="47" t="s">
        <v>133</v>
      </c>
      <c r="BE41" s="47" t="s">
        <v>133</v>
      </c>
      <c r="BF41" s="47" t="s">
        <v>133</v>
      </c>
    </row>
    <row r="42" spans="1:58" ht="18" customHeight="1" x14ac:dyDescent="0.35">
      <c r="A42" s="233" t="s">
        <v>159</v>
      </c>
      <c r="B42" s="235" t="s">
        <v>160</v>
      </c>
      <c r="C42" s="3" t="s">
        <v>417</v>
      </c>
      <c r="D42" s="28" t="s">
        <v>133</v>
      </c>
      <c r="E42" s="28" t="s">
        <v>133</v>
      </c>
      <c r="F42" s="28" t="s">
        <v>133</v>
      </c>
      <c r="G42" s="28" t="s">
        <v>133</v>
      </c>
      <c r="H42" s="164" t="s">
        <v>133</v>
      </c>
      <c r="I42" s="27" t="s">
        <v>133</v>
      </c>
      <c r="J42" s="28" t="s">
        <v>133</v>
      </c>
      <c r="K42" s="28" t="s">
        <v>133</v>
      </c>
      <c r="L42" s="28" t="s">
        <v>133</v>
      </c>
      <c r="M42" s="28" t="s">
        <v>133</v>
      </c>
      <c r="N42" s="28" t="s">
        <v>133</v>
      </c>
      <c r="O42" s="28" t="s">
        <v>133</v>
      </c>
      <c r="P42" s="27" t="s">
        <v>133</v>
      </c>
      <c r="Q42" s="28" t="s">
        <v>133</v>
      </c>
      <c r="R42" s="28" t="s">
        <v>133</v>
      </c>
      <c r="S42" s="28" t="s">
        <v>133</v>
      </c>
      <c r="T42" s="28" t="s">
        <v>133</v>
      </c>
      <c r="U42" s="28" t="s">
        <v>133</v>
      </c>
      <c r="V42" s="28" t="s">
        <v>133</v>
      </c>
      <c r="W42" s="28" t="s">
        <v>133</v>
      </c>
      <c r="X42" s="28" t="s">
        <v>133</v>
      </c>
      <c r="Y42" s="28" t="s">
        <v>133</v>
      </c>
      <c r="Z42" s="28" t="s">
        <v>133</v>
      </c>
      <c r="AA42" s="28" t="s">
        <v>133</v>
      </c>
      <c r="AB42" s="28" t="s">
        <v>133</v>
      </c>
      <c r="AC42" s="28" t="s">
        <v>133</v>
      </c>
      <c r="AD42" s="28" t="s">
        <v>133</v>
      </c>
      <c r="AE42" s="28" t="s">
        <v>133</v>
      </c>
      <c r="AF42" s="28" t="s">
        <v>134</v>
      </c>
      <c r="AG42" s="28" t="s">
        <v>133</v>
      </c>
      <c r="AH42" s="28" t="s">
        <v>133</v>
      </c>
      <c r="AI42" s="28" t="s">
        <v>133</v>
      </c>
      <c r="AJ42" s="28" t="s">
        <v>133</v>
      </c>
      <c r="AK42" s="28" t="s">
        <v>133</v>
      </c>
      <c r="AL42" s="28" t="s">
        <v>133</v>
      </c>
      <c r="AM42" s="28" t="s">
        <v>133</v>
      </c>
      <c r="AN42" s="28" t="s">
        <v>133</v>
      </c>
      <c r="AO42" s="28" t="s">
        <v>133</v>
      </c>
      <c r="AP42" s="28" t="s">
        <v>133</v>
      </c>
      <c r="AQ42" s="28" t="s">
        <v>133</v>
      </c>
      <c r="AR42" s="28" t="s">
        <v>133</v>
      </c>
      <c r="AS42" s="28" t="s">
        <v>134</v>
      </c>
      <c r="AT42" s="28" t="s">
        <v>133</v>
      </c>
      <c r="AU42" s="28" t="s">
        <v>133</v>
      </c>
      <c r="AV42" s="28" t="s">
        <v>133</v>
      </c>
      <c r="AW42" s="28" t="s">
        <v>133</v>
      </c>
      <c r="AX42" s="28" t="s">
        <v>133</v>
      </c>
      <c r="AY42" s="28" t="s">
        <v>133</v>
      </c>
      <c r="AZ42" s="28" t="s">
        <v>133</v>
      </c>
      <c r="BA42" s="28" t="s">
        <v>133</v>
      </c>
      <c r="BB42" s="28" t="s">
        <v>133</v>
      </c>
      <c r="BC42" s="28" t="s">
        <v>133</v>
      </c>
      <c r="BD42" s="32" t="s">
        <v>133</v>
      </c>
      <c r="BE42" s="28" t="s">
        <v>133</v>
      </c>
      <c r="BF42" s="28" t="s">
        <v>133</v>
      </c>
    </row>
    <row r="43" spans="1:58" x14ac:dyDescent="0.35">
      <c r="A43" s="233"/>
      <c r="B43" s="235"/>
      <c r="C43" s="3" t="s">
        <v>418</v>
      </c>
      <c r="D43" s="28" t="s">
        <v>133</v>
      </c>
      <c r="E43" s="28" t="s">
        <v>133</v>
      </c>
      <c r="F43" s="28" t="s">
        <v>133</v>
      </c>
      <c r="G43" s="28" t="s">
        <v>133</v>
      </c>
      <c r="H43" s="164" t="s">
        <v>133</v>
      </c>
      <c r="I43" s="27" t="s">
        <v>133</v>
      </c>
      <c r="J43" s="28" t="s">
        <v>133</v>
      </c>
      <c r="K43" s="28" t="s">
        <v>133</v>
      </c>
      <c r="L43" s="28" t="s">
        <v>133</v>
      </c>
      <c r="M43" s="28" t="s">
        <v>133</v>
      </c>
      <c r="N43" s="28" t="s">
        <v>133</v>
      </c>
      <c r="O43" s="28" t="s">
        <v>133</v>
      </c>
      <c r="P43" s="28" t="s">
        <v>133</v>
      </c>
      <c r="Q43" s="28" t="s">
        <v>133</v>
      </c>
      <c r="R43" s="28" t="s">
        <v>133</v>
      </c>
      <c r="S43" s="28" t="s">
        <v>133</v>
      </c>
      <c r="T43" s="28" t="s">
        <v>133</v>
      </c>
      <c r="U43" s="28" t="s">
        <v>133</v>
      </c>
      <c r="V43" s="28" t="s">
        <v>133</v>
      </c>
      <c r="W43" s="28" t="s">
        <v>133</v>
      </c>
      <c r="X43" s="28" t="s">
        <v>133</v>
      </c>
      <c r="Y43" s="28" t="s">
        <v>133</v>
      </c>
      <c r="Z43" s="28" t="s">
        <v>133</v>
      </c>
      <c r="AA43" s="28" t="s">
        <v>133</v>
      </c>
      <c r="AB43" s="28" t="s">
        <v>133</v>
      </c>
      <c r="AC43" s="28" t="s">
        <v>133</v>
      </c>
      <c r="AD43" s="28" t="s">
        <v>133</v>
      </c>
      <c r="AE43" s="28" t="s">
        <v>133</v>
      </c>
      <c r="AF43" s="28" t="s">
        <v>134</v>
      </c>
      <c r="AG43" s="28" t="s">
        <v>133</v>
      </c>
      <c r="AH43" s="28" t="s">
        <v>133</v>
      </c>
      <c r="AI43" s="28" t="s">
        <v>133</v>
      </c>
      <c r="AJ43" s="28" t="s">
        <v>133</v>
      </c>
      <c r="AK43" s="28" t="s">
        <v>133</v>
      </c>
      <c r="AL43" s="28" t="s">
        <v>133</v>
      </c>
      <c r="AM43" s="28" t="s">
        <v>133</v>
      </c>
      <c r="AN43" s="28" t="s">
        <v>133</v>
      </c>
      <c r="AO43" s="28" t="s">
        <v>133</v>
      </c>
      <c r="AP43" s="28" t="s">
        <v>133</v>
      </c>
      <c r="AQ43" s="28" t="s">
        <v>133</v>
      </c>
      <c r="AR43" s="28" t="s">
        <v>133</v>
      </c>
      <c r="AS43" s="28" t="s">
        <v>134</v>
      </c>
      <c r="AT43" s="28" t="s">
        <v>133</v>
      </c>
      <c r="AU43" s="28" t="s">
        <v>133</v>
      </c>
      <c r="AV43" s="28" t="s">
        <v>133</v>
      </c>
      <c r="AW43" s="28" t="s">
        <v>133</v>
      </c>
      <c r="AX43" s="28" t="s">
        <v>133</v>
      </c>
      <c r="AY43" s="28" t="s">
        <v>133</v>
      </c>
      <c r="AZ43" s="28" t="s">
        <v>133</v>
      </c>
      <c r="BA43" s="28" t="s">
        <v>133</v>
      </c>
      <c r="BB43" s="28" t="s">
        <v>133</v>
      </c>
      <c r="BC43" s="28" t="s">
        <v>133</v>
      </c>
      <c r="BD43" s="28" t="s">
        <v>133</v>
      </c>
      <c r="BE43" s="28" t="s">
        <v>133</v>
      </c>
      <c r="BF43" s="28" t="s">
        <v>133</v>
      </c>
    </row>
    <row r="44" spans="1:58" x14ac:dyDescent="0.35">
      <c r="A44" s="233"/>
      <c r="B44" s="235"/>
      <c r="C44" s="3" t="s">
        <v>419</v>
      </c>
      <c r="D44" s="28" t="s">
        <v>133</v>
      </c>
      <c r="E44" s="28" t="s">
        <v>133</v>
      </c>
      <c r="F44" s="28" t="s">
        <v>133</v>
      </c>
      <c r="G44" s="28" t="s">
        <v>133</v>
      </c>
      <c r="H44" s="164" t="s">
        <v>133</v>
      </c>
      <c r="I44" s="27" t="s">
        <v>133</v>
      </c>
      <c r="J44" s="28" t="s">
        <v>133</v>
      </c>
      <c r="K44" s="28" t="s">
        <v>133</v>
      </c>
      <c r="L44" s="28" t="s">
        <v>133</v>
      </c>
      <c r="M44" s="28" t="s">
        <v>133</v>
      </c>
      <c r="N44" s="28" t="s">
        <v>133</v>
      </c>
      <c r="O44" s="28" t="s">
        <v>133</v>
      </c>
      <c r="P44" s="28" t="s">
        <v>133</v>
      </c>
      <c r="Q44" s="27" t="s">
        <v>133</v>
      </c>
      <c r="R44" s="28" t="s">
        <v>133</v>
      </c>
      <c r="S44" s="28" t="s">
        <v>133</v>
      </c>
      <c r="T44" s="28" t="s">
        <v>133</v>
      </c>
      <c r="U44" s="28" t="s">
        <v>133</v>
      </c>
      <c r="V44" s="28" t="s">
        <v>133</v>
      </c>
      <c r="W44" s="28" t="s">
        <v>133</v>
      </c>
      <c r="X44" s="28" t="s">
        <v>133</v>
      </c>
      <c r="Y44" s="28" t="s">
        <v>133</v>
      </c>
      <c r="Z44" s="28" t="s">
        <v>133</v>
      </c>
      <c r="AA44" s="28" t="s">
        <v>133</v>
      </c>
      <c r="AB44" s="28" t="s">
        <v>133</v>
      </c>
      <c r="AC44" s="28" t="s">
        <v>133</v>
      </c>
      <c r="AD44" s="28" t="s">
        <v>146</v>
      </c>
      <c r="AE44" s="28" t="s">
        <v>133</v>
      </c>
      <c r="AF44" s="28" t="s">
        <v>134</v>
      </c>
      <c r="AG44" s="28" t="s">
        <v>133</v>
      </c>
      <c r="AH44" s="28" t="s">
        <v>133</v>
      </c>
      <c r="AI44" s="28" t="s">
        <v>133</v>
      </c>
      <c r="AJ44" s="28" t="s">
        <v>133</v>
      </c>
      <c r="AK44" s="28" t="s">
        <v>133</v>
      </c>
      <c r="AL44" s="28" t="s">
        <v>133</v>
      </c>
      <c r="AM44" s="28" t="s">
        <v>133</v>
      </c>
      <c r="AN44" s="28" t="s">
        <v>133</v>
      </c>
      <c r="AO44" s="28" t="s">
        <v>133</v>
      </c>
      <c r="AP44" s="28" t="s">
        <v>133</v>
      </c>
      <c r="AQ44" s="28" t="s">
        <v>133</v>
      </c>
      <c r="AR44" s="28" t="s">
        <v>133</v>
      </c>
      <c r="AS44" s="28" t="s">
        <v>134</v>
      </c>
      <c r="AT44" s="28" t="s">
        <v>133</v>
      </c>
      <c r="AU44" s="28" t="s">
        <v>133</v>
      </c>
      <c r="AV44" s="28" t="s">
        <v>133</v>
      </c>
      <c r="AW44" s="28" t="s">
        <v>133</v>
      </c>
      <c r="AX44" s="28" t="s">
        <v>133</v>
      </c>
      <c r="AY44" s="28" t="s">
        <v>133</v>
      </c>
      <c r="AZ44" s="28" t="s">
        <v>133</v>
      </c>
      <c r="BA44" s="28" t="s">
        <v>133</v>
      </c>
      <c r="BB44" s="28" t="s">
        <v>133</v>
      </c>
      <c r="BC44" s="28" t="s">
        <v>133</v>
      </c>
      <c r="BD44" s="28" t="s">
        <v>133</v>
      </c>
      <c r="BE44" s="28" t="s">
        <v>133</v>
      </c>
      <c r="BF44" s="28" t="s">
        <v>133</v>
      </c>
    </row>
    <row r="45" spans="1:58" x14ac:dyDescent="0.35">
      <c r="A45" s="233"/>
      <c r="B45" s="235"/>
      <c r="C45" s="40" t="s">
        <v>135</v>
      </c>
      <c r="D45" s="47" t="s">
        <v>136</v>
      </c>
      <c r="E45" s="47" t="s">
        <v>136</v>
      </c>
      <c r="F45" s="47" t="s">
        <v>136</v>
      </c>
      <c r="G45" s="47" t="s">
        <v>136</v>
      </c>
      <c r="H45" s="47" t="s">
        <v>136</v>
      </c>
      <c r="I45" s="47" t="s">
        <v>136</v>
      </c>
      <c r="J45" s="47" t="s">
        <v>136</v>
      </c>
      <c r="K45" s="47" t="s">
        <v>136</v>
      </c>
      <c r="L45" s="44" t="s">
        <v>136</v>
      </c>
      <c r="M45" s="47" t="s">
        <v>136</v>
      </c>
      <c r="N45" s="47" t="s">
        <v>136</v>
      </c>
      <c r="O45" s="44" t="s">
        <v>136</v>
      </c>
      <c r="P45" s="45" t="s">
        <v>136</v>
      </c>
      <c r="Q45" s="76" t="s">
        <v>133</v>
      </c>
      <c r="R45" s="73" t="s">
        <v>133</v>
      </c>
      <c r="S45" s="73" t="s">
        <v>133</v>
      </c>
      <c r="T45" s="73" t="s">
        <v>133</v>
      </c>
      <c r="U45" s="73" t="s">
        <v>133</v>
      </c>
      <c r="V45" s="73" t="s">
        <v>133</v>
      </c>
      <c r="W45" s="73" t="s">
        <v>133</v>
      </c>
      <c r="X45" s="73" t="s">
        <v>133</v>
      </c>
      <c r="Y45" s="73" t="s">
        <v>133</v>
      </c>
      <c r="Z45" s="73" t="s">
        <v>133</v>
      </c>
      <c r="AA45" s="73" t="s">
        <v>133</v>
      </c>
      <c r="AB45" s="73" t="s">
        <v>133</v>
      </c>
      <c r="AC45" s="73" t="s">
        <v>133</v>
      </c>
      <c r="AD45" s="73" t="s">
        <v>133</v>
      </c>
      <c r="AE45" s="73" t="s">
        <v>133</v>
      </c>
      <c r="AF45" s="180" t="s">
        <v>134</v>
      </c>
      <c r="AG45" s="75" t="s">
        <v>133</v>
      </c>
      <c r="AH45" s="73" t="s">
        <v>133</v>
      </c>
      <c r="AI45" s="46" t="s">
        <v>133</v>
      </c>
      <c r="AJ45" s="47" t="s">
        <v>133</v>
      </c>
      <c r="AK45" s="47" t="s">
        <v>133</v>
      </c>
      <c r="AL45" s="73" t="s">
        <v>133</v>
      </c>
      <c r="AM45" s="73" t="s">
        <v>133</v>
      </c>
      <c r="AN45" s="47" t="s">
        <v>133</v>
      </c>
      <c r="AO45" s="47" t="s">
        <v>133</v>
      </c>
      <c r="AP45" s="46" t="s">
        <v>133</v>
      </c>
      <c r="AQ45" s="47" t="s">
        <v>133</v>
      </c>
      <c r="AR45" s="47" t="s">
        <v>133</v>
      </c>
      <c r="AS45" s="179" t="s">
        <v>134</v>
      </c>
      <c r="AT45" s="47" t="s">
        <v>133</v>
      </c>
      <c r="AU45" s="47" t="s">
        <v>133</v>
      </c>
      <c r="AV45" s="47" t="s">
        <v>133</v>
      </c>
      <c r="AW45" s="47" t="s">
        <v>133</v>
      </c>
      <c r="AX45" s="47" t="s">
        <v>133</v>
      </c>
      <c r="AY45" s="73" t="s">
        <v>133</v>
      </c>
      <c r="AZ45" s="47" t="s">
        <v>133</v>
      </c>
      <c r="BA45" s="47" t="s">
        <v>133</v>
      </c>
      <c r="BB45" s="47" t="s">
        <v>133</v>
      </c>
      <c r="BC45" s="47" t="s">
        <v>133</v>
      </c>
      <c r="BD45" s="47" t="s">
        <v>133</v>
      </c>
      <c r="BE45" s="47" t="s">
        <v>133</v>
      </c>
      <c r="BF45" s="47" t="s">
        <v>133</v>
      </c>
    </row>
    <row r="46" spans="1:58" x14ac:dyDescent="0.35">
      <c r="A46" s="234" t="s">
        <v>161</v>
      </c>
      <c r="B46" s="236" t="s">
        <v>162</v>
      </c>
      <c r="C46" s="3" t="s">
        <v>417</v>
      </c>
      <c r="D46" s="28" t="s">
        <v>134</v>
      </c>
      <c r="E46" s="52" t="s">
        <v>134</v>
      </c>
      <c r="F46" s="52" t="s">
        <v>142</v>
      </c>
      <c r="G46" s="28" t="s">
        <v>133</v>
      </c>
      <c r="H46" s="28" t="s">
        <v>133</v>
      </c>
      <c r="I46" s="28" t="s">
        <v>133</v>
      </c>
      <c r="J46" s="28" t="s">
        <v>133</v>
      </c>
      <c r="K46" s="28" t="s">
        <v>133</v>
      </c>
      <c r="L46" s="28" t="s">
        <v>133</v>
      </c>
      <c r="M46" s="28" t="s">
        <v>133</v>
      </c>
      <c r="N46" s="28" t="s">
        <v>133</v>
      </c>
      <c r="O46" s="28" t="s">
        <v>133</v>
      </c>
      <c r="P46" s="27" t="s">
        <v>133</v>
      </c>
      <c r="Q46" s="28" t="s">
        <v>133</v>
      </c>
      <c r="R46" s="28" t="s">
        <v>133</v>
      </c>
      <c r="S46" s="28" t="s">
        <v>133</v>
      </c>
      <c r="T46" s="28" t="s">
        <v>133</v>
      </c>
      <c r="U46" s="28" t="s">
        <v>142</v>
      </c>
      <c r="V46" s="52" t="s">
        <v>134</v>
      </c>
      <c r="W46" s="164" t="s">
        <v>134</v>
      </c>
      <c r="X46" s="28" t="s">
        <v>133</v>
      </c>
      <c r="Y46" s="52" t="s">
        <v>133</v>
      </c>
      <c r="Z46" s="52" t="s">
        <v>133</v>
      </c>
      <c r="AA46" s="28" t="s">
        <v>133</v>
      </c>
      <c r="AB46" s="28" t="s">
        <v>133</v>
      </c>
      <c r="AC46" s="28" t="s">
        <v>133</v>
      </c>
      <c r="AD46" s="28" t="s">
        <v>133</v>
      </c>
      <c r="AE46" s="28" t="s">
        <v>133</v>
      </c>
      <c r="AF46" s="28" t="s">
        <v>133</v>
      </c>
      <c r="AG46" s="28" t="s">
        <v>133</v>
      </c>
      <c r="AH46" s="28" t="s">
        <v>133</v>
      </c>
      <c r="AI46" s="28" t="s">
        <v>133</v>
      </c>
      <c r="AJ46" s="28" t="s">
        <v>133</v>
      </c>
      <c r="AK46" s="28" t="s">
        <v>133</v>
      </c>
      <c r="AL46" s="28" t="s">
        <v>133</v>
      </c>
      <c r="AM46" s="28" t="s">
        <v>133</v>
      </c>
      <c r="AN46" s="28" t="s">
        <v>133</v>
      </c>
      <c r="AO46" s="28" t="s">
        <v>133</v>
      </c>
      <c r="AP46" s="28" t="s">
        <v>133</v>
      </c>
      <c r="AQ46" s="28" t="s">
        <v>133</v>
      </c>
      <c r="AR46" s="28" t="s">
        <v>133</v>
      </c>
      <c r="AS46" s="28" t="s">
        <v>133</v>
      </c>
      <c r="AT46" s="28" t="s">
        <v>133</v>
      </c>
      <c r="AU46" s="28" t="s">
        <v>137</v>
      </c>
      <c r="AV46" s="28" t="s">
        <v>133</v>
      </c>
      <c r="AW46" s="28" t="s">
        <v>133</v>
      </c>
      <c r="AX46" s="28" t="s">
        <v>133</v>
      </c>
      <c r="AY46" s="28" t="s">
        <v>133</v>
      </c>
      <c r="AZ46" s="28" t="s">
        <v>133</v>
      </c>
      <c r="BA46" s="28" t="s">
        <v>133</v>
      </c>
      <c r="BB46" s="28" t="s">
        <v>133</v>
      </c>
      <c r="BC46" s="28" t="s">
        <v>133</v>
      </c>
      <c r="BD46" s="32" t="s">
        <v>133</v>
      </c>
      <c r="BE46" s="28" t="s">
        <v>133</v>
      </c>
      <c r="BF46" s="28" t="s">
        <v>133</v>
      </c>
    </row>
    <row r="47" spans="1:58" x14ac:dyDescent="0.35">
      <c r="A47" s="234"/>
      <c r="B47" s="236"/>
      <c r="C47" s="3" t="s">
        <v>418</v>
      </c>
      <c r="D47" s="28" t="s">
        <v>134</v>
      </c>
      <c r="E47" s="52" t="s">
        <v>134</v>
      </c>
      <c r="F47" s="52" t="s">
        <v>134</v>
      </c>
      <c r="G47" s="28" t="s">
        <v>133</v>
      </c>
      <c r="H47" s="28" t="s">
        <v>133</v>
      </c>
      <c r="I47" s="28" t="s">
        <v>133</v>
      </c>
      <c r="J47" s="28" t="s">
        <v>133</v>
      </c>
      <c r="K47" s="28" t="s">
        <v>133</v>
      </c>
      <c r="L47" s="28" t="s">
        <v>133</v>
      </c>
      <c r="M47" s="28" t="s">
        <v>133</v>
      </c>
      <c r="N47" s="28" t="s">
        <v>133</v>
      </c>
      <c r="O47" s="28" t="s">
        <v>133</v>
      </c>
      <c r="P47" s="28" t="s">
        <v>133</v>
      </c>
      <c r="Q47" s="28" t="s">
        <v>133</v>
      </c>
      <c r="R47" s="28" t="s">
        <v>133</v>
      </c>
      <c r="S47" s="28" t="s">
        <v>133</v>
      </c>
      <c r="T47" s="28" t="s">
        <v>133</v>
      </c>
      <c r="U47" s="28" t="s">
        <v>134</v>
      </c>
      <c r="V47" s="52" t="s">
        <v>134</v>
      </c>
      <c r="W47" s="164" t="s">
        <v>134</v>
      </c>
      <c r="X47" s="28" t="s">
        <v>133</v>
      </c>
      <c r="Y47" s="52" t="s">
        <v>134</v>
      </c>
      <c r="Z47" s="52" t="s">
        <v>134</v>
      </c>
      <c r="AA47" s="28" t="s">
        <v>133</v>
      </c>
      <c r="AB47" s="28" t="s">
        <v>133</v>
      </c>
      <c r="AC47" s="28" t="s">
        <v>133</v>
      </c>
      <c r="AD47" s="28" t="s">
        <v>133</v>
      </c>
      <c r="AE47" s="28" t="s">
        <v>133</v>
      </c>
      <c r="AF47" s="28" t="s">
        <v>133</v>
      </c>
      <c r="AG47" s="28" t="s">
        <v>133</v>
      </c>
      <c r="AH47" s="28" t="s">
        <v>133</v>
      </c>
      <c r="AI47" s="28" t="s">
        <v>133</v>
      </c>
      <c r="AJ47" s="28" t="s">
        <v>133</v>
      </c>
      <c r="AK47" s="28" t="s">
        <v>133</v>
      </c>
      <c r="AL47" s="28" t="s">
        <v>133</v>
      </c>
      <c r="AM47" s="28" t="s">
        <v>133</v>
      </c>
      <c r="AN47" s="28" t="s">
        <v>133</v>
      </c>
      <c r="AO47" s="28" t="s">
        <v>133</v>
      </c>
      <c r="AP47" s="28" t="s">
        <v>133</v>
      </c>
      <c r="AQ47" s="28" t="s">
        <v>133</v>
      </c>
      <c r="AR47" s="28" t="s">
        <v>133</v>
      </c>
      <c r="AS47" s="28" t="s">
        <v>133</v>
      </c>
      <c r="AT47" s="28" t="s">
        <v>133</v>
      </c>
      <c r="AU47" s="28" t="s">
        <v>137</v>
      </c>
      <c r="AV47" s="28" t="s">
        <v>133</v>
      </c>
      <c r="AW47" s="28" t="s">
        <v>133</v>
      </c>
      <c r="AX47" s="28" t="s">
        <v>133</v>
      </c>
      <c r="AY47" s="28" t="s">
        <v>133</v>
      </c>
      <c r="AZ47" s="28" t="s">
        <v>133</v>
      </c>
      <c r="BA47" s="28" t="s">
        <v>133</v>
      </c>
      <c r="BB47" s="28" t="s">
        <v>133</v>
      </c>
      <c r="BC47" s="28" t="s">
        <v>133</v>
      </c>
      <c r="BD47" s="28" t="s">
        <v>133</v>
      </c>
      <c r="BE47" s="28" t="s">
        <v>133</v>
      </c>
      <c r="BF47" s="28" t="s">
        <v>133</v>
      </c>
    </row>
    <row r="48" spans="1:58" x14ac:dyDescent="0.35">
      <c r="A48" s="234"/>
      <c r="B48" s="236"/>
      <c r="C48" s="3" t="s">
        <v>419</v>
      </c>
      <c r="D48" s="28" t="s">
        <v>134</v>
      </c>
      <c r="E48" s="52" t="s">
        <v>133</v>
      </c>
      <c r="F48" s="52" t="s">
        <v>133</v>
      </c>
      <c r="G48" s="28" t="s">
        <v>133</v>
      </c>
      <c r="H48" s="28" t="s">
        <v>133</v>
      </c>
      <c r="I48" s="28" t="s">
        <v>133</v>
      </c>
      <c r="J48" s="28" t="s">
        <v>133</v>
      </c>
      <c r="K48" s="28" t="s">
        <v>133</v>
      </c>
      <c r="L48" s="28" t="s">
        <v>133</v>
      </c>
      <c r="M48" s="28" t="s">
        <v>133</v>
      </c>
      <c r="N48" s="28" t="s">
        <v>133</v>
      </c>
      <c r="O48" s="28" t="s">
        <v>133</v>
      </c>
      <c r="P48" s="28" t="s">
        <v>133</v>
      </c>
      <c r="Q48" s="28" t="s">
        <v>133</v>
      </c>
      <c r="R48" s="28" t="s">
        <v>133</v>
      </c>
      <c r="S48" s="28" t="s">
        <v>133</v>
      </c>
      <c r="T48" s="28" t="s">
        <v>133</v>
      </c>
      <c r="U48" s="28" t="s">
        <v>134</v>
      </c>
      <c r="V48" s="52" t="s">
        <v>133</v>
      </c>
      <c r="W48" s="164" t="s">
        <v>134</v>
      </c>
      <c r="X48" s="28" t="s">
        <v>133</v>
      </c>
      <c r="Y48" s="52" t="s">
        <v>134</v>
      </c>
      <c r="Z48" s="52" t="s">
        <v>134</v>
      </c>
      <c r="AA48" s="28" t="s">
        <v>133</v>
      </c>
      <c r="AB48" s="28" t="s">
        <v>133</v>
      </c>
      <c r="AC48" s="28" t="s">
        <v>133</v>
      </c>
      <c r="AD48" s="28" t="s">
        <v>133</v>
      </c>
      <c r="AE48" s="28" t="s">
        <v>133</v>
      </c>
      <c r="AF48" s="28" t="s">
        <v>133</v>
      </c>
      <c r="AG48" s="28" t="s">
        <v>133</v>
      </c>
      <c r="AH48" s="28" t="s">
        <v>133</v>
      </c>
      <c r="AI48" s="28" t="s">
        <v>133</v>
      </c>
      <c r="AJ48" s="28" t="s">
        <v>133</v>
      </c>
      <c r="AK48" s="28" t="s">
        <v>133</v>
      </c>
      <c r="AL48" s="28" t="s">
        <v>133</v>
      </c>
      <c r="AM48" s="28" t="s">
        <v>133</v>
      </c>
      <c r="AN48" s="28" t="s">
        <v>133</v>
      </c>
      <c r="AO48" s="28" t="s">
        <v>133</v>
      </c>
      <c r="AP48" s="28" t="s">
        <v>133</v>
      </c>
      <c r="AQ48" s="28" t="s">
        <v>133</v>
      </c>
      <c r="AR48" s="28" t="s">
        <v>133</v>
      </c>
      <c r="AS48" s="28" t="s">
        <v>133</v>
      </c>
      <c r="AT48" s="28" t="s">
        <v>133</v>
      </c>
      <c r="AU48" s="28" t="s">
        <v>137</v>
      </c>
      <c r="AV48" s="28" t="s">
        <v>133</v>
      </c>
      <c r="AW48" s="28" t="s">
        <v>133</v>
      </c>
      <c r="AX48" s="28" t="s">
        <v>133</v>
      </c>
      <c r="AY48" s="28" t="s">
        <v>133</v>
      </c>
      <c r="AZ48" s="28" t="s">
        <v>133</v>
      </c>
      <c r="BA48" s="28" t="s">
        <v>133</v>
      </c>
      <c r="BB48" s="28" t="s">
        <v>133</v>
      </c>
      <c r="BC48" s="28" t="s">
        <v>133</v>
      </c>
      <c r="BD48" s="28" t="s">
        <v>133</v>
      </c>
      <c r="BE48" s="28" t="s">
        <v>133</v>
      </c>
      <c r="BF48" s="28" t="s">
        <v>133</v>
      </c>
    </row>
    <row r="49" spans="1:58" x14ac:dyDescent="0.35">
      <c r="A49" s="234"/>
      <c r="B49" s="236"/>
      <c r="C49" s="40" t="s">
        <v>135</v>
      </c>
      <c r="D49" s="180" t="s">
        <v>134</v>
      </c>
      <c r="E49" s="180" t="s">
        <v>134</v>
      </c>
      <c r="F49" s="180" t="s">
        <v>134</v>
      </c>
      <c r="G49" s="47" t="s">
        <v>136</v>
      </c>
      <c r="H49" s="47" t="s">
        <v>136</v>
      </c>
      <c r="I49" s="47" t="s">
        <v>136</v>
      </c>
      <c r="J49" s="47" t="s">
        <v>136</v>
      </c>
      <c r="K49" s="47" t="s">
        <v>136</v>
      </c>
      <c r="L49" s="44" t="s">
        <v>136</v>
      </c>
      <c r="M49" s="47" t="s">
        <v>136</v>
      </c>
      <c r="N49" s="47" t="s">
        <v>136</v>
      </c>
      <c r="O49" s="44" t="s">
        <v>136</v>
      </c>
      <c r="P49" s="45" t="s">
        <v>136</v>
      </c>
      <c r="Q49" s="76" t="s">
        <v>133</v>
      </c>
      <c r="R49" s="73" t="s">
        <v>133</v>
      </c>
      <c r="S49" s="73" t="s">
        <v>133</v>
      </c>
      <c r="T49" s="73" t="s">
        <v>133</v>
      </c>
      <c r="U49" s="180" t="s">
        <v>134</v>
      </c>
      <c r="V49" s="180" t="s">
        <v>134</v>
      </c>
      <c r="W49" s="180" t="s">
        <v>134</v>
      </c>
      <c r="X49" s="73" t="s">
        <v>133</v>
      </c>
      <c r="Y49" s="180" t="s">
        <v>134</v>
      </c>
      <c r="Z49" s="180" t="s">
        <v>134</v>
      </c>
      <c r="AA49" s="47" t="s">
        <v>133</v>
      </c>
      <c r="AB49" s="73" t="s">
        <v>133</v>
      </c>
      <c r="AC49" s="73" t="s">
        <v>133</v>
      </c>
      <c r="AD49" s="47" t="s">
        <v>133</v>
      </c>
      <c r="AE49" s="47" t="s">
        <v>133</v>
      </c>
      <c r="AF49" s="73" t="s">
        <v>133</v>
      </c>
      <c r="AG49" s="75" t="s">
        <v>133</v>
      </c>
      <c r="AH49" s="47" t="s">
        <v>133</v>
      </c>
      <c r="AI49" s="47" t="s">
        <v>133</v>
      </c>
      <c r="AJ49" s="47" t="s">
        <v>133</v>
      </c>
      <c r="AK49" s="73" t="s">
        <v>133</v>
      </c>
      <c r="AL49" s="73" t="s">
        <v>133</v>
      </c>
      <c r="AM49" s="47" t="s">
        <v>133</v>
      </c>
      <c r="AN49" s="47" t="s">
        <v>133</v>
      </c>
      <c r="AO49" s="73" t="s">
        <v>133</v>
      </c>
      <c r="AP49" s="46" t="s">
        <v>133</v>
      </c>
      <c r="AQ49" s="47" t="s">
        <v>133</v>
      </c>
      <c r="AR49" s="46" t="s">
        <v>133</v>
      </c>
      <c r="AS49" s="47" t="s">
        <v>133</v>
      </c>
      <c r="AT49" s="47" t="s">
        <v>133</v>
      </c>
      <c r="AU49" s="73" t="s">
        <v>137</v>
      </c>
      <c r="AV49" s="47" t="s">
        <v>133</v>
      </c>
      <c r="AW49" s="73" t="s">
        <v>133</v>
      </c>
      <c r="AX49" s="73" t="s">
        <v>133</v>
      </c>
      <c r="AY49" s="47" t="s">
        <v>133</v>
      </c>
      <c r="AZ49" s="47" t="s">
        <v>133</v>
      </c>
      <c r="BA49" s="47" t="s">
        <v>133</v>
      </c>
      <c r="BB49" s="47" t="s">
        <v>133</v>
      </c>
      <c r="BC49" s="47" t="s">
        <v>133</v>
      </c>
      <c r="BD49" s="47" t="s">
        <v>133</v>
      </c>
      <c r="BE49" s="47" t="s">
        <v>133</v>
      </c>
      <c r="BF49" s="47" t="s">
        <v>133</v>
      </c>
    </row>
    <row r="50" spans="1:58" ht="20.25" customHeight="1" x14ac:dyDescent="0.35">
      <c r="A50" s="233" t="s">
        <v>163</v>
      </c>
      <c r="B50" s="235" t="s">
        <v>164</v>
      </c>
      <c r="C50" s="3" t="s">
        <v>417</v>
      </c>
      <c r="D50" s="28" t="s">
        <v>133</v>
      </c>
      <c r="E50" s="28" t="s">
        <v>133</v>
      </c>
      <c r="F50" s="28" t="s">
        <v>133</v>
      </c>
      <c r="G50" s="28" t="s">
        <v>133</v>
      </c>
      <c r="H50" s="28" t="s">
        <v>133</v>
      </c>
      <c r="I50" s="28" t="s">
        <v>133</v>
      </c>
      <c r="J50" s="28" t="s">
        <v>133</v>
      </c>
      <c r="K50" s="28" t="s">
        <v>133</v>
      </c>
      <c r="L50" s="28" t="s">
        <v>133</v>
      </c>
      <c r="M50" s="27" t="s">
        <v>133</v>
      </c>
      <c r="N50" s="52" t="s">
        <v>134</v>
      </c>
      <c r="O50" s="52" t="s">
        <v>134</v>
      </c>
      <c r="P50" s="27" t="s">
        <v>133</v>
      </c>
      <c r="Q50" s="52" t="s">
        <v>134</v>
      </c>
      <c r="R50" s="28" t="s">
        <v>133</v>
      </c>
      <c r="S50" s="28" t="s">
        <v>134</v>
      </c>
      <c r="T50" s="52" t="s">
        <v>133</v>
      </c>
      <c r="U50" s="28" t="s">
        <v>133</v>
      </c>
      <c r="V50" s="28" t="s">
        <v>133</v>
      </c>
      <c r="W50" s="28" t="s">
        <v>133</v>
      </c>
      <c r="X50" s="28" t="s">
        <v>133</v>
      </c>
      <c r="Y50" s="28" t="s">
        <v>133</v>
      </c>
      <c r="Z50" s="28" t="s">
        <v>133</v>
      </c>
      <c r="AA50" s="28" t="s">
        <v>133</v>
      </c>
      <c r="AB50" s="28" t="s">
        <v>133</v>
      </c>
      <c r="AC50" s="28" t="s">
        <v>133</v>
      </c>
      <c r="AD50" s="28" t="s">
        <v>133</v>
      </c>
      <c r="AE50" s="28" t="s">
        <v>133</v>
      </c>
      <c r="AF50" s="28" t="s">
        <v>133</v>
      </c>
      <c r="AG50" s="28" t="s">
        <v>133</v>
      </c>
      <c r="AH50" s="28" t="s">
        <v>133</v>
      </c>
      <c r="AI50" s="28" t="s">
        <v>133</v>
      </c>
      <c r="AJ50" s="28" t="s">
        <v>133</v>
      </c>
      <c r="AK50" s="28" t="s">
        <v>133</v>
      </c>
      <c r="AL50" s="28" t="s">
        <v>133</v>
      </c>
      <c r="AM50" s="28" t="s">
        <v>133</v>
      </c>
      <c r="AN50" s="28" t="s">
        <v>133</v>
      </c>
      <c r="AO50" s="28" t="s">
        <v>133</v>
      </c>
      <c r="AP50" s="28" t="s">
        <v>133</v>
      </c>
      <c r="AQ50" s="28" t="s">
        <v>133</v>
      </c>
      <c r="AR50" s="28" t="s">
        <v>133</v>
      </c>
      <c r="AS50" s="28" t="s">
        <v>133</v>
      </c>
      <c r="AT50" s="28" t="s">
        <v>133</v>
      </c>
      <c r="AU50" s="28" t="s">
        <v>133</v>
      </c>
      <c r="AV50" s="28" t="s">
        <v>133</v>
      </c>
      <c r="AW50" s="28" t="s">
        <v>133</v>
      </c>
      <c r="AX50" s="28" t="s">
        <v>133</v>
      </c>
      <c r="AY50" s="28" t="s">
        <v>133</v>
      </c>
      <c r="AZ50" s="28" t="s">
        <v>133</v>
      </c>
      <c r="BA50" s="28" t="s">
        <v>133</v>
      </c>
      <c r="BB50" s="28" t="s">
        <v>133</v>
      </c>
      <c r="BC50" s="28" t="s">
        <v>133</v>
      </c>
      <c r="BD50" s="32" t="s">
        <v>133</v>
      </c>
      <c r="BE50" s="28" t="s">
        <v>133</v>
      </c>
      <c r="BF50" s="28" t="s">
        <v>133</v>
      </c>
    </row>
    <row r="51" spans="1:58" x14ac:dyDescent="0.35">
      <c r="A51" s="234"/>
      <c r="B51" s="235"/>
      <c r="C51" s="3" t="s">
        <v>418</v>
      </c>
      <c r="D51" s="28" t="s">
        <v>133</v>
      </c>
      <c r="E51" s="28" t="s">
        <v>133</v>
      </c>
      <c r="F51" s="28" t="s">
        <v>133</v>
      </c>
      <c r="G51" s="28" t="s">
        <v>133</v>
      </c>
      <c r="H51" s="28" t="s">
        <v>133</v>
      </c>
      <c r="I51" s="28" t="s">
        <v>133</v>
      </c>
      <c r="J51" s="28" t="s">
        <v>133</v>
      </c>
      <c r="K51" s="28" t="s">
        <v>133</v>
      </c>
      <c r="L51" s="28" t="s">
        <v>133</v>
      </c>
      <c r="M51" s="27" t="s">
        <v>133</v>
      </c>
      <c r="N51" s="52" t="s">
        <v>133</v>
      </c>
      <c r="O51" s="52" t="s">
        <v>134</v>
      </c>
      <c r="P51" s="27" t="s">
        <v>133</v>
      </c>
      <c r="Q51" s="52" t="s">
        <v>134</v>
      </c>
      <c r="R51" s="28" t="s">
        <v>133</v>
      </c>
      <c r="S51" s="28" t="s">
        <v>134</v>
      </c>
      <c r="T51" s="52" t="s">
        <v>133</v>
      </c>
      <c r="U51" s="28" t="s">
        <v>133</v>
      </c>
      <c r="V51" s="28" t="s">
        <v>133</v>
      </c>
      <c r="W51" s="28" t="s">
        <v>133</v>
      </c>
      <c r="X51" s="28" t="s">
        <v>133</v>
      </c>
      <c r="Y51" s="28" t="s">
        <v>133</v>
      </c>
      <c r="Z51" s="28" t="s">
        <v>133</v>
      </c>
      <c r="AA51" s="28" t="s">
        <v>133</v>
      </c>
      <c r="AB51" s="28" t="s">
        <v>133</v>
      </c>
      <c r="AC51" s="28" t="s">
        <v>133</v>
      </c>
      <c r="AD51" s="28" t="s">
        <v>133</v>
      </c>
      <c r="AE51" s="28" t="s">
        <v>133</v>
      </c>
      <c r="AF51" s="28" t="s">
        <v>133</v>
      </c>
      <c r="AG51" s="28" t="s">
        <v>133</v>
      </c>
      <c r="AH51" s="28" t="s">
        <v>133</v>
      </c>
      <c r="AI51" s="28" t="s">
        <v>133</v>
      </c>
      <c r="AJ51" s="28" t="s">
        <v>133</v>
      </c>
      <c r="AK51" s="28" t="s">
        <v>133</v>
      </c>
      <c r="AL51" s="28" t="s">
        <v>133</v>
      </c>
      <c r="AM51" s="28" t="s">
        <v>133</v>
      </c>
      <c r="AN51" s="28" t="s">
        <v>133</v>
      </c>
      <c r="AO51" s="28" t="s">
        <v>133</v>
      </c>
      <c r="AP51" s="28" t="s">
        <v>133</v>
      </c>
      <c r="AQ51" s="28" t="s">
        <v>133</v>
      </c>
      <c r="AR51" s="28" t="s">
        <v>133</v>
      </c>
      <c r="AS51" s="28" t="s">
        <v>133</v>
      </c>
      <c r="AT51" s="28" t="s">
        <v>133</v>
      </c>
      <c r="AU51" s="28" t="s">
        <v>133</v>
      </c>
      <c r="AV51" s="28" t="s">
        <v>133</v>
      </c>
      <c r="AW51" s="28" t="s">
        <v>133</v>
      </c>
      <c r="AX51" s="28" t="s">
        <v>133</v>
      </c>
      <c r="AY51" s="28" t="s">
        <v>133</v>
      </c>
      <c r="AZ51" s="28" t="s">
        <v>133</v>
      </c>
      <c r="BA51" s="28" t="s">
        <v>133</v>
      </c>
      <c r="BB51" s="28" t="s">
        <v>133</v>
      </c>
      <c r="BC51" s="28" t="s">
        <v>133</v>
      </c>
      <c r="BD51" s="28" t="s">
        <v>133</v>
      </c>
      <c r="BE51" s="28" t="s">
        <v>133</v>
      </c>
      <c r="BF51" s="28" t="s">
        <v>133</v>
      </c>
    </row>
    <row r="52" spans="1:58" x14ac:dyDescent="0.35">
      <c r="A52" s="234"/>
      <c r="B52" s="235"/>
      <c r="C52" s="3" t="s">
        <v>419</v>
      </c>
      <c r="D52" s="28" t="s">
        <v>133</v>
      </c>
      <c r="E52" s="28" t="s">
        <v>133</v>
      </c>
      <c r="F52" s="28" t="s">
        <v>133</v>
      </c>
      <c r="G52" s="28" t="s">
        <v>133</v>
      </c>
      <c r="H52" s="28" t="s">
        <v>133</v>
      </c>
      <c r="I52" s="28" t="s">
        <v>133</v>
      </c>
      <c r="J52" s="28" t="s">
        <v>133</v>
      </c>
      <c r="K52" s="28" t="s">
        <v>133</v>
      </c>
      <c r="L52" s="28" t="s">
        <v>133</v>
      </c>
      <c r="M52" s="28" t="s">
        <v>133</v>
      </c>
      <c r="N52" s="52" t="s">
        <v>133</v>
      </c>
      <c r="O52" s="52" t="s">
        <v>133</v>
      </c>
      <c r="P52" s="36" t="s">
        <v>133</v>
      </c>
      <c r="Q52" s="52" t="s">
        <v>133</v>
      </c>
      <c r="R52" s="28" t="s">
        <v>133</v>
      </c>
      <c r="S52" s="28" t="s">
        <v>134</v>
      </c>
      <c r="T52" s="52" t="s">
        <v>134</v>
      </c>
      <c r="U52" s="28" t="s">
        <v>133</v>
      </c>
      <c r="V52" s="28" t="s">
        <v>133</v>
      </c>
      <c r="W52" s="28" t="s">
        <v>133</v>
      </c>
      <c r="X52" s="28" t="s">
        <v>133</v>
      </c>
      <c r="Y52" s="28" t="s">
        <v>133</v>
      </c>
      <c r="Z52" s="28" t="s">
        <v>133</v>
      </c>
      <c r="AA52" s="28" t="s">
        <v>133</v>
      </c>
      <c r="AB52" s="28" t="s">
        <v>133</v>
      </c>
      <c r="AC52" s="28" t="s">
        <v>133</v>
      </c>
      <c r="AD52" s="28" t="s">
        <v>133</v>
      </c>
      <c r="AE52" s="28" t="s">
        <v>133</v>
      </c>
      <c r="AF52" s="28" t="s">
        <v>133</v>
      </c>
      <c r="AG52" s="28" t="s">
        <v>133</v>
      </c>
      <c r="AH52" s="28" t="s">
        <v>133</v>
      </c>
      <c r="AI52" s="28" t="s">
        <v>133</v>
      </c>
      <c r="AJ52" s="28" t="s">
        <v>133</v>
      </c>
      <c r="AK52" s="28" t="s">
        <v>133</v>
      </c>
      <c r="AL52" s="28" t="s">
        <v>133</v>
      </c>
      <c r="AM52" s="28" t="s">
        <v>133</v>
      </c>
      <c r="AN52" s="28" t="s">
        <v>133</v>
      </c>
      <c r="AO52" s="28" t="s">
        <v>133</v>
      </c>
      <c r="AP52" s="28" t="s">
        <v>133</v>
      </c>
      <c r="AQ52" s="28" t="s">
        <v>133</v>
      </c>
      <c r="AR52" s="28" t="s">
        <v>133</v>
      </c>
      <c r="AS52" s="28" t="s">
        <v>133</v>
      </c>
      <c r="AT52" s="28" t="s">
        <v>133</v>
      </c>
      <c r="AU52" s="28" t="s">
        <v>133</v>
      </c>
      <c r="AV52" s="28" t="s">
        <v>133</v>
      </c>
      <c r="AW52" s="28" t="s">
        <v>133</v>
      </c>
      <c r="AX52" s="28" t="s">
        <v>133</v>
      </c>
      <c r="AY52" s="28" t="s">
        <v>133</v>
      </c>
      <c r="AZ52" s="28" t="s">
        <v>133</v>
      </c>
      <c r="BA52" s="28" t="s">
        <v>133</v>
      </c>
      <c r="BB52" s="28" t="s">
        <v>133</v>
      </c>
      <c r="BC52" s="28" t="s">
        <v>133</v>
      </c>
      <c r="BD52" s="28" t="s">
        <v>133</v>
      </c>
      <c r="BE52" s="28" t="s">
        <v>133</v>
      </c>
      <c r="BF52" s="28" t="s">
        <v>133</v>
      </c>
    </row>
    <row r="53" spans="1:58" x14ac:dyDescent="0.35">
      <c r="A53" s="234"/>
      <c r="B53" s="235"/>
      <c r="C53" s="40" t="s">
        <v>135</v>
      </c>
      <c r="D53" s="47" t="s">
        <v>136</v>
      </c>
      <c r="E53" s="47" t="s">
        <v>136</v>
      </c>
      <c r="F53" s="47" t="s">
        <v>136</v>
      </c>
      <c r="G53" s="47" t="s">
        <v>136</v>
      </c>
      <c r="H53" s="73" t="s">
        <v>133</v>
      </c>
      <c r="I53" s="47" t="s">
        <v>136</v>
      </c>
      <c r="J53" s="47" t="s">
        <v>136</v>
      </c>
      <c r="K53" s="47" t="s">
        <v>136</v>
      </c>
      <c r="L53" s="47" t="s">
        <v>136</v>
      </c>
      <c r="M53" s="47" t="s">
        <v>136</v>
      </c>
      <c r="N53" s="47" t="s">
        <v>136</v>
      </c>
      <c r="O53" s="180" t="s">
        <v>134</v>
      </c>
      <c r="P53" s="73" t="s">
        <v>133</v>
      </c>
      <c r="Q53" s="178" t="s">
        <v>165</v>
      </c>
      <c r="R53" s="73" t="s">
        <v>133</v>
      </c>
      <c r="S53" s="180" t="s">
        <v>134</v>
      </c>
      <c r="T53" s="73" t="s">
        <v>133</v>
      </c>
      <c r="U53" s="73" t="s">
        <v>133</v>
      </c>
      <c r="V53" s="73" t="s">
        <v>133</v>
      </c>
      <c r="W53" s="73" t="s">
        <v>133</v>
      </c>
      <c r="X53" s="73" t="s">
        <v>133</v>
      </c>
      <c r="Y53" s="46" t="s">
        <v>133</v>
      </c>
      <c r="Z53" s="47" t="s">
        <v>133</v>
      </c>
      <c r="AA53" s="47" t="s">
        <v>133</v>
      </c>
      <c r="AB53" s="73" t="s">
        <v>133</v>
      </c>
      <c r="AC53" s="73" t="s">
        <v>133</v>
      </c>
      <c r="AD53" s="47" t="s">
        <v>133</v>
      </c>
      <c r="AE53" s="47" t="s">
        <v>133</v>
      </c>
      <c r="AF53" s="73" t="s">
        <v>133</v>
      </c>
      <c r="AG53" s="75" t="s">
        <v>133</v>
      </c>
      <c r="AH53" s="46" t="s">
        <v>133</v>
      </c>
      <c r="AI53" s="47" t="s">
        <v>133</v>
      </c>
      <c r="AJ53" s="47" t="s">
        <v>133</v>
      </c>
      <c r="AK53" s="73" t="s">
        <v>133</v>
      </c>
      <c r="AL53" s="73" t="s">
        <v>133</v>
      </c>
      <c r="AM53" s="47" t="s">
        <v>133</v>
      </c>
      <c r="AN53" s="47" t="s">
        <v>133</v>
      </c>
      <c r="AO53" s="73" t="s">
        <v>133</v>
      </c>
      <c r="AP53" s="46" t="s">
        <v>133</v>
      </c>
      <c r="AQ53" s="44" t="s">
        <v>133</v>
      </c>
      <c r="AR53" s="47" t="s">
        <v>133</v>
      </c>
      <c r="AS53" s="47" t="s">
        <v>133</v>
      </c>
      <c r="AT53" s="46" t="s">
        <v>133</v>
      </c>
      <c r="AU53" s="73" t="s">
        <v>133</v>
      </c>
      <c r="AV53" s="73" t="s">
        <v>133</v>
      </c>
      <c r="AW53" s="47" t="s">
        <v>133</v>
      </c>
      <c r="AX53" s="47" t="s">
        <v>133</v>
      </c>
      <c r="AY53" s="73" t="s">
        <v>133</v>
      </c>
      <c r="AZ53" s="47" t="s">
        <v>133</v>
      </c>
      <c r="BA53" s="47" t="s">
        <v>133</v>
      </c>
      <c r="BB53" s="47" t="s">
        <v>133</v>
      </c>
      <c r="BC53" s="47" t="s">
        <v>133</v>
      </c>
      <c r="BD53" s="47" t="s">
        <v>133</v>
      </c>
      <c r="BE53" s="47" t="s">
        <v>133</v>
      </c>
      <c r="BF53" s="47" t="s">
        <v>133</v>
      </c>
    </row>
    <row r="54" spans="1:58" x14ac:dyDescent="0.35">
      <c r="A54" s="226" t="s">
        <v>166</v>
      </c>
      <c r="B54" s="232" t="s">
        <v>167</v>
      </c>
      <c r="C54" s="3" t="s">
        <v>417</v>
      </c>
      <c r="D54" s="27" t="s">
        <v>133</v>
      </c>
      <c r="E54" s="28" t="s">
        <v>133</v>
      </c>
      <c r="F54" s="77" t="s">
        <v>133</v>
      </c>
      <c r="G54" s="28" t="s">
        <v>133</v>
      </c>
      <c r="H54" s="28" t="s">
        <v>133</v>
      </c>
      <c r="I54" s="28" t="s">
        <v>146</v>
      </c>
      <c r="J54" s="27" t="s">
        <v>133</v>
      </c>
      <c r="K54" s="27" t="s">
        <v>133</v>
      </c>
      <c r="L54" s="28" t="s">
        <v>133</v>
      </c>
      <c r="M54" s="28" t="s">
        <v>133</v>
      </c>
      <c r="N54" s="28" t="s">
        <v>133</v>
      </c>
      <c r="O54" s="28" t="s">
        <v>133</v>
      </c>
      <c r="P54" s="27" t="s">
        <v>133</v>
      </c>
      <c r="Q54" s="28" t="s">
        <v>133</v>
      </c>
      <c r="R54" s="28" t="s">
        <v>133</v>
      </c>
      <c r="S54" s="52" t="s">
        <v>133</v>
      </c>
      <c r="T54" s="52" t="s">
        <v>133</v>
      </c>
      <c r="U54" s="28" t="s">
        <v>133</v>
      </c>
      <c r="V54" s="28" t="s">
        <v>133</v>
      </c>
      <c r="W54" s="28" t="s">
        <v>133</v>
      </c>
      <c r="X54" s="28" t="s">
        <v>133</v>
      </c>
      <c r="Y54" s="28" t="s">
        <v>133</v>
      </c>
      <c r="Z54" s="28" t="s">
        <v>133</v>
      </c>
      <c r="AA54" s="28" t="s">
        <v>133</v>
      </c>
      <c r="AB54" s="28" t="s">
        <v>133</v>
      </c>
      <c r="AC54" s="28" t="s">
        <v>133</v>
      </c>
      <c r="AD54" s="28" t="s">
        <v>133</v>
      </c>
      <c r="AE54" s="28" t="s">
        <v>133</v>
      </c>
      <c r="AF54" s="28" t="s">
        <v>133</v>
      </c>
      <c r="AG54" s="28" t="s">
        <v>133</v>
      </c>
      <c r="AH54" s="28" t="s">
        <v>133</v>
      </c>
      <c r="AI54" s="28" t="s">
        <v>133</v>
      </c>
      <c r="AJ54" s="28" t="s">
        <v>133</v>
      </c>
      <c r="AK54" s="28" t="s">
        <v>133</v>
      </c>
      <c r="AL54" s="28" t="s">
        <v>133</v>
      </c>
      <c r="AM54" s="28" t="s">
        <v>133</v>
      </c>
      <c r="AN54" s="28" t="s">
        <v>133</v>
      </c>
      <c r="AO54" s="28" t="s">
        <v>133</v>
      </c>
      <c r="AP54" s="28" t="s">
        <v>133</v>
      </c>
      <c r="AQ54" s="30" t="s">
        <v>133</v>
      </c>
      <c r="AR54" s="28" t="s">
        <v>133</v>
      </c>
      <c r="AS54" s="28" t="s">
        <v>133</v>
      </c>
      <c r="AT54" s="32" t="s">
        <v>133</v>
      </c>
      <c r="AU54" s="28" t="s">
        <v>133</v>
      </c>
      <c r="AV54" s="28" t="s">
        <v>133</v>
      </c>
      <c r="AW54" s="28" t="s">
        <v>133</v>
      </c>
      <c r="AX54" s="32" t="s">
        <v>133</v>
      </c>
      <c r="AY54" s="28" t="s">
        <v>133</v>
      </c>
      <c r="AZ54" s="28" t="s">
        <v>133</v>
      </c>
      <c r="BA54" s="28" t="s">
        <v>133</v>
      </c>
      <c r="BB54" s="28" t="s">
        <v>133</v>
      </c>
      <c r="BC54" s="28" t="s">
        <v>133</v>
      </c>
      <c r="BD54" s="28" t="s">
        <v>133</v>
      </c>
      <c r="BE54" s="28" t="s">
        <v>133</v>
      </c>
      <c r="BF54" s="28" t="s">
        <v>133</v>
      </c>
    </row>
    <row r="55" spans="1:58" x14ac:dyDescent="0.35">
      <c r="A55" s="231"/>
      <c r="B55" s="232"/>
      <c r="C55" s="3" t="s">
        <v>418</v>
      </c>
      <c r="D55" s="27" t="s">
        <v>133</v>
      </c>
      <c r="E55" s="28" t="s">
        <v>133</v>
      </c>
      <c r="F55" s="77" t="s">
        <v>133</v>
      </c>
      <c r="G55" s="28" t="s">
        <v>133</v>
      </c>
      <c r="H55" s="28" t="s">
        <v>133</v>
      </c>
      <c r="I55" s="28" t="s">
        <v>146</v>
      </c>
      <c r="J55" s="27" t="s">
        <v>133</v>
      </c>
      <c r="K55" s="28" t="s">
        <v>133</v>
      </c>
      <c r="L55" s="28" t="s">
        <v>133</v>
      </c>
      <c r="M55" s="28" t="s">
        <v>133</v>
      </c>
      <c r="N55" s="28" t="s">
        <v>133</v>
      </c>
      <c r="O55" s="28" t="s">
        <v>133</v>
      </c>
      <c r="P55" s="28" t="s">
        <v>133</v>
      </c>
      <c r="Q55" s="28" t="s">
        <v>133</v>
      </c>
      <c r="R55" s="28" t="s">
        <v>133</v>
      </c>
      <c r="S55" s="52" t="s">
        <v>134</v>
      </c>
      <c r="T55" s="52" t="s">
        <v>133</v>
      </c>
      <c r="U55" s="28" t="s">
        <v>133</v>
      </c>
      <c r="V55" s="28" t="s">
        <v>133</v>
      </c>
      <c r="W55" s="28" t="s">
        <v>133</v>
      </c>
      <c r="X55" s="28" t="s">
        <v>133</v>
      </c>
      <c r="Y55" s="28" t="s">
        <v>133</v>
      </c>
      <c r="Z55" s="28" t="s">
        <v>133</v>
      </c>
      <c r="AA55" s="28" t="s">
        <v>133</v>
      </c>
      <c r="AB55" s="28" t="s">
        <v>133</v>
      </c>
      <c r="AC55" s="28" t="s">
        <v>133</v>
      </c>
      <c r="AD55" s="28" t="s">
        <v>133</v>
      </c>
      <c r="AE55" s="28" t="s">
        <v>133</v>
      </c>
      <c r="AF55" s="28" t="s">
        <v>133</v>
      </c>
      <c r="AG55" s="28" t="s">
        <v>133</v>
      </c>
      <c r="AH55" s="28" t="s">
        <v>133</v>
      </c>
      <c r="AI55" s="28" t="s">
        <v>133</v>
      </c>
      <c r="AJ55" s="28" t="s">
        <v>133</v>
      </c>
      <c r="AK55" s="28" t="s">
        <v>133</v>
      </c>
      <c r="AL55" s="28" t="s">
        <v>133</v>
      </c>
      <c r="AM55" s="28" t="s">
        <v>133</v>
      </c>
      <c r="AN55" s="28" t="s">
        <v>133</v>
      </c>
      <c r="AO55" s="28" t="s">
        <v>133</v>
      </c>
      <c r="AP55" s="28" t="s">
        <v>133</v>
      </c>
      <c r="AQ55" s="30" t="s">
        <v>133</v>
      </c>
      <c r="AR55" s="28" t="s">
        <v>133</v>
      </c>
      <c r="AS55" s="28" t="s">
        <v>133</v>
      </c>
      <c r="AT55" s="32" t="s">
        <v>133</v>
      </c>
      <c r="AU55" s="28" t="s">
        <v>133</v>
      </c>
      <c r="AV55" s="28" t="s">
        <v>133</v>
      </c>
      <c r="AW55" s="28" t="s">
        <v>133</v>
      </c>
      <c r="AX55" s="32" t="s">
        <v>133</v>
      </c>
      <c r="AY55" s="28" t="s">
        <v>133</v>
      </c>
      <c r="AZ55" s="28" t="s">
        <v>133</v>
      </c>
      <c r="BA55" s="28" t="s">
        <v>133</v>
      </c>
      <c r="BB55" s="28" t="s">
        <v>133</v>
      </c>
      <c r="BC55" s="28" t="s">
        <v>133</v>
      </c>
      <c r="BD55" s="28" t="s">
        <v>133</v>
      </c>
      <c r="BE55" s="28" t="s">
        <v>133</v>
      </c>
      <c r="BF55" s="28" t="s">
        <v>133</v>
      </c>
    </row>
    <row r="56" spans="1:58" x14ac:dyDescent="0.35">
      <c r="A56" s="231"/>
      <c r="B56" s="232"/>
      <c r="C56" s="78" t="s">
        <v>419</v>
      </c>
      <c r="D56" s="36" t="s">
        <v>133</v>
      </c>
      <c r="E56" s="37" t="s">
        <v>133</v>
      </c>
      <c r="F56" s="79" t="s">
        <v>133</v>
      </c>
      <c r="G56" s="37" t="s">
        <v>133</v>
      </c>
      <c r="H56" s="37" t="s">
        <v>133</v>
      </c>
      <c r="I56" s="37" t="s">
        <v>146</v>
      </c>
      <c r="J56" s="27" t="s">
        <v>133</v>
      </c>
      <c r="K56" s="37" t="s">
        <v>133</v>
      </c>
      <c r="L56" s="37" t="s">
        <v>133</v>
      </c>
      <c r="M56" s="37" t="s">
        <v>133</v>
      </c>
      <c r="N56" s="37" t="s">
        <v>133</v>
      </c>
      <c r="O56" s="37" t="s">
        <v>133</v>
      </c>
      <c r="P56" s="37" t="s">
        <v>133</v>
      </c>
      <c r="Q56" s="37" t="s">
        <v>133</v>
      </c>
      <c r="R56" s="37" t="s">
        <v>133</v>
      </c>
      <c r="S56" s="63" t="s">
        <v>134</v>
      </c>
      <c r="T56" s="63" t="s">
        <v>143</v>
      </c>
      <c r="U56" s="37" t="s">
        <v>133</v>
      </c>
      <c r="V56" s="37" t="s">
        <v>133</v>
      </c>
      <c r="W56" s="37" t="s">
        <v>133</v>
      </c>
      <c r="X56" s="37" t="s">
        <v>133</v>
      </c>
      <c r="Y56" s="37" t="s">
        <v>133</v>
      </c>
      <c r="Z56" s="37" t="s">
        <v>133</v>
      </c>
      <c r="AA56" s="37" t="s">
        <v>133</v>
      </c>
      <c r="AB56" s="37" t="s">
        <v>133</v>
      </c>
      <c r="AC56" s="37" t="s">
        <v>133</v>
      </c>
      <c r="AD56" s="37" t="s">
        <v>146</v>
      </c>
      <c r="AE56" s="37" t="s">
        <v>133</v>
      </c>
      <c r="AF56" s="37" t="s">
        <v>133</v>
      </c>
      <c r="AG56" s="37" t="s">
        <v>146</v>
      </c>
      <c r="AH56" s="37" t="s">
        <v>133</v>
      </c>
      <c r="AI56" s="37" t="s">
        <v>133</v>
      </c>
      <c r="AJ56" s="37" t="s">
        <v>133</v>
      </c>
      <c r="AK56" s="37" t="s">
        <v>133</v>
      </c>
      <c r="AL56" s="37" t="s">
        <v>133</v>
      </c>
      <c r="AM56" s="37" t="s">
        <v>133</v>
      </c>
      <c r="AN56" s="37" t="s">
        <v>133</v>
      </c>
      <c r="AO56" s="37" t="s">
        <v>133</v>
      </c>
      <c r="AP56" s="37" t="s">
        <v>133</v>
      </c>
      <c r="AQ56" s="39" t="s">
        <v>133</v>
      </c>
      <c r="AR56" s="37" t="s">
        <v>133</v>
      </c>
      <c r="AS56" s="37" t="s">
        <v>133</v>
      </c>
      <c r="AT56" s="80" t="s">
        <v>133</v>
      </c>
      <c r="AU56" s="37" t="s">
        <v>137</v>
      </c>
      <c r="AV56" s="37" t="s">
        <v>133</v>
      </c>
      <c r="AW56" s="37" t="s">
        <v>133</v>
      </c>
      <c r="AX56" s="80" t="s">
        <v>133</v>
      </c>
      <c r="AY56" s="37" t="s">
        <v>133</v>
      </c>
      <c r="AZ56" s="37" t="s">
        <v>133</v>
      </c>
      <c r="BA56" s="37" t="s">
        <v>133</v>
      </c>
      <c r="BB56" s="37" t="s">
        <v>133</v>
      </c>
      <c r="BC56" s="37" t="s">
        <v>133</v>
      </c>
      <c r="BD56" s="37" t="s">
        <v>133</v>
      </c>
      <c r="BE56" s="37" t="s">
        <v>133</v>
      </c>
      <c r="BF56" s="37" t="s">
        <v>133</v>
      </c>
    </row>
    <row r="57" spans="1:58" x14ac:dyDescent="0.35">
      <c r="A57" s="231"/>
      <c r="B57" s="232"/>
      <c r="C57" s="40" t="s">
        <v>135</v>
      </c>
      <c r="D57" s="47" t="s">
        <v>136</v>
      </c>
      <c r="E57" s="47" t="s">
        <v>136</v>
      </c>
      <c r="F57" s="47" t="s">
        <v>136</v>
      </c>
      <c r="G57" s="47" t="s">
        <v>136</v>
      </c>
      <c r="H57" s="47" t="s">
        <v>136</v>
      </c>
      <c r="I57" s="47" t="s">
        <v>136</v>
      </c>
      <c r="J57" s="47" t="s">
        <v>136</v>
      </c>
      <c r="K57" s="47" t="s">
        <v>136</v>
      </c>
      <c r="L57" s="47" t="s">
        <v>136</v>
      </c>
      <c r="M57" s="47" t="s">
        <v>136</v>
      </c>
      <c r="N57" s="47" t="s">
        <v>136</v>
      </c>
      <c r="O57" s="47" t="s">
        <v>136</v>
      </c>
      <c r="P57" s="47" t="s">
        <v>136</v>
      </c>
      <c r="Q57" s="47" t="s">
        <v>136</v>
      </c>
      <c r="R57" s="47" t="s">
        <v>136</v>
      </c>
      <c r="S57" s="178" t="s">
        <v>165</v>
      </c>
      <c r="T57" s="47" t="s">
        <v>136</v>
      </c>
      <c r="U57" s="47" t="s">
        <v>136</v>
      </c>
      <c r="V57" s="47" t="s">
        <v>136</v>
      </c>
      <c r="W57" s="47" t="s">
        <v>136</v>
      </c>
      <c r="X57" s="47" t="s">
        <v>136</v>
      </c>
      <c r="Y57" s="47" t="s">
        <v>136</v>
      </c>
      <c r="Z57" s="47" t="s">
        <v>136</v>
      </c>
      <c r="AA57" s="47" t="s">
        <v>136</v>
      </c>
      <c r="AB57" s="47" t="s">
        <v>136</v>
      </c>
      <c r="AC57" s="47" t="s">
        <v>136</v>
      </c>
      <c r="AD57" s="47" t="s">
        <v>136</v>
      </c>
      <c r="AE57" s="47" t="s">
        <v>136</v>
      </c>
      <c r="AF57" s="47" t="s">
        <v>136</v>
      </c>
      <c r="AG57" s="47" t="s">
        <v>136</v>
      </c>
      <c r="AH57" s="47" t="s">
        <v>136</v>
      </c>
      <c r="AI57" s="47" t="s">
        <v>136</v>
      </c>
      <c r="AJ57" s="47" t="s">
        <v>136</v>
      </c>
      <c r="AK57" s="47" t="s">
        <v>136</v>
      </c>
      <c r="AL57" s="47" t="s">
        <v>136</v>
      </c>
      <c r="AM57" s="47" t="s">
        <v>136</v>
      </c>
      <c r="AN57" s="47" t="s">
        <v>136</v>
      </c>
      <c r="AO57" s="47" t="s">
        <v>136</v>
      </c>
      <c r="AP57" s="47" t="s">
        <v>136</v>
      </c>
      <c r="AQ57" s="81" t="s">
        <v>133</v>
      </c>
      <c r="AR57" s="47" t="s">
        <v>136</v>
      </c>
      <c r="AS57" s="47" t="s">
        <v>136</v>
      </c>
      <c r="AT57" s="46" t="s">
        <v>136</v>
      </c>
      <c r="AU57" s="47" t="s">
        <v>136</v>
      </c>
      <c r="AV57" s="47" t="s">
        <v>136</v>
      </c>
      <c r="AW57" s="47" t="s">
        <v>136</v>
      </c>
      <c r="AX57" s="47" t="s">
        <v>136</v>
      </c>
      <c r="AY57" s="47" t="s">
        <v>136</v>
      </c>
      <c r="AZ57" s="47" t="s">
        <v>136</v>
      </c>
      <c r="BA57" s="47" t="s">
        <v>136</v>
      </c>
      <c r="BB57" s="47" t="s">
        <v>136</v>
      </c>
      <c r="BC57" s="47" t="s">
        <v>136</v>
      </c>
      <c r="BD57" s="47" t="s">
        <v>136</v>
      </c>
      <c r="BE57" s="47" t="s">
        <v>136</v>
      </c>
      <c r="BF57" s="47" t="s">
        <v>136</v>
      </c>
    </row>
    <row r="58" spans="1:58" x14ac:dyDescent="0.35">
      <c r="A58" s="226" t="s">
        <v>168</v>
      </c>
      <c r="B58" s="232" t="s">
        <v>169</v>
      </c>
      <c r="C58" s="3" t="s">
        <v>417</v>
      </c>
      <c r="D58" s="27" t="s">
        <v>133</v>
      </c>
      <c r="E58" s="28" t="s">
        <v>133</v>
      </c>
      <c r="F58" s="28" t="s">
        <v>133</v>
      </c>
      <c r="G58" s="28" t="s">
        <v>133</v>
      </c>
      <c r="H58" s="52" t="s">
        <v>133</v>
      </c>
      <c r="I58" s="52" t="s">
        <v>133</v>
      </c>
      <c r="J58" s="28" t="s">
        <v>133</v>
      </c>
      <c r="K58" s="28" t="s">
        <v>133</v>
      </c>
      <c r="L58" s="28" t="s">
        <v>133</v>
      </c>
      <c r="M58" s="28" t="s">
        <v>133</v>
      </c>
      <c r="N58" s="28" t="s">
        <v>133</v>
      </c>
      <c r="O58" s="28" t="s">
        <v>133</v>
      </c>
      <c r="P58" s="28" t="s">
        <v>133</v>
      </c>
      <c r="Q58" s="52" t="s">
        <v>133</v>
      </c>
      <c r="R58" s="52" t="s">
        <v>133</v>
      </c>
      <c r="S58" s="52" t="s">
        <v>134</v>
      </c>
      <c r="T58" s="28" t="s">
        <v>133</v>
      </c>
      <c r="U58" s="28" t="s">
        <v>133</v>
      </c>
      <c r="V58" s="28" t="s">
        <v>133</v>
      </c>
      <c r="W58" s="28" t="s">
        <v>133</v>
      </c>
      <c r="X58" s="28" t="s">
        <v>133</v>
      </c>
      <c r="Y58" s="28" t="s">
        <v>133</v>
      </c>
      <c r="Z58" s="28" t="s">
        <v>133</v>
      </c>
      <c r="AA58" s="28" t="s">
        <v>133</v>
      </c>
      <c r="AB58" s="28" t="s">
        <v>134</v>
      </c>
      <c r="AC58" s="28" t="s">
        <v>133</v>
      </c>
      <c r="AD58" s="28" t="s">
        <v>133</v>
      </c>
      <c r="AE58" s="28" t="s">
        <v>133</v>
      </c>
      <c r="AF58" s="52" t="s">
        <v>133</v>
      </c>
      <c r="AG58" s="52" t="s">
        <v>133</v>
      </c>
      <c r="AH58" s="52" t="s">
        <v>133</v>
      </c>
      <c r="AI58" s="28" t="s">
        <v>133</v>
      </c>
      <c r="AJ58" s="52" t="s">
        <v>134</v>
      </c>
      <c r="AK58" s="52" t="s">
        <v>134</v>
      </c>
      <c r="AL58" s="28" t="s">
        <v>133</v>
      </c>
      <c r="AM58" s="28" t="s">
        <v>133</v>
      </c>
      <c r="AN58" s="28" t="s">
        <v>133</v>
      </c>
      <c r="AO58" s="28" t="s">
        <v>133</v>
      </c>
      <c r="AP58" s="28" t="s">
        <v>133</v>
      </c>
      <c r="AQ58" s="30" t="s">
        <v>133</v>
      </c>
      <c r="AR58" s="28" t="s">
        <v>133</v>
      </c>
      <c r="AS58" s="28" t="s">
        <v>133</v>
      </c>
      <c r="AT58" s="32" t="s">
        <v>133</v>
      </c>
      <c r="AU58" s="28" t="s">
        <v>133</v>
      </c>
      <c r="AV58" s="28" t="s">
        <v>133</v>
      </c>
      <c r="AW58" s="28" t="s">
        <v>133</v>
      </c>
      <c r="AX58" s="32" t="s">
        <v>133</v>
      </c>
      <c r="AY58" s="28" t="s">
        <v>133</v>
      </c>
      <c r="AZ58" s="28" t="s">
        <v>133</v>
      </c>
      <c r="BA58" s="28" t="s">
        <v>133</v>
      </c>
      <c r="BB58" s="28" t="s">
        <v>133</v>
      </c>
      <c r="BC58" s="28" t="s">
        <v>133</v>
      </c>
      <c r="BD58" s="28" t="s">
        <v>133</v>
      </c>
      <c r="BE58" s="28" t="s">
        <v>133</v>
      </c>
      <c r="BF58" s="28" t="s">
        <v>133</v>
      </c>
    </row>
    <row r="59" spans="1:58" x14ac:dyDescent="0.35">
      <c r="A59" s="231"/>
      <c r="B59" s="232"/>
      <c r="C59" s="3" t="s">
        <v>418</v>
      </c>
      <c r="D59" s="27" t="s">
        <v>133</v>
      </c>
      <c r="E59" s="28" t="s">
        <v>133</v>
      </c>
      <c r="F59" s="27" t="s">
        <v>133</v>
      </c>
      <c r="G59" s="27" t="s">
        <v>133</v>
      </c>
      <c r="H59" s="52" t="s">
        <v>133</v>
      </c>
      <c r="I59" s="52" t="s">
        <v>133</v>
      </c>
      <c r="J59" s="27" t="s">
        <v>133</v>
      </c>
      <c r="K59" s="27" t="s">
        <v>133</v>
      </c>
      <c r="L59" s="27" t="s">
        <v>133</v>
      </c>
      <c r="M59" s="27" t="s">
        <v>133</v>
      </c>
      <c r="N59" s="27" t="s">
        <v>133</v>
      </c>
      <c r="O59" s="27" t="s">
        <v>133</v>
      </c>
      <c r="P59" s="27" t="s">
        <v>133</v>
      </c>
      <c r="Q59" s="52" t="s">
        <v>134</v>
      </c>
      <c r="R59" s="52" t="s">
        <v>133</v>
      </c>
      <c r="S59" s="52" t="s">
        <v>134</v>
      </c>
      <c r="T59" s="28" t="s">
        <v>133</v>
      </c>
      <c r="U59" s="28" t="s">
        <v>133</v>
      </c>
      <c r="V59" s="28" t="s">
        <v>133</v>
      </c>
      <c r="W59" s="27" t="s">
        <v>133</v>
      </c>
      <c r="X59" s="27" t="s">
        <v>133</v>
      </c>
      <c r="Y59" s="27" t="s">
        <v>133</v>
      </c>
      <c r="Z59" s="27" t="s">
        <v>133</v>
      </c>
      <c r="AA59" s="27" t="s">
        <v>133</v>
      </c>
      <c r="AB59" s="28" t="s">
        <v>134</v>
      </c>
      <c r="AC59" s="28" t="s">
        <v>133</v>
      </c>
      <c r="AD59" s="28" t="s">
        <v>146</v>
      </c>
      <c r="AE59" s="28" t="s">
        <v>133</v>
      </c>
      <c r="AF59" s="52" t="s">
        <v>134</v>
      </c>
      <c r="AG59" s="52" t="s">
        <v>134</v>
      </c>
      <c r="AH59" s="52" t="s">
        <v>134</v>
      </c>
      <c r="AI59" s="28" t="s">
        <v>133</v>
      </c>
      <c r="AJ59" s="52" t="s">
        <v>133</v>
      </c>
      <c r="AK59" s="52" t="s">
        <v>133</v>
      </c>
      <c r="AL59" s="28" t="s">
        <v>133</v>
      </c>
      <c r="AM59" s="28" t="s">
        <v>133</v>
      </c>
      <c r="AN59" s="28" t="s">
        <v>133</v>
      </c>
      <c r="AO59" s="28" t="s">
        <v>133</v>
      </c>
      <c r="AP59" s="28" t="s">
        <v>133</v>
      </c>
      <c r="AQ59" s="30" t="s">
        <v>133</v>
      </c>
      <c r="AR59" s="28" t="s">
        <v>133</v>
      </c>
      <c r="AS59" s="28" t="s">
        <v>133</v>
      </c>
      <c r="AT59" s="32" t="s">
        <v>133</v>
      </c>
      <c r="AU59" s="28" t="s">
        <v>137</v>
      </c>
      <c r="AV59" s="28" t="s">
        <v>137</v>
      </c>
      <c r="AW59" s="28" t="s">
        <v>133</v>
      </c>
      <c r="AX59" s="32" t="s">
        <v>133</v>
      </c>
      <c r="AY59" s="28" t="s">
        <v>133</v>
      </c>
      <c r="AZ59" s="28" t="s">
        <v>133</v>
      </c>
      <c r="BA59" s="28" t="s">
        <v>133</v>
      </c>
      <c r="BB59" s="28" t="s">
        <v>133</v>
      </c>
      <c r="BC59" s="28" t="s">
        <v>133</v>
      </c>
      <c r="BD59" s="28" t="s">
        <v>133</v>
      </c>
      <c r="BE59" s="28" t="s">
        <v>133</v>
      </c>
      <c r="BF59" s="28" t="s">
        <v>133</v>
      </c>
    </row>
    <row r="60" spans="1:58" x14ac:dyDescent="0.35">
      <c r="A60" s="231"/>
      <c r="B60" s="232"/>
      <c r="C60" s="78" t="s">
        <v>419</v>
      </c>
      <c r="D60" s="36" t="s">
        <v>133</v>
      </c>
      <c r="E60" s="37" t="s">
        <v>133</v>
      </c>
      <c r="F60" s="37" t="s">
        <v>133</v>
      </c>
      <c r="G60" s="37" t="s">
        <v>133</v>
      </c>
      <c r="H60" s="63" t="s">
        <v>134</v>
      </c>
      <c r="I60" s="63" t="s">
        <v>134</v>
      </c>
      <c r="J60" s="37" t="s">
        <v>133</v>
      </c>
      <c r="K60" s="37" t="s">
        <v>133</v>
      </c>
      <c r="L60" s="37" t="s">
        <v>133</v>
      </c>
      <c r="M60" s="37" t="s">
        <v>133</v>
      </c>
      <c r="N60" s="37" t="s">
        <v>133</v>
      </c>
      <c r="O60" s="37" t="s">
        <v>133</v>
      </c>
      <c r="P60" s="37" t="s">
        <v>133</v>
      </c>
      <c r="Q60" s="63" t="s">
        <v>133</v>
      </c>
      <c r="R60" s="63" t="s">
        <v>133</v>
      </c>
      <c r="S60" s="63" t="s">
        <v>133</v>
      </c>
      <c r="T60" s="37" t="s">
        <v>133</v>
      </c>
      <c r="U60" s="37" t="s">
        <v>133</v>
      </c>
      <c r="V60" s="37" t="s">
        <v>133</v>
      </c>
      <c r="W60" s="37" t="s">
        <v>133</v>
      </c>
      <c r="X60" s="37" t="s">
        <v>133</v>
      </c>
      <c r="Y60" s="37" t="s">
        <v>133</v>
      </c>
      <c r="Z60" s="37" t="s">
        <v>133</v>
      </c>
      <c r="AA60" s="37" t="s">
        <v>133</v>
      </c>
      <c r="AB60" s="37" t="s">
        <v>134</v>
      </c>
      <c r="AC60" s="37" t="s">
        <v>133</v>
      </c>
      <c r="AD60" s="37" t="s">
        <v>146</v>
      </c>
      <c r="AE60" s="37" t="s">
        <v>133</v>
      </c>
      <c r="AF60" s="63" t="s">
        <v>134</v>
      </c>
      <c r="AG60" s="63" t="s">
        <v>146</v>
      </c>
      <c r="AH60" s="63" t="s">
        <v>133</v>
      </c>
      <c r="AI60" s="37" t="s">
        <v>133</v>
      </c>
      <c r="AJ60" s="63" t="s">
        <v>133</v>
      </c>
      <c r="AK60" s="63" t="s">
        <v>133</v>
      </c>
      <c r="AL60" s="36" t="s">
        <v>133</v>
      </c>
      <c r="AM60" s="36" t="s">
        <v>133</v>
      </c>
      <c r="AN60" s="36" t="s">
        <v>133</v>
      </c>
      <c r="AO60" s="36" t="s">
        <v>133</v>
      </c>
      <c r="AP60" s="36" t="s">
        <v>133</v>
      </c>
      <c r="AQ60" s="58" t="s">
        <v>133</v>
      </c>
      <c r="AR60" s="36" t="s">
        <v>133</v>
      </c>
      <c r="AS60" s="36" t="s">
        <v>133</v>
      </c>
      <c r="AT60" s="137" t="s">
        <v>133</v>
      </c>
      <c r="AU60" s="36" t="s">
        <v>133</v>
      </c>
      <c r="AV60" s="36" t="s">
        <v>133</v>
      </c>
      <c r="AW60" s="36" t="s">
        <v>133</v>
      </c>
      <c r="AX60" s="36" t="s">
        <v>133</v>
      </c>
      <c r="AY60" s="36" t="s">
        <v>133</v>
      </c>
      <c r="AZ60" s="36" t="s">
        <v>133</v>
      </c>
      <c r="BA60" s="36" t="s">
        <v>133</v>
      </c>
      <c r="BB60" s="36" t="s">
        <v>133</v>
      </c>
      <c r="BC60" s="36" t="s">
        <v>133</v>
      </c>
      <c r="BD60" s="36" t="s">
        <v>133</v>
      </c>
      <c r="BE60" s="36" t="s">
        <v>133</v>
      </c>
      <c r="BF60" s="36" t="s">
        <v>133</v>
      </c>
    </row>
    <row r="61" spans="1:58" x14ac:dyDescent="0.35">
      <c r="A61" s="231"/>
      <c r="B61" s="232"/>
      <c r="C61" s="40" t="s">
        <v>135</v>
      </c>
      <c r="D61" s="47" t="s">
        <v>136</v>
      </c>
      <c r="E61" s="47" t="s">
        <v>136</v>
      </c>
      <c r="F61" s="47" t="s">
        <v>136</v>
      </c>
      <c r="G61" s="47" t="s">
        <v>136</v>
      </c>
      <c r="H61" s="47" t="s">
        <v>136</v>
      </c>
      <c r="I61" s="47" t="s">
        <v>136</v>
      </c>
      <c r="J61" s="47" t="s">
        <v>136</v>
      </c>
      <c r="K61" s="47" t="s">
        <v>136</v>
      </c>
      <c r="L61" s="47" t="s">
        <v>136</v>
      </c>
      <c r="M61" s="81" t="s">
        <v>133</v>
      </c>
      <c r="N61" s="47" t="s">
        <v>136</v>
      </c>
      <c r="O61" s="81" t="s">
        <v>133</v>
      </c>
      <c r="P61" s="47" t="s">
        <v>136</v>
      </c>
      <c r="Q61" s="178" t="s">
        <v>165</v>
      </c>
      <c r="R61" s="178" t="s">
        <v>165</v>
      </c>
      <c r="S61" s="178" t="s">
        <v>165</v>
      </c>
      <c r="T61" s="49" t="s">
        <v>133</v>
      </c>
      <c r="U61" s="73" t="s">
        <v>133</v>
      </c>
      <c r="V61" s="49" t="s">
        <v>133</v>
      </c>
      <c r="W61" s="49" t="s">
        <v>133</v>
      </c>
      <c r="X61" s="49" t="s">
        <v>133</v>
      </c>
      <c r="Y61" s="49" t="s">
        <v>133</v>
      </c>
      <c r="Z61" s="49" t="s">
        <v>133</v>
      </c>
      <c r="AA61" s="49" t="s">
        <v>133</v>
      </c>
      <c r="AB61" s="184" t="s">
        <v>134</v>
      </c>
      <c r="AC61" s="174" t="s">
        <v>133</v>
      </c>
      <c r="AD61" s="166" t="s">
        <v>146</v>
      </c>
      <c r="AE61" s="165" t="s">
        <v>133</v>
      </c>
      <c r="AF61" s="185" t="s">
        <v>134</v>
      </c>
      <c r="AG61" s="165" t="s">
        <v>133</v>
      </c>
      <c r="AH61" s="166" t="s">
        <v>133</v>
      </c>
      <c r="AI61" s="165" t="s">
        <v>133</v>
      </c>
      <c r="AJ61" s="166" t="s">
        <v>133</v>
      </c>
      <c r="AK61" s="165" t="s">
        <v>133</v>
      </c>
      <c r="AL61" s="166" t="s">
        <v>133</v>
      </c>
      <c r="AM61" s="165" t="s">
        <v>133</v>
      </c>
      <c r="AN61" s="166" t="s">
        <v>133</v>
      </c>
      <c r="AO61" s="175" t="s">
        <v>133</v>
      </c>
      <c r="AP61" s="165" t="s">
        <v>133</v>
      </c>
      <c r="AQ61" s="174" t="s">
        <v>133</v>
      </c>
      <c r="AR61" s="166" t="s">
        <v>133</v>
      </c>
      <c r="AS61" s="166" t="s">
        <v>133</v>
      </c>
      <c r="AT61" s="165" t="s">
        <v>133</v>
      </c>
      <c r="AU61" s="84" t="s">
        <v>133</v>
      </c>
      <c r="AV61" s="84" t="s">
        <v>133</v>
      </c>
      <c r="AW61" s="84" t="s">
        <v>133</v>
      </c>
      <c r="AX61" s="84" t="s">
        <v>133</v>
      </c>
      <c r="AY61" s="84" t="s">
        <v>133</v>
      </c>
      <c r="AZ61" s="84" t="s">
        <v>133</v>
      </c>
      <c r="BA61" s="84" t="s">
        <v>133</v>
      </c>
      <c r="BB61" s="84" t="s">
        <v>133</v>
      </c>
      <c r="BC61" s="84" t="s">
        <v>133</v>
      </c>
      <c r="BD61" s="84" t="s">
        <v>133</v>
      </c>
      <c r="BE61" s="84" t="s">
        <v>133</v>
      </c>
      <c r="BF61" s="83" t="s">
        <v>133</v>
      </c>
    </row>
    <row r="62" spans="1:58" x14ac:dyDescent="0.35">
      <c r="A62" s="231" t="s">
        <v>170</v>
      </c>
      <c r="B62" s="232" t="s">
        <v>171</v>
      </c>
      <c r="C62" s="3" t="s">
        <v>417</v>
      </c>
      <c r="D62" s="27" t="s">
        <v>133</v>
      </c>
      <c r="E62" s="28" t="s">
        <v>133</v>
      </c>
      <c r="F62" s="28" t="s">
        <v>133</v>
      </c>
      <c r="G62" s="28" t="s">
        <v>133</v>
      </c>
      <c r="H62" s="28" t="s">
        <v>133</v>
      </c>
      <c r="I62" s="28" t="s">
        <v>133</v>
      </c>
      <c r="J62" s="28" t="s">
        <v>133</v>
      </c>
      <c r="K62" s="27" t="s">
        <v>133</v>
      </c>
      <c r="L62" s="28" t="s">
        <v>133</v>
      </c>
      <c r="M62" s="28" t="s">
        <v>133</v>
      </c>
      <c r="N62" s="28" t="s">
        <v>133</v>
      </c>
      <c r="O62" s="28" t="s">
        <v>133</v>
      </c>
      <c r="P62" s="28" t="s">
        <v>133</v>
      </c>
      <c r="Q62" s="52" t="s">
        <v>133</v>
      </c>
      <c r="R62" s="52" t="s">
        <v>133</v>
      </c>
      <c r="S62" s="52" t="s">
        <v>133</v>
      </c>
      <c r="T62" s="28" t="s">
        <v>133</v>
      </c>
      <c r="U62" s="28" t="s">
        <v>133</v>
      </c>
      <c r="V62" s="28" t="s">
        <v>133</v>
      </c>
      <c r="W62" s="28" t="s">
        <v>133</v>
      </c>
      <c r="X62" s="28" t="s">
        <v>133</v>
      </c>
      <c r="Y62" s="28" t="s">
        <v>133</v>
      </c>
      <c r="Z62" s="28" t="s">
        <v>133</v>
      </c>
      <c r="AA62" s="28" t="s">
        <v>133</v>
      </c>
      <c r="AB62" s="28" t="s">
        <v>134</v>
      </c>
      <c r="AC62" s="28" t="s">
        <v>133</v>
      </c>
      <c r="AD62" s="28" t="s">
        <v>133</v>
      </c>
      <c r="AE62" s="28" t="s">
        <v>134</v>
      </c>
      <c r="AF62" s="52" t="s">
        <v>133</v>
      </c>
      <c r="AG62" s="28" t="s">
        <v>134</v>
      </c>
      <c r="AH62" s="52" t="s">
        <v>133</v>
      </c>
      <c r="AI62" s="28" t="s">
        <v>133</v>
      </c>
      <c r="AJ62" s="28" t="s">
        <v>133</v>
      </c>
      <c r="AK62" s="28" t="s">
        <v>133</v>
      </c>
      <c r="AL62" s="28" t="s">
        <v>133</v>
      </c>
      <c r="AM62" s="28" t="s">
        <v>133</v>
      </c>
      <c r="AN62" s="28" t="s">
        <v>133</v>
      </c>
      <c r="AO62" s="28" t="s">
        <v>133</v>
      </c>
      <c r="AP62" s="28" t="s">
        <v>133</v>
      </c>
      <c r="AQ62" s="30" t="s">
        <v>133</v>
      </c>
      <c r="AR62" s="28" t="s">
        <v>133</v>
      </c>
      <c r="AS62" s="28" t="s">
        <v>133</v>
      </c>
      <c r="AT62" s="32" t="s">
        <v>133</v>
      </c>
      <c r="AU62" s="28" t="s">
        <v>133</v>
      </c>
      <c r="AV62" s="28" t="s">
        <v>133</v>
      </c>
      <c r="AW62" s="28" t="s">
        <v>133</v>
      </c>
      <c r="AX62" s="32" t="s">
        <v>133</v>
      </c>
      <c r="AY62" s="28" t="s">
        <v>133</v>
      </c>
      <c r="AZ62" s="28" t="s">
        <v>133</v>
      </c>
      <c r="BA62" s="28" t="s">
        <v>133</v>
      </c>
      <c r="BB62" s="28" t="s">
        <v>133</v>
      </c>
      <c r="BC62" s="28" t="s">
        <v>133</v>
      </c>
      <c r="BD62" s="28" t="s">
        <v>133</v>
      </c>
      <c r="BE62" s="28" t="s">
        <v>133</v>
      </c>
      <c r="BF62" s="28" t="s">
        <v>133</v>
      </c>
    </row>
    <row r="63" spans="1:58" x14ac:dyDescent="0.35">
      <c r="A63" s="231"/>
      <c r="B63" s="232"/>
      <c r="C63" s="3" t="s">
        <v>418</v>
      </c>
      <c r="D63" s="27" t="s">
        <v>133</v>
      </c>
      <c r="E63" s="28" t="s">
        <v>133</v>
      </c>
      <c r="F63" s="28" t="s">
        <v>133</v>
      </c>
      <c r="G63" s="28" t="s">
        <v>133</v>
      </c>
      <c r="H63" s="28" t="s">
        <v>133</v>
      </c>
      <c r="I63" s="28" t="s">
        <v>146</v>
      </c>
      <c r="J63" s="52" t="s">
        <v>172</v>
      </c>
      <c r="K63" s="28" t="s">
        <v>133</v>
      </c>
      <c r="L63" s="28" t="s">
        <v>133</v>
      </c>
      <c r="M63" s="28" t="s">
        <v>133</v>
      </c>
      <c r="N63" s="28" t="s">
        <v>133</v>
      </c>
      <c r="O63" s="28" t="s">
        <v>133</v>
      </c>
      <c r="P63" s="28" t="s">
        <v>133</v>
      </c>
      <c r="Q63" s="52" t="s">
        <v>134</v>
      </c>
      <c r="R63" s="52" t="s">
        <v>134</v>
      </c>
      <c r="S63" s="52" t="s">
        <v>134</v>
      </c>
      <c r="T63" s="28" t="s">
        <v>133</v>
      </c>
      <c r="U63" s="28" t="s">
        <v>133</v>
      </c>
      <c r="V63" s="28" t="s">
        <v>133</v>
      </c>
      <c r="W63" s="28" t="s">
        <v>133</v>
      </c>
      <c r="X63" s="28" t="s">
        <v>133</v>
      </c>
      <c r="Y63" s="28" t="s">
        <v>133</v>
      </c>
      <c r="Z63" s="28" t="s">
        <v>133</v>
      </c>
      <c r="AA63" s="28" t="s">
        <v>133</v>
      </c>
      <c r="AB63" s="28" t="s">
        <v>134</v>
      </c>
      <c r="AC63" s="28" t="s">
        <v>133</v>
      </c>
      <c r="AD63" s="28" t="s">
        <v>146</v>
      </c>
      <c r="AE63" s="28" t="s">
        <v>134</v>
      </c>
      <c r="AF63" s="52" t="s">
        <v>134</v>
      </c>
      <c r="AG63" s="28" t="s">
        <v>134</v>
      </c>
      <c r="AH63" s="52" t="s">
        <v>134</v>
      </c>
      <c r="AI63" s="28" t="s">
        <v>133</v>
      </c>
      <c r="AJ63" s="28" t="s">
        <v>133</v>
      </c>
      <c r="AK63" s="28" t="s">
        <v>133</v>
      </c>
      <c r="AL63" s="28" t="s">
        <v>133</v>
      </c>
      <c r="AM63" s="28" t="s">
        <v>133</v>
      </c>
      <c r="AN63" s="28" t="s">
        <v>133</v>
      </c>
      <c r="AO63" s="28" t="s">
        <v>133</v>
      </c>
      <c r="AP63" s="28" t="s">
        <v>133</v>
      </c>
      <c r="AQ63" s="30" t="s">
        <v>133</v>
      </c>
      <c r="AR63" s="28" t="s">
        <v>133</v>
      </c>
      <c r="AS63" s="28" t="s">
        <v>134</v>
      </c>
      <c r="AT63" s="32" t="s">
        <v>133</v>
      </c>
      <c r="AU63" s="28" t="s">
        <v>137</v>
      </c>
      <c r="AV63" s="28" t="s">
        <v>137</v>
      </c>
      <c r="AW63" s="28" t="s">
        <v>133</v>
      </c>
      <c r="AX63" s="32" t="s">
        <v>133</v>
      </c>
      <c r="AY63" s="28" t="s">
        <v>133</v>
      </c>
      <c r="AZ63" s="28" t="s">
        <v>133</v>
      </c>
      <c r="BA63" s="28" t="s">
        <v>133</v>
      </c>
      <c r="BB63" s="28" t="s">
        <v>133</v>
      </c>
      <c r="BC63" s="28" t="s">
        <v>133</v>
      </c>
      <c r="BD63" s="28" t="s">
        <v>133</v>
      </c>
      <c r="BE63" s="28" t="s">
        <v>133</v>
      </c>
      <c r="BF63" s="28" t="s">
        <v>133</v>
      </c>
    </row>
    <row r="64" spans="1:58" x14ac:dyDescent="0.35">
      <c r="A64" s="231"/>
      <c r="B64" s="232"/>
      <c r="C64" s="78" t="s">
        <v>419</v>
      </c>
      <c r="D64" s="36" t="s">
        <v>133</v>
      </c>
      <c r="E64" s="37" t="s">
        <v>133</v>
      </c>
      <c r="F64" s="37" t="s">
        <v>133</v>
      </c>
      <c r="G64" s="37" t="s">
        <v>133</v>
      </c>
      <c r="H64" s="37" t="s">
        <v>133</v>
      </c>
      <c r="I64" s="37" t="s">
        <v>146</v>
      </c>
      <c r="J64" s="37" t="s">
        <v>133</v>
      </c>
      <c r="K64" s="37" t="s">
        <v>133</v>
      </c>
      <c r="L64" s="37" t="s">
        <v>133</v>
      </c>
      <c r="M64" s="37" t="s">
        <v>133</v>
      </c>
      <c r="N64" s="37" t="s">
        <v>133</v>
      </c>
      <c r="O64" s="37" t="s">
        <v>133</v>
      </c>
      <c r="P64" s="37" t="s">
        <v>133</v>
      </c>
      <c r="Q64" s="63" t="s">
        <v>133</v>
      </c>
      <c r="R64" s="63" t="s">
        <v>133</v>
      </c>
      <c r="S64" s="63" t="s">
        <v>133</v>
      </c>
      <c r="T64" s="37" t="s">
        <v>133</v>
      </c>
      <c r="U64" s="37" t="s">
        <v>133</v>
      </c>
      <c r="V64" s="37" t="s">
        <v>133</v>
      </c>
      <c r="W64" s="37" t="s">
        <v>133</v>
      </c>
      <c r="X64" s="37" t="s">
        <v>133</v>
      </c>
      <c r="Y64" s="37" t="s">
        <v>133</v>
      </c>
      <c r="Z64" s="37" t="s">
        <v>133</v>
      </c>
      <c r="AA64" s="37" t="s">
        <v>133</v>
      </c>
      <c r="AB64" s="37" t="s">
        <v>134</v>
      </c>
      <c r="AC64" s="37" t="s">
        <v>133</v>
      </c>
      <c r="AD64" s="37" t="s">
        <v>146</v>
      </c>
      <c r="AE64" s="37" t="s">
        <v>134</v>
      </c>
      <c r="AF64" s="63" t="s">
        <v>133</v>
      </c>
      <c r="AG64" s="37" t="s">
        <v>134</v>
      </c>
      <c r="AH64" s="63" t="s">
        <v>134</v>
      </c>
      <c r="AI64" s="37" t="s">
        <v>133</v>
      </c>
      <c r="AJ64" s="37" t="s">
        <v>133</v>
      </c>
      <c r="AK64" s="36" t="s">
        <v>133</v>
      </c>
      <c r="AL64" s="36" t="s">
        <v>133</v>
      </c>
      <c r="AM64" s="36" t="s">
        <v>133</v>
      </c>
      <c r="AN64" s="36" t="s">
        <v>133</v>
      </c>
      <c r="AO64" s="36" t="s">
        <v>133</v>
      </c>
      <c r="AP64" s="36" t="s">
        <v>133</v>
      </c>
      <c r="AQ64" s="58" t="s">
        <v>133</v>
      </c>
      <c r="AR64" s="36" t="s">
        <v>133</v>
      </c>
      <c r="AS64" s="36" t="s">
        <v>133</v>
      </c>
      <c r="AT64" s="137" t="s">
        <v>133</v>
      </c>
      <c r="AU64" s="36" t="s">
        <v>133</v>
      </c>
      <c r="AV64" s="36" t="s">
        <v>133</v>
      </c>
      <c r="AW64" s="36" t="s">
        <v>133</v>
      </c>
      <c r="AX64" s="36" t="s">
        <v>133</v>
      </c>
      <c r="AY64" s="36" t="s">
        <v>133</v>
      </c>
      <c r="AZ64" s="36" t="s">
        <v>133</v>
      </c>
      <c r="BA64" s="36" t="s">
        <v>133</v>
      </c>
      <c r="BB64" s="36" t="s">
        <v>133</v>
      </c>
      <c r="BC64" s="36" t="s">
        <v>133</v>
      </c>
      <c r="BD64" s="36" t="s">
        <v>133</v>
      </c>
      <c r="BE64" s="36" t="s">
        <v>133</v>
      </c>
      <c r="BF64" s="36" t="s">
        <v>133</v>
      </c>
    </row>
    <row r="65" spans="1:72" x14ac:dyDescent="0.35">
      <c r="A65" s="231"/>
      <c r="B65" s="232"/>
      <c r="C65" s="40" t="s">
        <v>135</v>
      </c>
      <c r="D65" s="47" t="s">
        <v>136</v>
      </c>
      <c r="E65" s="47" t="s">
        <v>136</v>
      </c>
      <c r="F65" s="47" t="s">
        <v>136</v>
      </c>
      <c r="G65" s="47" t="s">
        <v>136</v>
      </c>
      <c r="H65" s="47" t="s">
        <v>136</v>
      </c>
      <c r="I65" s="47" t="s">
        <v>136</v>
      </c>
      <c r="J65" s="47" t="s">
        <v>136</v>
      </c>
      <c r="K65" s="47" t="s">
        <v>136</v>
      </c>
      <c r="L65" s="81" t="s">
        <v>133</v>
      </c>
      <c r="M65" s="47" t="s">
        <v>136</v>
      </c>
      <c r="N65" s="47" t="s">
        <v>136</v>
      </c>
      <c r="O65" s="47" t="s">
        <v>136</v>
      </c>
      <c r="P65" s="47" t="s">
        <v>136</v>
      </c>
      <c r="Q65" s="47" t="s">
        <v>136</v>
      </c>
      <c r="R65" s="47" t="s">
        <v>136</v>
      </c>
      <c r="S65" s="47" t="s">
        <v>136</v>
      </c>
      <c r="T65" s="49" t="s">
        <v>133</v>
      </c>
      <c r="U65" s="73" t="s">
        <v>133</v>
      </c>
      <c r="V65" s="49" t="s">
        <v>133</v>
      </c>
      <c r="W65" s="49" t="s">
        <v>133</v>
      </c>
      <c r="X65" s="49" t="s">
        <v>133</v>
      </c>
      <c r="Y65" s="49" t="s">
        <v>133</v>
      </c>
      <c r="Z65" s="49" t="s">
        <v>133</v>
      </c>
      <c r="AA65" s="49" t="s">
        <v>133</v>
      </c>
      <c r="AB65" s="184" t="s">
        <v>134</v>
      </c>
      <c r="AC65" s="49" t="s">
        <v>133</v>
      </c>
      <c r="AD65" s="82" t="s">
        <v>146</v>
      </c>
      <c r="AE65" s="186" t="s">
        <v>134</v>
      </c>
      <c r="AF65" s="47" t="s">
        <v>136</v>
      </c>
      <c r="AG65" s="187" t="s">
        <v>134</v>
      </c>
      <c r="AH65" s="187" t="s">
        <v>134</v>
      </c>
      <c r="AI65" s="83" t="s">
        <v>133</v>
      </c>
      <c r="AJ65" s="83" t="s">
        <v>133</v>
      </c>
      <c r="AK65" s="83" t="s">
        <v>133</v>
      </c>
      <c r="AL65" s="83" t="s">
        <v>133</v>
      </c>
      <c r="AM65" s="83" t="s">
        <v>133</v>
      </c>
      <c r="AN65" s="83" t="s">
        <v>133</v>
      </c>
      <c r="AO65" s="138" t="s">
        <v>133</v>
      </c>
      <c r="AP65" s="82" t="s">
        <v>133</v>
      </c>
      <c r="AQ65" s="84" t="s">
        <v>133</v>
      </c>
      <c r="AR65" s="166" t="s">
        <v>133</v>
      </c>
      <c r="AS65" s="166" t="s">
        <v>133</v>
      </c>
      <c r="AT65" s="82" t="s">
        <v>133</v>
      </c>
      <c r="AU65" s="83" t="s">
        <v>133</v>
      </c>
      <c r="AV65" s="83" t="s">
        <v>133</v>
      </c>
      <c r="AW65" s="83" t="s">
        <v>133</v>
      </c>
      <c r="AX65" s="83" t="s">
        <v>133</v>
      </c>
      <c r="AY65" s="83" t="s">
        <v>133</v>
      </c>
      <c r="AZ65" s="83" t="s">
        <v>133</v>
      </c>
      <c r="BA65" s="83" t="s">
        <v>133</v>
      </c>
      <c r="BB65" s="83" t="s">
        <v>133</v>
      </c>
      <c r="BC65" s="83" t="s">
        <v>133</v>
      </c>
      <c r="BD65" s="83" t="s">
        <v>133</v>
      </c>
      <c r="BE65" s="83" t="s">
        <v>133</v>
      </c>
      <c r="BF65" s="83" t="s">
        <v>133</v>
      </c>
    </row>
    <row r="66" spans="1:72" x14ac:dyDescent="0.35">
      <c r="A66" s="231" t="s">
        <v>173</v>
      </c>
      <c r="B66" s="232" t="s">
        <v>174</v>
      </c>
      <c r="C66" s="3" t="s">
        <v>417</v>
      </c>
      <c r="D66" s="27" t="s">
        <v>133</v>
      </c>
      <c r="E66" s="28" t="s">
        <v>133</v>
      </c>
      <c r="F66" s="28" t="s">
        <v>133</v>
      </c>
      <c r="G66" s="28" t="s">
        <v>133</v>
      </c>
      <c r="H66" s="28" t="s">
        <v>134</v>
      </c>
      <c r="I66" s="28" t="s">
        <v>134</v>
      </c>
      <c r="J66" s="52" t="s">
        <v>134</v>
      </c>
      <c r="K66" s="28" t="s">
        <v>134</v>
      </c>
      <c r="L66" s="52" t="s">
        <v>133</v>
      </c>
      <c r="M66" s="52" t="s">
        <v>134</v>
      </c>
      <c r="N66" s="27" t="s">
        <v>134</v>
      </c>
      <c r="O66" s="27" t="s">
        <v>134</v>
      </c>
      <c r="P66" s="52" t="s">
        <v>133</v>
      </c>
      <c r="Q66" s="28" t="s">
        <v>133</v>
      </c>
      <c r="R66" s="28" t="s">
        <v>133</v>
      </c>
      <c r="S66" s="28" t="s">
        <v>133</v>
      </c>
      <c r="T66" s="28" t="s">
        <v>133</v>
      </c>
      <c r="U66" s="28" t="s">
        <v>133</v>
      </c>
      <c r="V66" s="28" t="s">
        <v>133</v>
      </c>
      <c r="W66" s="28" t="s">
        <v>133</v>
      </c>
      <c r="X66" s="28" t="s">
        <v>133</v>
      </c>
      <c r="Y66" s="28" t="s">
        <v>133</v>
      </c>
      <c r="Z66" s="28" t="s">
        <v>133</v>
      </c>
      <c r="AA66" s="28" t="s">
        <v>133</v>
      </c>
      <c r="AB66" s="28" t="s">
        <v>133</v>
      </c>
      <c r="AC66" s="28" t="s">
        <v>133</v>
      </c>
      <c r="AD66" s="28" t="s">
        <v>133</v>
      </c>
      <c r="AE66" s="28" t="s">
        <v>133</v>
      </c>
      <c r="AF66" s="28" t="s">
        <v>133</v>
      </c>
      <c r="AG66" s="28" t="s">
        <v>133</v>
      </c>
      <c r="AH66" s="28" t="s">
        <v>133</v>
      </c>
      <c r="AI66" s="28" t="s">
        <v>133</v>
      </c>
      <c r="AJ66" s="28" t="s">
        <v>133</v>
      </c>
      <c r="AK66" s="28" t="s">
        <v>133</v>
      </c>
      <c r="AL66" s="28" t="s">
        <v>133</v>
      </c>
      <c r="AM66" s="28" t="s">
        <v>133</v>
      </c>
      <c r="AN66" s="28" t="s">
        <v>133</v>
      </c>
      <c r="AO66" s="28" t="s">
        <v>133</v>
      </c>
      <c r="AP66" s="28" t="s">
        <v>133</v>
      </c>
      <c r="AQ66" s="30" t="s">
        <v>133</v>
      </c>
      <c r="AR66" s="28" t="s">
        <v>133</v>
      </c>
      <c r="AS66" s="28" t="s">
        <v>133</v>
      </c>
      <c r="AT66" s="32" t="s">
        <v>133</v>
      </c>
      <c r="AU66" s="28" t="s">
        <v>133</v>
      </c>
      <c r="AV66" s="28" t="s">
        <v>133</v>
      </c>
      <c r="AW66" s="28" t="s">
        <v>133</v>
      </c>
      <c r="AX66" s="32" t="s">
        <v>133</v>
      </c>
      <c r="AY66" s="28" t="s">
        <v>133</v>
      </c>
      <c r="AZ66" s="28" t="s">
        <v>133</v>
      </c>
      <c r="BA66" s="28" t="s">
        <v>133</v>
      </c>
      <c r="BB66" s="28" t="s">
        <v>133</v>
      </c>
      <c r="BC66" s="28" t="s">
        <v>133</v>
      </c>
      <c r="BD66" s="28" t="s">
        <v>133</v>
      </c>
      <c r="BE66" s="28" t="s">
        <v>133</v>
      </c>
      <c r="BF66" s="28" t="s">
        <v>133</v>
      </c>
    </row>
    <row r="67" spans="1:72" x14ac:dyDescent="0.35">
      <c r="A67" s="231"/>
      <c r="B67" s="232"/>
      <c r="C67" s="3" t="s">
        <v>418</v>
      </c>
      <c r="D67" s="27" t="s">
        <v>133</v>
      </c>
      <c r="E67" s="28" t="s">
        <v>133</v>
      </c>
      <c r="F67" s="28" t="s">
        <v>133</v>
      </c>
      <c r="G67" s="28" t="s">
        <v>133</v>
      </c>
      <c r="H67" s="28" t="s">
        <v>134</v>
      </c>
      <c r="I67" s="28" t="s">
        <v>134</v>
      </c>
      <c r="J67" s="52" t="s">
        <v>134</v>
      </c>
      <c r="K67" s="28" t="s">
        <v>134</v>
      </c>
      <c r="L67" s="52" t="s">
        <v>133</v>
      </c>
      <c r="M67" s="52" t="s">
        <v>134</v>
      </c>
      <c r="N67" s="27" t="s">
        <v>134</v>
      </c>
      <c r="O67" s="27" t="s">
        <v>134</v>
      </c>
      <c r="P67" s="52" t="s">
        <v>133</v>
      </c>
      <c r="Q67" s="28" t="s">
        <v>133</v>
      </c>
      <c r="R67" s="28" t="s">
        <v>133</v>
      </c>
      <c r="S67" s="28" t="s">
        <v>133</v>
      </c>
      <c r="T67" s="28" t="s">
        <v>133</v>
      </c>
      <c r="U67" s="28" t="s">
        <v>133</v>
      </c>
      <c r="V67" s="28" t="s">
        <v>133</v>
      </c>
      <c r="W67" s="28" t="s">
        <v>133</v>
      </c>
      <c r="X67" s="28" t="s">
        <v>133</v>
      </c>
      <c r="Y67" s="28" t="s">
        <v>133</v>
      </c>
      <c r="Z67" s="28" t="s">
        <v>133</v>
      </c>
      <c r="AA67" s="28" t="s">
        <v>133</v>
      </c>
      <c r="AB67" s="28" t="s">
        <v>133</v>
      </c>
      <c r="AC67" s="28" t="s">
        <v>133</v>
      </c>
      <c r="AD67" s="28" t="s">
        <v>146</v>
      </c>
      <c r="AE67" s="28" t="s">
        <v>133</v>
      </c>
      <c r="AF67" s="28" t="s">
        <v>133</v>
      </c>
      <c r="AG67" s="28" t="s">
        <v>146</v>
      </c>
      <c r="AH67" s="28" t="s">
        <v>133</v>
      </c>
      <c r="AI67" s="28" t="s">
        <v>133</v>
      </c>
      <c r="AJ67" s="28" t="s">
        <v>133</v>
      </c>
      <c r="AK67" s="28" t="s">
        <v>133</v>
      </c>
      <c r="AL67" s="28" t="s">
        <v>133</v>
      </c>
      <c r="AM67" s="28" t="s">
        <v>133</v>
      </c>
      <c r="AN67" s="28" t="s">
        <v>133</v>
      </c>
      <c r="AO67" s="28" t="s">
        <v>133</v>
      </c>
      <c r="AP67" s="28" t="s">
        <v>133</v>
      </c>
      <c r="AQ67" s="30" t="s">
        <v>133</v>
      </c>
      <c r="AR67" s="28" t="s">
        <v>133</v>
      </c>
      <c r="AS67" s="28" t="s">
        <v>133</v>
      </c>
      <c r="AT67" s="32" t="s">
        <v>133</v>
      </c>
      <c r="AU67" s="28" t="s">
        <v>137</v>
      </c>
      <c r="AV67" s="28" t="s">
        <v>137</v>
      </c>
      <c r="AW67" s="28" t="s">
        <v>133</v>
      </c>
      <c r="AX67" s="32" t="s">
        <v>133</v>
      </c>
      <c r="AY67" s="28" t="s">
        <v>133</v>
      </c>
      <c r="AZ67" s="28" t="s">
        <v>133</v>
      </c>
      <c r="BA67" s="28" t="s">
        <v>133</v>
      </c>
      <c r="BB67" s="28" t="s">
        <v>133</v>
      </c>
      <c r="BC67" s="28" t="s">
        <v>133</v>
      </c>
      <c r="BD67" s="28" t="s">
        <v>133</v>
      </c>
      <c r="BE67" s="28" t="s">
        <v>133</v>
      </c>
      <c r="BF67" s="28" t="s">
        <v>133</v>
      </c>
    </row>
    <row r="68" spans="1:72" x14ac:dyDescent="0.35">
      <c r="A68" s="231"/>
      <c r="B68" s="232"/>
      <c r="C68" s="78" t="s">
        <v>419</v>
      </c>
      <c r="D68" s="36" t="s">
        <v>133</v>
      </c>
      <c r="E68" s="37" t="s">
        <v>133</v>
      </c>
      <c r="F68" s="37" t="s">
        <v>133</v>
      </c>
      <c r="G68" s="37" t="s">
        <v>133</v>
      </c>
      <c r="H68" s="37" t="s">
        <v>134</v>
      </c>
      <c r="I68" s="37" t="s">
        <v>134</v>
      </c>
      <c r="J68" s="63" t="s">
        <v>133</v>
      </c>
      <c r="K68" s="37" t="s">
        <v>134</v>
      </c>
      <c r="L68" s="63" t="s">
        <v>134</v>
      </c>
      <c r="M68" s="63" t="s">
        <v>133</v>
      </c>
      <c r="N68" s="36" t="s">
        <v>134</v>
      </c>
      <c r="O68" s="36" t="s">
        <v>134</v>
      </c>
      <c r="P68" s="63" t="s">
        <v>134</v>
      </c>
      <c r="Q68" s="37" t="s">
        <v>133</v>
      </c>
      <c r="R68" s="37" t="s">
        <v>133</v>
      </c>
      <c r="S68" s="37" t="s">
        <v>133</v>
      </c>
      <c r="T68" s="37" t="s">
        <v>133</v>
      </c>
      <c r="U68" s="37" t="s">
        <v>133</v>
      </c>
      <c r="V68" s="37" t="s">
        <v>133</v>
      </c>
      <c r="W68" s="37" t="s">
        <v>133</v>
      </c>
      <c r="X68" s="37" t="s">
        <v>133</v>
      </c>
      <c r="Y68" s="37" t="s">
        <v>133</v>
      </c>
      <c r="Z68" s="37" t="s">
        <v>133</v>
      </c>
      <c r="AA68" s="37" t="s">
        <v>133</v>
      </c>
      <c r="AB68" s="37" t="s">
        <v>146</v>
      </c>
      <c r="AC68" s="37" t="s">
        <v>133</v>
      </c>
      <c r="AD68" s="37" t="s">
        <v>146</v>
      </c>
      <c r="AE68" s="37" t="s">
        <v>133</v>
      </c>
      <c r="AF68" s="37" t="s">
        <v>133</v>
      </c>
      <c r="AG68" s="37" t="s">
        <v>146</v>
      </c>
      <c r="AH68" s="37" t="s">
        <v>133</v>
      </c>
      <c r="AI68" s="37" t="s">
        <v>133</v>
      </c>
      <c r="AJ68" s="37" t="s">
        <v>133</v>
      </c>
      <c r="AK68" s="37" t="s">
        <v>133</v>
      </c>
      <c r="AL68" s="36" t="s">
        <v>133</v>
      </c>
      <c r="AM68" s="36" t="s">
        <v>133</v>
      </c>
      <c r="AN68" s="36" t="s">
        <v>133</v>
      </c>
      <c r="AO68" s="36" t="s">
        <v>133</v>
      </c>
      <c r="AP68" s="36" t="s">
        <v>133</v>
      </c>
      <c r="AQ68" s="58" t="s">
        <v>133</v>
      </c>
      <c r="AR68" s="36" t="s">
        <v>133</v>
      </c>
      <c r="AS68" s="36" t="s">
        <v>133</v>
      </c>
      <c r="AT68" s="137" t="s">
        <v>133</v>
      </c>
      <c r="AU68" s="36" t="s">
        <v>133</v>
      </c>
      <c r="AV68" s="36" t="s">
        <v>133</v>
      </c>
      <c r="AW68" s="36" t="s">
        <v>133</v>
      </c>
      <c r="AX68" s="36" t="s">
        <v>133</v>
      </c>
      <c r="AY68" s="36" t="s">
        <v>133</v>
      </c>
      <c r="AZ68" s="36" t="s">
        <v>133</v>
      </c>
      <c r="BA68" s="36" t="s">
        <v>133</v>
      </c>
      <c r="BB68" s="36" t="s">
        <v>133</v>
      </c>
      <c r="BC68" s="36" t="s">
        <v>133</v>
      </c>
      <c r="BD68" s="36" t="s">
        <v>133</v>
      </c>
      <c r="BE68" s="36" t="s">
        <v>133</v>
      </c>
      <c r="BF68" s="36" t="s">
        <v>133</v>
      </c>
    </row>
    <row r="69" spans="1:72" x14ac:dyDescent="0.35">
      <c r="A69" s="231"/>
      <c r="B69" s="232"/>
      <c r="C69" s="40" t="s">
        <v>135</v>
      </c>
      <c r="D69" s="47" t="s">
        <v>136</v>
      </c>
      <c r="E69" s="47" t="s">
        <v>136</v>
      </c>
      <c r="F69" s="47" t="s">
        <v>136</v>
      </c>
      <c r="G69" s="47" t="s">
        <v>136</v>
      </c>
      <c r="H69" s="180" t="s">
        <v>134</v>
      </c>
      <c r="I69" s="180" t="s">
        <v>134</v>
      </c>
      <c r="J69" s="73" t="s">
        <v>133</v>
      </c>
      <c r="K69" s="181" t="s">
        <v>134</v>
      </c>
      <c r="L69" s="47" t="s">
        <v>136</v>
      </c>
      <c r="M69" s="182" t="s">
        <v>134</v>
      </c>
      <c r="N69" s="182" t="s">
        <v>134</v>
      </c>
      <c r="O69" s="183" t="s">
        <v>134</v>
      </c>
      <c r="P69" s="47" t="s">
        <v>136</v>
      </c>
      <c r="Q69" s="47" t="s">
        <v>136</v>
      </c>
      <c r="R69" s="47" t="s">
        <v>136</v>
      </c>
      <c r="S69" s="47" t="s">
        <v>136</v>
      </c>
      <c r="T69" s="49" t="s">
        <v>133</v>
      </c>
      <c r="U69" s="73" t="s">
        <v>133</v>
      </c>
      <c r="V69" s="49" t="s">
        <v>133</v>
      </c>
      <c r="W69" s="49" t="s">
        <v>133</v>
      </c>
      <c r="X69" s="49" t="s">
        <v>133</v>
      </c>
      <c r="Y69" s="49" t="s">
        <v>133</v>
      </c>
      <c r="Z69" s="49" t="s">
        <v>133</v>
      </c>
      <c r="AA69" s="49" t="s">
        <v>133</v>
      </c>
      <c r="AB69" s="49" t="s">
        <v>133</v>
      </c>
      <c r="AC69" s="49" t="s">
        <v>133</v>
      </c>
      <c r="AD69" s="85" t="s">
        <v>146</v>
      </c>
      <c r="AE69" s="86" t="s">
        <v>133</v>
      </c>
      <c r="AF69" s="86" t="s">
        <v>133</v>
      </c>
      <c r="AG69" s="86" t="s">
        <v>133</v>
      </c>
      <c r="AH69" s="83" t="s">
        <v>133</v>
      </c>
      <c r="AI69" s="83" t="s">
        <v>133</v>
      </c>
      <c r="AJ69" s="83" t="s">
        <v>133</v>
      </c>
      <c r="AK69" s="83" t="s">
        <v>133</v>
      </c>
      <c r="AL69" s="83" t="s">
        <v>133</v>
      </c>
      <c r="AM69" s="83" t="s">
        <v>133</v>
      </c>
      <c r="AN69" s="83" t="s">
        <v>133</v>
      </c>
      <c r="AO69" s="83" t="s">
        <v>133</v>
      </c>
      <c r="AP69" s="83" t="s">
        <v>133</v>
      </c>
      <c r="AQ69" s="84" t="s">
        <v>133</v>
      </c>
      <c r="AR69" s="166" t="s">
        <v>133</v>
      </c>
      <c r="AS69" s="166" t="s">
        <v>133</v>
      </c>
      <c r="AT69" s="82" t="s">
        <v>133</v>
      </c>
      <c r="AU69" s="83" t="s">
        <v>133</v>
      </c>
      <c r="AV69" s="83" t="s">
        <v>133</v>
      </c>
      <c r="AW69" s="83" t="s">
        <v>133</v>
      </c>
      <c r="AX69" s="83" t="s">
        <v>133</v>
      </c>
      <c r="AY69" s="83" t="s">
        <v>133</v>
      </c>
      <c r="AZ69" s="83" t="s">
        <v>133</v>
      </c>
      <c r="BA69" s="83" t="s">
        <v>133</v>
      </c>
      <c r="BB69" s="83" t="s">
        <v>133</v>
      </c>
      <c r="BC69" s="83" t="s">
        <v>133</v>
      </c>
      <c r="BD69" s="83" t="s">
        <v>133</v>
      </c>
      <c r="BE69" s="83" t="s">
        <v>133</v>
      </c>
      <c r="BF69" s="83" t="s">
        <v>133</v>
      </c>
    </row>
    <row r="70" spans="1:72" x14ac:dyDescent="0.35">
      <c r="A70" s="231" t="s">
        <v>175</v>
      </c>
      <c r="B70" s="232" t="s">
        <v>176</v>
      </c>
      <c r="C70" s="3" t="s">
        <v>417</v>
      </c>
      <c r="D70" s="27" t="s">
        <v>133</v>
      </c>
      <c r="E70" s="27" t="s">
        <v>133</v>
      </c>
      <c r="F70" s="27" t="s">
        <v>133</v>
      </c>
      <c r="G70" s="28" t="s">
        <v>134</v>
      </c>
      <c r="H70" s="27" t="s">
        <v>134</v>
      </c>
      <c r="I70" s="52" t="s">
        <v>134</v>
      </c>
      <c r="J70" s="52" t="s">
        <v>134</v>
      </c>
      <c r="K70" s="27" t="s">
        <v>133</v>
      </c>
      <c r="L70" s="27" t="s">
        <v>133</v>
      </c>
      <c r="M70" s="52" t="s">
        <v>134</v>
      </c>
      <c r="N70" s="27" t="s">
        <v>133</v>
      </c>
      <c r="O70" s="27" t="s">
        <v>133</v>
      </c>
      <c r="P70" s="52" t="s">
        <v>134</v>
      </c>
      <c r="Q70" s="52" t="s">
        <v>133</v>
      </c>
      <c r="R70" s="52" t="s">
        <v>133</v>
      </c>
      <c r="S70" s="52" t="s">
        <v>133</v>
      </c>
      <c r="T70" s="52" t="s">
        <v>133</v>
      </c>
      <c r="U70" s="27" t="s">
        <v>133</v>
      </c>
      <c r="V70" s="28" t="s">
        <v>133</v>
      </c>
      <c r="W70" s="28" t="s">
        <v>133</v>
      </c>
      <c r="X70" s="52" t="s">
        <v>133</v>
      </c>
      <c r="Y70" s="28" t="s">
        <v>133</v>
      </c>
      <c r="Z70" s="28" t="s">
        <v>133</v>
      </c>
      <c r="AA70" s="28" t="s">
        <v>133</v>
      </c>
      <c r="AB70" s="52" t="s">
        <v>134</v>
      </c>
      <c r="AC70" s="28" t="s">
        <v>133</v>
      </c>
      <c r="AD70" s="28" t="s">
        <v>133</v>
      </c>
      <c r="AE70" s="28" t="s">
        <v>133</v>
      </c>
      <c r="AF70" s="52" t="s">
        <v>133</v>
      </c>
      <c r="AG70" s="28" t="s">
        <v>133</v>
      </c>
      <c r="AH70" s="28" t="s">
        <v>133</v>
      </c>
      <c r="AI70" s="28" t="s">
        <v>133</v>
      </c>
      <c r="AJ70" s="28" t="s">
        <v>133</v>
      </c>
      <c r="AK70" s="28" t="s">
        <v>133</v>
      </c>
      <c r="AL70" s="28" t="s">
        <v>133</v>
      </c>
      <c r="AM70" s="28" t="s">
        <v>133</v>
      </c>
      <c r="AN70" s="28" t="s">
        <v>133</v>
      </c>
      <c r="AO70" s="28" t="s">
        <v>133</v>
      </c>
      <c r="AP70" s="28" t="s">
        <v>133</v>
      </c>
      <c r="AQ70" s="30" t="s">
        <v>133</v>
      </c>
      <c r="AR70" s="28" t="s">
        <v>133</v>
      </c>
      <c r="AS70" s="28" t="s">
        <v>133</v>
      </c>
      <c r="AT70" s="32" t="s">
        <v>133</v>
      </c>
      <c r="AU70" s="28" t="s">
        <v>133</v>
      </c>
      <c r="AV70" s="28" t="s">
        <v>133</v>
      </c>
      <c r="AW70" s="28" t="s">
        <v>133</v>
      </c>
      <c r="AX70" s="32" t="s">
        <v>133</v>
      </c>
      <c r="AY70" s="28" t="s">
        <v>133</v>
      </c>
      <c r="AZ70" s="28" t="s">
        <v>133</v>
      </c>
      <c r="BA70" s="28" t="s">
        <v>133</v>
      </c>
      <c r="BB70" s="28" t="s">
        <v>133</v>
      </c>
      <c r="BC70" s="28" t="s">
        <v>133</v>
      </c>
      <c r="BD70" s="28" t="s">
        <v>133</v>
      </c>
      <c r="BE70" s="28" t="s">
        <v>133</v>
      </c>
      <c r="BF70" s="28" t="s">
        <v>133</v>
      </c>
    </row>
    <row r="71" spans="1:72" x14ac:dyDescent="0.35">
      <c r="A71" s="231"/>
      <c r="B71" s="232"/>
      <c r="C71" s="3" t="s">
        <v>418</v>
      </c>
      <c r="D71" s="27" t="s">
        <v>133</v>
      </c>
      <c r="E71" s="28" t="s">
        <v>133</v>
      </c>
      <c r="F71" s="28" t="s">
        <v>133</v>
      </c>
      <c r="G71" s="28" t="s">
        <v>134</v>
      </c>
      <c r="H71" s="28" t="s">
        <v>134</v>
      </c>
      <c r="I71" s="52" t="s">
        <v>134</v>
      </c>
      <c r="J71" s="52" t="s">
        <v>177</v>
      </c>
      <c r="K71" s="28" t="s">
        <v>133</v>
      </c>
      <c r="L71" s="28" t="s">
        <v>133</v>
      </c>
      <c r="M71" s="52" t="s">
        <v>134</v>
      </c>
      <c r="N71" s="28" t="s">
        <v>133</v>
      </c>
      <c r="O71" s="28" t="s">
        <v>133</v>
      </c>
      <c r="P71" s="52" t="s">
        <v>134</v>
      </c>
      <c r="Q71" s="52" t="s">
        <v>134</v>
      </c>
      <c r="R71" s="52" t="s">
        <v>134</v>
      </c>
      <c r="S71" s="52" t="s">
        <v>134</v>
      </c>
      <c r="T71" s="52" t="s">
        <v>143</v>
      </c>
      <c r="U71" s="28" t="s">
        <v>133</v>
      </c>
      <c r="V71" s="28" t="s">
        <v>133</v>
      </c>
      <c r="W71" s="28" t="s">
        <v>133</v>
      </c>
      <c r="X71" s="52" t="s">
        <v>134</v>
      </c>
      <c r="Y71" s="28" t="s">
        <v>133</v>
      </c>
      <c r="Z71" s="28" t="s">
        <v>133</v>
      </c>
      <c r="AA71" s="28" t="s">
        <v>133</v>
      </c>
      <c r="AB71" s="52" t="s">
        <v>134</v>
      </c>
      <c r="AC71" s="28" t="s">
        <v>133</v>
      </c>
      <c r="AD71" s="28" t="s">
        <v>146</v>
      </c>
      <c r="AE71" s="28" t="s">
        <v>133</v>
      </c>
      <c r="AF71" s="52" t="s">
        <v>133</v>
      </c>
      <c r="AG71" s="28" t="s">
        <v>146</v>
      </c>
      <c r="AH71" s="28" t="s">
        <v>133</v>
      </c>
      <c r="AI71" s="28" t="s">
        <v>133</v>
      </c>
      <c r="AJ71" s="28" t="s">
        <v>133</v>
      </c>
      <c r="AK71" s="28" t="s">
        <v>133</v>
      </c>
      <c r="AL71" s="28" t="s">
        <v>133</v>
      </c>
      <c r="AM71" s="28" t="s">
        <v>133</v>
      </c>
      <c r="AN71" s="28" t="s">
        <v>133</v>
      </c>
      <c r="AO71" s="28" t="s">
        <v>133</v>
      </c>
      <c r="AP71" s="28" t="s">
        <v>133</v>
      </c>
      <c r="AQ71" s="30" t="s">
        <v>133</v>
      </c>
      <c r="AR71" s="28" t="s">
        <v>133</v>
      </c>
      <c r="AS71" s="28" t="s">
        <v>133</v>
      </c>
      <c r="AT71" s="32" t="s">
        <v>133</v>
      </c>
      <c r="AU71" s="28" t="s">
        <v>137</v>
      </c>
      <c r="AV71" s="28" t="s">
        <v>137</v>
      </c>
      <c r="AW71" s="28" t="s">
        <v>133</v>
      </c>
      <c r="AX71" s="32" t="s">
        <v>133</v>
      </c>
      <c r="AY71" s="28" t="s">
        <v>133</v>
      </c>
      <c r="AZ71" s="28" t="s">
        <v>133</v>
      </c>
      <c r="BA71" s="28" t="s">
        <v>133</v>
      </c>
      <c r="BB71" s="28" t="s">
        <v>133</v>
      </c>
      <c r="BC71" s="28" t="s">
        <v>133</v>
      </c>
      <c r="BD71" s="28" t="s">
        <v>133</v>
      </c>
      <c r="BE71" s="28" t="s">
        <v>133</v>
      </c>
      <c r="BF71" s="28" t="s">
        <v>133</v>
      </c>
    </row>
    <row r="72" spans="1:72" x14ac:dyDescent="0.35">
      <c r="A72" s="231"/>
      <c r="B72" s="232"/>
      <c r="C72" s="78" t="s">
        <v>419</v>
      </c>
      <c r="D72" s="36" t="s">
        <v>133</v>
      </c>
      <c r="E72" s="37" t="s">
        <v>133</v>
      </c>
      <c r="F72" s="37" t="s">
        <v>133</v>
      </c>
      <c r="G72" s="37" t="s">
        <v>134</v>
      </c>
      <c r="H72" s="37" t="s">
        <v>134</v>
      </c>
      <c r="I72" s="63" t="s">
        <v>146</v>
      </c>
      <c r="J72" s="63" t="s">
        <v>133</v>
      </c>
      <c r="K72" s="37" t="s">
        <v>133</v>
      </c>
      <c r="L72" s="37" t="s">
        <v>133</v>
      </c>
      <c r="M72" s="63" t="s">
        <v>133</v>
      </c>
      <c r="N72" s="37" t="s">
        <v>133</v>
      </c>
      <c r="O72" s="37" t="s">
        <v>133</v>
      </c>
      <c r="P72" s="63" t="s">
        <v>133</v>
      </c>
      <c r="Q72" s="63" t="s">
        <v>133</v>
      </c>
      <c r="R72" s="63" t="s">
        <v>133</v>
      </c>
      <c r="S72" s="63" t="s">
        <v>133</v>
      </c>
      <c r="T72" s="63" t="s">
        <v>133</v>
      </c>
      <c r="U72" s="37" t="s">
        <v>133</v>
      </c>
      <c r="V72" s="37" t="s">
        <v>133</v>
      </c>
      <c r="W72" s="37" t="s">
        <v>133</v>
      </c>
      <c r="X72" s="63" t="s">
        <v>133</v>
      </c>
      <c r="Y72" s="37" t="s">
        <v>133</v>
      </c>
      <c r="Z72" s="37" t="s">
        <v>133</v>
      </c>
      <c r="AA72" s="37" t="s">
        <v>133</v>
      </c>
      <c r="AB72" s="63" t="s">
        <v>146</v>
      </c>
      <c r="AC72" s="37" t="s">
        <v>133</v>
      </c>
      <c r="AD72" s="37" t="s">
        <v>146</v>
      </c>
      <c r="AE72" s="37" t="s">
        <v>133</v>
      </c>
      <c r="AF72" s="63" t="s">
        <v>134</v>
      </c>
      <c r="AG72" s="37" t="s">
        <v>146</v>
      </c>
      <c r="AH72" s="37" t="s">
        <v>133</v>
      </c>
      <c r="AI72" s="37" t="s">
        <v>133</v>
      </c>
      <c r="AJ72" s="37" t="s">
        <v>133</v>
      </c>
      <c r="AK72" s="37" t="s">
        <v>133</v>
      </c>
      <c r="AL72" s="36" t="s">
        <v>133</v>
      </c>
      <c r="AM72" s="36" t="s">
        <v>133</v>
      </c>
      <c r="AN72" s="36" t="s">
        <v>133</v>
      </c>
      <c r="AO72" s="36" t="s">
        <v>133</v>
      </c>
      <c r="AP72" s="36" t="s">
        <v>133</v>
      </c>
      <c r="AQ72" s="58" t="s">
        <v>133</v>
      </c>
      <c r="AR72" s="36" t="s">
        <v>133</v>
      </c>
      <c r="AS72" s="36" t="s">
        <v>133</v>
      </c>
      <c r="AT72" s="137" t="s">
        <v>133</v>
      </c>
      <c r="AU72" s="36" t="s">
        <v>133</v>
      </c>
      <c r="AV72" s="36" t="s">
        <v>133</v>
      </c>
      <c r="AW72" s="36" t="s">
        <v>133</v>
      </c>
      <c r="AX72" s="36" t="s">
        <v>133</v>
      </c>
      <c r="AY72" s="36" t="s">
        <v>133</v>
      </c>
      <c r="AZ72" s="36" t="s">
        <v>133</v>
      </c>
      <c r="BA72" s="36" t="s">
        <v>133</v>
      </c>
      <c r="BB72" s="36" t="s">
        <v>133</v>
      </c>
      <c r="BC72" s="36" t="s">
        <v>133</v>
      </c>
      <c r="BD72" s="36" t="s">
        <v>133</v>
      </c>
      <c r="BE72" s="36" t="s">
        <v>133</v>
      </c>
      <c r="BF72" s="36" t="s">
        <v>133</v>
      </c>
    </row>
    <row r="73" spans="1:72" x14ac:dyDescent="0.35">
      <c r="A73" s="231"/>
      <c r="B73" s="232"/>
      <c r="C73" s="40" t="s">
        <v>135</v>
      </c>
      <c r="D73" s="47" t="s">
        <v>136</v>
      </c>
      <c r="E73" s="47" t="s">
        <v>136</v>
      </c>
      <c r="F73" s="47" t="s">
        <v>136</v>
      </c>
      <c r="G73" s="184" t="s">
        <v>134</v>
      </c>
      <c r="H73" s="180" t="s">
        <v>134</v>
      </c>
      <c r="I73" s="180" t="s">
        <v>134</v>
      </c>
      <c r="J73" s="180" t="s">
        <v>134</v>
      </c>
      <c r="K73" s="47" t="s">
        <v>136</v>
      </c>
      <c r="L73" s="47" t="s">
        <v>136</v>
      </c>
      <c r="M73" s="182" t="s">
        <v>134</v>
      </c>
      <c r="N73" s="46" t="s">
        <v>136</v>
      </c>
      <c r="O73" s="47" t="s">
        <v>136</v>
      </c>
      <c r="P73" s="182" t="s">
        <v>134</v>
      </c>
      <c r="Q73" s="182" t="s">
        <v>134</v>
      </c>
      <c r="R73" s="182" t="s">
        <v>134</v>
      </c>
      <c r="S73" s="182" t="s">
        <v>134</v>
      </c>
      <c r="T73" s="47" t="s">
        <v>136</v>
      </c>
      <c r="U73" s="73" t="s">
        <v>133</v>
      </c>
      <c r="V73" s="49" t="s">
        <v>133</v>
      </c>
      <c r="W73" s="49" t="s">
        <v>133</v>
      </c>
      <c r="X73" s="184" t="s">
        <v>134</v>
      </c>
      <c r="Y73" s="49" t="s">
        <v>133</v>
      </c>
      <c r="Z73" s="49" t="s">
        <v>133</v>
      </c>
      <c r="AA73" s="49" t="s">
        <v>133</v>
      </c>
      <c r="AB73" s="184" t="s">
        <v>134</v>
      </c>
      <c r="AC73" s="165" t="s">
        <v>133</v>
      </c>
      <c r="AD73" s="166" t="s">
        <v>146</v>
      </c>
      <c r="AE73" s="165" t="s">
        <v>133</v>
      </c>
      <c r="AF73" s="185" t="s">
        <v>134</v>
      </c>
      <c r="AG73" s="166" t="s">
        <v>146</v>
      </c>
      <c r="AH73" s="82" t="s">
        <v>133</v>
      </c>
      <c r="AI73" s="83" t="s">
        <v>133</v>
      </c>
      <c r="AJ73" s="83" t="s">
        <v>133</v>
      </c>
      <c r="AK73" s="83" t="s">
        <v>133</v>
      </c>
      <c r="AL73" s="83" t="s">
        <v>133</v>
      </c>
      <c r="AM73" s="83" t="s">
        <v>133</v>
      </c>
      <c r="AN73" s="83" t="s">
        <v>133</v>
      </c>
      <c r="AO73" s="83" t="s">
        <v>133</v>
      </c>
      <c r="AP73" s="83" t="s">
        <v>133</v>
      </c>
      <c r="AQ73" s="84" t="s">
        <v>133</v>
      </c>
      <c r="AR73" s="166" t="s">
        <v>133</v>
      </c>
      <c r="AS73" s="166" t="s">
        <v>133</v>
      </c>
      <c r="AT73" s="82" t="s">
        <v>133</v>
      </c>
      <c r="AU73" s="83" t="s">
        <v>133</v>
      </c>
      <c r="AV73" s="83" t="s">
        <v>133</v>
      </c>
      <c r="AW73" s="83" t="s">
        <v>133</v>
      </c>
      <c r="AX73" s="83" t="s">
        <v>133</v>
      </c>
      <c r="AY73" s="83" t="s">
        <v>133</v>
      </c>
      <c r="AZ73" s="83" t="s">
        <v>133</v>
      </c>
      <c r="BA73" s="83" t="s">
        <v>133</v>
      </c>
      <c r="BB73" s="83" t="s">
        <v>133</v>
      </c>
      <c r="BC73" s="83" t="s">
        <v>133</v>
      </c>
      <c r="BD73" s="83" t="s">
        <v>133</v>
      </c>
      <c r="BE73" s="83" t="s">
        <v>133</v>
      </c>
      <c r="BF73" s="83" t="s">
        <v>133</v>
      </c>
    </row>
    <row r="74" spans="1:72" x14ac:dyDescent="0.35">
      <c r="A74" s="226" t="s">
        <v>178</v>
      </c>
      <c r="B74" s="229" t="s">
        <v>179</v>
      </c>
      <c r="C74" s="87" t="s">
        <v>417</v>
      </c>
      <c r="D74" s="27" t="s">
        <v>133</v>
      </c>
      <c r="E74" s="27" t="s">
        <v>133</v>
      </c>
      <c r="F74" s="27" t="s">
        <v>133</v>
      </c>
      <c r="G74" s="27" t="s">
        <v>133</v>
      </c>
      <c r="H74" s="27" t="s">
        <v>133</v>
      </c>
      <c r="I74" s="27" t="s">
        <v>133</v>
      </c>
      <c r="J74" s="88" t="s">
        <v>133</v>
      </c>
      <c r="K74" s="27" t="s">
        <v>133</v>
      </c>
      <c r="L74" s="27" t="s">
        <v>133</v>
      </c>
      <c r="M74" s="27" t="s">
        <v>133</v>
      </c>
      <c r="N74" s="27" t="s">
        <v>133</v>
      </c>
      <c r="O74" s="27" t="s">
        <v>133</v>
      </c>
      <c r="P74" s="27" t="s">
        <v>133</v>
      </c>
      <c r="Q74" s="27" t="s">
        <v>133</v>
      </c>
      <c r="R74" s="27" t="s">
        <v>133</v>
      </c>
      <c r="S74" s="27" t="s">
        <v>133</v>
      </c>
      <c r="T74" s="27" t="s">
        <v>133</v>
      </c>
      <c r="U74" s="27" t="s">
        <v>133</v>
      </c>
      <c r="V74" s="27" t="s">
        <v>133</v>
      </c>
      <c r="W74" s="27" t="s">
        <v>133</v>
      </c>
      <c r="X74" s="27" t="s">
        <v>133</v>
      </c>
      <c r="Y74" s="27" t="s">
        <v>133</v>
      </c>
      <c r="Z74" s="27" t="s">
        <v>133</v>
      </c>
      <c r="AA74" s="27" t="s">
        <v>133</v>
      </c>
      <c r="AB74" s="27" t="s">
        <v>133</v>
      </c>
      <c r="AC74" s="27" t="s">
        <v>133</v>
      </c>
      <c r="AD74" s="27" t="s">
        <v>133</v>
      </c>
      <c r="AE74" s="27" t="s">
        <v>133</v>
      </c>
      <c r="AF74" s="27" t="s">
        <v>133</v>
      </c>
      <c r="AG74" s="27" t="s">
        <v>133</v>
      </c>
      <c r="AH74" s="27" t="s">
        <v>133</v>
      </c>
      <c r="AI74" s="27" t="s">
        <v>133</v>
      </c>
      <c r="AJ74" s="27" t="s">
        <v>133</v>
      </c>
      <c r="AK74" s="27" t="s">
        <v>133</v>
      </c>
      <c r="AL74" s="27" t="s">
        <v>133</v>
      </c>
      <c r="AM74" s="27" t="s">
        <v>133</v>
      </c>
      <c r="AN74" s="27" t="s">
        <v>133</v>
      </c>
      <c r="AO74" s="27" t="s">
        <v>133</v>
      </c>
      <c r="AP74" s="27" t="s">
        <v>133</v>
      </c>
      <c r="AQ74" s="56" t="s">
        <v>133</v>
      </c>
      <c r="AR74" s="27" t="s">
        <v>133</v>
      </c>
      <c r="AS74" s="27" t="s">
        <v>133</v>
      </c>
      <c r="AT74" s="69" t="s">
        <v>133</v>
      </c>
      <c r="AU74" s="27" t="s">
        <v>133</v>
      </c>
      <c r="AV74" s="27" t="s">
        <v>133</v>
      </c>
      <c r="AW74" s="27" t="s">
        <v>133</v>
      </c>
      <c r="AX74" s="27" t="s">
        <v>133</v>
      </c>
      <c r="AY74" s="27" t="s">
        <v>133</v>
      </c>
      <c r="AZ74" s="27" t="s">
        <v>133</v>
      </c>
      <c r="BA74" s="27" t="s">
        <v>133</v>
      </c>
      <c r="BB74" s="27" t="s">
        <v>133</v>
      </c>
      <c r="BC74" s="27" t="s">
        <v>133</v>
      </c>
      <c r="BD74" s="27" t="s">
        <v>133</v>
      </c>
      <c r="BE74" s="27" t="s">
        <v>133</v>
      </c>
      <c r="BF74" s="34" t="s">
        <v>133</v>
      </c>
    </row>
    <row r="75" spans="1:72" x14ac:dyDescent="0.35">
      <c r="A75" s="226"/>
      <c r="B75" s="229"/>
      <c r="C75" s="89" t="s">
        <v>418</v>
      </c>
      <c r="D75" s="27" t="s">
        <v>133</v>
      </c>
      <c r="E75" s="77" t="s">
        <v>133</v>
      </c>
      <c r="F75" s="27" t="s">
        <v>133</v>
      </c>
      <c r="G75" s="27" t="s">
        <v>133</v>
      </c>
      <c r="H75" s="27" t="s">
        <v>133</v>
      </c>
      <c r="I75" s="27" t="s">
        <v>133</v>
      </c>
      <c r="J75" s="27" t="s">
        <v>133</v>
      </c>
      <c r="K75" s="27" t="s">
        <v>133</v>
      </c>
      <c r="L75" s="27" t="s">
        <v>133</v>
      </c>
      <c r="M75" s="27" t="s">
        <v>133</v>
      </c>
      <c r="N75" s="27" t="s">
        <v>133</v>
      </c>
      <c r="O75" s="27" t="s">
        <v>133</v>
      </c>
      <c r="P75" s="27" t="s">
        <v>133</v>
      </c>
      <c r="Q75" s="77" t="s">
        <v>133</v>
      </c>
      <c r="R75" s="27" t="s">
        <v>133</v>
      </c>
      <c r="S75" s="27" t="s">
        <v>133</v>
      </c>
      <c r="T75" s="27" t="s">
        <v>133</v>
      </c>
      <c r="U75" s="27" t="s">
        <v>133</v>
      </c>
      <c r="V75" s="27" t="s">
        <v>133</v>
      </c>
      <c r="W75" s="27" t="s">
        <v>133</v>
      </c>
      <c r="X75" s="27" t="s">
        <v>133</v>
      </c>
      <c r="Y75" s="27" t="s">
        <v>133</v>
      </c>
      <c r="Z75" s="27" t="s">
        <v>133</v>
      </c>
      <c r="AA75" s="27" t="s">
        <v>133</v>
      </c>
      <c r="AB75" s="27" t="s">
        <v>133</v>
      </c>
      <c r="AC75" s="27" t="s">
        <v>133</v>
      </c>
      <c r="AD75" s="27" t="s">
        <v>133</v>
      </c>
      <c r="AE75" s="27" t="s">
        <v>133</v>
      </c>
      <c r="AF75" s="27" t="s">
        <v>133</v>
      </c>
      <c r="AG75" s="27" t="s">
        <v>133</v>
      </c>
      <c r="AH75" s="77" t="s">
        <v>133</v>
      </c>
      <c r="AI75" s="27" t="s">
        <v>133</v>
      </c>
      <c r="AJ75" s="77" t="s">
        <v>133</v>
      </c>
      <c r="AK75" s="27" t="s">
        <v>133</v>
      </c>
      <c r="AL75" s="27" t="s">
        <v>133</v>
      </c>
      <c r="AM75" s="27" t="s">
        <v>133</v>
      </c>
      <c r="AN75" s="27" t="s">
        <v>133</v>
      </c>
      <c r="AO75" s="27" t="s">
        <v>133</v>
      </c>
      <c r="AP75" s="27" t="s">
        <v>133</v>
      </c>
      <c r="AQ75" s="56" t="s">
        <v>133</v>
      </c>
      <c r="AR75" s="27" t="s">
        <v>133</v>
      </c>
      <c r="AS75" s="27" t="s">
        <v>133</v>
      </c>
      <c r="AT75" s="69" t="s">
        <v>133</v>
      </c>
      <c r="AU75" s="27" t="s">
        <v>133</v>
      </c>
      <c r="AV75" s="27" t="s">
        <v>133</v>
      </c>
      <c r="AW75" s="27" t="s">
        <v>133</v>
      </c>
      <c r="AX75" s="27" t="s">
        <v>133</v>
      </c>
      <c r="AY75" s="27" t="s">
        <v>133</v>
      </c>
      <c r="AZ75" s="27" t="s">
        <v>133</v>
      </c>
      <c r="BA75" s="27" t="s">
        <v>133</v>
      </c>
      <c r="BB75" s="27" t="s">
        <v>133</v>
      </c>
      <c r="BC75" s="27" t="s">
        <v>133</v>
      </c>
      <c r="BD75" s="27" t="s">
        <v>133</v>
      </c>
      <c r="BE75" s="27" t="s">
        <v>133</v>
      </c>
      <c r="BF75" s="34" t="s">
        <v>134</v>
      </c>
      <c r="BG75" s="90"/>
      <c r="BH75" s="90"/>
      <c r="BI75" s="90"/>
      <c r="BJ75" s="90"/>
      <c r="BK75" s="90"/>
      <c r="BL75" s="90"/>
      <c r="BM75" s="90"/>
      <c r="BN75" s="90"/>
      <c r="BO75" s="90"/>
      <c r="BP75" s="90"/>
      <c r="BQ75" s="90"/>
      <c r="BR75" s="90"/>
      <c r="BS75" s="90"/>
      <c r="BT75" s="91"/>
    </row>
    <row r="76" spans="1:72" x14ac:dyDescent="0.35">
      <c r="A76" s="226"/>
      <c r="B76" s="229"/>
      <c r="C76" s="92" t="s">
        <v>419</v>
      </c>
      <c r="D76" s="36" t="s">
        <v>133</v>
      </c>
      <c r="E76" s="79" t="s">
        <v>133</v>
      </c>
      <c r="F76" s="36" t="s">
        <v>133</v>
      </c>
      <c r="G76" s="36" t="s">
        <v>133</v>
      </c>
      <c r="H76" s="36" t="s">
        <v>133</v>
      </c>
      <c r="I76" s="36" t="s">
        <v>133</v>
      </c>
      <c r="J76" s="36" t="s">
        <v>133</v>
      </c>
      <c r="K76" s="36" t="s">
        <v>133</v>
      </c>
      <c r="L76" s="36" t="s">
        <v>133</v>
      </c>
      <c r="M76" s="36" t="s">
        <v>133</v>
      </c>
      <c r="N76" s="36" t="s">
        <v>133</v>
      </c>
      <c r="O76" s="36" t="s">
        <v>133</v>
      </c>
      <c r="P76" s="36" t="s">
        <v>133</v>
      </c>
      <c r="Q76" s="36" t="s">
        <v>133</v>
      </c>
      <c r="R76" s="36" t="s">
        <v>133</v>
      </c>
      <c r="S76" s="36" t="s">
        <v>133</v>
      </c>
      <c r="T76" s="36" t="s">
        <v>133</v>
      </c>
      <c r="U76" s="27" t="s">
        <v>133</v>
      </c>
      <c r="V76" s="36" t="s">
        <v>133</v>
      </c>
      <c r="W76" s="36" t="s">
        <v>133</v>
      </c>
      <c r="X76" s="36" t="s">
        <v>133</v>
      </c>
      <c r="Y76" s="36" t="s">
        <v>133</v>
      </c>
      <c r="Z76" s="36" t="s">
        <v>133</v>
      </c>
      <c r="AA76" s="93" t="s">
        <v>133</v>
      </c>
      <c r="AB76" s="36" t="s">
        <v>133</v>
      </c>
      <c r="AC76" s="36" t="s">
        <v>133</v>
      </c>
      <c r="AD76" s="36" t="s">
        <v>133</v>
      </c>
      <c r="AE76" s="36" t="s">
        <v>133</v>
      </c>
      <c r="AF76" s="36" t="s">
        <v>133</v>
      </c>
      <c r="AG76" s="36" t="s">
        <v>133</v>
      </c>
      <c r="AH76" s="36" t="s">
        <v>133</v>
      </c>
      <c r="AI76" s="36" t="s">
        <v>133</v>
      </c>
      <c r="AJ76" s="36" t="s">
        <v>133</v>
      </c>
      <c r="AK76" s="36" t="s">
        <v>133</v>
      </c>
      <c r="AL76" s="36" t="s">
        <v>133</v>
      </c>
      <c r="AM76" s="36" t="s">
        <v>133</v>
      </c>
      <c r="AN76" s="36" t="s">
        <v>133</v>
      </c>
      <c r="AO76" s="36" t="s">
        <v>133</v>
      </c>
      <c r="AP76" s="36" t="s">
        <v>133</v>
      </c>
      <c r="AQ76" s="58" t="s">
        <v>133</v>
      </c>
      <c r="AR76" s="36" t="s">
        <v>133</v>
      </c>
      <c r="AS76" s="36" t="s">
        <v>133</v>
      </c>
      <c r="AT76" s="137" t="s">
        <v>133</v>
      </c>
      <c r="AU76" s="36" t="s">
        <v>133</v>
      </c>
      <c r="AV76" s="36" t="s">
        <v>133</v>
      </c>
      <c r="AW76" s="36" t="s">
        <v>133</v>
      </c>
      <c r="AX76" s="36" t="s">
        <v>133</v>
      </c>
      <c r="AY76" s="36" t="s">
        <v>133</v>
      </c>
      <c r="AZ76" s="36" t="s">
        <v>133</v>
      </c>
      <c r="BA76" s="36" t="s">
        <v>133</v>
      </c>
      <c r="BB76" s="36" t="s">
        <v>133</v>
      </c>
      <c r="BC76" s="36" t="s">
        <v>133</v>
      </c>
      <c r="BD76" s="36" t="s">
        <v>133</v>
      </c>
      <c r="BE76" s="36" t="s">
        <v>133</v>
      </c>
      <c r="BF76" s="34" t="s">
        <v>133</v>
      </c>
      <c r="BG76" s="91"/>
      <c r="BH76" s="91"/>
      <c r="BI76" s="91"/>
      <c r="BJ76" s="91"/>
      <c r="BK76" s="91"/>
      <c r="BL76" s="91"/>
      <c r="BM76" s="91"/>
      <c r="BN76" s="91"/>
      <c r="BO76" s="91"/>
      <c r="BP76" s="91"/>
      <c r="BQ76" s="91"/>
      <c r="BR76" s="91"/>
      <c r="BS76" s="91"/>
      <c r="BT76" s="91"/>
    </row>
    <row r="77" spans="1:72" x14ac:dyDescent="0.35">
      <c r="A77" s="226"/>
      <c r="B77" s="230"/>
      <c r="C77" s="94" t="s">
        <v>135</v>
      </c>
      <c r="D77" s="47" t="s">
        <v>136</v>
      </c>
      <c r="E77" s="50" t="s">
        <v>133</v>
      </c>
      <c r="F77" s="47" t="s">
        <v>133</v>
      </c>
      <c r="G77" s="47" t="s">
        <v>136</v>
      </c>
      <c r="H77" s="47" t="s">
        <v>136</v>
      </c>
      <c r="I77" s="47" t="s">
        <v>136</v>
      </c>
      <c r="J77" s="47" t="s">
        <v>136</v>
      </c>
      <c r="K77" s="47" t="s">
        <v>136</v>
      </c>
      <c r="L77" s="47" t="s">
        <v>136</v>
      </c>
      <c r="M77" s="47" t="s">
        <v>136</v>
      </c>
      <c r="N77" s="47" t="s">
        <v>136</v>
      </c>
      <c r="O77" s="45" t="s">
        <v>136</v>
      </c>
      <c r="P77" s="95" t="s">
        <v>133</v>
      </c>
      <c r="Q77" s="47" t="s">
        <v>133</v>
      </c>
      <c r="R77" s="47" t="s">
        <v>136</v>
      </c>
      <c r="S77" s="47" t="s">
        <v>136</v>
      </c>
      <c r="T77" s="47" t="s">
        <v>136</v>
      </c>
      <c r="U77" s="47" t="s">
        <v>133</v>
      </c>
      <c r="V77" s="47" t="s">
        <v>133</v>
      </c>
      <c r="W77" s="47" t="s">
        <v>133</v>
      </c>
      <c r="X77" s="47" t="s">
        <v>133</v>
      </c>
      <c r="Y77" s="47" t="s">
        <v>133</v>
      </c>
      <c r="Z77" s="47" t="s">
        <v>133</v>
      </c>
      <c r="AA77" s="50" t="s">
        <v>133</v>
      </c>
      <c r="AB77" s="47" t="s">
        <v>133</v>
      </c>
      <c r="AC77" s="47" t="s">
        <v>133</v>
      </c>
      <c r="AD77" s="47" t="s">
        <v>133</v>
      </c>
      <c r="AE77" s="47" t="s">
        <v>133</v>
      </c>
      <c r="AF77" s="47" t="s">
        <v>133</v>
      </c>
      <c r="AG77" s="47" t="s">
        <v>133</v>
      </c>
      <c r="AH77" s="47" t="s">
        <v>133</v>
      </c>
      <c r="AI77" s="47" t="s">
        <v>133</v>
      </c>
      <c r="AJ77" s="47" t="s">
        <v>133</v>
      </c>
      <c r="AK77" s="49" t="s">
        <v>133</v>
      </c>
      <c r="AL77" s="49" t="s">
        <v>133</v>
      </c>
      <c r="AM77" s="47" t="s">
        <v>133</v>
      </c>
      <c r="AN77" s="47" t="s">
        <v>133</v>
      </c>
      <c r="AO77" s="49" t="s">
        <v>133</v>
      </c>
      <c r="AP77" s="47" t="s">
        <v>133</v>
      </c>
      <c r="AQ77" s="44" t="s">
        <v>133</v>
      </c>
      <c r="AR77" s="47" t="s">
        <v>133</v>
      </c>
      <c r="AS77" s="47" t="s">
        <v>133</v>
      </c>
      <c r="AT77" s="46" t="s">
        <v>133</v>
      </c>
      <c r="AU77" s="47" t="s">
        <v>133</v>
      </c>
      <c r="AV77" s="47" t="s">
        <v>133</v>
      </c>
      <c r="AW77" s="49" t="s">
        <v>133</v>
      </c>
      <c r="AX77" s="49" t="s">
        <v>133</v>
      </c>
      <c r="AY77" s="47" t="s">
        <v>133</v>
      </c>
      <c r="AZ77" s="47" t="s">
        <v>133</v>
      </c>
      <c r="BA77" s="47" t="s">
        <v>133</v>
      </c>
      <c r="BB77" s="47" t="s">
        <v>133</v>
      </c>
      <c r="BC77" s="47" t="s">
        <v>133</v>
      </c>
      <c r="BD77" s="47" t="s">
        <v>133</v>
      </c>
      <c r="BE77" s="47" t="s">
        <v>133</v>
      </c>
      <c r="BF77" s="47" t="s">
        <v>133</v>
      </c>
      <c r="BG77" s="91"/>
      <c r="BH77" s="91"/>
      <c r="BI77" s="91"/>
      <c r="BJ77" s="91"/>
      <c r="BK77" s="91"/>
      <c r="BL77" s="91"/>
      <c r="BM77" s="91"/>
      <c r="BN77" s="91"/>
      <c r="BO77" s="91"/>
      <c r="BP77" s="91"/>
      <c r="BQ77" s="91"/>
      <c r="BR77" s="91"/>
      <c r="BS77" s="91"/>
      <c r="BT77" s="91"/>
    </row>
    <row r="78" spans="1:72" x14ac:dyDescent="0.35">
      <c r="A78" s="226" t="s">
        <v>180</v>
      </c>
      <c r="B78" s="229" t="s">
        <v>181</v>
      </c>
      <c r="C78" s="87" t="s">
        <v>417</v>
      </c>
      <c r="D78" s="27" t="s">
        <v>133</v>
      </c>
      <c r="E78" s="27" t="s">
        <v>133</v>
      </c>
      <c r="F78" s="27" t="s">
        <v>133</v>
      </c>
      <c r="G78" s="27" t="s">
        <v>133</v>
      </c>
      <c r="H78" s="27" t="s">
        <v>133</v>
      </c>
      <c r="I78" s="27" t="s">
        <v>133</v>
      </c>
      <c r="J78" s="88" t="s">
        <v>133</v>
      </c>
      <c r="K78" s="27" t="s">
        <v>133</v>
      </c>
      <c r="L78" s="27" t="s">
        <v>133</v>
      </c>
      <c r="M78" s="27" t="s">
        <v>133</v>
      </c>
      <c r="N78" s="27" t="s">
        <v>133</v>
      </c>
      <c r="O78" s="27" t="s">
        <v>133</v>
      </c>
      <c r="P78" s="27" t="s">
        <v>133</v>
      </c>
      <c r="Q78" s="27" t="s">
        <v>133</v>
      </c>
      <c r="R78" s="27" t="s">
        <v>133</v>
      </c>
      <c r="S78" s="27" t="s">
        <v>133</v>
      </c>
      <c r="T78" s="27" t="s">
        <v>133</v>
      </c>
      <c r="U78" s="27" t="s">
        <v>133</v>
      </c>
      <c r="V78" s="27" t="s">
        <v>133</v>
      </c>
      <c r="W78" s="27" t="s">
        <v>133</v>
      </c>
      <c r="X78" s="27" t="s">
        <v>133</v>
      </c>
      <c r="Y78" s="27" t="s">
        <v>133</v>
      </c>
      <c r="Z78" s="27" t="s">
        <v>133</v>
      </c>
      <c r="AA78" s="27" t="s">
        <v>133</v>
      </c>
      <c r="AB78" s="27" t="s">
        <v>133</v>
      </c>
      <c r="AC78" s="27" t="s">
        <v>133</v>
      </c>
      <c r="AD78" s="27" t="s">
        <v>133</v>
      </c>
      <c r="AE78" s="27" t="s">
        <v>133</v>
      </c>
      <c r="AF78" s="27" t="s">
        <v>133</v>
      </c>
      <c r="AG78" s="27" t="s">
        <v>133</v>
      </c>
      <c r="AH78" s="27" t="s">
        <v>133</v>
      </c>
      <c r="AI78" s="27" t="s">
        <v>133</v>
      </c>
      <c r="AJ78" s="27" t="s">
        <v>133</v>
      </c>
      <c r="AK78" s="27" t="s">
        <v>133</v>
      </c>
      <c r="AL78" s="27" t="s">
        <v>133</v>
      </c>
      <c r="AM78" s="27" t="s">
        <v>133</v>
      </c>
      <c r="AN78" s="27" t="s">
        <v>133</v>
      </c>
      <c r="AO78" s="27" t="s">
        <v>133</v>
      </c>
      <c r="AP78" s="27" t="s">
        <v>133</v>
      </c>
      <c r="AQ78" s="27" t="s">
        <v>133</v>
      </c>
      <c r="AR78" s="27" t="s">
        <v>133</v>
      </c>
      <c r="AS78" s="176" t="s">
        <v>133</v>
      </c>
      <c r="AT78" s="27" t="s">
        <v>133</v>
      </c>
      <c r="AU78" s="27" t="s">
        <v>133</v>
      </c>
      <c r="AV78" s="27" t="s">
        <v>133</v>
      </c>
      <c r="AW78" s="27" t="s">
        <v>133</v>
      </c>
      <c r="AX78" s="27" t="s">
        <v>133</v>
      </c>
      <c r="AY78" s="27" t="s">
        <v>133</v>
      </c>
      <c r="AZ78" s="27" t="s">
        <v>133</v>
      </c>
      <c r="BA78" s="27" t="s">
        <v>133</v>
      </c>
      <c r="BB78" s="27" t="s">
        <v>133</v>
      </c>
      <c r="BC78" s="27" t="s">
        <v>133</v>
      </c>
      <c r="BD78" s="27" t="s">
        <v>133</v>
      </c>
      <c r="BE78" s="27" t="s">
        <v>133</v>
      </c>
      <c r="BF78" s="27" t="s">
        <v>133</v>
      </c>
      <c r="BG78" s="91"/>
      <c r="BH78" s="91"/>
      <c r="BI78" s="91"/>
      <c r="BJ78" s="91"/>
      <c r="BK78" s="91"/>
      <c r="BL78" s="91"/>
      <c r="BM78" s="91"/>
      <c r="BN78" s="91"/>
      <c r="BO78" s="91"/>
      <c r="BP78" s="91"/>
      <c r="BQ78" s="91"/>
      <c r="BR78" s="91"/>
      <c r="BS78" s="91"/>
      <c r="BT78" s="91"/>
    </row>
    <row r="79" spans="1:72" x14ac:dyDescent="0.35">
      <c r="A79" s="226"/>
      <c r="B79" s="229"/>
      <c r="C79" s="89" t="s">
        <v>418</v>
      </c>
      <c r="D79" s="27" t="s">
        <v>133</v>
      </c>
      <c r="E79" s="77" t="s">
        <v>133</v>
      </c>
      <c r="F79" s="27" t="s">
        <v>133</v>
      </c>
      <c r="G79" s="27" t="s">
        <v>133</v>
      </c>
      <c r="H79" s="27" t="s">
        <v>133</v>
      </c>
      <c r="I79" s="27" t="s">
        <v>133</v>
      </c>
      <c r="J79" s="27" t="s">
        <v>133</v>
      </c>
      <c r="K79" s="27" t="s">
        <v>133</v>
      </c>
      <c r="L79" s="27" t="s">
        <v>133</v>
      </c>
      <c r="M79" s="27" t="s">
        <v>133</v>
      </c>
      <c r="N79" s="27" t="s">
        <v>133</v>
      </c>
      <c r="O79" s="27" t="s">
        <v>133</v>
      </c>
      <c r="P79" s="27" t="s">
        <v>133</v>
      </c>
      <c r="Q79" s="77" t="s">
        <v>133</v>
      </c>
      <c r="R79" s="27" t="s">
        <v>133</v>
      </c>
      <c r="S79" s="27" t="s">
        <v>133</v>
      </c>
      <c r="T79" s="27" t="s">
        <v>133</v>
      </c>
      <c r="U79" s="27" t="s">
        <v>133</v>
      </c>
      <c r="V79" s="27" t="s">
        <v>133</v>
      </c>
      <c r="W79" s="27" t="s">
        <v>133</v>
      </c>
      <c r="X79" s="27" t="s">
        <v>133</v>
      </c>
      <c r="Y79" s="27" t="s">
        <v>133</v>
      </c>
      <c r="Z79" s="27" t="s">
        <v>133</v>
      </c>
      <c r="AA79" s="27" t="s">
        <v>133</v>
      </c>
      <c r="AB79" s="27" t="s">
        <v>133</v>
      </c>
      <c r="AC79" s="27" t="s">
        <v>133</v>
      </c>
      <c r="AD79" s="27" t="s">
        <v>133</v>
      </c>
      <c r="AE79" s="27" t="s">
        <v>133</v>
      </c>
      <c r="AF79" s="27" t="s">
        <v>133</v>
      </c>
      <c r="AG79" s="27" t="s">
        <v>133</v>
      </c>
      <c r="AH79" s="27" t="s">
        <v>133</v>
      </c>
      <c r="AI79" s="27" t="s">
        <v>133</v>
      </c>
      <c r="AJ79" s="27" t="s">
        <v>133</v>
      </c>
      <c r="AK79" s="27" t="s">
        <v>133</v>
      </c>
      <c r="AL79" s="27" t="s">
        <v>133</v>
      </c>
      <c r="AM79" s="27" t="s">
        <v>133</v>
      </c>
      <c r="AN79" s="27" t="s">
        <v>133</v>
      </c>
      <c r="AO79" s="27" t="s">
        <v>133</v>
      </c>
      <c r="AP79" s="27" t="s">
        <v>133</v>
      </c>
      <c r="AQ79" s="27" t="s">
        <v>133</v>
      </c>
      <c r="AR79" s="27" t="s">
        <v>133</v>
      </c>
      <c r="AS79" s="176" t="s">
        <v>134</v>
      </c>
      <c r="AT79" s="27" t="s">
        <v>133</v>
      </c>
      <c r="AU79" s="27" t="s">
        <v>133</v>
      </c>
      <c r="AV79" s="27" t="s">
        <v>133</v>
      </c>
      <c r="AW79" s="27" t="s">
        <v>133</v>
      </c>
      <c r="AX79" s="27" t="s">
        <v>133</v>
      </c>
      <c r="AY79" s="27" t="s">
        <v>133</v>
      </c>
      <c r="AZ79" s="27" t="s">
        <v>133</v>
      </c>
      <c r="BA79" s="27" t="s">
        <v>133</v>
      </c>
      <c r="BB79" s="27" t="s">
        <v>133</v>
      </c>
      <c r="BC79" s="27" t="s">
        <v>133</v>
      </c>
      <c r="BD79" s="27" t="s">
        <v>133</v>
      </c>
      <c r="BE79" s="27" t="s">
        <v>133</v>
      </c>
      <c r="BF79" s="27" t="s">
        <v>133</v>
      </c>
      <c r="BG79" s="90"/>
      <c r="BH79" s="90"/>
      <c r="BI79" s="90"/>
      <c r="BJ79" s="90"/>
      <c r="BK79" s="90"/>
      <c r="BL79" s="90"/>
      <c r="BM79" s="90"/>
      <c r="BN79" s="90"/>
      <c r="BO79" s="90"/>
      <c r="BP79" s="90"/>
      <c r="BQ79" s="90"/>
      <c r="BR79" s="90"/>
      <c r="BS79" s="90"/>
      <c r="BT79" s="91"/>
    </row>
    <row r="80" spans="1:72" x14ac:dyDescent="0.35">
      <c r="A80" s="226"/>
      <c r="B80" s="229"/>
      <c r="C80" s="92" t="s">
        <v>419</v>
      </c>
      <c r="D80" s="36" t="s">
        <v>133</v>
      </c>
      <c r="E80" s="79" t="s">
        <v>133</v>
      </c>
      <c r="F80" s="36" t="s">
        <v>133</v>
      </c>
      <c r="G80" s="36" t="s">
        <v>133</v>
      </c>
      <c r="H80" s="36" t="s">
        <v>133</v>
      </c>
      <c r="I80" s="36" t="s">
        <v>133</v>
      </c>
      <c r="J80" s="36" t="s">
        <v>133</v>
      </c>
      <c r="K80" s="36" t="s">
        <v>133</v>
      </c>
      <c r="L80" s="36" t="s">
        <v>133</v>
      </c>
      <c r="M80" s="36" t="s">
        <v>133</v>
      </c>
      <c r="N80" s="36" t="s">
        <v>133</v>
      </c>
      <c r="O80" s="36" t="s">
        <v>133</v>
      </c>
      <c r="P80" s="36" t="s">
        <v>133</v>
      </c>
      <c r="Q80" s="36" t="s">
        <v>133</v>
      </c>
      <c r="R80" s="36" t="s">
        <v>133</v>
      </c>
      <c r="S80" s="36" t="s">
        <v>133</v>
      </c>
      <c r="T80" s="36" t="s">
        <v>133</v>
      </c>
      <c r="U80" s="36" t="s">
        <v>133</v>
      </c>
      <c r="V80" s="36" t="s">
        <v>133</v>
      </c>
      <c r="W80" s="36" t="s">
        <v>133</v>
      </c>
      <c r="X80" s="36" t="s">
        <v>133</v>
      </c>
      <c r="Y80" s="36" t="s">
        <v>133</v>
      </c>
      <c r="Z80" s="36" t="s">
        <v>133</v>
      </c>
      <c r="AA80" s="93" t="s">
        <v>133</v>
      </c>
      <c r="AB80" s="36" t="s">
        <v>133</v>
      </c>
      <c r="AC80" s="36" t="s">
        <v>133</v>
      </c>
      <c r="AD80" s="36" t="s">
        <v>133</v>
      </c>
      <c r="AE80" s="36" t="s">
        <v>133</v>
      </c>
      <c r="AF80" s="36" t="s">
        <v>133</v>
      </c>
      <c r="AG80" s="36" t="s">
        <v>133</v>
      </c>
      <c r="AH80" s="36" t="s">
        <v>133</v>
      </c>
      <c r="AI80" s="36" t="s">
        <v>133</v>
      </c>
      <c r="AJ80" s="36" t="s">
        <v>133</v>
      </c>
      <c r="AK80" s="36" t="s">
        <v>133</v>
      </c>
      <c r="AL80" s="36" t="s">
        <v>133</v>
      </c>
      <c r="AM80" s="36" t="s">
        <v>133</v>
      </c>
      <c r="AN80" s="36" t="s">
        <v>133</v>
      </c>
      <c r="AO80" s="36" t="s">
        <v>133</v>
      </c>
      <c r="AP80" s="36" t="s">
        <v>133</v>
      </c>
      <c r="AQ80" s="36" t="s">
        <v>133</v>
      </c>
      <c r="AR80" s="36" t="s">
        <v>133</v>
      </c>
      <c r="AS80" s="177" t="s">
        <v>133</v>
      </c>
      <c r="AT80" s="36" t="s">
        <v>133</v>
      </c>
      <c r="AU80" s="36" t="s">
        <v>133</v>
      </c>
      <c r="AV80" s="36" t="s">
        <v>133</v>
      </c>
      <c r="AW80" s="36" t="s">
        <v>133</v>
      </c>
      <c r="AX80" s="36" t="s">
        <v>133</v>
      </c>
      <c r="AY80" s="36" t="s">
        <v>133</v>
      </c>
      <c r="AZ80" s="36" t="s">
        <v>133</v>
      </c>
      <c r="BA80" s="36" t="s">
        <v>133</v>
      </c>
      <c r="BB80" s="36" t="s">
        <v>133</v>
      </c>
      <c r="BC80" s="36" t="s">
        <v>133</v>
      </c>
      <c r="BD80" s="36" t="s">
        <v>133</v>
      </c>
      <c r="BE80" s="36" t="s">
        <v>133</v>
      </c>
      <c r="BF80" s="36" t="s">
        <v>133</v>
      </c>
      <c r="BG80" s="91"/>
      <c r="BH80" s="91"/>
      <c r="BI80" s="91"/>
      <c r="BJ80" s="91"/>
      <c r="BK80" s="91"/>
      <c r="BL80" s="91"/>
      <c r="BM80" s="91"/>
      <c r="BN80" s="91"/>
      <c r="BO80" s="91"/>
      <c r="BP80" s="91"/>
      <c r="BQ80" s="91"/>
      <c r="BR80" s="91"/>
      <c r="BS80" s="91"/>
      <c r="BT80" s="91"/>
    </row>
    <row r="81" spans="1:72" x14ac:dyDescent="0.35">
      <c r="A81" s="226"/>
      <c r="B81" s="230"/>
      <c r="C81" s="94" t="s">
        <v>135</v>
      </c>
      <c r="D81" s="47" t="s">
        <v>136</v>
      </c>
      <c r="E81" s="50" t="s">
        <v>133</v>
      </c>
      <c r="F81" s="47" t="s">
        <v>133</v>
      </c>
      <c r="G81" s="47" t="s">
        <v>136</v>
      </c>
      <c r="H81" s="47" t="s">
        <v>136</v>
      </c>
      <c r="I81" s="47" t="s">
        <v>136</v>
      </c>
      <c r="J81" s="47" t="s">
        <v>136</v>
      </c>
      <c r="K81" s="47" t="s">
        <v>136</v>
      </c>
      <c r="L81" s="47" t="s">
        <v>136</v>
      </c>
      <c r="M81" s="47" t="s">
        <v>136</v>
      </c>
      <c r="N81" s="47" t="s">
        <v>136</v>
      </c>
      <c r="O81" s="45" t="s">
        <v>136</v>
      </c>
      <c r="P81" s="95" t="s">
        <v>133</v>
      </c>
      <c r="Q81" s="47" t="s">
        <v>133</v>
      </c>
      <c r="R81" s="47" t="s">
        <v>136</v>
      </c>
      <c r="S81" s="47" t="s">
        <v>136</v>
      </c>
      <c r="T81" s="47" t="s">
        <v>136</v>
      </c>
      <c r="U81" s="47" t="s">
        <v>133</v>
      </c>
      <c r="V81" s="47" t="s">
        <v>133</v>
      </c>
      <c r="W81" s="47" t="s">
        <v>133</v>
      </c>
      <c r="X81" s="47" t="s">
        <v>133</v>
      </c>
      <c r="Y81" s="47" t="s">
        <v>133</v>
      </c>
      <c r="Z81" s="47" t="s">
        <v>133</v>
      </c>
      <c r="AA81" s="50" t="s">
        <v>133</v>
      </c>
      <c r="AB81" s="47" t="s">
        <v>133</v>
      </c>
      <c r="AC81" s="47" t="s">
        <v>133</v>
      </c>
      <c r="AD81" s="47" t="s">
        <v>133</v>
      </c>
      <c r="AE81" s="47" t="s">
        <v>133</v>
      </c>
      <c r="AF81" s="47" t="s">
        <v>133</v>
      </c>
      <c r="AG81" s="47" t="s">
        <v>133</v>
      </c>
      <c r="AH81" s="47" t="s">
        <v>133</v>
      </c>
      <c r="AI81" s="47" t="s">
        <v>133</v>
      </c>
      <c r="AJ81" s="47" t="s">
        <v>133</v>
      </c>
      <c r="AK81" s="49" t="s">
        <v>133</v>
      </c>
      <c r="AL81" s="49" t="s">
        <v>133</v>
      </c>
      <c r="AM81" s="47" t="s">
        <v>133</v>
      </c>
      <c r="AN81" s="47" t="s">
        <v>133</v>
      </c>
      <c r="AO81" s="49" t="s">
        <v>133</v>
      </c>
      <c r="AP81" s="47" t="s">
        <v>133</v>
      </c>
      <c r="AQ81" s="47" t="s">
        <v>133</v>
      </c>
      <c r="AR81" s="47" t="s">
        <v>133</v>
      </c>
      <c r="AS81" s="47" t="s">
        <v>133</v>
      </c>
      <c r="AT81" s="47" t="s">
        <v>133</v>
      </c>
      <c r="AU81" s="47" t="s">
        <v>133</v>
      </c>
      <c r="AV81" s="47" t="s">
        <v>133</v>
      </c>
      <c r="AW81" s="49" t="s">
        <v>133</v>
      </c>
      <c r="AX81" s="49" t="s">
        <v>133</v>
      </c>
      <c r="AY81" s="47" t="s">
        <v>133</v>
      </c>
      <c r="AZ81" s="47" t="s">
        <v>133</v>
      </c>
      <c r="BA81" s="47" t="s">
        <v>133</v>
      </c>
      <c r="BB81" s="47" t="s">
        <v>133</v>
      </c>
      <c r="BC81" s="47" t="s">
        <v>133</v>
      </c>
      <c r="BD81" s="47" t="s">
        <v>133</v>
      </c>
      <c r="BE81" s="47" t="s">
        <v>133</v>
      </c>
      <c r="BF81" s="47" t="s">
        <v>133</v>
      </c>
      <c r="BG81" s="91"/>
      <c r="BH81" s="91"/>
      <c r="BI81" s="91"/>
      <c r="BJ81" s="91"/>
      <c r="BK81" s="91"/>
      <c r="BL81" s="91"/>
      <c r="BM81" s="91"/>
      <c r="BN81" s="91"/>
      <c r="BO81" s="91"/>
      <c r="BP81" s="91"/>
      <c r="BQ81" s="91"/>
      <c r="BR81" s="91"/>
      <c r="BS81" s="91"/>
      <c r="BT81" s="91"/>
    </row>
    <row r="82" spans="1:72" x14ac:dyDescent="0.35">
      <c r="A82" s="226" t="s">
        <v>182</v>
      </c>
      <c r="B82" s="229" t="s">
        <v>183</v>
      </c>
      <c r="C82" s="87" t="s">
        <v>417</v>
      </c>
      <c r="D82" s="27" t="s">
        <v>133</v>
      </c>
      <c r="E82" s="27" t="s">
        <v>133</v>
      </c>
      <c r="F82" s="27" t="s">
        <v>133</v>
      </c>
      <c r="G82" s="27" t="s">
        <v>133</v>
      </c>
      <c r="H82" s="27" t="s">
        <v>133</v>
      </c>
      <c r="I82" s="27" t="s">
        <v>133</v>
      </c>
      <c r="J82" s="88" t="s">
        <v>133</v>
      </c>
      <c r="K82" s="27" t="s">
        <v>133</v>
      </c>
      <c r="L82" s="27" t="s">
        <v>133</v>
      </c>
      <c r="M82" s="27" t="s">
        <v>133</v>
      </c>
      <c r="N82" s="27" t="s">
        <v>133</v>
      </c>
      <c r="O82" s="27" t="s">
        <v>133</v>
      </c>
      <c r="P82" s="27" t="s">
        <v>133</v>
      </c>
      <c r="Q82" s="96" t="s">
        <v>133</v>
      </c>
      <c r="R82" s="96" t="s">
        <v>133</v>
      </c>
      <c r="S82" s="96" t="s">
        <v>133</v>
      </c>
      <c r="T82" s="27" t="s">
        <v>133</v>
      </c>
      <c r="U82" s="27" t="s">
        <v>133</v>
      </c>
      <c r="V82" s="27" t="s">
        <v>133</v>
      </c>
      <c r="W82" s="27" t="s">
        <v>133</v>
      </c>
      <c r="X82" s="27" t="s">
        <v>133</v>
      </c>
      <c r="Y82" s="27" t="s">
        <v>133</v>
      </c>
      <c r="Z82" s="27" t="s">
        <v>133</v>
      </c>
      <c r="AA82" s="27" t="s">
        <v>133</v>
      </c>
      <c r="AB82" s="27" t="s">
        <v>133</v>
      </c>
      <c r="AC82" s="27" t="s">
        <v>133</v>
      </c>
      <c r="AD82" s="27" t="s">
        <v>133</v>
      </c>
      <c r="AE82" s="27" t="s">
        <v>133</v>
      </c>
      <c r="AF82" s="27" t="s">
        <v>133</v>
      </c>
      <c r="AG82" s="27" t="s">
        <v>133</v>
      </c>
      <c r="AH82" s="27" t="s">
        <v>133</v>
      </c>
      <c r="AI82" s="27" t="s">
        <v>133</v>
      </c>
      <c r="AJ82" s="27" t="s">
        <v>133</v>
      </c>
      <c r="AK82" s="27" t="s">
        <v>133</v>
      </c>
      <c r="AL82" s="27" t="s">
        <v>133</v>
      </c>
      <c r="AM82" s="27" t="s">
        <v>133</v>
      </c>
      <c r="AN82" s="27" t="s">
        <v>133</v>
      </c>
      <c r="AO82" s="27" t="s">
        <v>133</v>
      </c>
      <c r="AP82" s="27" t="s">
        <v>133</v>
      </c>
      <c r="AQ82" s="27" t="s">
        <v>133</v>
      </c>
      <c r="AR82" s="27" t="s">
        <v>133</v>
      </c>
      <c r="AS82" s="27" t="s">
        <v>133</v>
      </c>
      <c r="AT82" s="27" t="s">
        <v>133</v>
      </c>
      <c r="AU82" s="27" t="s">
        <v>133</v>
      </c>
      <c r="AV82" s="27" t="s">
        <v>133</v>
      </c>
      <c r="AW82" s="27" t="s">
        <v>133</v>
      </c>
      <c r="AX82" s="27" t="s">
        <v>133</v>
      </c>
      <c r="AY82" s="27" t="s">
        <v>133</v>
      </c>
      <c r="AZ82" s="27" t="s">
        <v>133</v>
      </c>
      <c r="BA82" s="176" t="s">
        <v>133</v>
      </c>
      <c r="BB82" s="27" t="s">
        <v>133</v>
      </c>
      <c r="BC82" s="27" t="s">
        <v>133</v>
      </c>
      <c r="BD82" s="27" t="s">
        <v>133</v>
      </c>
      <c r="BE82" s="27" t="s">
        <v>133</v>
      </c>
      <c r="BF82" s="27" t="s">
        <v>133</v>
      </c>
      <c r="BG82" s="91"/>
      <c r="BH82" s="91"/>
      <c r="BI82" s="91"/>
      <c r="BJ82" s="91"/>
      <c r="BK82" s="91"/>
      <c r="BL82" s="91"/>
      <c r="BM82" s="91"/>
      <c r="BN82" s="91"/>
      <c r="BO82" s="91"/>
      <c r="BP82" s="91"/>
      <c r="BQ82" s="91"/>
      <c r="BR82" s="91"/>
      <c r="BS82" s="91"/>
      <c r="BT82" s="91"/>
    </row>
    <row r="83" spans="1:72" x14ac:dyDescent="0.35">
      <c r="A83" s="226"/>
      <c r="B83" s="229"/>
      <c r="C83" s="89" t="s">
        <v>418</v>
      </c>
      <c r="D83" s="27" t="s">
        <v>133</v>
      </c>
      <c r="E83" s="77" t="s">
        <v>133</v>
      </c>
      <c r="F83" s="27" t="s">
        <v>133</v>
      </c>
      <c r="G83" s="27" t="s">
        <v>133</v>
      </c>
      <c r="H83" s="27" t="s">
        <v>133</v>
      </c>
      <c r="I83" s="27" t="s">
        <v>133</v>
      </c>
      <c r="J83" s="27" t="s">
        <v>133</v>
      </c>
      <c r="K83" s="27" t="s">
        <v>133</v>
      </c>
      <c r="L83" s="27" t="s">
        <v>133</v>
      </c>
      <c r="M83" s="27" t="s">
        <v>133</v>
      </c>
      <c r="N83" s="27" t="s">
        <v>133</v>
      </c>
      <c r="O83" s="27" t="s">
        <v>133</v>
      </c>
      <c r="P83" s="27" t="s">
        <v>133</v>
      </c>
      <c r="Q83" s="96" t="s">
        <v>134</v>
      </c>
      <c r="R83" s="96" t="s">
        <v>134</v>
      </c>
      <c r="S83" s="96" t="s">
        <v>134</v>
      </c>
      <c r="T83" s="27" t="s">
        <v>133</v>
      </c>
      <c r="U83" s="27" t="s">
        <v>133</v>
      </c>
      <c r="V83" s="27" t="s">
        <v>133</v>
      </c>
      <c r="W83" s="27" t="s">
        <v>133</v>
      </c>
      <c r="X83" s="27" t="s">
        <v>133</v>
      </c>
      <c r="Y83" s="27" t="s">
        <v>133</v>
      </c>
      <c r="Z83" s="27" t="s">
        <v>133</v>
      </c>
      <c r="AA83" s="27" t="s">
        <v>133</v>
      </c>
      <c r="AB83" s="27" t="s">
        <v>133</v>
      </c>
      <c r="AC83" s="27" t="s">
        <v>133</v>
      </c>
      <c r="AD83" s="27" t="s">
        <v>133</v>
      </c>
      <c r="AE83" s="27" t="s">
        <v>133</v>
      </c>
      <c r="AF83" s="27" t="s">
        <v>133</v>
      </c>
      <c r="AG83" s="27" t="s">
        <v>133</v>
      </c>
      <c r="AH83" s="27" t="s">
        <v>133</v>
      </c>
      <c r="AI83" s="27" t="s">
        <v>133</v>
      </c>
      <c r="AJ83" s="27" t="s">
        <v>133</v>
      </c>
      <c r="AK83" s="27" t="s">
        <v>133</v>
      </c>
      <c r="AL83" s="27" t="s">
        <v>133</v>
      </c>
      <c r="AM83" s="27" t="s">
        <v>133</v>
      </c>
      <c r="AN83" s="27" t="s">
        <v>133</v>
      </c>
      <c r="AO83" s="27" t="s">
        <v>133</v>
      </c>
      <c r="AP83" s="27" t="s">
        <v>133</v>
      </c>
      <c r="AQ83" s="27" t="s">
        <v>133</v>
      </c>
      <c r="AR83" s="27" t="s">
        <v>133</v>
      </c>
      <c r="AS83" s="27" t="s">
        <v>133</v>
      </c>
      <c r="AT83" s="27" t="s">
        <v>133</v>
      </c>
      <c r="AU83" s="27" t="s">
        <v>133</v>
      </c>
      <c r="AV83" s="27" t="s">
        <v>133</v>
      </c>
      <c r="AW83" s="27" t="s">
        <v>133</v>
      </c>
      <c r="AX83" s="27" t="s">
        <v>133</v>
      </c>
      <c r="AY83" s="27" t="s">
        <v>133</v>
      </c>
      <c r="AZ83" s="27" t="s">
        <v>133</v>
      </c>
      <c r="BA83" s="176" t="s">
        <v>134</v>
      </c>
      <c r="BB83" s="27" t="s">
        <v>133</v>
      </c>
      <c r="BC83" s="27" t="s">
        <v>133</v>
      </c>
      <c r="BD83" s="27" t="s">
        <v>133</v>
      </c>
      <c r="BE83" s="27" t="s">
        <v>133</v>
      </c>
      <c r="BF83" s="27" t="s">
        <v>133</v>
      </c>
      <c r="BG83" s="90"/>
      <c r="BH83" s="90"/>
      <c r="BI83" s="90"/>
      <c r="BJ83" s="90"/>
      <c r="BK83" s="90"/>
      <c r="BL83" s="90"/>
      <c r="BM83" s="90"/>
      <c r="BN83" s="90"/>
      <c r="BO83" s="90"/>
      <c r="BP83" s="90"/>
      <c r="BQ83" s="90"/>
      <c r="BR83" s="90"/>
      <c r="BS83" s="90"/>
      <c r="BT83" s="91"/>
    </row>
    <row r="84" spans="1:72" x14ac:dyDescent="0.35">
      <c r="A84" s="226"/>
      <c r="B84" s="229"/>
      <c r="C84" s="92" t="s">
        <v>419</v>
      </c>
      <c r="D84" s="36" t="s">
        <v>133</v>
      </c>
      <c r="E84" s="79" t="s">
        <v>133</v>
      </c>
      <c r="F84" s="36" t="s">
        <v>133</v>
      </c>
      <c r="G84" s="36" t="s">
        <v>133</v>
      </c>
      <c r="H84" s="36" t="s">
        <v>133</v>
      </c>
      <c r="I84" s="36" t="s">
        <v>133</v>
      </c>
      <c r="J84" s="36" t="s">
        <v>133</v>
      </c>
      <c r="K84" s="36" t="s">
        <v>133</v>
      </c>
      <c r="L84" s="36" t="s">
        <v>133</v>
      </c>
      <c r="M84" s="36" t="s">
        <v>133</v>
      </c>
      <c r="N84" s="36" t="s">
        <v>133</v>
      </c>
      <c r="O84" s="36" t="s">
        <v>133</v>
      </c>
      <c r="P84" s="36" t="s">
        <v>133</v>
      </c>
      <c r="Q84" s="97" t="s">
        <v>133</v>
      </c>
      <c r="R84" s="97" t="s">
        <v>133</v>
      </c>
      <c r="S84" s="97" t="s">
        <v>133</v>
      </c>
      <c r="T84" s="36" t="s">
        <v>133</v>
      </c>
      <c r="U84" s="36" t="s">
        <v>133</v>
      </c>
      <c r="V84" s="36" t="s">
        <v>133</v>
      </c>
      <c r="W84" s="36" t="s">
        <v>133</v>
      </c>
      <c r="X84" s="36" t="s">
        <v>133</v>
      </c>
      <c r="Y84" s="36" t="s">
        <v>133</v>
      </c>
      <c r="Z84" s="36" t="s">
        <v>133</v>
      </c>
      <c r="AA84" s="93" t="s">
        <v>133</v>
      </c>
      <c r="AB84" s="36" t="s">
        <v>133</v>
      </c>
      <c r="AC84" s="36" t="s">
        <v>133</v>
      </c>
      <c r="AD84" s="36" t="s">
        <v>133</v>
      </c>
      <c r="AE84" s="36" t="s">
        <v>133</v>
      </c>
      <c r="AF84" s="36" t="s">
        <v>133</v>
      </c>
      <c r="AG84" s="36" t="s">
        <v>133</v>
      </c>
      <c r="AH84" s="36" t="s">
        <v>133</v>
      </c>
      <c r="AI84" s="36" t="s">
        <v>133</v>
      </c>
      <c r="AJ84" s="36" t="s">
        <v>133</v>
      </c>
      <c r="AK84" s="36" t="s">
        <v>133</v>
      </c>
      <c r="AL84" s="36" t="s">
        <v>133</v>
      </c>
      <c r="AM84" s="36" t="s">
        <v>133</v>
      </c>
      <c r="AN84" s="36" t="s">
        <v>133</v>
      </c>
      <c r="AO84" s="36" t="s">
        <v>133</v>
      </c>
      <c r="AP84" s="36" t="s">
        <v>133</v>
      </c>
      <c r="AQ84" s="36" t="s">
        <v>133</v>
      </c>
      <c r="AR84" s="36" t="s">
        <v>133</v>
      </c>
      <c r="AS84" s="36" t="s">
        <v>133</v>
      </c>
      <c r="AT84" s="36" t="s">
        <v>133</v>
      </c>
      <c r="AU84" s="36" t="s">
        <v>133</v>
      </c>
      <c r="AV84" s="36" t="s">
        <v>133</v>
      </c>
      <c r="AW84" s="36" t="s">
        <v>133</v>
      </c>
      <c r="AX84" s="36" t="s">
        <v>133</v>
      </c>
      <c r="AY84" s="36" t="s">
        <v>133</v>
      </c>
      <c r="AZ84" s="36" t="s">
        <v>133</v>
      </c>
      <c r="BA84" s="177" t="s">
        <v>133</v>
      </c>
      <c r="BB84" s="36" t="s">
        <v>133</v>
      </c>
      <c r="BC84" s="36" t="s">
        <v>133</v>
      </c>
      <c r="BD84" s="36" t="s">
        <v>133</v>
      </c>
      <c r="BE84" s="36" t="s">
        <v>133</v>
      </c>
      <c r="BF84" s="36" t="s">
        <v>133</v>
      </c>
      <c r="BG84" s="91"/>
      <c r="BH84" s="91"/>
      <c r="BI84" s="91"/>
      <c r="BJ84" s="91"/>
      <c r="BK84" s="91"/>
      <c r="BL84" s="91"/>
      <c r="BM84" s="91"/>
      <c r="BN84" s="91"/>
      <c r="BO84" s="91"/>
      <c r="BP84" s="91"/>
      <c r="BQ84" s="91"/>
      <c r="BR84" s="91"/>
      <c r="BS84" s="91"/>
      <c r="BT84" s="91"/>
    </row>
    <row r="85" spans="1:72" x14ac:dyDescent="0.35">
      <c r="A85" s="226"/>
      <c r="B85" s="230"/>
      <c r="C85" s="94" t="s">
        <v>135</v>
      </c>
      <c r="D85" s="48" t="s">
        <v>133</v>
      </c>
      <c r="E85" s="50" t="s">
        <v>133</v>
      </c>
      <c r="F85" s="47" t="s">
        <v>133</v>
      </c>
      <c r="G85" s="47" t="s">
        <v>136</v>
      </c>
      <c r="H85" s="47" t="s">
        <v>136</v>
      </c>
      <c r="I85" s="47" t="s">
        <v>136</v>
      </c>
      <c r="J85" s="47" t="s">
        <v>136</v>
      </c>
      <c r="K85" s="47" t="s">
        <v>136</v>
      </c>
      <c r="L85" s="47" t="s">
        <v>136</v>
      </c>
      <c r="M85" s="47" t="s">
        <v>136</v>
      </c>
      <c r="N85" s="47" t="s">
        <v>136</v>
      </c>
      <c r="O85" s="45" t="s">
        <v>136</v>
      </c>
      <c r="P85" s="95" t="s">
        <v>133</v>
      </c>
      <c r="Q85" s="95" t="s">
        <v>133</v>
      </c>
      <c r="R85" s="95" t="s">
        <v>133</v>
      </c>
      <c r="S85" s="95" t="s">
        <v>133</v>
      </c>
      <c r="T85" s="47" t="s">
        <v>136</v>
      </c>
      <c r="U85" s="47" t="s">
        <v>133</v>
      </c>
      <c r="V85" s="47" t="s">
        <v>133</v>
      </c>
      <c r="W85" s="47" t="s">
        <v>133</v>
      </c>
      <c r="X85" s="47" t="s">
        <v>133</v>
      </c>
      <c r="Y85" s="47" t="s">
        <v>133</v>
      </c>
      <c r="Z85" s="47" t="s">
        <v>133</v>
      </c>
      <c r="AA85" s="50" t="s">
        <v>133</v>
      </c>
      <c r="AB85" s="47" t="s">
        <v>133</v>
      </c>
      <c r="AC85" s="47" t="s">
        <v>133</v>
      </c>
      <c r="AD85" s="47" t="s">
        <v>133</v>
      </c>
      <c r="AE85" s="47" t="s">
        <v>133</v>
      </c>
      <c r="AF85" s="47" t="s">
        <v>133</v>
      </c>
      <c r="AG85" s="47" t="s">
        <v>133</v>
      </c>
      <c r="AH85" s="47" t="s">
        <v>133</v>
      </c>
      <c r="AI85" s="47" t="s">
        <v>133</v>
      </c>
      <c r="AJ85" s="47" t="s">
        <v>133</v>
      </c>
      <c r="AK85" s="49" t="s">
        <v>133</v>
      </c>
      <c r="AL85" s="49" t="s">
        <v>133</v>
      </c>
      <c r="AM85" s="47" t="s">
        <v>133</v>
      </c>
      <c r="AN85" s="47" t="s">
        <v>133</v>
      </c>
      <c r="AO85" s="49" t="s">
        <v>133</v>
      </c>
      <c r="AP85" s="47" t="s">
        <v>133</v>
      </c>
      <c r="AQ85" s="47" t="s">
        <v>133</v>
      </c>
      <c r="AR85" s="47" t="s">
        <v>133</v>
      </c>
      <c r="AS85" s="47" t="s">
        <v>133</v>
      </c>
      <c r="AT85" s="47" t="s">
        <v>133</v>
      </c>
      <c r="AU85" s="47" t="s">
        <v>133</v>
      </c>
      <c r="AV85" s="47" t="s">
        <v>133</v>
      </c>
      <c r="AW85" s="49" t="s">
        <v>133</v>
      </c>
      <c r="AX85" s="49" t="s">
        <v>133</v>
      </c>
      <c r="AY85" s="47" t="s">
        <v>133</v>
      </c>
      <c r="AZ85" s="47" t="s">
        <v>133</v>
      </c>
      <c r="BA85" s="47" t="s">
        <v>133</v>
      </c>
      <c r="BB85" s="47" t="s">
        <v>133</v>
      </c>
      <c r="BC85" s="47" t="s">
        <v>133</v>
      </c>
      <c r="BD85" s="47" t="s">
        <v>133</v>
      </c>
      <c r="BE85" s="47" t="s">
        <v>133</v>
      </c>
      <c r="BF85" s="47" t="s">
        <v>133</v>
      </c>
      <c r="BG85" s="91"/>
      <c r="BH85" s="91"/>
      <c r="BI85" s="91"/>
      <c r="BJ85" s="91"/>
      <c r="BK85" s="91"/>
      <c r="BL85" s="91"/>
      <c r="BM85" s="91"/>
      <c r="BN85" s="91"/>
      <c r="BO85" s="91"/>
      <c r="BP85" s="91"/>
      <c r="BQ85" s="91"/>
      <c r="BR85" s="91"/>
      <c r="BS85" s="91"/>
      <c r="BT85" s="91"/>
    </row>
    <row r="86" spans="1:72" x14ac:dyDescent="0.35">
      <c r="A86" s="226" t="s">
        <v>184</v>
      </c>
      <c r="B86" s="229" t="s">
        <v>185</v>
      </c>
      <c r="C86" s="87" t="s">
        <v>417</v>
      </c>
      <c r="D86" s="27" t="s">
        <v>133</v>
      </c>
      <c r="E86" s="27" t="s">
        <v>133</v>
      </c>
      <c r="F86" s="27" t="s">
        <v>133</v>
      </c>
      <c r="G86" s="27" t="s">
        <v>133</v>
      </c>
      <c r="H86" s="27" t="s">
        <v>133</v>
      </c>
      <c r="I86" s="27" t="s">
        <v>133</v>
      </c>
      <c r="J86" s="88" t="s">
        <v>133</v>
      </c>
      <c r="K86" s="27" t="s">
        <v>133</v>
      </c>
      <c r="L86" s="27" t="s">
        <v>133</v>
      </c>
      <c r="M86" s="27" t="s">
        <v>133</v>
      </c>
      <c r="N86" s="27" t="s">
        <v>133</v>
      </c>
      <c r="O86" s="27" t="s">
        <v>133</v>
      </c>
      <c r="P86" s="27" t="s">
        <v>133</v>
      </c>
      <c r="Q86" s="27" t="s">
        <v>133</v>
      </c>
      <c r="R86" s="27" t="s">
        <v>133</v>
      </c>
      <c r="S86" s="27" t="s">
        <v>133</v>
      </c>
      <c r="T86" s="27" t="s">
        <v>133</v>
      </c>
      <c r="U86" s="27" t="s">
        <v>133</v>
      </c>
      <c r="V86" s="27" t="s">
        <v>133</v>
      </c>
      <c r="W86" s="27" t="s">
        <v>133</v>
      </c>
      <c r="X86" s="27" t="s">
        <v>133</v>
      </c>
      <c r="Y86" s="27" t="s">
        <v>133</v>
      </c>
      <c r="Z86" s="27" t="s">
        <v>133</v>
      </c>
      <c r="AA86" s="27" t="s">
        <v>133</v>
      </c>
      <c r="AB86" s="27" t="s">
        <v>133</v>
      </c>
      <c r="AC86" s="27" t="s">
        <v>133</v>
      </c>
      <c r="AD86" s="27" t="s">
        <v>133</v>
      </c>
      <c r="AE86" s="27" t="s">
        <v>133</v>
      </c>
      <c r="AF86" s="27" t="s">
        <v>133</v>
      </c>
      <c r="AG86" s="27" t="s">
        <v>133</v>
      </c>
      <c r="AH86" s="27" t="s">
        <v>133</v>
      </c>
      <c r="AI86" s="27" t="s">
        <v>133</v>
      </c>
      <c r="AJ86" s="27" t="s">
        <v>133</v>
      </c>
      <c r="AK86" s="27" t="s">
        <v>133</v>
      </c>
      <c r="AL86" s="27" t="s">
        <v>133</v>
      </c>
      <c r="AM86" s="27" t="s">
        <v>133</v>
      </c>
      <c r="AN86" s="27" t="s">
        <v>133</v>
      </c>
      <c r="AO86" s="27" t="s">
        <v>133</v>
      </c>
      <c r="AP86" s="27" t="s">
        <v>133</v>
      </c>
      <c r="AQ86" s="27" t="s">
        <v>133</v>
      </c>
      <c r="AR86" s="27" t="s">
        <v>133</v>
      </c>
      <c r="AS86" s="27" t="s">
        <v>133</v>
      </c>
      <c r="AT86" s="27" t="s">
        <v>133</v>
      </c>
      <c r="AU86" s="27" t="s">
        <v>133</v>
      </c>
      <c r="AV86" s="27" t="s">
        <v>133</v>
      </c>
      <c r="AW86" s="27" t="s">
        <v>133</v>
      </c>
      <c r="AX86" s="27" t="s">
        <v>133</v>
      </c>
      <c r="AY86" s="27" t="s">
        <v>133</v>
      </c>
      <c r="AZ86" s="27" t="s">
        <v>133</v>
      </c>
      <c r="BA86" s="27" t="s">
        <v>133</v>
      </c>
      <c r="BB86" s="27" t="s">
        <v>133</v>
      </c>
      <c r="BC86" s="27" t="s">
        <v>133</v>
      </c>
      <c r="BD86" s="27" t="s">
        <v>133</v>
      </c>
      <c r="BE86" s="27" t="s">
        <v>133</v>
      </c>
      <c r="BF86" s="34" t="s">
        <v>133</v>
      </c>
      <c r="BG86" s="91"/>
      <c r="BH86" s="91"/>
      <c r="BI86" s="91"/>
      <c r="BJ86" s="91"/>
      <c r="BK86" s="91"/>
      <c r="BL86" s="91"/>
      <c r="BM86" s="91"/>
      <c r="BN86" s="91"/>
      <c r="BO86" s="91"/>
      <c r="BP86" s="91"/>
      <c r="BQ86" s="91"/>
      <c r="BR86" s="91"/>
      <c r="BS86" s="91"/>
      <c r="BT86" s="91"/>
    </row>
    <row r="87" spans="1:72" x14ac:dyDescent="0.35">
      <c r="A87" s="226"/>
      <c r="B87" s="229"/>
      <c r="C87" s="89" t="s">
        <v>418</v>
      </c>
      <c r="D87" s="27" t="s">
        <v>133</v>
      </c>
      <c r="E87" s="77" t="s">
        <v>133</v>
      </c>
      <c r="F87" s="27" t="s">
        <v>133</v>
      </c>
      <c r="G87" s="27" t="s">
        <v>133</v>
      </c>
      <c r="H87" s="27" t="s">
        <v>133</v>
      </c>
      <c r="I87" s="27" t="s">
        <v>133</v>
      </c>
      <c r="J87" s="27" t="s">
        <v>133</v>
      </c>
      <c r="K87" s="27" t="s">
        <v>133</v>
      </c>
      <c r="L87" s="27" t="s">
        <v>133</v>
      </c>
      <c r="M87" s="27" t="s">
        <v>133</v>
      </c>
      <c r="N87" s="27" t="s">
        <v>133</v>
      </c>
      <c r="O87" s="27" t="s">
        <v>133</v>
      </c>
      <c r="P87" s="27" t="s">
        <v>133</v>
      </c>
      <c r="Q87" s="77" t="s">
        <v>133</v>
      </c>
      <c r="R87" s="27" t="s">
        <v>133</v>
      </c>
      <c r="S87" s="27" t="s">
        <v>133</v>
      </c>
      <c r="T87" s="27" t="s">
        <v>133</v>
      </c>
      <c r="U87" s="27" t="s">
        <v>133</v>
      </c>
      <c r="V87" s="27" t="s">
        <v>133</v>
      </c>
      <c r="W87" s="27" t="s">
        <v>133</v>
      </c>
      <c r="X87" s="27" t="s">
        <v>133</v>
      </c>
      <c r="Y87" s="27" t="s">
        <v>133</v>
      </c>
      <c r="Z87" s="27" t="s">
        <v>133</v>
      </c>
      <c r="AA87" s="27" t="s">
        <v>133</v>
      </c>
      <c r="AB87" s="27" t="s">
        <v>133</v>
      </c>
      <c r="AC87" s="27" t="s">
        <v>133</v>
      </c>
      <c r="AD87" s="27" t="s">
        <v>133</v>
      </c>
      <c r="AE87" s="27" t="s">
        <v>133</v>
      </c>
      <c r="AF87" s="27" t="s">
        <v>133</v>
      </c>
      <c r="AG87" s="27" t="s">
        <v>133</v>
      </c>
      <c r="AH87" s="27" t="s">
        <v>133</v>
      </c>
      <c r="AI87" s="27" t="s">
        <v>133</v>
      </c>
      <c r="AJ87" s="27" t="s">
        <v>133</v>
      </c>
      <c r="AK87" s="27" t="s">
        <v>133</v>
      </c>
      <c r="AL87" s="27" t="s">
        <v>133</v>
      </c>
      <c r="AM87" s="27" t="s">
        <v>133</v>
      </c>
      <c r="AN87" s="27" t="s">
        <v>133</v>
      </c>
      <c r="AO87" s="27" t="s">
        <v>133</v>
      </c>
      <c r="AP87" s="27" t="s">
        <v>133</v>
      </c>
      <c r="AQ87" s="27" t="s">
        <v>133</v>
      </c>
      <c r="AR87" s="27" t="s">
        <v>133</v>
      </c>
      <c r="AS87" s="27" t="s">
        <v>133</v>
      </c>
      <c r="AT87" s="27" t="s">
        <v>133</v>
      </c>
      <c r="AU87" s="27" t="s">
        <v>133</v>
      </c>
      <c r="AV87" s="27" t="s">
        <v>133</v>
      </c>
      <c r="AW87" s="27" t="s">
        <v>133</v>
      </c>
      <c r="AX87" s="27" t="s">
        <v>133</v>
      </c>
      <c r="AY87" s="27" t="s">
        <v>133</v>
      </c>
      <c r="AZ87" s="27" t="s">
        <v>133</v>
      </c>
      <c r="BA87" s="27" t="s">
        <v>133</v>
      </c>
      <c r="BB87" s="27" t="s">
        <v>133</v>
      </c>
      <c r="BC87" s="27" t="s">
        <v>133</v>
      </c>
      <c r="BD87" s="27" t="s">
        <v>133</v>
      </c>
      <c r="BE87" s="27" t="s">
        <v>133</v>
      </c>
      <c r="BF87" s="34" t="s">
        <v>134</v>
      </c>
      <c r="BG87" s="90"/>
      <c r="BH87" s="90"/>
      <c r="BI87" s="90"/>
      <c r="BJ87" s="90"/>
      <c r="BK87" s="90"/>
      <c r="BL87" s="90"/>
      <c r="BM87" s="90"/>
      <c r="BN87" s="90"/>
      <c r="BO87" s="90"/>
      <c r="BP87" s="90"/>
      <c r="BQ87" s="90"/>
      <c r="BR87" s="90"/>
      <c r="BS87" s="90"/>
      <c r="BT87" s="91"/>
    </row>
    <row r="88" spans="1:72" x14ac:dyDescent="0.35">
      <c r="A88" s="226"/>
      <c r="B88" s="229"/>
      <c r="C88" s="92" t="s">
        <v>419</v>
      </c>
      <c r="D88" s="36" t="s">
        <v>133</v>
      </c>
      <c r="E88" s="79" t="s">
        <v>133</v>
      </c>
      <c r="F88" s="36" t="s">
        <v>133</v>
      </c>
      <c r="G88" s="36" t="s">
        <v>133</v>
      </c>
      <c r="H88" s="36" t="s">
        <v>133</v>
      </c>
      <c r="I88" s="36" t="s">
        <v>133</v>
      </c>
      <c r="J88" s="36" t="s">
        <v>133</v>
      </c>
      <c r="K88" s="36" t="s">
        <v>133</v>
      </c>
      <c r="L88" s="36" t="s">
        <v>133</v>
      </c>
      <c r="M88" s="36" t="s">
        <v>133</v>
      </c>
      <c r="N88" s="36" t="s">
        <v>133</v>
      </c>
      <c r="O88" s="36" t="s">
        <v>133</v>
      </c>
      <c r="P88" s="36" t="s">
        <v>133</v>
      </c>
      <c r="Q88" s="36" t="s">
        <v>133</v>
      </c>
      <c r="R88" s="36" t="s">
        <v>133</v>
      </c>
      <c r="S88" s="36" t="s">
        <v>133</v>
      </c>
      <c r="T88" s="36" t="s">
        <v>133</v>
      </c>
      <c r="U88" s="36" t="s">
        <v>133</v>
      </c>
      <c r="V88" s="36" t="s">
        <v>133</v>
      </c>
      <c r="W88" s="36" t="s">
        <v>133</v>
      </c>
      <c r="X88" s="36" t="s">
        <v>133</v>
      </c>
      <c r="Y88" s="36" t="s">
        <v>133</v>
      </c>
      <c r="Z88" s="36" t="s">
        <v>133</v>
      </c>
      <c r="AA88" s="93" t="s">
        <v>133</v>
      </c>
      <c r="AB88" s="36" t="s">
        <v>133</v>
      </c>
      <c r="AC88" s="36" t="s">
        <v>133</v>
      </c>
      <c r="AD88" s="36" t="s">
        <v>133</v>
      </c>
      <c r="AE88" s="36" t="s">
        <v>133</v>
      </c>
      <c r="AF88" s="36" t="s">
        <v>133</v>
      </c>
      <c r="AG88" s="36" t="s">
        <v>133</v>
      </c>
      <c r="AH88" s="36" t="s">
        <v>133</v>
      </c>
      <c r="AI88" s="36" t="s">
        <v>133</v>
      </c>
      <c r="AJ88" s="36" t="s">
        <v>133</v>
      </c>
      <c r="AK88" s="36" t="s">
        <v>133</v>
      </c>
      <c r="AL88" s="36" t="s">
        <v>133</v>
      </c>
      <c r="AM88" s="36" t="s">
        <v>133</v>
      </c>
      <c r="AN88" s="36" t="s">
        <v>133</v>
      </c>
      <c r="AO88" s="36" t="s">
        <v>133</v>
      </c>
      <c r="AP88" s="36" t="s">
        <v>133</v>
      </c>
      <c r="AQ88" s="36" t="s">
        <v>133</v>
      </c>
      <c r="AR88" s="36" t="s">
        <v>133</v>
      </c>
      <c r="AS88" s="36" t="s">
        <v>133</v>
      </c>
      <c r="AT88" s="36" t="s">
        <v>133</v>
      </c>
      <c r="AU88" s="36" t="s">
        <v>133</v>
      </c>
      <c r="AV88" s="36" t="s">
        <v>133</v>
      </c>
      <c r="AW88" s="36" t="s">
        <v>133</v>
      </c>
      <c r="AX88" s="36" t="s">
        <v>133</v>
      </c>
      <c r="AY88" s="36" t="s">
        <v>133</v>
      </c>
      <c r="AZ88" s="36" t="s">
        <v>133</v>
      </c>
      <c r="BA88" s="36" t="s">
        <v>133</v>
      </c>
      <c r="BB88" s="36" t="s">
        <v>133</v>
      </c>
      <c r="BC88" s="36" t="s">
        <v>133</v>
      </c>
      <c r="BD88" s="36" t="s">
        <v>133</v>
      </c>
      <c r="BE88" s="36" t="s">
        <v>133</v>
      </c>
      <c r="BF88" s="34" t="s">
        <v>133</v>
      </c>
      <c r="BG88" s="91"/>
      <c r="BH88" s="91"/>
      <c r="BI88" s="91"/>
      <c r="BJ88" s="91"/>
      <c r="BK88" s="91"/>
      <c r="BL88" s="91"/>
      <c r="BM88" s="91"/>
      <c r="BN88" s="91"/>
      <c r="BO88" s="91"/>
      <c r="BP88" s="91"/>
      <c r="BQ88" s="91"/>
      <c r="BR88" s="91"/>
      <c r="BS88" s="91"/>
      <c r="BT88" s="91"/>
    </row>
    <row r="89" spans="1:72" x14ac:dyDescent="0.35">
      <c r="A89" s="226"/>
      <c r="B89" s="230"/>
      <c r="C89" s="94" t="s">
        <v>135</v>
      </c>
      <c r="D89" s="48" t="s">
        <v>133</v>
      </c>
      <c r="E89" s="50" t="s">
        <v>133</v>
      </c>
      <c r="F89" s="47" t="s">
        <v>133</v>
      </c>
      <c r="G89" s="47" t="s">
        <v>136</v>
      </c>
      <c r="H89" s="47" t="s">
        <v>136</v>
      </c>
      <c r="I89" s="47" t="s">
        <v>136</v>
      </c>
      <c r="J89" s="47" t="s">
        <v>136</v>
      </c>
      <c r="K89" s="47" t="s">
        <v>136</v>
      </c>
      <c r="L89" s="47" t="s">
        <v>136</v>
      </c>
      <c r="M89" s="47" t="s">
        <v>136</v>
      </c>
      <c r="N89" s="47" t="s">
        <v>136</v>
      </c>
      <c r="O89" s="45" t="s">
        <v>136</v>
      </c>
      <c r="P89" s="95" t="s">
        <v>133</v>
      </c>
      <c r="Q89" s="47" t="s">
        <v>133</v>
      </c>
      <c r="R89" s="47" t="s">
        <v>136</v>
      </c>
      <c r="S89" s="47" t="s">
        <v>136</v>
      </c>
      <c r="T89" s="47" t="s">
        <v>136</v>
      </c>
      <c r="U89" s="47" t="s">
        <v>133</v>
      </c>
      <c r="V89" s="47" t="s">
        <v>133</v>
      </c>
      <c r="W89" s="47" t="s">
        <v>133</v>
      </c>
      <c r="X89" s="47" t="s">
        <v>133</v>
      </c>
      <c r="Y89" s="47" t="s">
        <v>133</v>
      </c>
      <c r="Z89" s="47" t="s">
        <v>133</v>
      </c>
      <c r="AA89" s="50" t="s">
        <v>133</v>
      </c>
      <c r="AB89" s="47" t="s">
        <v>133</v>
      </c>
      <c r="AC89" s="47" t="s">
        <v>133</v>
      </c>
      <c r="AD89" s="47" t="s">
        <v>133</v>
      </c>
      <c r="AE89" s="47" t="s">
        <v>133</v>
      </c>
      <c r="AF89" s="47" t="s">
        <v>133</v>
      </c>
      <c r="AG89" s="47" t="s">
        <v>133</v>
      </c>
      <c r="AH89" s="47" t="s">
        <v>133</v>
      </c>
      <c r="AI89" s="47" t="s">
        <v>133</v>
      </c>
      <c r="AJ89" s="47" t="s">
        <v>133</v>
      </c>
      <c r="AK89" s="49" t="s">
        <v>133</v>
      </c>
      <c r="AL89" s="49" t="s">
        <v>133</v>
      </c>
      <c r="AM89" s="47" t="s">
        <v>133</v>
      </c>
      <c r="AN89" s="47" t="s">
        <v>133</v>
      </c>
      <c r="AO89" s="49" t="s">
        <v>133</v>
      </c>
      <c r="AP89" s="47" t="s">
        <v>133</v>
      </c>
      <c r="AQ89" s="47" t="s">
        <v>133</v>
      </c>
      <c r="AR89" s="47" t="s">
        <v>133</v>
      </c>
      <c r="AS89" s="47" t="s">
        <v>133</v>
      </c>
      <c r="AT89" s="47" t="s">
        <v>133</v>
      </c>
      <c r="AU89" s="47" t="s">
        <v>133</v>
      </c>
      <c r="AV89" s="47" t="s">
        <v>133</v>
      </c>
      <c r="AW89" s="49" t="s">
        <v>133</v>
      </c>
      <c r="AX89" s="49" t="s">
        <v>133</v>
      </c>
      <c r="AY89" s="47" t="s">
        <v>133</v>
      </c>
      <c r="AZ89" s="47" t="s">
        <v>133</v>
      </c>
      <c r="BA89" s="47" t="s">
        <v>133</v>
      </c>
      <c r="BB89" s="47" t="s">
        <v>133</v>
      </c>
      <c r="BC89" s="47" t="s">
        <v>133</v>
      </c>
      <c r="BD89" s="47" t="s">
        <v>133</v>
      </c>
      <c r="BE89" s="47" t="s">
        <v>133</v>
      </c>
      <c r="BF89" s="47" t="s">
        <v>133</v>
      </c>
      <c r="BG89" s="91"/>
      <c r="BH89" s="91"/>
      <c r="BI89" s="91"/>
      <c r="BJ89" s="91"/>
      <c r="BK89" s="91"/>
      <c r="BL89" s="91"/>
      <c r="BM89" s="91"/>
      <c r="BN89" s="91"/>
      <c r="BO89" s="91"/>
      <c r="BP89" s="91"/>
      <c r="BQ89" s="91"/>
      <c r="BR89" s="91"/>
      <c r="BS89" s="91"/>
      <c r="BT89" s="91"/>
    </row>
    <row r="90" spans="1:72" x14ac:dyDescent="0.35">
      <c r="A90" s="226" t="s">
        <v>186</v>
      </c>
      <c r="B90" s="229" t="s">
        <v>187</v>
      </c>
      <c r="C90" s="87" t="s">
        <v>417</v>
      </c>
      <c r="D90" s="27" t="s">
        <v>133</v>
      </c>
      <c r="E90" s="27" t="s">
        <v>133</v>
      </c>
      <c r="F90" s="27" t="s">
        <v>133</v>
      </c>
      <c r="G90" s="27" t="s">
        <v>133</v>
      </c>
      <c r="H90" s="27" t="s">
        <v>133</v>
      </c>
      <c r="I90" s="27" t="s">
        <v>133</v>
      </c>
      <c r="J90" s="88" t="s">
        <v>133</v>
      </c>
      <c r="K90" s="27" t="s">
        <v>133</v>
      </c>
      <c r="L90" s="27" t="s">
        <v>133</v>
      </c>
      <c r="M90" s="27" t="s">
        <v>133</v>
      </c>
      <c r="N90" s="27" t="s">
        <v>133</v>
      </c>
      <c r="O90" s="27" t="s">
        <v>133</v>
      </c>
      <c r="P90" s="27" t="s">
        <v>133</v>
      </c>
      <c r="Q90" s="27" t="s">
        <v>133</v>
      </c>
      <c r="R90" s="27" t="s">
        <v>133</v>
      </c>
      <c r="S90" s="27" t="s">
        <v>133</v>
      </c>
      <c r="T90" s="27" t="s">
        <v>133</v>
      </c>
      <c r="U90" s="27" t="s">
        <v>133</v>
      </c>
      <c r="V90" s="27" t="s">
        <v>133</v>
      </c>
      <c r="W90" s="27" t="s">
        <v>133</v>
      </c>
      <c r="X90" s="27" t="s">
        <v>133</v>
      </c>
      <c r="Y90" s="27" t="s">
        <v>133</v>
      </c>
      <c r="Z90" s="27" t="s">
        <v>133</v>
      </c>
      <c r="AA90" s="27" t="s">
        <v>133</v>
      </c>
      <c r="AB90" s="27" t="s">
        <v>133</v>
      </c>
      <c r="AC90" s="27" t="s">
        <v>133</v>
      </c>
      <c r="AD90" s="27" t="s">
        <v>133</v>
      </c>
      <c r="AE90" s="27" t="s">
        <v>133</v>
      </c>
      <c r="AF90" s="27" t="s">
        <v>133</v>
      </c>
      <c r="AG90" s="27" t="s">
        <v>133</v>
      </c>
      <c r="AH90" s="27" t="s">
        <v>133</v>
      </c>
      <c r="AI90" s="27" t="s">
        <v>133</v>
      </c>
      <c r="AJ90" s="27" t="s">
        <v>133</v>
      </c>
      <c r="AK90" s="27" t="s">
        <v>133</v>
      </c>
      <c r="AL90" s="27" t="s">
        <v>133</v>
      </c>
      <c r="AM90" s="27" t="s">
        <v>133</v>
      </c>
      <c r="AN90" s="27" t="s">
        <v>133</v>
      </c>
      <c r="AO90" s="27" t="s">
        <v>133</v>
      </c>
      <c r="AP90" s="27" t="s">
        <v>133</v>
      </c>
      <c r="AQ90" s="27" t="s">
        <v>133</v>
      </c>
      <c r="AR90" s="27" t="s">
        <v>133</v>
      </c>
      <c r="AS90" s="27" t="s">
        <v>133</v>
      </c>
      <c r="AT90" s="27" t="s">
        <v>133</v>
      </c>
      <c r="AU90" s="27" t="s">
        <v>133</v>
      </c>
      <c r="AV90" s="27" t="s">
        <v>133</v>
      </c>
      <c r="AW90" s="27" t="s">
        <v>133</v>
      </c>
      <c r="AX90" s="27" t="s">
        <v>133</v>
      </c>
      <c r="AY90" s="27" t="s">
        <v>133</v>
      </c>
      <c r="AZ90" s="27" t="s">
        <v>133</v>
      </c>
      <c r="BA90" s="27" t="s">
        <v>133</v>
      </c>
      <c r="BB90" s="27" t="s">
        <v>133</v>
      </c>
      <c r="BC90" s="27" t="s">
        <v>133</v>
      </c>
      <c r="BD90" s="27" t="s">
        <v>133</v>
      </c>
      <c r="BE90" s="27" t="s">
        <v>133</v>
      </c>
      <c r="BF90" s="34" t="s">
        <v>133</v>
      </c>
      <c r="BG90" s="91"/>
      <c r="BH90" s="91"/>
      <c r="BI90" s="91"/>
      <c r="BJ90" s="91"/>
      <c r="BK90" s="91"/>
      <c r="BL90" s="91"/>
      <c r="BM90" s="91"/>
      <c r="BN90" s="91"/>
      <c r="BO90" s="91"/>
      <c r="BP90" s="91"/>
      <c r="BQ90" s="91"/>
      <c r="BR90" s="91"/>
      <c r="BS90" s="91"/>
      <c r="BT90" s="91"/>
    </row>
    <row r="91" spans="1:72" x14ac:dyDescent="0.35">
      <c r="A91" s="226"/>
      <c r="B91" s="229"/>
      <c r="C91" s="89" t="s">
        <v>418</v>
      </c>
      <c r="D91" s="27" t="s">
        <v>133</v>
      </c>
      <c r="E91" s="27" t="s">
        <v>133</v>
      </c>
      <c r="F91" s="27" t="s">
        <v>133</v>
      </c>
      <c r="G91" s="27" t="s">
        <v>133</v>
      </c>
      <c r="H91" s="27" t="s">
        <v>133</v>
      </c>
      <c r="I91" s="27" t="s">
        <v>133</v>
      </c>
      <c r="J91" s="27" t="s">
        <v>133</v>
      </c>
      <c r="K91" s="27" t="s">
        <v>133</v>
      </c>
      <c r="L91" s="27" t="s">
        <v>133</v>
      </c>
      <c r="M91" s="27" t="s">
        <v>133</v>
      </c>
      <c r="N91" s="27" t="s">
        <v>133</v>
      </c>
      <c r="O91" s="27" t="s">
        <v>133</v>
      </c>
      <c r="P91" s="27" t="s">
        <v>133</v>
      </c>
      <c r="Q91" s="77" t="s">
        <v>133</v>
      </c>
      <c r="R91" s="27" t="s">
        <v>133</v>
      </c>
      <c r="S91" s="27" t="s">
        <v>133</v>
      </c>
      <c r="T91" s="27" t="s">
        <v>133</v>
      </c>
      <c r="U91" s="27" t="s">
        <v>133</v>
      </c>
      <c r="V91" s="27" t="s">
        <v>133</v>
      </c>
      <c r="W91" s="27" t="s">
        <v>133</v>
      </c>
      <c r="X91" s="27" t="s">
        <v>133</v>
      </c>
      <c r="Y91" s="27" t="s">
        <v>133</v>
      </c>
      <c r="Z91" s="27" t="s">
        <v>133</v>
      </c>
      <c r="AA91" s="27" t="s">
        <v>133</v>
      </c>
      <c r="AB91" s="27" t="s">
        <v>133</v>
      </c>
      <c r="AC91" s="27" t="s">
        <v>133</v>
      </c>
      <c r="AD91" s="27" t="s">
        <v>133</v>
      </c>
      <c r="AE91" s="27" t="s">
        <v>133</v>
      </c>
      <c r="AF91" s="27" t="s">
        <v>133</v>
      </c>
      <c r="AG91" s="27" t="s">
        <v>133</v>
      </c>
      <c r="AH91" s="27" t="s">
        <v>133</v>
      </c>
      <c r="AI91" s="27" t="s">
        <v>133</v>
      </c>
      <c r="AJ91" s="27" t="s">
        <v>133</v>
      </c>
      <c r="AK91" s="27" t="s">
        <v>133</v>
      </c>
      <c r="AL91" s="27" t="s">
        <v>133</v>
      </c>
      <c r="AM91" s="27" t="s">
        <v>133</v>
      </c>
      <c r="AN91" s="27" t="s">
        <v>133</v>
      </c>
      <c r="AO91" s="27" t="s">
        <v>133</v>
      </c>
      <c r="AP91" s="27" t="s">
        <v>133</v>
      </c>
      <c r="AQ91" s="27" t="s">
        <v>133</v>
      </c>
      <c r="AR91" s="27" t="s">
        <v>133</v>
      </c>
      <c r="AS91" s="27" t="s">
        <v>133</v>
      </c>
      <c r="AT91" s="27" t="s">
        <v>133</v>
      </c>
      <c r="AU91" s="27" t="s">
        <v>133</v>
      </c>
      <c r="AV91" s="27" t="s">
        <v>133</v>
      </c>
      <c r="AW91" s="27" t="s">
        <v>133</v>
      </c>
      <c r="AX91" s="27" t="s">
        <v>133</v>
      </c>
      <c r="AY91" s="27" t="s">
        <v>133</v>
      </c>
      <c r="AZ91" s="27" t="s">
        <v>133</v>
      </c>
      <c r="BA91" s="27" t="s">
        <v>133</v>
      </c>
      <c r="BB91" s="27" t="s">
        <v>133</v>
      </c>
      <c r="BC91" s="27" t="s">
        <v>133</v>
      </c>
      <c r="BD91" s="27" t="s">
        <v>133</v>
      </c>
      <c r="BE91" s="27" t="s">
        <v>133</v>
      </c>
      <c r="BF91" s="34" t="s">
        <v>134</v>
      </c>
      <c r="BG91" s="90"/>
      <c r="BH91" s="90"/>
      <c r="BI91" s="90"/>
      <c r="BJ91" s="90"/>
      <c r="BK91" s="90"/>
      <c r="BL91" s="90"/>
      <c r="BM91" s="90"/>
      <c r="BN91" s="90"/>
      <c r="BO91" s="90"/>
      <c r="BP91" s="90"/>
      <c r="BQ91" s="90"/>
      <c r="BR91" s="90"/>
      <c r="BS91" s="90"/>
      <c r="BT91" s="91"/>
    </row>
    <row r="92" spans="1:72" x14ac:dyDescent="0.35">
      <c r="A92" s="226"/>
      <c r="B92" s="229"/>
      <c r="C92" s="92" t="s">
        <v>419</v>
      </c>
      <c r="D92" s="36" t="s">
        <v>133</v>
      </c>
      <c r="E92" s="36" t="s">
        <v>133</v>
      </c>
      <c r="F92" s="36" t="s">
        <v>133</v>
      </c>
      <c r="G92" s="36" t="s">
        <v>133</v>
      </c>
      <c r="H92" s="36" t="s">
        <v>133</v>
      </c>
      <c r="I92" s="36" t="s">
        <v>133</v>
      </c>
      <c r="J92" s="36" t="s">
        <v>133</v>
      </c>
      <c r="K92" s="36" t="s">
        <v>133</v>
      </c>
      <c r="L92" s="36" t="s">
        <v>133</v>
      </c>
      <c r="M92" s="36" t="s">
        <v>133</v>
      </c>
      <c r="N92" s="36" t="s">
        <v>133</v>
      </c>
      <c r="O92" s="36" t="s">
        <v>133</v>
      </c>
      <c r="P92" s="36" t="s">
        <v>133</v>
      </c>
      <c r="Q92" s="36" t="s">
        <v>133</v>
      </c>
      <c r="R92" s="36" t="s">
        <v>133</v>
      </c>
      <c r="S92" s="36" t="s">
        <v>133</v>
      </c>
      <c r="T92" s="36" t="s">
        <v>133</v>
      </c>
      <c r="U92" s="36" t="s">
        <v>133</v>
      </c>
      <c r="V92" s="36" t="s">
        <v>133</v>
      </c>
      <c r="W92" s="36" t="s">
        <v>133</v>
      </c>
      <c r="X92" s="36" t="s">
        <v>133</v>
      </c>
      <c r="Y92" s="36" t="s">
        <v>133</v>
      </c>
      <c r="Z92" s="36" t="s">
        <v>133</v>
      </c>
      <c r="AA92" s="93" t="s">
        <v>133</v>
      </c>
      <c r="AB92" s="36" t="s">
        <v>133</v>
      </c>
      <c r="AC92" s="36" t="s">
        <v>133</v>
      </c>
      <c r="AD92" s="36" t="s">
        <v>133</v>
      </c>
      <c r="AE92" s="36" t="s">
        <v>133</v>
      </c>
      <c r="AF92" s="36" t="s">
        <v>133</v>
      </c>
      <c r="AG92" s="36" t="s">
        <v>133</v>
      </c>
      <c r="AH92" s="36" t="s">
        <v>133</v>
      </c>
      <c r="AI92" s="36" t="s">
        <v>133</v>
      </c>
      <c r="AJ92" s="36" t="s">
        <v>133</v>
      </c>
      <c r="AK92" s="36" t="s">
        <v>133</v>
      </c>
      <c r="AL92" s="36" t="s">
        <v>133</v>
      </c>
      <c r="AM92" s="36" t="s">
        <v>133</v>
      </c>
      <c r="AN92" s="36" t="s">
        <v>133</v>
      </c>
      <c r="AO92" s="36" t="s">
        <v>133</v>
      </c>
      <c r="AP92" s="36" t="s">
        <v>133</v>
      </c>
      <c r="AQ92" s="36" t="s">
        <v>133</v>
      </c>
      <c r="AR92" s="36" t="s">
        <v>133</v>
      </c>
      <c r="AS92" s="36" t="s">
        <v>133</v>
      </c>
      <c r="AT92" s="36" t="s">
        <v>133</v>
      </c>
      <c r="AU92" s="36" t="s">
        <v>133</v>
      </c>
      <c r="AV92" s="36" t="s">
        <v>133</v>
      </c>
      <c r="AW92" s="36" t="s">
        <v>133</v>
      </c>
      <c r="AX92" s="36" t="s">
        <v>133</v>
      </c>
      <c r="AY92" s="36" t="s">
        <v>133</v>
      </c>
      <c r="AZ92" s="36" t="s">
        <v>133</v>
      </c>
      <c r="BA92" s="36" t="s">
        <v>133</v>
      </c>
      <c r="BB92" s="36" t="s">
        <v>133</v>
      </c>
      <c r="BC92" s="36" t="s">
        <v>133</v>
      </c>
      <c r="BD92" s="36" t="s">
        <v>133</v>
      </c>
      <c r="BE92" s="36" t="s">
        <v>133</v>
      </c>
      <c r="BF92" s="34" t="s">
        <v>133</v>
      </c>
      <c r="BG92" s="91"/>
      <c r="BH92" s="91"/>
      <c r="BI92" s="91"/>
      <c r="BJ92" s="91"/>
      <c r="BK92" s="91"/>
      <c r="BL92" s="91"/>
      <c r="BM92" s="91"/>
      <c r="BN92" s="91"/>
      <c r="BO92" s="91"/>
      <c r="BP92" s="91"/>
      <c r="BQ92" s="91"/>
      <c r="BR92" s="91"/>
      <c r="BS92" s="91"/>
      <c r="BT92" s="91"/>
    </row>
    <row r="93" spans="1:72" x14ac:dyDescent="0.35">
      <c r="A93" s="226"/>
      <c r="B93" s="230"/>
      <c r="C93" s="94" t="s">
        <v>135</v>
      </c>
      <c r="D93" s="48" t="s">
        <v>133</v>
      </c>
      <c r="E93" s="50" t="s">
        <v>133</v>
      </c>
      <c r="F93" s="47" t="s">
        <v>133</v>
      </c>
      <c r="G93" s="47" t="s">
        <v>136</v>
      </c>
      <c r="H93" s="47" t="s">
        <v>136</v>
      </c>
      <c r="I93" s="47" t="s">
        <v>136</v>
      </c>
      <c r="J93" s="47" t="s">
        <v>136</v>
      </c>
      <c r="K93" s="47" t="s">
        <v>136</v>
      </c>
      <c r="L93" s="47" t="s">
        <v>136</v>
      </c>
      <c r="M93" s="47" t="s">
        <v>136</v>
      </c>
      <c r="N93" s="47" t="s">
        <v>136</v>
      </c>
      <c r="O93" s="45" t="s">
        <v>136</v>
      </c>
      <c r="P93" s="95" t="s">
        <v>133</v>
      </c>
      <c r="Q93" s="47" t="s">
        <v>133</v>
      </c>
      <c r="R93" s="47" t="s">
        <v>136</v>
      </c>
      <c r="S93" s="47" t="s">
        <v>136</v>
      </c>
      <c r="T93" s="47" t="s">
        <v>136</v>
      </c>
      <c r="U93" s="47" t="s">
        <v>133</v>
      </c>
      <c r="V93" s="47" t="s">
        <v>133</v>
      </c>
      <c r="W93" s="47" t="s">
        <v>133</v>
      </c>
      <c r="X93" s="47" t="s">
        <v>133</v>
      </c>
      <c r="Y93" s="47" t="s">
        <v>133</v>
      </c>
      <c r="Z93" s="47" t="s">
        <v>133</v>
      </c>
      <c r="AA93" s="50" t="s">
        <v>133</v>
      </c>
      <c r="AB93" s="47" t="s">
        <v>133</v>
      </c>
      <c r="AC93" s="47" t="s">
        <v>133</v>
      </c>
      <c r="AD93" s="47" t="s">
        <v>133</v>
      </c>
      <c r="AE93" s="47" t="s">
        <v>133</v>
      </c>
      <c r="AF93" s="47" t="s">
        <v>133</v>
      </c>
      <c r="AG93" s="47" t="s">
        <v>133</v>
      </c>
      <c r="AH93" s="47" t="s">
        <v>133</v>
      </c>
      <c r="AI93" s="47" t="s">
        <v>133</v>
      </c>
      <c r="AJ93" s="47" t="s">
        <v>133</v>
      </c>
      <c r="AK93" s="49" t="s">
        <v>133</v>
      </c>
      <c r="AL93" s="49" t="s">
        <v>133</v>
      </c>
      <c r="AM93" s="47" t="s">
        <v>133</v>
      </c>
      <c r="AN93" s="47" t="s">
        <v>133</v>
      </c>
      <c r="AO93" s="49" t="s">
        <v>133</v>
      </c>
      <c r="AP93" s="47" t="s">
        <v>133</v>
      </c>
      <c r="AQ93" s="47" t="s">
        <v>133</v>
      </c>
      <c r="AR93" s="47" t="s">
        <v>133</v>
      </c>
      <c r="AS93" s="47" t="s">
        <v>133</v>
      </c>
      <c r="AT93" s="47" t="s">
        <v>133</v>
      </c>
      <c r="AU93" s="47" t="s">
        <v>133</v>
      </c>
      <c r="AV93" s="47" t="s">
        <v>133</v>
      </c>
      <c r="AW93" s="49" t="s">
        <v>133</v>
      </c>
      <c r="AX93" s="49" t="s">
        <v>133</v>
      </c>
      <c r="AY93" s="47" t="s">
        <v>133</v>
      </c>
      <c r="AZ93" s="47" t="s">
        <v>133</v>
      </c>
      <c r="BA93" s="47" t="s">
        <v>133</v>
      </c>
      <c r="BB93" s="47" t="s">
        <v>133</v>
      </c>
      <c r="BC93" s="47" t="s">
        <v>133</v>
      </c>
      <c r="BD93" s="47" t="s">
        <v>133</v>
      </c>
      <c r="BE93" s="47" t="s">
        <v>133</v>
      </c>
      <c r="BF93" s="47" t="s">
        <v>133</v>
      </c>
      <c r="BG93" s="91"/>
      <c r="BH93" s="91"/>
      <c r="BI93" s="91"/>
      <c r="BJ93" s="91"/>
      <c r="BK93" s="91"/>
      <c r="BL93" s="91"/>
      <c r="BM93" s="91"/>
      <c r="BN93" s="91"/>
      <c r="BO93" s="91"/>
      <c r="BP93" s="91"/>
      <c r="BQ93" s="91"/>
      <c r="BR93" s="91"/>
      <c r="BS93" s="91"/>
      <c r="BT93" s="91"/>
    </row>
    <row r="94" spans="1:72" x14ac:dyDescent="0.35">
      <c r="A94" s="226" t="s">
        <v>188</v>
      </c>
      <c r="B94" s="229" t="s">
        <v>189</v>
      </c>
      <c r="C94" s="87" t="s">
        <v>417</v>
      </c>
      <c r="D94" s="27" t="s">
        <v>133</v>
      </c>
      <c r="E94" s="27" t="s">
        <v>133</v>
      </c>
      <c r="F94" s="27" t="s">
        <v>133</v>
      </c>
      <c r="G94" s="27" t="s">
        <v>133</v>
      </c>
      <c r="H94" s="27" t="s">
        <v>133</v>
      </c>
      <c r="I94" s="27" t="s">
        <v>133</v>
      </c>
      <c r="J94" s="88" t="s">
        <v>133</v>
      </c>
      <c r="K94" s="27" t="s">
        <v>133</v>
      </c>
      <c r="L94" s="27" t="s">
        <v>133</v>
      </c>
      <c r="M94" s="27" t="s">
        <v>133</v>
      </c>
      <c r="N94" s="27" t="s">
        <v>133</v>
      </c>
      <c r="O94" s="27" t="s">
        <v>133</v>
      </c>
      <c r="P94" s="27" t="s">
        <v>133</v>
      </c>
      <c r="Q94" s="27" t="s">
        <v>133</v>
      </c>
      <c r="R94" s="27" t="s">
        <v>133</v>
      </c>
      <c r="S94" s="27" t="s">
        <v>133</v>
      </c>
      <c r="T94" s="27" t="s">
        <v>133</v>
      </c>
      <c r="U94" s="27" t="s">
        <v>133</v>
      </c>
      <c r="V94" s="27" t="s">
        <v>133</v>
      </c>
      <c r="W94" s="27" t="s">
        <v>133</v>
      </c>
      <c r="X94" s="27" t="s">
        <v>133</v>
      </c>
      <c r="Y94" s="27" t="s">
        <v>133</v>
      </c>
      <c r="Z94" s="27" t="s">
        <v>133</v>
      </c>
      <c r="AA94" s="27" t="s">
        <v>133</v>
      </c>
      <c r="AB94" s="27" t="s">
        <v>133</v>
      </c>
      <c r="AC94" s="27" t="s">
        <v>133</v>
      </c>
      <c r="AD94" s="27" t="s">
        <v>133</v>
      </c>
      <c r="AE94" s="27" t="s">
        <v>133</v>
      </c>
      <c r="AF94" s="27" t="s">
        <v>133</v>
      </c>
      <c r="AG94" s="27" t="s">
        <v>133</v>
      </c>
      <c r="AH94" s="27" t="s">
        <v>133</v>
      </c>
      <c r="AI94" s="27" t="s">
        <v>133</v>
      </c>
      <c r="AJ94" s="27" t="s">
        <v>133</v>
      </c>
      <c r="AK94" s="27" t="s">
        <v>133</v>
      </c>
      <c r="AL94" s="27" t="s">
        <v>133</v>
      </c>
      <c r="AM94" s="27" t="s">
        <v>133</v>
      </c>
      <c r="AN94" s="27" t="s">
        <v>133</v>
      </c>
      <c r="AO94" s="27" t="s">
        <v>133</v>
      </c>
      <c r="AP94" s="27" t="s">
        <v>133</v>
      </c>
      <c r="AQ94" s="27" t="s">
        <v>133</v>
      </c>
      <c r="AR94" s="27" t="s">
        <v>133</v>
      </c>
      <c r="AS94" s="27" t="s">
        <v>133</v>
      </c>
      <c r="AT94" s="27" t="s">
        <v>133</v>
      </c>
      <c r="AU94" s="27" t="s">
        <v>133</v>
      </c>
      <c r="AV94" s="27" t="s">
        <v>133</v>
      </c>
      <c r="AW94" s="27" t="s">
        <v>133</v>
      </c>
      <c r="AX94" s="27" t="s">
        <v>133</v>
      </c>
      <c r="AY94" s="27" t="s">
        <v>133</v>
      </c>
      <c r="AZ94" s="27" t="s">
        <v>133</v>
      </c>
      <c r="BA94" s="27" t="s">
        <v>133</v>
      </c>
      <c r="BB94" s="27" t="s">
        <v>133</v>
      </c>
      <c r="BC94" s="27" t="s">
        <v>133</v>
      </c>
      <c r="BD94" s="27" t="s">
        <v>133</v>
      </c>
      <c r="BE94" s="27" t="s">
        <v>133</v>
      </c>
      <c r="BF94" s="34" t="s">
        <v>133</v>
      </c>
      <c r="BG94" s="91"/>
      <c r="BH94" s="91"/>
      <c r="BI94" s="91"/>
      <c r="BJ94" s="91"/>
      <c r="BK94" s="91"/>
      <c r="BL94" s="91"/>
      <c r="BM94" s="91"/>
      <c r="BN94" s="91"/>
      <c r="BO94" s="91"/>
      <c r="BP94" s="91"/>
      <c r="BQ94" s="91"/>
      <c r="BR94" s="91"/>
      <c r="BS94" s="91"/>
      <c r="BT94" s="91"/>
    </row>
    <row r="95" spans="1:72" x14ac:dyDescent="0.35">
      <c r="A95" s="226"/>
      <c r="B95" s="229"/>
      <c r="C95" s="89" t="s">
        <v>418</v>
      </c>
      <c r="D95" s="27" t="s">
        <v>133</v>
      </c>
      <c r="E95" s="27" t="s">
        <v>133</v>
      </c>
      <c r="F95" s="27" t="s">
        <v>133</v>
      </c>
      <c r="G95" s="27" t="s">
        <v>133</v>
      </c>
      <c r="H95" s="27" t="s">
        <v>133</v>
      </c>
      <c r="I95" s="27" t="s">
        <v>133</v>
      </c>
      <c r="J95" s="27" t="s">
        <v>133</v>
      </c>
      <c r="K95" s="27" t="s">
        <v>133</v>
      </c>
      <c r="L95" s="27" t="s">
        <v>133</v>
      </c>
      <c r="M95" s="27" t="s">
        <v>133</v>
      </c>
      <c r="N95" s="27" t="s">
        <v>133</v>
      </c>
      <c r="O95" s="27" t="s">
        <v>133</v>
      </c>
      <c r="P95" s="27" t="s">
        <v>133</v>
      </c>
      <c r="Q95" s="77" t="s">
        <v>133</v>
      </c>
      <c r="R95" s="27" t="s">
        <v>133</v>
      </c>
      <c r="S95" s="27" t="s">
        <v>133</v>
      </c>
      <c r="T95" s="27" t="s">
        <v>133</v>
      </c>
      <c r="U95" s="27" t="s">
        <v>133</v>
      </c>
      <c r="V95" s="27" t="s">
        <v>133</v>
      </c>
      <c r="W95" s="27" t="s">
        <v>133</v>
      </c>
      <c r="X95" s="27" t="s">
        <v>133</v>
      </c>
      <c r="Y95" s="27" t="s">
        <v>133</v>
      </c>
      <c r="Z95" s="27" t="s">
        <v>133</v>
      </c>
      <c r="AA95" s="27" t="s">
        <v>133</v>
      </c>
      <c r="AB95" s="27" t="s">
        <v>133</v>
      </c>
      <c r="AC95" s="27" t="s">
        <v>133</v>
      </c>
      <c r="AD95" s="27" t="s">
        <v>133</v>
      </c>
      <c r="AE95" s="27" t="s">
        <v>133</v>
      </c>
      <c r="AF95" s="27" t="s">
        <v>133</v>
      </c>
      <c r="AG95" s="27" t="s">
        <v>133</v>
      </c>
      <c r="AH95" s="27" t="s">
        <v>133</v>
      </c>
      <c r="AI95" s="27" t="s">
        <v>133</v>
      </c>
      <c r="AJ95" s="27" t="s">
        <v>133</v>
      </c>
      <c r="AK95" s="27" t="s">
        <v>133</v>
      </c>
      <c r="AL95" s="27" t="s">
        <v>133</v>
      </c>
      <c r="AM95" s="27" t="s">
        <v>133</v>
      </c>
      <c r="AN95" s="27" t="s">
        <v>133</v>
      </c>
      <c r="AO95" s="27" t="s">
        <v>133</v>
      </c>
      <c r="AP95" s="27" t="s">
        <v>133</v>
      </c>
      <c r="AQ95" s="27" t="s">
        <v>133</v>
      </c>
      <c r="AR95" s="27" t="s">
        <v>133</v>
      </c>
      <c r="AS95" s="27" t="s">
        <v>133</v>
      </c>
      <c r="AT95" s="27" t="s">
        <v>133</v>
      </c>
      <c r="AU95" s="27" t="s">
        <v>133</v>
      </c>
      <c r="AV95" s="27" t="s">
        <v>133</v>
      </c>
      <c r="AW95" s="27" t="s">
        <v>133</v>
      </c>
      <c r="AX95" s="27" t="s">
        <v>133</v>
      </c>
      <c r="AY95" s="27" t="s">
        <v>133</v>
      </c>
      <c r="AZ95" s="27" t="s">
        <v>133</v>
      </c>
      <c r="BA95" s="27" t="s">
        <v>133</v>
      </c>
      <c r="BB95" s="27" t="s">
        <v>133</v>
      </c>
      <c r="BC95" s="27" t="s">
        <v>133</v>
      </c>
      <c r="BD95" s="27" t="s">
        <v>133</v>
      </c>
      <c r="BE95" s="27" t="s">
        <v>133</v>
      </c>
      <c r="BF95" s="34" t="s">
        <v>134</v>
      </c>
      <c r="BG95" s="90"/>
      <c r="BH95" s="90"/>
      <c r="BI95" s="90"/>
      <c r="BJ95" s="90"/>
      <c r="BK95" s="90"/>
      <c r="BL95" s="90"/>
      <c r="BM95" s="90"/>
      <c r="BN95" s="90"/>
      <c r="BO95" s="90"/>
      <c r="BP95" s="90"/>
      <c r="BQ95" s="90"/>
      <c r="BR95" s="90"/>
      <c r="BS95" s="90"/>
      <c r="BT95" s="91"/>
    </row>
    <row r="96" spans="1:72" x14ac:dyDescent="0.35">
      <c r="A96" s="226"/>
      <c r="B96" s="229"/>
      <c r="C96" s="92" t="s">
        <v>419</v>
      </c>
      <c r="D96" s="36" t="s">
        <v>133</v>
      </c>
      <c r="E96" s="36" t="s">
        <v>133</v>
      </c>
      <c r="F96" s="36" t="s">
        <v>133</v>
      </c>
      <c r="G96" s="36" t="s">
        <v>133</v>
      </c>
      <c r="H96" s="36" t="s">
        <v>133</v>
      </c>
      <c r="I96" s="36" t="s">
        <v>133</v>
      </c>
      <c r="J96" s="36" t="s">
        <v>133</v>
      </c>
      <c r="K96" s="36" t="s">
        <v>133</v>
      </c>
      <c r="L96" s="36" t="s">
        <v>133</v>
      </c>
      <c r="M96" s="36" t="s">
        <v>133</v>
      </c>
      <c r="N96" s="36" t="s">
        <v>133</v>
      </c>
      <c r="O96" s="36" t="s">
        <v>133</v>
      </c>
      <c r="P96" s="36" t="s">
        <v>133</v>
      </c>
      <c r="Q96" s="36" t="s">
        <v>133</v>
      </c>
      <c r="R96" s="36" t="s">
        <v>133</v>
      </c>
      <c r="S96" s="36" t="s">
        <v>133</v>
      </c>
      <c r="T96" s="36" t="s">
        <v>133</v>
      </c>
      <c r="U96" s="36" t="s">
        <v>133</v>
      </c>
      <c r="V96" s="36" t="s">
        <v>133</v>
      </c>
      <c r="W96" s="36" t="s">
        <v>133</v>
      </c>
      <c r="X96" s="36" t="s">
        <v>133</v>
      </c>
      <c r="Y96" s="36" t="s">
        <v>133</v>
      </c>
      <c r="Z96" s="36" t="s">
        <v>133</v>
      </c>
      <c r="AA96" s="93" t="s">
        <v>133</v>
      </c>
      <c r="AB96" s="36" t="s">
        <v>133</v>
      </c>
      <c r="AC96" s="36" t="s">
        <v>133</v>
      </c>
      <c r="AD96" s="36" t="s">
        <v>133</v>
      </c>
      <c r="AE96" s="36" t="s">
        <v>133</v>
      </c>
      <c r="AF96" s="36" t="s">
        <v>133</v>
      </c>
      <c r="AG96" s="36" t="s">
        <v>133</v>
      </c>
      <c r="AH96" s="36" t="s">
        <v>133</v>
      </c>
      <c r="AI96" s="36" t="s">
        <v>133</v>
      </c>
      <c r="AJ96" s="36" t="s">
        <v>133</v>
      </c>
      <c r="AK96" s="36" t="s">
        <v>133</v>
      </c>
      <c r="AL96" s="36" t="s">
        <v>133</v>
      </c>
      <c r="AM96" s="36" t="s">
        <v>133</v>
      </c>
      <c r="AN96" s="36" t="s">
        <v>133</v>
      </c>
      <c r="AO96" s="36" t="s">
        <v>133</v>
      </c>
      <c r="AP96" s="36" t="s">
        <v>133</v>
      </c>
      <c r="AQ96" s="36" t="s">
        <v>133</v>
      </c>
      <c r="AR96" s="36" t="s">
        <v>133</v>
      </c>
      <c r="AS96" s="36" t="s">
        <v>133</v>
      </c>
      <c r="AT96" s="36" t="s">
        <v>133</v>
      </c>
      <c r="AU96" s="36" t="s">
        <v>133</v>
      </c>
      <c r="AV96" s="36" t="s">
        <v>133</v>
      </c>
      <c r="AW96" s="36" t="s">
        <v>133</v>
      </c>
      <c r="AX96" s="36" t="s">
        <v>133</v>
      </c>
      <c r="AY96" s="36" t="s">
        <v>133</v>
      </c>
      <c r="AZ96" s="36" t="s">
        <v>133</v>
      </c>
      <c r="BA96" s="36" t="s">
        <v>133</v>
      </c>
      <c r="BB96" s="36" t="s">
        <v>133</v>
      </c>
      <c r="BC96" s="36" t="s">
        <v>133</v>
      </c>
      <c r="BD96" s="36" t="s">
        <v>133</v>
      </c>
      <c r="BE96" s="36" t="s">
        <v>133</v>
      </c>
      <c r="BF96" s="34" t="s">
        <v>133</v>
      </c>
      <c r="BG96" s="91"/>
      <c r="BH96" s="91"/>
      <c r="BI96" s="91"/>
      <c r="BJ96" s="91"/>
      <c r="BK96" s="91"/>
      <c r="BL96" s="91"/>
      <c r="BM96" s="91"/>
      <c r="BN96" s="91"/>
      <c r="BO96" s="91"/>
      <c r="BP96" s="91"/>
      <c r="BQ96" s="91"/>
      <c r="BR96" s="91"/>
      <c r="BS96" s="91"/>
      <c r="BT96" s="91"/>
    </row>
    <row r="97" spans="1:72" x14ac:dyDescent="0.35">
      <c r="A97" s="226"/>
      <c r="B97" s="230"/>
      <c r="C97" s="94" t="s">
        <v>135</v>
      </c>
      <c r="D97" s="48" t="s">
        <v>133</v>
      </c>
      <c r="E97" s="50" t="s">
        <v>133</v>
      </c>
      <c r="F97" s="47" t="s">
        <v>133</v>
      </c>
      <c r="G97" s="47" t="s">
        <v>136</v>
      </c>
      <c r="H97" s="47" t="s">
        <v>136</v>
      </c>
      <c r="I97" s="47" t="s">
        <v>136</v>
      </c>
      <c r="J97" s="47" t="s">
        <v>136</v>
      </c>
      <c r="K97" s="47" t="s">
        <v>136</v>
      </c>
      <c r="L97" s="47" t="s">
        <v>136</v>
      </c>
      <c r="M97" s="47" t="s">
        <v>136</v>
      </c>
      <c r="N97" s="47" t="s">
        <v>136</v>
      </c>
      <c r="O97" s="45" t="s">
        <v>136</v>
      </c>
      <c r="P97" s="95" t="s">
        <v>133</v>
      </c>
      <c r="Q97" s="47" t="s">
        <v>133</v>
      </c>
      <c r="R97" s="47" t="s">
        <v>136</v>
      </c>
      <c r="S97" s="47" t="s">
        <v>136</v>
      </c>
      <c r="T97" s="47" t="s">
        <v>136</v>
      </c>
      <c r="U97" s="47" t="s">
        <v>133</v>
      </c>
      <c r="V97" s="47" t="s">
        <v>133</v>
      </c>
      <c r="W97" s="47" t="s">
        <v>133</v>
      </c>
      <c r="X97" s="47" t="s">
        <v>133</v>
      </c>
      <c r="Y97" s="47" t="s">
        <v>133</v>
      </c>
      <c r="Z97" s="47" t="s">
        <v>133</v>
      </c>
      <c r="AA97" s="50" t="s">
        <v>133</v>
      </c>
      <c r="AB97" s="47" t="s">
        <v>133</v>
      </c>
      <c r="AC97" s="47" t="s">
        <v>133</v>
      </c>
      <c r="AD97" s="47" t="s">
        <v>133</v>
      </c>
      <c r="AE97" s="47" t="s">
        <v>133</v>
      </c>
      <c r="AF97" s="47" t="s">
        <v>133</v>
      </c>
      <c r="AG97" s="47" t="s">
        <v>133</v>
      </c>
      <c r="AH97" s="47" t="s">
        <v>133</v>
      </c>
      <c r="AI97" s="47" t="s">
        <v>133</v>
      </c>
      <c r="AJ97" s="47" t="s">
        <v>133</v>
      </c>
      <c r="AK97" s="49" t="s">
        <v>133</v>
      </c>
      <c r="AL97" s="49" t="s">
        <v>133</v>
      </c>
      <c r="AM97" s="47" t="s">
        <v>133</v>
      </c>
      <c r="AN97" s="47" t="s">
        <v>133</v>
      </c>
      <c r="AO97" s="49" t="s">
        <v>133</v>
      </c>
      <c r="AP97" s="47" t="s">
        <v>133</v>
      </c>
      <c r="AQ97" s="47" t="s">
        <v>133</v>
      </c>
      <c r="AR97" s="47" t="s">
        <v>133</v>
      </c>
      <c r="AS97" s="47" t="s">
        <v>133</v>
      </c>
      <c r="AT97" s="47" t="s">
        <v>133</v>
      </c>
      <c r="AU97" s="47" t="s">
        <v>133</v>
      </c>
      <c r="AV97" s="47" t="s">
        <v>133</v>
      </c>
      <c r="AW97" s="49" t="s">
        <v>133</v>
      </c>
      <c r="AX97" s="49" t="s">
        <v>133</v>
      </c>
      <c r="AY97" s="47" t="s">
        <v>133</v>
      </c>
      <c r="AZ97" s="47" t="s">
        <v>133</v>
      </c>
      <c r="BA97" s="47" t="s">
        <v>133</v>
      </c>
      <c r="BB97" s="47" t="s">
        <v>133</v>
      </c>
      <c r="BC97" s="47" t="s">
        <v>133</v>
      </c>
      <c r="BD97" s="47" t="s">
        <v>133</v>
      </c>
      <c r="BE97" s="47" t="s">
        <v>133</v>
      </c>
      <c r="BF97" s="47" t="s">
        <v>133</v>
      </c>
      <c r="BG97" s="91"/>
      <c r="BH97" s="91"/>
      <c r="BI97" s="91"/>
      <c r="BJ97" s="91"/>
      <c r="BK97" s="91"/>
      <c r="BL97" s="91"/>
      <c r="BM97" s="91"/>
      <c r="BN97" s="91"/>
      <c r="BO97" s="91"/>
      <c r="BP97" s="91"/>
      <c r="BQ97" s="91"/>
      <c r="BR97" s="91"/>
      <c r="BS97" s="91"/>
      <c r="BT97" s="91"/>
    </row>
    <row r="98" spans="1:72" x14ac:dyDescent="0.35">
      <c r="A98" s="226" t="s">
        <v>190</v>
      </c>
      <c r="B98" s="229" t="s">
        <v>191</v>
      </c>
      <c r="C98" s="87" t="s">
        <v>417</v>
      </c>
      <c r="D98" s="27" t="s">
        <v>133</v>
      </c>
      <c r="E98" s="27" t="s">
        <v>133</v>
      </c>
      <c r="F98" s="27" t="s">
        <v>133</v>
      </c>
      <c r="G98" s="27" t="s">
        <v>133</v>
      </c>
      <c r="H98" s="27" t="s">
        <v>133</v>
      </c>
      <c r="I98" s="27" t="s">
        <v>133</v>
      </c>
      <c r="J98" s="88" t="s">
        <v>133</v>
      </c>
      <c r="K98" s="27" t="s">
        <v>133</v>
      </c>
      <c r="L98" s="27" t="s">
        <v>133</v>
      </c>
      <c r="M98" s="27" t="s">
        <v>133</v>
      </c>
      <c r="N98" s="27" t="s">
        <v>133</v>
      </c>
      <c r="O98" s="27" t="s">
        <v>133</v>
      </c>
      <c r="P98" s="27" t="s">
        <v>133</v>
      </c>
      <c r="Q98" s="27" t="s">
        <v>133</v>
      </c>
      <c r="R98" s="27" t="s">
        <v>133</v>
      </c>
      <c r="S98" s="27" t="s">
        <v>133</v>
      </c>
      <c r="T98" s="27" t="s">
        <v>133</v>
      </c>
      <c r="U98" s="27" t="s">
        <v>133</v>
      </c>
      <c r="V98" s="27" t="s">
        <v>133</v>
      </c>
      <c r="W98" s="27" t="s">
        <v>133</v>
      </c>
      <c r="X98" s="27" t="s">
        <v>133</v>
      </c>
      <c r="Y98" s="27" t="s">
        <v>133</v>
      </c>
      <c r="Z98" s="27" t="s">
        <v>133</v>
      </c>
      <c r="AA98" s="27" t="s">
        <v>133</v>
      </c>
      <c r="AB98" s="27" t="s">
        <v>133</v>
      </c>
      <c r="AC98" s="27" t="s">
        <v>133</v>
      </c>
      <c r="AD98" s="27" t="s">
        <v>133</v>
      </c>
      <c r="AE98" s="27" t="s">
        <v>133</v>
      </c>
      <c r="AF98" s="27" t="s">
        <v>133</v>
      </c>
      <c r="AG98" s="27" t="s">
        <v>133</v>
      </c>
      <c r="AH98" s="27" t="s">
        <v>133</v>
      </c>
      <c r="AI98" s="27" t="s">
        <v>133</v>
      </c>
      <c r="AJ98" s="27" t="s">
        <v>133</v>
      </c>
      <c r="AK98" s="27" t="s">
        <v>133</v>
      </c>
      <c r="AL98" s="27" t="s">
        <v>133</v>
      </c>
      <c r="AM98" s="27" t="s">
        <v>133</v>
      </c>
      <c r="AN98" s="27" t="s">
        <v>133</v>
      </c>
      <c r="AO98" s="27" t="s">
        <v>133</v>
      </c>
      <c r="AP98" s="27" t="s">
        <v>133</v>
      </c>
      <c r="AQ98" s="27" t="s">
        <v>133</v>
      </c>
      <c r="AR98" s="27" t="s">
        <v>133</v>
      </c>
      <c r="AS98" s="27" t="s">
        <v>133</v>
      </c>
      <c r="AT98" s="27" t="s">
        <v>133</v>
      </c>
      <c r="AU98" s="27" t="s">
        <v>133</v>
      </c>
      <c r="AV98" s="27" t="s">
        <v>133</v>
      </c>
      <c r="AW98" s="27" t="s">
        <v>133</v>
      </c>
      <c r="AX98" s="27" t="s">
        <v>133</v>
      </c>
      <c r="AY98" s="27" t="s">
        <v>133</v>
      </c>
      <c r="AZ98" s="27" t="s">
        <v>133</v>
      </c>
      <c r="BA98" s="27" t="s">
        <v>133</v>
      </c>
      <c r="BB98" s="27" t="s">
        <v>133</v>
      </c>
      <c r="BC98" s="27" t="s">
        <v>133</v>
      </c>
      <c r="BD98" s="27" t="s">
        <v>133</v>
      </c>
      <c r="BE98" s="27" t="s">
        <v>133</v>
      </c>
      <c r="BF98" s="34" t="s">
        <v>133</v>
      </c>
      <c r="BG98" s="91"/>
      <c r="BH98" s="91"/>
      <c r="BI98" s="91"/>
      <c r="BJ98" s="91"/>
      <c r="BK98" s="91"/>
      <c r="BL98" s="91"/>
      <c r="BM98" s="91"/>
      <c r="BN98" s="91"/>
      <c r="BO98" s="91"/>
      <c r="BP98" s="91"/>
      <c r="BQ98" s="91"/>
      <c r="BR98" s="91"/>
      <c r="BS98" s="91"/>
      <c r="BT98" s="91"/>
    </row>
    <row r="99" spans="1:72" x14ac:dyDescent="0.35">
      <c r="A99" s="226"/>
      <c r="B99" s="229"/>
      <c r="C99" s="89" t="s">
        <v>418</v>
      </c>
      <c r="D99" s="27" t="s">
        <v>133</v>
      </c>
      <c r="E99" s="27" t="s">
        <v>133</v>
      </c>
      <c r="F99" s="27" t="s">
        <v>133</v>
      </c>
      <c r="G99" s="27" t="s">
        <v>133</v>
      </c>
      <c r="H99" s="27" t="s">
        <v>133</v>
      </c>
      <c r="I99" s="27" t="s">
        <v>133</v>
      </c>
      <c r="J99" s="27" t="s">
        <v>133</v>
      </c>
      <c r="K99" s="27" t="s">
        <v>133</v>
      </c>
      <c r="L99" s="27" t="s">
        <v>133</v>
      </c>
      <c r="M99" s="27" t="s">
        <v>133</v>
      </c>
      <c r="N99" s="27" t="s">
        <v>133</v>
      </c>
      <c r="O99" s="27" t="s">
        <v>133</v>
      </c>
      <c r="P99" s="27" t="s">
        <v>133</v>
      </c>
      <c r="Q99" s="77" t="s">
        <v>133</v>
      </c>
      <c r="R99" s="27" t="s">
        <v>133</v>
      </c>
      <c r="S99" s="27" t="s">
        <v>133</v>
      </c>
      <c r="T99" s="27" t="s">
        <v>133</v>
      </c>
      <c r="U99" s="27" t="s">
        <v>133</v>
      </c>
      <c r="V99" s="27" t="s">
        <v>133</v>
      </c>
      <c r="W99" s="27" t="s">
        <v>133</v>
      </c>
      <c r="X99" s="27" t="s">
        <v>133</v>
      </c>
      <c r="Y99" s="27" t="s">
        <v>133</v>
      </c>
      <c r="Z99" s="27" t="s">
        <v>133</v>
      </c>
      <c r="AA99" s="27" t="s">
        <v>133</v>
      </c>
      <c r="AB99" s="27" t="s">
        <v>133</v>
      </c>
      <c r="AC99" s="27" t="s">
        <v>133</v>
      </c>
      <c r="AD99" s="27" t="s">
        <v>133</v>
      </c>
      <c r="AE99" s="27" t="s">
        <v>133</v>
      </c>
      <c r="AF99" s="27" t="s">
        <v>133</v>
      </c>
      <c r="AG99" s="27" t="s">
        <v>133</v>
      </c>
      <c r="AH99" s="27" t="s">
        <v>133</v>
      </c>
      <c r="AI99" s="27" t="s">
        <v>133</v>
      </c>
      <c r="AJ99" s="27" t="s">
        <v>133</v>
      </c>
      <c r="AK99" s="27" t="s">
        <v>133</v>
      </c>
      <c r="AL99" s="27" t="s">
        <v>133</v>
      </c>
      <c r="AM99" s="27" t="s">
        <v>133</v>
      </c>
      <c r="AN99" s="27" t="s">
        <v>133</v>
      </c>
      <c r="AO99" s="27" t="s">
        <v>133</v>
      </c>
      <c r="AP99" s="27" t="s">
        <v>133</v>
      </c>
      <c r="AQ99" s="27" t="s">
        <v>133</v>
      </c>
      <c r="AR99" s="27" t="s">
        <v>133</v>
      </c>
      <c r="AS99" s="27" t="s">
        <v>133</v>
      </c>
      <c r="AT99" s="27" t="s">
        <v>133</v>
      </c>
      <c r="AU99" s="27" t="s">
        <v>133</v>
      </c>
      <c r="AV99" s="27" t="s">
        <v>133</v>
      </c>
      <c r="AW99" s="27" t="s">
        <v>133</v>
      </c>
      <c r="AX99" s="27" t="s">
        <v>133</v>
      </c>
      <c r="AY99" s="27" t="s">
        <v>133</v>
      </c>
      <c r="AZ99" s="27" t="s">
        <v>133</v>
      </c>
      <c r="BA99" s="27" t="s">
        <v>133</v>
      </c>
      <c r="BB99" s="27" t="s">
        <v>133</v>
      </c>
      <c r="BC99" s="27" t="s">
        <v>133</v>
      </c>
      <c r="BD99" s="27" t="s">
        <v>133</v>
      </c>
      <c r="BE99" s="27" t="s">
        <v>133</v>
      </c>
      <c r="BF99" s="34" t="s">
        <v>134</v>
      </c>
      <c r="BG99" s="90"/>
      <c r="BH99" s="90"/>
      <c r="BI99" s="90"/>
      <c r="BJ99" s="90"/>
      <c r="BK99" s="90"/>
      <c r="BL99" s="90"/>
      <c r="BM99" s="90"/>
      <c r="BN99" s="90"/>
      <c r="BO99" s="90"/>
      <c r="BP99" s="90"/>
      <c r="BQ99" s="90"/>
      <c r="BR99" s="90"/>
      <c r="BS99" s="90"/>
      <c r="BT99" s="91"/>
    </row>
    <row r="100" spans="1:72" x14ac:dyDescent="0.35">
      <c r="A100" s="226"/>
      <c r="B100" s="229"/>
      <c r="C100" s="92" t="s">
        <v>419</v>
      </c>
      <c r="D100" s="36" t="s">
        <v>133</v>
      </c>
      <c r="E100" s="36" t="s">
        <v>133</v>
      </c>
      <c r="F100" s="36" t="s">
        <v>133</v>
      </c>
      <c r="G100" s="36" t="s">
        <v>133</v>
      </c>
      <c r="H100" s="36" t="s">
        <v>133</v>
      </c>
      <c r="I100" s="36" t="s">
        <v>133</v>
      </c>
      <c r="J100" s="36" t="s">
        <v>133</v>
      </c>
      <c r="K100" s="36" t="s">
        <v>133</v>
      </c>
      <c r="L100" s="36" t="s">
        <v>133</v>
      </c>
      <c r="M100" s="36" t="s">
        <v>133</v>
      </c>
      <c r="N100" s="36" t="s">
        <v>133</v>
      </c>
      <c r="O100" s="36" t="s">
        <v>133</v>
      </c>
      <c r="P100" s="36" t="s">
        <v>133</v>
      </c>
      <c r="Q100" s="36" t="s">
        <v>133</v>
      </c>
      <c r="R100" s="36" t="s">
        <v>133</v>
      </c>
      <c r="S100" s="36" t="s">
        <v>133</v>
      </c>
      <c r="T100" s="36" t="s">
        <v>133</v>
      </c>
      <c r="U100" s="36" t="s">
        <v>133</v>
      </c>
      <c r="V100" s="36" t="s">
        <v>133</v>
      </c>
      <c r="W100" s="36" t="s">
        <v>133</v>
      </c>
      <c r="X100" s="36" t="s">
        <v>133</v>
      </c>
      <c r="Y100" s="36" t="s">
        <v>133</v>
      </c>
      <c r="Z100" s="36" t="s">
        <v>133</v>
      </c>
      <c r="AA100" s="36" t="s">
        <v>133</v>
      </c>
      <c r="AB100" s="36" t="s">
        <v>133</v>
      </c>
      <c r="AC100" s="36" t="s">
        <v>133</v>
      </c>
      <c r="AD100" s="36" t="s">
        <v>133</v>
      </c>
      <c r="AE100" s="36" t="s">
        <v>133</v>
      </c>
      <c r="AF100" s="36" t="s">
        <v>133</v>
      </c>
      <c r="AG100" s="36" t="s">
        <v>133</v>
      </c>
      <c r="AH100" s="36" t="s">
        <v>133</v>
      </c>
      <c r="AI100" s="36" t="s">
        <v>133</v>
      </c>
      <c r="AJ100" s="36" t="s">
        <v>133</v>
      </c>
      <c r="AK100" s="36" t="s">
        <v>133</v>
      </c>
      <c r="AL100" s="36" t="s">
        <v>133</v>
      </c>
      <c r="AM100" s="36" t="s">
        <v>133</v>
      </c>
      <c r="AN100" s="36" t="s">
        <v>133</v>
      </c>
      <c r="AO100" s="36" t="s">
        <v>133</v>
      </c>
      <c r="AP100" s="36" t="s">
        <v>133</v>
      </c>
      <c r="AQ100" s="36" t="s">
        <v>133</v>
      </c>
      <c r="AR100" s="36" t="s">
        <v>133</v>
      </c>
      <c r="AS100" s="36" t="s">
        <v>133</v>
      </c>
      <c r="AT100" s="36" t="s">
        <v>133</v>
      </c>
      <c r="AU100" s="36" t="s">
        <v>133</v>
      </c>
      <c r="AV100" s="36" t="s">
        <v>133</v>
      </c>
      <c r="AW100" s="36" t="s">
        <v>133</v>
      </c>
      <c r="AX100" s="36" t="s">
        <v>133</v>
      </c>
      <c r="AY100" s="36" t="s">
        <v>133</v>
      </c>
      <c r="AZ100" s="36" t="s">
        <v>133</v>
      </c>
      <c r="BA100" s="36" t="s">
        <v>133</v>
      </c>
      <c r="BB100" s="36" t="s">
        <v>133</v>
      </c>
      <c r="BC100" s="36" t="s">
        <v>133</v>
      </c>
      <c r="BD100" s="36" t="s">
        <v>133</v>
      </c>
      <c r="BE100" s="36" t="s">
        <v>133</v>
      </c>
      <c r="BF100" s="34" t="s">
        <v>133</v>
      </c>
      <c r="BG100" s="91"/>
      <c r="BH100" s="91"/>
      <c r="BI100" s="91"/>
      <c r="BJ100" s="91"/>
      <c r="BK100" s="91"/>
      <c r="BL100" s="91"/>
      <c r="BM100" s="91"/>
      <c r="BN100" s="91"/>
      <c r="BO100" s="91"/>
      <c r="BP100" s="91"/>
      <c r="BQ100" s="91"/>
      <c r="BR100" s="91"/>
      <c r="BS100" s="91"/>
      <c r="BT100" s="91"/>
    </row>
    <row r="101" spans="1:72" x14ac:dyDescent="0.35">
      <c r="A101" s="226"/>
      <c r="B101" s="229"/>
      <c r="C101" s="94" t="s">
        <v>135</v>
      </c>
      <c r="D101" s="48" t="s">
        <v>133</v>
      </c>
      <c r="E101" s="50" t="s">
        <v>133</v>
      </c>
      <c r="F101" s="47" t="s">
        <v>133</v>
      </c>
      <c r="G101" s="47" t="s">
        <v>136</v>
      </c>
      <c r="H101" s="47" t="s">
        <v>136</v>
      </c>
      <c r="I101" s="47" t="s">
        <v>136</v>
      </c>
      <c r="J101" s="47" t="s">
        <v>136</v>
      </c>
      <c r="K101" s="47" t="s">
        <v>136</v>
      </c>
      <c r="L101" s="47" t="s">
        <v>136</v>
      </c>
      <c r="M101" s="47" t="s">
        <v>136</v>
      </c>
      <c r="N101" s="47" t="s">
        <v>136</v>
      </c>
      <c r="O101" s="45" t="s">
        <v>136</v>
      </c>
      <c r="P101" s="95" t="s">
        <v>133</v>
      </c>
      <c r="Q101" s="47" t="s">
        <v>133</v>
      </c>
      <c r="R101" s="47" t="s">
        <v>136</v>
      </c>
      <c r="S101" s="47" t="s">
        <v>136</v>
      </c>
      <c r="T101" s="47" t="s">
        <v>136</v>
      </c>
      <c r="U101" s="47" t="s">
        <v>133</v>
      </c>
      <c r="V101" s="47" t="s">
        <v>133</v>
      </c>
      <c r="W101" s="47" t="s">
        <v>133</v>
      </c>
      <c r="X101" s="47" t="s">
        <v>133</v>
      </c>
      <c r="Y101" s="47" t="s">
        <v>133</v>
      </c>
      <c r="Z101" s="47" t="s">
        <v>133</v>
      </c>
      <c r="AA101" s="47" t="s">
        <v>133</v>
      </c>
      <c r="AB101" s="47" t="s">
        <v>133</v>
      </c>
      <c r="AC101" s="47" t="s">
        <v>133</v>
      </c>
      <c r="AD101" s="47" t="s">
        <v>133</v>
      </c>
      <c r="AE101" s="47" t="s">
        <v>133</v>
      </c>
      <c r="AF101" s="47" t="s">
        <v>133</v>
      </c>
      <c r="AG101" s="47" t="s">
        <v>133</v>
      </c>
      <c r="AH101" s="47" t="s">
        <v>133</v>
      </c>
      <c r="AI101" s="47" t="s">
        <v>133</v>
      </c>
      <c r="AJ101" s="47" t="s">
        <v>133</v>
      </c>
      <c r="AK101" s="49" t="s">
        <v>133</v>
      </c>
      <c r="AL101" s="49" t="s">
        <v>133</v>
      </c>
      <c r="AM101" s="47" t="s">
        <v>133</v>
      </c>
      <c r="AN101" s="47" t="s">
        <v>133</v>
      </c>
      <c r="AO101" s="49" t="s">
        <v>133</v>
      </c>
      <c r="AP101" s="47" t="s">
        <v>133</v>
      </c>
      <c r="AQ101" s="47" t="s">
        <v>133</v>
      </c>
      <c r="AR101" s="47" t="s">
        <v>133</v>
      </c>
      <c r="AS101" s="47" t="s">
        <v>133</v>
      </c>
      <c r="AT101" s="47" t="s">
        <v>133</v>
      </c>
      <c r="AU101" s="47" t="s">
        <v>133</v>
      </c>
      <c r="AV101" s="47" t="s">
        <v>133</v>
      </c>
      <c r="AW101" s="49" t="s">
        <v>133</v>
      </c>
      <c r="AX101" s="49" t="s">
        <v>133</v>
      </c>
      <c r="AY101" s="47" t="s">
        <v>133</v>
      </c>
      <c r="AZ101" s="47" t="s">
        <v>133</v>
      </c>
      <c r="BA101" s="47" t="s">
        <v>133</v>
      </c>
      <c r="BB101" s="47" t="s">
        <v>133</v>
      </c>
      <c r="BC101" s="47" t="s">
        <v>133</v>
      </c>
      <c r="BD101" s="47" t="s">
        <v>133</v>
      </c>
      <c r="BE101" s="47" t="s">
        <v>133</v>
      </c>
      <c r="BF101" s="47" t="s">
        <v>133</v>
      </c>
    </row>
    <row r="102" spans="1:72" x14ac:dyDescent="0.35">
      <c r="A102" s="226" t="s">
        <v>192</v>
      </c>
      <c r="B102" s="227" t="s">
        <v>193</v>
      </c>
      <c r="C102" s="98" t="s">
        <v>417</v>
      </c>
      <c r="D102" s="27" t="s">
        <v>133</v>
      </c>
      <c r="E102" s="27" t="s">
        <v>133</v>
      </c>
      <c r="F102" s="27" t="s">
        <v>133</v>
      </c>
      <c r="G102" s="27" t="s">
        <v>133</v>
      </c>
      <c r="H102" s="27" t="s">
        <v>133</v>
      </c>
      <c r="I102" s="27" t="s">
        <v>133</v>
      </c>
      <c r="J102" s="27" t="s">
        <v>133</v>
      </c>
      <c r="K102" s="27" t="s">
        <v>133</v>
      </c>
      <c r="L102" s="27" t="s">
        <v>133</v>
      </c>
      <c r="M102" s="27" t="s">
        <v>133</v>
      </c>
      <c r="N102" s="27" t="s">
        <v>133</v>
      </c>
      <c r="O102" s="27" t="s">
        <v>133</v>
      </c>
      <c r="P102" s="27" t="s">
        <v>133</v>
      </c>
      <c r="Q102" s="27" t="s">
        <v>133</v>
      </c>
      <c r="R102" s="27" t="s">
        <v>133</v>
      </c>
      <c r="S102" s="27" t="s">
        <v>133</v>
      </c>
      <c r="T102" s="27" t="s">
        <v>133</v>
      </c>
      <c r="U102" s="27" t="s">
        <v>133</v>
      </c>
      <c r="V102" s="27" t="s">
        <v>133</v>
      </c>
      <c r="W102" s="27" t="s">
        <v>133</v>
      </c>
      <c r="X102" s="27" t="s">
        <v>133</v>
      </c>
      <c r="Y102" s="27" t="s">
        <v>133</v>
      </c>
      <c r="Z102" s="27" t="s">
        <v>133</v>
      </c>
      <c r="AA102" s="27" t="s">
        <v>133</v>
      </c>
      <c r="AB102" s="27" t="s">
        <v>133</v>
      </c>
      <c r="AC102" s="27" t="s">
        <v>133</v>
      </c>
      <c r="AD102" s="27" t="s">
        <v>133</v>
      </c>
      <c r="AE102" s="27" t="s">
        <v>133</v>
      </c>
      <c r="AF102" s="27" t="s">
        <v>134</v>
      </c>
      <c r="AG102" s="27" t="s">
        <v>133</v>
      </c>
      <c r="AH102" s="27" t="s">
        <v>133</v>
      </c>
      <c r="AI102" s="27" t="s">
        <v>133</v>
      </c>
      <c r="AJ102" s="27" t="s">
        <v>133</v>
      </c>
      <c r="AK102" s="27" t="s">
        <v>133</v>
      </c>
      <c r="AL102" s="27" t="s">
        <v>133</v>
      </c>
      <c r="AM102" s="27" t="s">
        <v>133</v>
      </c>
      <c r="AN102" s="27" t="s">
        <v>133</v>
      </c>
      <c r="AO102" s="27" t="s">
        <v>133</v>
      </c>
      <c r="AP102" s="27" t="s">
        <v>133</v>
      </c>
      <c r="AQ102" s="27" t="s">
        <v>133</v>
      </c>
      <c r="AR102" s="27" t="s">
        <v>133</v>
      </c>
      <c r="AS102" s="27" t="s">
        <v>134</v>
      </c>
      <c r="AT102" s="27" t="s">
        <v>133</v>
      </c>
      <c r="AU102" s="27" t="s">
        <v>133</v>
      </c>
      <c r="AV102" s="27" t="s">
        <v>133</v>
      </c>
      <c r="AW102" s="27" t="s">
        <v>133</v>
      </c>
      <c r="AX102" s="27" t="s">
        <v>133</v>
      </c>
      <c r="AY102" s="27" t="s">
        <v>133</v>
      </c>
      <c r="AZ102" s="27" t="s">
        <v>133</v>
      </c>
      <c r="BA102" s="27" t="s">
        <v>133</v>
      </c>
      <c r="BB102" s="27" t="s">
        <v>133</v>
      </c>
      <c r="BC102" s="27" t="s">
        <v>133</v>
      </c>
      <c r="BD102" s="27" t="s">
        <v>133</v>
      </c>
      <c r="BE102" s="27" t="s">
        <v>133</v>
      </c>
      <c r="BF102" s="27" t="s">
        <v>133</v>
      </c>
    </row>
    <row r="103" spans="1:72" x14ac:dyDescent="0.35">
      <c r="A103" s="226"/>
      <c r="B103" s="228"/>
      <c r="C103" s="98" t="s">
        <v>418</v>
      </c>
      <c r="D103" s="27" t="s">
        <v>133</v>
      </c>
      <c r="E103" s="27" t="s">
        <v>133</v>
      </c>
      <c r="F103" s="27" t="s">
        <v>133</v>
      </c>
      <c r="G103" s="27" t="s">
        <v>133</v>
      </c>
      <c r="H103" s="27" t="s">
        <v>133</v>
      </c>
      <c r="I103" s="27" t="s">
        <v>133</v>
      </c>
      <c r="J103" s="27" t="s">
        <v>133</v>
      </c>
      <c r="K103" s="27" t="s">
        <v>133</v>
      </c>
      <c r="L103" s="27" t="s">
        <v>133</v>
      </c>
      <c r="M103" s="27" t="s">
        <v>133</v>
      </c>
      <c r="N103" s="27" t="s">
        <v>133</v>
      </c>
      <c r="O103" s="27" t="s">
        <v>133</v>
      </c>
      <c r="P103" s="27" t="s">
        <v>133</v>
      </c>
      <c r="Q103" s="27" t="s">
        <v>133</v>
      </c>
      <c r="R103" s="27" t="s">
        <v>133</v>
      </c>
      <c r="S103" s="27" t="s">
        <v>133</v>
      </c>
      <c r="T103" s="27" t="s">
        <v>133</v>
      </c>
      <c r="U103" s="27" t="s">
        <v>133</v>
      </c>
      <c r="V103" s="27" t="s">
        <v>133</v>
      </c>
      <c r="W103" s="27" t="s">
        <v>133</v>
      </c>
      <c r="X103" s="27" t="s">
        <v>133</v>
      </c>
      <c r="Y103" s="27" t="s">
        <v>133</v>
      </c>
      <c r="Z103" s="27" t="s">
        <v>133</v>
      </c>
      <c r="AA103" s="27" t="s">
        <v>133</v>
      </c>
      <c r="AB103" s="27" t="s">
        <v>133</v>
      </c>
      <c r="AC103" s="27" t="s">
        <v>133</v>
      </c>
      <c r="AD103" s="27" t="s">
        <v>133</v>
      </c>
      <c r="AE103" s="27" t="s">
        <v>133</v>
      </c>
      <c r="AF103" s="27" t="s">
        <v>134</v>
      </c>
      <c r="AG103" s="27" t="s">
        <v>133</v>
      </c>
      <c r="AH103" s="27" t="s">
        <v>133</v>
      </c>
      <c r="AI103" s="27" t="s">
        <v>133</v>
      </c>
      <c r="AJ103" s="27" t="s">
        <v>133</v>
      </c>
      <c r="AK103" s="27" t="s">
        <v>133</v>
      </c>
      <c r="AL103" s="27" t="s">
        <v>133</v>
      </c>
      <c r="AM103" s="27" t="s">
        <v>133</v>
      </c>
      <c r="AN103" s="27" t="s">
        <v>133</v>
      </c>
      <c r="AO103" s="27" t="s">
        <v>133</v>
      </c>
      <c r="AP103" s="27" t="s">
        <v>133</v>
      </c>
      <c r="AQ103" s="27" t="s">
        <v>133</v>
      </c>
      <c r="AR103" s="27" t="s">
        <v>133</v>
      </c>
      <c r="AS103" s="27" t="s">
        <v>134</v>
      </c>
      <c r="AT103" s="27" t="s">
        <v>133</v>
      </c>
      <c r="AU103" s="27" t="s">
        <v>133</v>
      </c>
      <c r="AV103" s="27" t="s">
        <v>133</v>
      </c>
      <c r="AW103" s="27" t="s">
        <v>133</v>
      </c>
      <c r="AX103" s="27" t="s">
        <v>133</v>
      </c>
      <c r="AY103" s="27" t="s">
        <v>133</v>
      </c>
      <c r="AZ103" s="27" t="s">
        <v>133</v>
      </c>
      <c r="BA103" s="27" t="s">
        <v>133</v>
      </c>
      <c r="BB103" s="27" t="s">
        <v>133</v>
      </c>
      <c r="BC103" s="27" t="s">
        <v>133</v>
      </c>
      <c r="BD103" s="27" t="s">
        <v>133</v>
      </c>
      <c r="BE103" s="27" t="s">
        <v>133</v>
      </c>
      <c r="BF103" s="27" t="s">
        <v>133</v>
      </c>
    </row>
    <row r="104" spans="1:72" x14ac:dyDescent="0.35">
      <c r="A104" s="226"/>
      <c r="B104" s="228"/>
      <c r="C104" s="99" t="s">
        <v>419</v>
      </c>
      <c r="D104" s="36" t="s">
        <v>133</v>
      </c>
      <c r="E104" s="36" t="s">
        <v>133</v>
      </c>
      <c r="F104" s="36" t="s">
        <v>133</v>
      </c>
      <c r="G104" s="36" t="s">
        <v>133</v>
      </c>
      <c r="H104" s="36" t="s">
        <v>133</v>
      </c>
      <c r="I104" s="36" t="s">
        <v>133</v>
      </c>
      <c r="J104" s="36" t="s">
        <v>133</v>
      </c>
      <c r="K104" s="36" t="s">
        <v>133</v>
      </c>
      <c r="L104" s="36" t="s">
        <v>133</v>
      </c>
      <c r="M104" s="36" t="s">
        <v>133</v>
      </c>
      <c r="N104" s="36" t="s">
        <v>133</v>
      </c>
      <c r="O104" s="36" t="s">
        <v>133</v>
      </c>
      <c r="P104" s="36" t="s">
        <v>133</v>
      </c>
      <c r="Q104" s="36" t="s">
        <v>133</v>
      </c>
      <c r="R104" s="36" t="s">
        <v>133</v>
      </c>
      <c r="S104" s="36" t="s">
        <v>133</v>
      </c>
      <c r="T104" s="36" t="s">
        <v>133</v>
      </c>
      <c r="U104" s="36" t="s">
        <v>133</v>
      </c>
      <c r="V104" s="36" t="s">
        <v>133</v>
      </c>
      <c r="W104" s="36" t="s">
        <v>133</v>
      </c>
      <c r="X104" s="36" t="s">
        <v>133</v>
      </c>
      <c r="Y104" s="36" t="s">
        <v>133</v>
      </c>
      <c r="Z104" s="36" t="s">
        <v>133</v>
      </c>
      <c r="AA104" s="36" t="s">
        <v>133</v>
      </c>
      <c r="AB104" s="36" t="s">
        <v>133</v>
      </c>
      <c r="AC104" s="36" t="s">
        <v>133</v>
      </c>
      <c r="AD104" s="36" t="s">
        <v>146</v>
      </c>
      <c r="AE104" s="36" t="s">
        <v>133</v>
      </c>
      <c r="AF104" s="36" t="s">
        <v>134</v>
      </c>
      <c r="AG104" s="36" t="s">
        <v>133</v>
      </c>
      <c r="AH104" s="36" t="s">
        <v>133</v>
      </c>
      <c r="AI104" s="36" t="s">
        <v>133</v>
      </c>
      <c r="AJ104" s="36" t="s">
        <v>133</v>
      </c>
      <c r="AK104" s="36" t="s">
        <v>133</v>
      </c>
      <c r="AL104" s="36" t="s">
        <v>133</v>
      </c>
      <c r="AM104" s="36" t="s">
        <v>133</v>
      </c>
      <c r="AN104" s="36" t="s">
        <v>133</v>
      </c>
      <c r="AO104" s="36" t="s">
        <v>133</v>
      </c>
      <c r="AP104" s="36" t="s">
        <v>133</v>
      </c>
      <c r="AQ104" s="36" t="s">
        <v>133</v>
      </c>
      <c r="AR104" s="36" t="s">
        <v>133</v>
      </c>
      <c r="AS104" s="36" t="s">
        <v>134</v>
      </c>
      <c r="AT104" s="36" t="s">
        <v>133</v>
      </c>
      <c r="AU104" s="36" t="s">
        <v>133</v>
      </c>
      <c r="AV104" s="36" t="s">
        <v>133</v>
      </c>
      <c r="AW104" s="36" t="s">
        <v>133</v>
      </c>
      <c r="AX104" s="36" t="s">
        <v>133</v>
      </c>
      <c r="AY104" s="36" t="s">
        <v>133</v>
      </c>
      <c r="AZ104" s="36" t="s">
        <v>133</v>
      </c>
      <c r="BA104" s="36" t="s">
        <v>133</v>
      </c>
      <c r="BB104" s="36" t="s">
        <v>133</v>
      </c>
      <c r="BC104" s="36" t="s">
        <v>133</v>
      </c>
      <c r="BD104" s="36" t="s">
        <v>133</v>
      </c>
      <c r="BE104" s="36" t="s">
        <v>133</v>
      </c>
      <c r="BF104" s="36" t="s">
        <v>133</v>
      </c>
    </row>
    <row r="105" spans="1:72" x14ac:dyDescent="0.35">
      <c r="A105" s="226"/>
      <c r="B105" s="228"/>
      <c r="C105" s="100" t="s">
        <v>135</v>
      </c>
      <c r="D105" s="47" t="s">
        <v>136</v>
      </c>
      <c r="E105" s="47" t="s">
        <v>136</v>
      </c>
      <c r="F105" s="47" t="s">
        <v>136</v>
      </c>
      <c r="G105" s="47" t="s">
        <v>136</v>
      </c>
      <c r="H105" s="47" t="s">
        <v>136</v>
      </c>
      <c r="I105" s="47" t="s">
        <v>136</v>
      </c>
      <c r="J105" s="47" t="s">
        <v>136</v>
      </c>
      <c r="K105" s="47" t="s">
        <v>136</v>
      </c>
      <c r="L105" s="47" t="s">
        <v>136</v>
      </c>
      <c r="M105" s="47" t="s">
        <v>136</v>
      </c>
      <c r="N105" s="47" t="s">
        <v>136</v>
      </c>
      <c r="O105" s="47" t="s">
        <v>136</v>
      </c>
      <c r="P105" s="45" t="s">
        <v>136</v>
      </c>
      <c r="Q105" s="101" t="s">
        <v>133</v>
      </c>
      <c r="R105" s="73" t="s">
        <v>133</v>
      </c>
      <c r="S105" s="73" t="s">
        <v>133</v>
      </c>
      <c r="T105" s="73" t="s">
        <v>133</v>
      </c>
      <c r="U105" s="73" t="s">
        <v>133</v>
      </c>
      <c r="V105" s="73" t="s">
        <v>133</v>
      </c>
      <c r="W105" s="73" t="s">
        <v>133</v>
      </c>
      <c r="X105" s="73" t="s">
        <v>133</v>
      </c>
      <c r="Y105" s="73" t="s">
        <v>133</v>
      </c>
      <c r="Z105" s="73" t="s">
        <v>133</v>
      </c>
      <c r="AA105" s="73" t="s">
        <v>133</v>
      </c>
      <c r="AB105" s="73" t="s">
        <v>133</v>
      </c>
      <c r="AC105" s="73" t="s">
        <v>133</v>
      </c>
      <c r="AD105" s="73" t="s">
        <v>133</v>
      </c>
      <c r="AE105" s="73" t="s">
        <v>133</v>
      </c>
      <c r="AF105" s="180" t="s">
        <v>134</v>
      </c>
      <c r="AG105" s="73" t="s">
        <v>133</v>
      </c>
      <c r="AH105" s="73" t="s">
        <v>133</v>
      </c>
      <c r="AI105" s="47" t="s">
        <v>133</v>
      </c>
      <c r="AJ105" s="47" t="s">
        <v>133</v>
      </c>
      <c r="AK105" s="47" t="s">
        <v>133</v>
      </c>
      <c r="AL105" s="73" t="s">
        <v>133</v>
      </c>
      <c r="AM105" s="73" t="s">
        <v>133</v>
      </c>
      <c r="AN105" s="47" t="s">
        <v>133</v>
      </c>
      <c r="AO105" s="47" t="s">
        <v>133</v>
      </c>
      <c r="AP105" s="47" t="s">
        <v>133</v>
      </c>
      <c r="AQ105" s="47" t="s">
        <v>133</v>
      </c>
      <c r="AR105" s="47" t="s">
        <v>133</v>
      </c>
      <c r="AS105" s="178" t="s">
        <v>134</v>
      </c>
      <c r="AT105" s="47" t="s">
        <v>133</v>
      </c>
      <c r="AU105" s="47" t="s">
        <v>133</v>
      </c>
      <c r="AV105" s="47" t="s">
        <v>133</v>
      </c>
      <c r="AW105" s="47" t="s">
        <v>133</v>
      </c>
      <c r="AX105" s="47" t="s">
        <v>133</v>
      </c>
      <c r="AY105" s="73" t="s">
        <v>133</v>
      </c>
      <c r="AZ105" s="47" t="s">
        <v>133</v>
      </c>
      <c r="BA105" s="47" t="s">
        <v>133</v>
      </c>
      <c r="BB105" s="47" t="s">
        <v>133</v>
      </c>
      <c r="BC105" s="47" t="s">
        <v>133</v>
      </c>
      <c r="BD105" s="47" t="s">
        <v>133</v>
      </c>
      <c r="BE105" s="47" t="s">
        <v>133</v>
      </c>
      <c r="BF105" s="47" t="s">
        <v>133</v>
      </c>
    </row>
    <row r="106" spans="1:72" x14ac:dyDescent="0.35">
      <c r="A106" s="226" t="s">
        <v>194</v>
      </c>
      <c r="B106" s="227" t="s">
        <v>195</v>
      </c>
      <c r="C106" s="98" t="s">
        <v>417</v>
      </c>
      <c r="D106" s="27" t="s">
        <v>133</v>
      </c>
      <c r="E106" s="27" t="s">
        <v>133</v>
      </c>
      <c r="F106" s="27" t="s">
        <v>133</v>
      </c>
      <c r="G106" s="27" t="s">
        <v>133</v>
      </c>
      <c r="H106" s="27" t="s">
        <v>133</v>
      </c>
      <c r="I106" s="27" t="s">
        <v>133</v>
      </c>
      <c r="J106" s="27" t="s">
        <v>133</v>
      </c>
      <c r="K106" s="27" t="s">
        <v>133</v>
      </c>
      <c r="L106" s="27" t="s">
        <v>133</v>
      </c>
      <c r="M106" s="27" t="s">
        <v>133</v>
      </c>
      <c r="N106" s="27" t="s">
        <v>133</v>
      </c>
      <c r="O106" s="27" t="s">
        <v>133</v>
      </c>
      <c r="P106" s="27" t="s">
        <v>133</v>
      </c>
      <c r="Q106" s="27" t="s">
        <v>133</v>
      </c>
      <c r="R106" s="27" t="s">
        <v>133</v>
      </c>
      <c r="S106" s="27" t="s">
        <v>133</v>
      </c>
      <c r="T106" s="27" t="s">
        <v>133</v>
      </c>
      <c r="U106" s="27" t="s">
        <v>133</v>
      </c>
      <c r="V106" s="27" t="s">
        <v>133</v>
      </c>
      <c r="W106" s="27" t="s">
        <v>133</v>
      </c>
      <c r="X106" s="27" t="s">
        <v>133</v>
      </c>
      <c r="Y106" s="27" t="s">
        <v>133</v>
      </c>
      <c r="Z106" s="27" t="s">
        <v>133</v>
      </c>
      <c r="AA106" s="27" t="s">
        <v>133</v>
      </c>
      <c r="AB106" s="27" t="s">
        <v>133</v>
      </c>
      <c r="AC106" s="27" t="s">
        <v>133</v>
      </c>
      <c r="AD106" s="27" t="s">
        <v>133</v>
      </c>
      <c r="AE106" s="27" t="s">
        <v>133</v>
      </c>
      <c r="AF106" s="27" t="s">
        <v>134</v>
      </c>
      <c r="AG106" s="27" t="s">
        <v>133</v>
      </c>
      <c r="AH106" s="27" t="s">
        <v>133</v>
      </c>
      <c r="AI106" s="27" t="s">
        <v>133</v>
      </c>
      <c r="AJ106" s="27" t="s">
        <v>133</v>
      </c>
      <c r="AK106" s="27" t="s">
        <v>133</v>
      </c>
      <c r="AL106" s="27" t="s">
        <v>133</v>
      </c>
      <c r="AM106" s="27" t="s">
        <v>133</v>
      </c>
      <c r="AN106" s="27" t="s">
        <v>133</v>
      </c>
      <c r="AO106" s="27" t="s">
        <v>133</v>
      </c>
      <c r="AP106" s="27" t="s">
        <v>133</v>
      </c>
      <c r="AQ106" s="27" t="s">
        <v>133</v>
      </c>
      <c r="AR106" s="27" t="s">
        <v>133</v>
      </c>
      <c r="AS106" s="27" t="s">
        <v>134</v>
      </c>
      <c r="AT106" s="27" t="s">
        <v>133</v>
      </c>
      <c r="AU106" s="27" t="s">
        <v>133</v>
      </c>
      <c r="AV106" s="27" t="s">
        <v>133</v>
      </c>
      <c r="AW106" s="27" t="s">
        <v>133</v>
      </c>
      <c r="AX106" s="27" t="s">
        <v>133</v>
      </c>
      <c r="AY106" s="27" t="s">
        <v>133</v>
      </c>
      <c r="AZ106" s="27" t="s">
        <v>133</v>
      </c>
      <c r="BA106" s="27" t="s">
        <v>133</v>
      </c>
      <c r="BB106" s="27" t="s">
        <v>133</v>
      </c>
      <c r="BC106" s="27" t="s">
        <v>133</v>
      </c>
      <c r="BD106" s="27" t="s">
        <v>133</v>
      </c>
      <c r="BE106" s="27" t="s">
        <v>133</v>
      </c>
      <c r="BF106" s="27" t="s">
        <v>133</v>
      </c>
    </row>
    <row r="107" spans="1:72" x14ac:dyDescent="0.35">
      <c r="A107" s="226"/>
      <c r="B107" s="228"/>
      <c r="C107" s="98" t="s">
        <v>418</v>
      </c>
      <c r="D107" s="27" t="s">
        <v>133</v>
      </c>
      <c r="E107" s="27" t="s">
        <v>133</v>
      </c>
      <c r="F107" s="27" t="s">
        <v>133</v>
      </c>
      <c r="G107" s="27" t="s">
        <v>133</v>
      </c>
      <c r="H107" s="27" t="s">
        <v>133</v>
      </c>
      <c r="I107" s="27" t="s">
        <v>133</v>
      </c>
      <c r="J107" s="27" t="s">
        <v>133</v>
      </c>
      <c r="K107" s="27" t="s">
        <v>133</v>
      </c>
      <c r="L107" s="27" t="s">
        <v>133</v>
      </c>
      <c r="M107" s="27" t="s">
        <v>133</v>
      </c>
      <c r="N107" s="27" t="s">
        <v>133</v>
      </c>
      <c r="O107" s="27" t="s">
        <v>133</v>
      </c>
      <c r="P107" s="27" t="s">
        <v>133</v>
      </c>
      <c r="Q107" s="27" t="s">
        <v>133</v>
      </c>
      <c r="R107" s="27" t="s">
        <v>133</v>
      </c>
      <c r="S107" s="27" t="s">
        <v>133</v>
      </c>
      <c r="T107" s="27" t="s">
        <v>133</v>
      </c>
      <c r="U107" s="27" t="s">
        <v>133</v>
      </c>
      <c r="V107" s="27" t="s">
        <v>133</v>
      </c>
      <c r="W107" s="27" t="s">
        <v>133</v>
      </c>
      <c r="X107" s="27" t="s">
        <v>133</v>
      </c>
      <c r="Y107" s="27" t="s">
        <v>133</v>
      </c>
      <c r="Z107" s="27" t="s">
        <v>133</v>
      </c>
      <c r="AA107" s="27" t="s">
        <v>133</v>
      </c>
      <c r="AB107" s="27" t="s">
        <v>133</v>
      </c>
      <c r="AC107" s="27" t="s">
        <v>133</v>
      </c>
      <c r="AD107" s="27" t="s">
        <v>133</v>
      </c>
      <c r="AE107" s="27" t="s">
        <v>133</v>
      </c>
      <c r="AF107" s="27" t="s">
        <v>134</v>
      </c>
      <c r="AG107" s="27" t="s">
        <v>133</v>
      </c>
      <c r="AH107" s="27" t="s">
        <v>133</v>
      </c>
      <c r="AI107" s="27" t="s">
        <v>133</v>
      </c>
      <c r="AJ107" s="27" t="s">
        <v>133</v>
      </c>
      <c r="AK107" s="27" t="s">
        <v>133</v>
      </c>
      <c r="AL107" s="27" t="s">
        <v>133</v>
      </c>
      <c r="AM107" s="27" t="s">
        <v>133</v>
      </c>
      <c r="AN107" s="27" t="s">
        <v>133</v>
      </c>
      <c r="AO107" s="27" t="s">
        <v>133</v>
      </c>
      <c r="AP107" s="27" t="s">
        <v>133</v>
      </c>
      <c r="AQ107" s="27" t="s">
        <v>133</v>
      </c>
      <c r="AR107" s="27" t="s">
        <v>133</v>
      </c>
      <c r="AS107" s="27" t="s">
        <v>134</v>
      </c>
      <c r="AT107" s="27" t="s">
        <v>133</v>
      </c>
      <c r="AU107" s="27" t="s">
        <v>133</v>
      </c>
      <c r="AV107" s="27" t="s">
        <v>133</v>
      </c>
      <c r="AW107" s="27" t="s">
        <v>133</v>
      </c>
      <c r="AX107" s="27" t="s">
        <v>133</v>
      </c>
      <c r="AY107" s="27" t="s">
        <v>133</v>
      </c>
      <c r="AZ107" s="27" t="s">
        <v>133</v>
      </c>
      <c r="BA107" s="27" t="s">
        <v>133</v>
      </c>
      <c r="BB107" s="27" t="s">
        <v>133</v>
      </c>
      <c r="BC107" s="27" t="s">
        <v>133</v>
      </c>
      <c r="BD107" s="27" t="s">
        <v>133</v>
      </c>
      <c r="BE107" s="27" t="s">
        <v>133</v>
      </c>
      <c r="BF107" s="27" t="s">
        <v>133</v>
      </c>
    </row>
    <row r="108" spans="1:72" x14ac:dyDescent="0.35">
      <c r="A108" s="226"/>
      <c r="B108" s="228"/>
      <c r="C108" s="99" t="s">
        <v>419</v>
      </c>
      <c r="D108" s="36" t="s">
        <v>133</v>
      </c>
      <c r="E108" s="36" t="s">
        <v>133</v>
      </c>
      <c r="F108" s="36" t="s">
        <v>133</v>
      </c>
      <c r="G108" s="36" t="s">
        <v>133</v>
      </c>
      <c r="H108" s="36" t="s">
        <v>133</v>
      </c>
      <c r="I108" s="36" t="s">
        <v>133</v>
      </c>
      <c r="J108" s="36" t="s">
        <v>133</v>
      </c>
      <c r="K108" s="36" t="s">
        <v>133</v>
      </c>
      <c r="L108" s="36" t="s">
        <v>133</v>
      </c>
      <c r="M108" s="36" t="s">
        <v>133</v>
      </c>
      <c r="N108" s="36" t="s">
        <v>133</v>
      </c>
      <c r="O108" s="36" t="s">
        <v>133</v>
      </c>
      <c r="P108" s="36" t="s">
        <v>133</v>
      </c>
      <c r="Q108" s="36" t="s">
        <v>133</v>
      </c>
      <c r="R108" s="36" t="s">
        <v>133</v>
      </c>
      <c r="S108" s="36" t="s">
        <v>133</v>
      </c>
      <c r="T108" s="36" t="s">
        <v>133</v>
      </c>
      <c r="U108" s="36" t="s">
        <v>133</v>
      </c>
      <c r="V108" s="36" t="s">
        <v>133</v>
      </c>
      <c r="W108" s="36" t="s">
        <v>133</v>
      </c>
      <c r="X108" s="36" t="s">
        <v>133</v>
      </c>
      <c r="Y108" s="36" t="s">
        <v>133</v>
      </c>
      <c r="Z108" s="36" t="s">
        <v>133</v>
      </c>
      <c r="AA108" s="36" t="s">
        <v>133</v>
      </c>
      <c r="AB108" s="36" t="s">
        <v>133</v>
      </c>
      <c r="AC108" s="36" t="s">
        <v>133</v>
      </c>
      <c r="AD108" s="36" t="s">
        <v>146</v>
      </c>
      <c r="AE108" s="36" t="s">
        <v>133</v>
      </c>
      <c r="AF108" s="36" t="s">
        <v>134</v>
      </c>
      <c r="AG108" s="36" t="s">
        <v>133</v>
      </c>
      <c r="AH108" s="36" t="s">
        <v>133</v>
      </c>
      <c r="AI108" s="36" t="s">
        <v>133</v>
      </c>
      <c r="AJ108" s="36" t="s">
        <v>133</v>
      </c>
      <c r="AK108" s="36" t="s">
        <v>133</v>
      </c>
      <c r="AL108" s="36" t="s">
        <v>133</v>
      </c>
      <c r="AM108" s="36" t="s">
        <v>133</v>
      </c>
      <c r="AN108" s="36" t="s">
        <v>133</v>
      </c>
      <c r="AO108" s="36" t="s">
        <v>133</v>
      </c>
      <c r="AP108" s="36" t="s">
        <v>133</v>
      </c>
      <c r="AQ108" s="36" t="s">
        <v>133</v>
      </c>
      <c r="AR108" s="36" t="s">
        <v>133</v>
      </c>
      <c r="AS108" s="36" t="s">
        <v>134</v>
      </c>
      <c r="AT108" s="36" t="s">
        <v>133</v>
      </c>
      <c r="AU108" s="36" t="s">
        <v>133</v>
      </c>
      <c r="AV108" s="36" t="s">
        <v>133</v>
      </c>
      <c r="AW108" s="36" t="s">
        <v>133</v>
      </c>
      <c r="AX108" s="36" t="s">
        <v>133</v>
      </c>
      <c r="AY108" s="36" t="s">
        <v>133</v>
      </c>
      <c r="AZ108" s="36" t="s">
        <v>133</v>
      </c>
      <c r="BA108" s="36" t="s">
        <v>133</v>
      </c>
      <c r="BB108" s="36" t="s">
        <v>133</v>
      </c>
      <c r="BC108" s="36" t="s">
        <v>133</v>
      </c>
      <c r="BD108" s="36" t="s">
        <v>133</v>
      </c>
      <c r="BE108" s="36" t="s">
        <v>133</v>
      </c>
      <c r="BF108" s="36" t="s">
        <v>133</v>
      </c>
    </row>
    <row r="109" spans="1:72" x14ac:dyDescent="0.35">
      <c r="A109" s="226"/>
      <c r="B109" s="228"/>
      <c r="C109" s="100" t="s">
        <v>135</v>
      </c>
      <c r="D109" s="47" t="s">
        <v>136</v>
      </c>
      <c r="E109" s="47" t="s">
        <v>136</v>
      </c>
      <c r="F109" s="47" t="s">
        <v>136</v>
      </c>
      <c r="G109" s="47" t="s">
        <v>136</v>
      </c>
      <c r="H109" s="47" t="s">
        <v>136</v>
      </c>
      <c r="I109" s="47" t="s">
        <v>136</v>
      </c>
      <c r="J109" s="47" t="s">
        <v>136</v>
      </c>
      <c r="K109" s="47" t="s">
        <v>136</v>
      </c>
      <c r="L109" s="47" t="s">
        <v>136</v>
      </c>
      <c r="M109" s="47" t="s">
        <v>136</v>
      </c>
      <c r="N109" s="47" t="s">
        <v>136</v>
      </c>
      <c r="O109" s="47" t="s">
        <v>136</v>
      </c>
      <c r="P109" s="45" t="s">
        <v>136</v>
      </c>
      <c r="Q109" s="101" t="s">
        <v>133</v>
      </c>
      <c r="R109" s="73" t="s">
        <v>133</v>
      </c>
      <c r="S109" s="73" t="s">
        <v>133</v>
      </c>
      <c r="T109" s="73" t="s">
        <v>133</v>
      </c>
      <c r="U109" s="73" t="s">
        <v>133</v>
      </c>
      <c r="V109" s="73" t="s">
        <v>133</v>
      </c>
      <c r="W109" s="73" t="s">
        <v>133</v>
      </c>
      <c r="X109" s="73" t="s">
        <v>133</v>
      </c>
      <c r="Y109" s="73" t="s">
        <v>133</v>
      </c>
      <c r="Z109" s="73" t="s">
        <v>133</v>
      </c>
      <c r="AA109" s="73" t="s">
        <v>133</v>
      </c>
      <c r="AB109" s="73" t="s">
        <v>133</v>
      </c>
      <c r="AC109" s="73" t="s">
        <v>133</v>
      </c>
      <c r="AD109" s="73" t="s">
        <v>133</v>
      </c>
      <c r="AE109" s="73" t="s">
        <v>133</v>
      </c>
      <c r="AF109" s="180" t="s">
        <v>134</v>
      </c>
      <c r="AG109" s="73" t="s">
        <v>133</v>
      </c>
      <c r="AH109" s="73" t="s">
        <v>133</v>
      </c>
      <c r="AI109" s="47" t="s">
        <v>133</v>
      </c>
      <c r="AJ109" s="47" t="s">
        <v>133</v>
      </c>
      <c r="AK109" s="47" t="s">
        <v>133</v>
      </c>
      <c r="AL109" s="73" t="s">
        <v>133</v>
      </c>
      <c r="AM109" s="73" t="s">
        <v>133</v>
      </c>
      <c r="AN109" s="47" t="s">
        <v>133</v>
      </c>
      <c r="AO109" s="47" t="s">
        <v>133</v>
      </c>
      <c r="AP109" s="47" t="s">
        <v>133</v>
      </c>
      <c r="AQ109" s="47" t="s">
        <v>133</v>
      </c>
      <c r="AR109" s="47" t="s">
        <v>133</v>
      </c>
      <c r="AS109" s="178" t="s">
        <v>134</v>
      </c>
      <c r="AT109" s="47" t="s">
        <v>133</v>
      </c>
      <c r="AU109" s="47" t="s">
        <v>133</v>
      </c>
      <c r="AV109" s="47" t="s">
        <v>133</v>
      </c>
      <c r="AW109" s="47" t="s">
        <v>133</v>
      </c>
      <c r="AX109" s="47" t="s">
        <v>133</v>
      </c>
      <c r="AY109" s="73" t="s">
        <v>133</v>
      </c>
      <c r="AZ109" s="47" t="s">
        <v>133</v>
      </c>
      <c r="BA109" s="47" t="s">
        <v>133</v>
      </c>
      <c r="BB109" s="47" t="s">
        <v>133</v>
      </c>
      <c r="BC109" s="47" t="s">
        <v>133</v>
      </c>
      <c r="BD109" s="47" t="s">
        <v>133</v>
      </c>
      <c r="BE109" s="47" t="s">
        <v>133</v>
      </c>
      <c r="BF109" s="47" t="s">
        <v>133</v>
      </c>
    </row>
    <row r="110" spans="1:72" x14ac:dyDescent="0.35">
      <c r="A110" s="226" t="s">
        <v>196</v>
      </c>
      <c r="B110" s="227" t="s">
        <v>197</v>
      </c>
      <c r="C110" s="98" t="s">
        <v>417</v>
      </c>
      <c r="D110" s="27" t="s">
        <v>133</v>
      </c>
      <c r="E110" s="27" t="s">
        <v>133</v>
      </c>
      <c r="F110" s="27" t="s">
        <v>133</v>
      </c>
      <c r="G110" s="27" t="s">
        <v>133</v>
      </c>
      <c r="H110" s="27" t="s">
        <v>133</v>
      </c>
      <c r="I110" s="27" t="s">
        <v>133</v>
      </c>
      <c r="J110" s="27" t="s">
        <v>133</v>
      </c>
      <c r="K110" s="27" t="s">
        <v>133</v>
      </c>
      <c r="L110" s="27" t="s">
        <v>133</v>
      </c>
      <c r="M110" s="27" t="s">
        <v>133</v>
      </c>
      <c r="N110" s="27" t="s">
        <v>133</v>
      </c>
      <c r="O110" s="27" t="s">
        <v>133</v>
      </c>
      <c r="P110" s="27" t="s">
        <v>133</v>
      </c>
      <c r="Q110" s="27" t="s">
        <v>133</v>
      </c>
      <c r="R110" s="27" t="s">
        <v>133</v>
      </c>
      <c r="S110" s="27" t="s">
        <v>133</v>
      </c>
      <c r="T110" s="27" t="s">
        <v>133</v>
      </c>
      <c r="U110" s="27" t="s">
        <v>133</v>
      </c>
      <c r="V110" s="27" t="s">
        <v>133</v>
      </c>
      <c r="W110" s="27" t="s">
        <v>133</v>
      </c>
      <c r="X110" s="27" t="s">
        <v>133</v>
      </c>
      <c r="Y110" s="27" t="s">
        <v>133</v>
      </c>
      <c r="Z110" s="27" t="s">
        <v>133</v>
      </c>
      <c r="AA110" s="27" t="s">
        <v>133</v>
      </c>
      <c r="AB110" s="27" t="s">
        <v>133</v>
      </c>
      <c r="AC110" s="27" t="s">
        <v>133</v>
      </c>
      <c r="AD110" s="27" t="s">
        <v>133</v>
      </c>
      <c r="AE110" s="27" t="s">
        <v>133</v>
      </c>
      <c r="AF110" s="27" t="s">
        <v>134</v>
      </c>
      <c r="AG110" s="27" t="s">
        <v>133</v>
      </c>
      <c r="AH110" s="27" t="s">
        <v>133</v>
      </c>
      <c r="AI110" s="27" t="s">
        <v>133</v>
      </c>
      <c r="AJ110" s="27" t="s">
        <v>133</v>
      </c>
      <c r="AK110" s="27" t="s">
        <v>133</v>
      </c>
      <c r="AL110" s="27" t="s">
        <v>133</v>
      </c>
      <c r="AM110" s="27" t="s">
        <v>133</v>
      </c>
      <c r="AN110" s="27" t="s">
        <v>133</v>
      </c>
      <c r="AO110" s="27" t="s">
        <v>133</v>
      </c>
      <c r="AP110" s="27" t="s">
        <v>133</v>
      </c>
      <c r="AQ110" s="27" t="s">
        <v>133</v>
      </c>
      <c r="AR110" s="27" t="s">
        <v>133</v>
      </c>
      <c r="AS110" s="27" t="s">
        <v>134</v>
      </c>
      <c r="AT110" s="27" t="s">
        <v>133</v>
      </c>
      <c r="AU110" s="27" t="s">
        <v>133</v>
      </c>
      <c r="AV110" s="27" t="s">
        <v>133</v>
      </c>
      <c r="AW110" s="27" t="s">
        <v>133</v>
      </c>
      <c r="AX110" s="27" t="s">
        <v>133</v>
      </c>
      <c r="AY110" s="27" t="s">
        <v>133</v>
      </c>
      <c r="AZ110" s="27" t="s">
        <v>133</v>
      </c>
      <c r="BA110" s="27" t="s">
        <v>133</v>
      </c>
      <c r="BB110" s="27" t="s">
        <v>133</v>
      </c>
      <c r="BC110" s="27" t="s">
        <v>133</v>
      </c>
      <c r="BD110" s="27" t="s">
        <v>133</v>
      </c>
      <c r="BE110" s="27" t="s">
        <v>133</v>
      </c>
      <c r="BF110" s="27" t="s">
        <v>133</v>
      </c>
    </row>
    <row r="111" spans="1:72" x14ac:dyDescent="0.35">
      <c r="A111" s="226"/>
      <c r="B111" s="228"/>
      <c r="C111" s="98" t="s">
        <v>418</v>
      </c>
      <c r="D111" s="27" t="s">
        <v>133</v>
      </c>
      <c r="E111" s="27" t="s">
        <v>133</v>
      </c>
      <c r="F111" s="27" t="s">
        <v>133</v>
      </c>
      <c r="G111" s="27" t="s">
        <v>133</v>
      </c>
      <c r="H111" s="27" t="s">
        <v>133</v>
      </c>
      <c r="I111" s="27" t="s">
        <v>133</v>
      </c>
      <c r="J111" s="27" t="s">
        <v>133</v>
      </c>
      <c r="K111" s="27" t="s">
        <v>133</v>
      </c>
      <c r="L111" s="27" t="s">
        <v>133</v>
      </c>
      <c r="M111" s="27" t="s">
        <v>133</v>
      </c>
      <c r="N111" s="27" t="s">
        <v>133</v>
      </c>
      <c r="O111" s="27" t="s">
        <v>133</v>
      </c>
      <c r="P111" s="27" t="s">
        <v>133</v>
      </c>
      <c r="Q111" s="27" t="s">
        <v>133</v>
      </c>
      <c r="R111" s="27" t="s">
        <v>133</v>
      </c>
      <c r="S111" s="27" t="s">
        <v>133</v>
      </c>
      <c r="T111" s="27" t="s">
        <v>133</v>
      </c>
      <c r="U111" s="27" t="s">
        <v>133</v>
      </c>
      <c r="V111" s="27" t="s">
        <v>133</v>
      </c>
      <c r="W111" s="27" t="s">
        <v>133</v>
      </c>
      <c r="X111" s="27" t="s">
        <v>133</v>
      </c>
      <c r="Y111" s="27" t="s">
        <v>133</v>
      </c>
      <c r="Z111" s="27" t="s">
        <v>133</v>
      </c>
      <c r="AA111" s="27" t="s">
        <v>133</v>
      </c>
      <c r="AB111" s="27" t="s">
        <v>133</v>
      </c>
      <c r="AC111" s="27" t="s">
        <v>133</v>
      </c>
      <c r="AD111" s="27" t="s">
        <v>133</v>
      </c>
      <c r="AE111" s="27" t="s">
        <v>133</v>
      </c>
      <c r="AF111" s="27" t="s">
        <v>134</v>
      </c>
      <c r="AG111" s="27" t="s">
        <v>133</v>
      </c>
      <c r="AH111" s="27" t="s">
        <v>133</v>
      </c>
      <c r="AI111" s="27" t="s">
        <v>133</v>
      </c>
      <c r="AJ111" s="27" t="s">
        <v>133</v>
      </c>
      <c r="AK111" s="27" t="s">
        <v>133</v>
      </c>
      <c r="AL111" s="27" t="s">
        <v>133</v>
      </c>
      <c r="AM111" s="27" t="s">
        <v>133</v>
      </c>
      <c r="AN111" s="27" t="s">
        <v>133</v>
      </c>
      <c r="AO111" s="27" t="s">
        <v>133</v>
      </c>
      <c r="AP111" s="27" t="s">
        <v>133</v>
      </c>
      <c r="AQ111" s="27" t="s">
        <v>133</v>
      </c>
      <c r="AR111" s="27" t="s">
        <v>133</v>
      </c>
      <c r="AS111" s="27" t="s">
        <v>134</v>
      </c>
      <c r="AT111" s="27" t="s">
        <v>133</v>
      </c>
      <c r="AU111" s="27" t="s">
        <v>133</v>
      </c>
      <c r="AV111" s="27" t="s">
        <v>133</v>
      </c>
      <c r="AW111" s="27" t="s">
        <v>133</v>
      </c>
      <c r="AX111" s="27" t="s">
        <v>133</v>
      </c>
      <c r="AY111" s="27" t="s">
        <v>133</v>
      </c>
      <c r="AZ111" s="27" t="s">
        <v>133</v>
      </c>
      <c r="BA111" s="27" t="s">
        <v>133</v>
      </c>
      <c r="BB111" s="27" t="s">
        <v>133</v>
      </c>
      <c r="BC111" s="27" t="s">
        <v>133</v>
      </c>
      <c r="BD111" s="27" t="s">
        <v>133</v>
      </c>
      <c r="BE111" s="27" t="s">
        <v>133</v>
      </c>
      <c r="BF111" s="27" t="s">
        <v>133</v>
      </c>
    </row>
    <row r="112" spans="1:72" ht="18.600000000000001" thickBot="1" x14ac:dyDescent="0.4">
      <c r="A112" s="226"/>
      <c r="B112" s="228"/>
      <c r="C112" s="99" t="s">
        <v>419</v>
      </c>
      <c r="D112" s="36" t="s">
        <v>133</v>
      </c>
      <c r="E112" s="36" t="s">
        <v>133</v>
      </c>
      <c r="F112" s="36" t="s">
        <v>133</v>
      </c>
      <c r="G112" s="36" t="s">
        <v>133</v>
      </c>
      <c r="H112" s="93" t="s">
        <v>133</v>
      </c>
      <c r="I112" s="36" t="s">
        <v>133</v>
      </c>
      <c r="J112" s="36" t="s">
        <v>133</v>
      </c>
      <c r="K112" s="36" t="s">
        <v>133</v>
      </c>
      <c r="L112" s="36" t="s">
        <v>133</v>
      </c>
      <c r="M112" s="36" t="s">
        <v>133</v>
      </c>
      <c r="N112" s="36" t="s">
        <v>133</v>
      </c>
      <c r="O112" s="36" t="s">
        <v>133</v>
      </c>
      <c r="P112" s="36" t="s">
        <v>133</v>
      </c>
      <c r="Q112" s="36" t="s">
        <v>133</v>
      </c>
      <c r="R112" s="36" t="s">
        <v>133</v>
      </c>
      <c r="S112" s="36" t="s">
        <v>133</v>
      </c>
      <c r="T112" s="36" t="s">
        <v>133</v>
      </c>
      <c r="U112" s="36" t="s">
        <v>133</v>
      </c>
      <c r="V112" s="36" t="s">
        <v>133</v>
      </c>
      <c r="W112" s="36" t="s">
        <v>133</v>
      </c>
      <c r="X112" s="36" t="s">
        <v>133</v>
      </c>
      <c r="Y112" s="36" t="s">
        <v>133</v>
      </c>
      <c r="Z112" s="36" t="s">
        <v>133</v>
      </c>
      <c r="AA112" s="36" t="s">
        <v>133</v>
      </c>
      <c r="AB112" s="36" t="s">
        <v>133</v>
      </c>
      <c r="AC112" s="36" t="s">
        <v>133</v>
      </c>
      <c r="AD112" s="36" t="s">
        <v>146</v>
      </c>
      <c r="AE112" s="36" t="s">
        <v>133</v>
      </c>
      <c r="AF112" s="36" t="s">
        <v>134</v>
      </c>
      <c r="AG112" s="36" t="s">
        <v>133</v>
      </c>
      <c r="AH112" s="36" t="s">
        <v>133</v>
      </c>
      <c r="AI112" s="36" t="s">
        <v>133</v>
      </c>
      <c r="AJ112" s="36" t="s">
        <v>133</v>
      </c>
      <c r="AK112" s="36" t="s">
        <v>133</v>
      </c>
      <c r="AL112" s="36" t="s">
        <v>133</v>
      </c>
      <c r="AM112" s="36" t="s">
        <v>133</v>
      </c>
      <c r="AN112" s="36" t="s">
        <v>133</v>
      </c>
      <c r="AO112" s="36" t="s">
        <v>133</v>
      </c>
      <c r="AP112" s="36" t="s">
        <v>133</v>
      </c>
      <c r="AQ112" s="36" t="s">
        <v>133</v>
      </c>
      <c r="AR112" s="36" t="s">
        <v>133</v>
      </c>
      <c r="AS112" s="36" t="s">
        <v>134</v>
      </c>
      <c r="AT112" s="36" t="s">
        <v>133</v>
      </c>
      <c r="AU112" s="36" t="s">
        <v>133</v>
      </c>
      <c r="AV112" s="36" t="s">
        <v>133</v>
      </c>
      <c r="AW112" s="36" t="s">
        <v>133</v>
      </c>
      <c r="AX112" s="36" t="s">
        <v>133</v>
      </c>
      <c r="AY112" s="36" t="s">
        <v>133</v>
      </c>
      <c r="AZ112" s="36" t="s">
        <v>133</v>
      </c>
      <c r="BA112" s="36" t="s">
        <v>133</v>
      </c>
      <c r="BB112" s="36" t="s">
        <v>133</v>
      </c>
      <c r="BC112" s="36" t="s">
        <v>133</v>
      </c>
      <c r="BD112" s="36" t="s">
        <v>133</v>
      </c>
      <c r="BE112" s="36" t="s">
        <v>133</v>
      </c>
      <c r="BF112" s="36" t="s">
        <v>133</v>
      </c>
    </row>
    <row r="113" spans="1:58" ht="18.600000000000001" thickBot="1" x14ac:dyDescent="0.4">
      <c r="A113" s="226"/>
      <c r="B113" s="228"/>
      <c r="C113" s="100" t="s">
        <v>135</v>
      </c>
      <c r="D113" s="47" t="s">
        <v>136</v>
      </c>
      <c r="E113" s="47" t="s">
        <v>136</v>
      </c>
      <c r="F113" s="47" t="s">
        <v>136</v>
      </c>
      <c r="G113" s="47" t="s">
        <v>136</v>
      </c>
      <c r="H113" s="47" t="s">
        <v>136</v>
      </c>
      <c r="I113" s="47" t="s">
        <v>136</v>
      </c>
      <c r="J113" s="47" t="s">
        <v>136</v>
      </c>
      <c r="K113" s="47" t="s">
        <v>136</v>
      </c>
      <c r="L113" s="47" t="s">
        <v>136</v>
      </c>
      <c r="M113" s="47" t="s">
        <v>136</v>
      </c>
      <c r="N113" s="47" t="s">
        <v>136</v>
      </c>
      <c r="O113" s="47" t="s">
        <v>136</v>
      </c>
      <c r="P113" s="45" t="s">
        <v>136</v>
      </c>
      <c r="Q113" s="101" t="s">
        <v>133</v>
      </c>
      <c r="R113" s="73" t="s">
        <v>133</v>
      </c>
      <c r="S113" s="73" t="s">
        <v>133</v>
      </c>
      <c r="T113" s="73" t="s">
        <v>133</v>
      </c>
      <c r="U113" s="73" t="s">
        <v>133</v>
      </c>
      <c r="V113" s="73" t="s">
        <v>133</v>
      </c>
      <c r="W113" s="73" t="s">
        <v>133</v>
      </c>
      <c r="X113" s="73" t="s">
        <v>133</v>
      </c>
      <c r="Y113" s="73" t="s">
        <v>133</v>
      </c>
      <c r="Z113" s="73" t="s">
        <v>133</v>
      </c>
      <c r="AA113" s="73" t="s">
        <v>133</v>
      </c>
      <c r="AB113" s="73" t="s">
        <v>133</v>
      </c>
      <c r="AC113" s="73" t="s">
        <v>133</v>
      </c>
      <c r="AD113" s="73" t="s">
        <v>133</v>
      </c>
      <c r="AE113" s="73" t="s">
        <v>133</v>
      </c>
      <c r="AF113" s="180" t="s">
        <v>134</v>
      </c>
      <c r="AG113" s="73" t="s">
        <v>133</v>
      </c>
      <c r="AH113" s="73" t="s">
        <v>133</v>
      </c>
      <c r="AI113" s="47" t="s">
        <v>133</v>
      </c>
      <c r="AJ113" s="47" t="s">
        <v>133</v>
      </c>
      <c r="AK113" s="47" t="s">
        <v>133</v>
      </c>
      <c r="AL113" s="73" t="s">
        <v>133</v>
      </c>
      <c r="AM113" s="73" t="s">
        <v>133</v>
      </c>
      <c r="AN113" s="47" t="s">
        <v>133</v>
      </c>
      <c r="AO113" s="47" t="s">
        <v>133</v>
      </c>
      <c r="AP113" s="47" t="s">
        <v>133</v>
      </c>
      <c r="AQ113" s="47" t="s">
        <v>133</v>
      </c>
      <c r="AR113" s="47" t="s">
        <v>133</v>
      </c>
      <c r="AS113" s="178" t="s">
        <v>134</v>
      </c>
      <c r="AT113" s="47" t="s">
        <v>133</v>
      </c>
      <c r="AU113" s="47" t="s">
        <v>133</v>
      </c>
      <c r="AV113" s="47" t="s">
        <v>133</v>
      </c>
      <c r="AW113" s="47" t="s">
        <v>133</v>
      </c>
      <c r="AX113" s="47" t="s">
        <v>133</v>
      </c>
      <c r="AY113" s="73" t="s">
        <v>133</v>
      </c>
      <c r="AZ113" s="47" t="s">
        <v>133</v>
      </c>
      <c r="BA113" s="47" t="s">
        <v>133</v>
      </c>
      <c r="BB113" s="47" t="s">
        <v>133</v>
      </c>
      <c r="BC113" s="47" t="s">
        <v>133</v>
      </c>
      <c r="BD113" s="47" t="s">
        <v>133</v>
      </c>
      <c r="BE113" s="47" t="s">
        <v>133</v>
      </c>
      <c r="BF113" s="47" t="s">
        <v>133</v>
      </c>
    </row>
    <row r="114" spans="1:58" x14ac:dyDescent="0.35">
      <c r="D114" s="162"/>
      <c r="E114" s="162"/>
      <c r="F114" s="162"/>
      <c r="G114" s="162"/>
    </row>
    <row r="115" spans="1:58" x14ac:dyDescent="0.35">
      <c r="C115" s="161"/>
      <c r="D115" s="162"/>
      <c r="E115" s="162"/>
      <c r="F115" s="162"/>
      <c r="G115" s="162"/>
      <c r="H115" s="163"/>
    </row>
    <row r="116" spans="1:58" x14ac:dyDescent="0.35">
      <c r="C116" s="161"/>
      <c r="D116" s="162"/>
      <c r="E116" s="162"/>
      <c r="F116" s="162"/>
      <c r="G116" s="162"/>
      <c r="H116" s="163"/>
    </row>
    <row r="117" spans="1:58" x14ac:dyDescent="0.35">
      <c r="C117" s="161"/>
      <c r="D117" s="162"/>
      <c r="E117" s="162"/>
      <c r="F117" s="162"/>
      <c r="G117" s="162"/>
      <c r="H117" s="163"/>
    </row>
    <row r="118" spans="1:58" x14ac:dyDescent="0.35">
      <c r="C118" s="161"/>
      <c r="D118" s="162"/>
      <c r="E118" s="162"/>
      <c r="F118" s="162"/>
      <c r="G118" s="162"/>
      <c r="H118" s="163"/>
    </row>
    <row r="119" spans="1:58" x14ac:dyDescent="0.35">
      <c r="C119" s="161"/>
      <c r="D119" s="162"/>
      <c r="E119" s="162"/>
      <c r="F119" s="162"/>
      <c r="G119" s="162"/>
      <c r="H119" s="163"/>
    </row>
    <row r="120" spans="1:58" x14ac:dyDescent="0.35">
      <c r="C120" s="161"/>
      <c r="D120" s="162"/>
      <c r="E120" s="162"/>
      <c r="F120" s="162"/>
      <c r="G120" s="162"/>
      <c r="H120" s="163"/>
    </row>
    <row r="121" spans="1:58" x14ac:dyDescent="0.35">
      <c r="C121" s="161"/>
      <c r="D121" s="162"/>
      <c r="E121" s="162"/>
      <c r="F121" s="162"/>
      <c r="G121" s="162"/>
      <c r="H121" s="163"/>
    </row>
    <row r="122" spans="1:58" x14ac:dyDescent="0.35">
      <c r="C122" s="161"/>
      <c r="D122" s="162"/>
      <c r="E122" s="162"/>
      <c r="F122" s="162"/>
      <c r="G122" s="162"/>
      <c r="H122" s="163"/>
    </row>
    <row r="123" spans="1:58" x14ac:dyDescent="0.35">
      <c r="C123" s="161"/>
      <c r="D123" s="162"/>
      <c r="E123" s="162"/>
      <c r="F123" s="162"/>
      <c r="G123" s="162"/>
      <c r="H123" s="163"/>
    </row>
    <row r="124" spans="1:58" x14ac:dyDescent="0.35">
      <c r="C124" s="161"/>
      <c r="D124" s="162"/>
      <c r="E124" s="162"/>
      <c r="F124" s="162"/>
      <c r="G124" s="162"/>
      <c r="H124" s="163"/>
    </row>
    <row r="125" spans="1:58" x14ac:dyDescent="0.35">
      <c r="C125" s="161"/>
      <c r="D125" s="162"/>
      <c r="E125" s="162"/>
      <c r="F125" s="162"/>
      <c r="G125" s="162"/>
      <c r="H125" s="163"/>
    </row>
    <row r="126" spans="1:58" x14ac:dyDescent="0.35">
      <c r="C126" s="161"/>
      <c r="D126" s="162"/>
      <c r="E126" s="162"/>
      <c r="F126" s="162"/>
      <c r="G126" s="162"/>
      <c r="H126" s="163"/>
    </row>
    <row r="127" spans="1:58" x14ac:dyDescent="0.35">
      <c r="C127" s="161"/>
      <c r="D127" s="162"/>
      <c r="E127" s="162"/>
      <c r="F127" s="162"/>
      <c r="G127" s="162"/>
      <c r="H127" s="163"/>
    </row>
    <row r="128" spans="1:58" x14ac:dyDescent="0.35">
      <c r="C128" s="161"/>
      <c r="D128" s="162"/>
      <c r="E128" s="162"/>
      <c r="F128" s="162"/>
      <c r="G128" s="162"/>
      <c r="H128" s="163"/>
    </row>
    <row r="129" spans="3:8" x14ac:dyDescent="0.35">
      <c r="C129" s="161"/>
      <c r="D129" s="162"/>
      <c r="E129" s="162"/>
      <c r="F129" s="162"/>
      <c r="G129" s="162"/>
      <c r="H129" s="163"/>
    </row>
    <row r="130" spans="3:8" x14ac:dyDescent="0.35">
      <c r="C130" s="161"/>
      <c r="D130" s="162"/>
      <c r="E130" s="162"/>
      <c r="F130" s="162"/>
      <c r="G130" s="162"/>
      <c r="H130" s="163"/>
    </row>
    <row r="131" spans="3:8" x14ac:dyDescent="0.35">
      <c r="C131" s="161"/>
      <c r="D131" s="162"/>
      <c r="E131" s="162"/>
      <c r="F131" s="162"/>
      <c r="G131" s="162"/>
      <c r="H131" s="163"/>
    </row>
    <row r="132" spans="3:8" x14ac:dyDescent="0.35">
      <c r="C132" s="161"/>
      <c r="D132" s="162"/>
      <c r="E132" s="162"/>
      <c r="F132" s="162"/>
      <c r="G132" s="162"/>
      <c r="H132" s="163"/>
    </row>
    <row r="133" spans="3:8" x14ac:dyDescent="0.35">
      <c r="C133" s="161"/>
      <c r="D133" s="162"/>
      <c r="E133" s="162"/>
      <c r="F133" s="162"/>
      <c r="G133" s="162"/>
      <c r="H133" s="163"/>
    </row>
    <row r="134" spans="3:8" x14ac:dyDescent="0.35">
      <c r="C134" s="161"/>
      <c r="D134" s="162"/>
      <c r="E134" s="162"/>
      <c r="F134" s="162"/>
      <c r="G134" s="162"/>
      <c r="H134" s="163"/>
    </row>
    <row r="135" spans="3:8" x14ac:dyDescent="0.35">
      <c r="C135" s="161"/>
      <c r="D135" s="162"/>
      <c r="E135" s="162"/>
      <c r="F135" s="162"/>
      <c r="G135" s="162"/>
      <c r="H135" s="163"/>
    </row>
    <row r="136" spans="3:8" x14ac:dyDescent="0.35">
      <c r="C136" s="161"/>
      <c r="D136" s="162"/>
      <c r="E136" s="162"/>
      <c r="F136" s="162"/>
      <c r="G136" s="162"/>
      <c r="H136" s="163"/>
    </row>
    <row r="137" spans="3:8" x14ac:dyDescent="0.35">
      <c r="C137" s="161"/>
      <c r="D137" s="162"/>
      <c r="E137" s="162"/>
      <c r="F137" s="162"/>
      <c r="G137" s="162"/>
      <c r="H137" s="163"/>
    </row>
    <row r="138" spans="3:8" x14ac:dyDescent="0.35">
      <c r="C138" s="161"/>
      <c r="D138" s="162"/>
      <c r="E138" s="162"/>
      <c r="F138" s="162"/>
      <c r="G138" s="162"/>
      <c r="H138" s="163"/>
    </row>
    <row r="139" spans="3:8" x14ac:dyDescent="0.35">
      <c r="C139" s="161"/>
      <c r="D139" s="162"/>
      <c r="E139" s="162"/>
      <c r="F139" s="162"/>
      <c r="G139" s="162"/>
      <c r="H139" s="163"/>
    </row>
    <row r="140" spans="3:8" x14ac:dyDescent="0.35">
      <c r="C140" s="161"/>
      <c r="D140" s="162"/>
      <c r="E140" s="162"/>
      <c r="F140" s="162"/>
      <c r="G140" s="162"/>
      <c r="H140" s="163"/>
    </row>
    <row r="141" spans="3:8" x14ac:dyDescent="0.35">
      <c r="C141" s="161"/>
      <c r="D141" s="162"/>
      <c r="E141" s="162"/>
      <c r="F141" s="162"/>
      <c r="G141" s="162"/>
      <c r="H141" s="163"/>
    </row>
    <row r="142" spans="3:8" x14ac:dyDescent="0.35">
      <c r="C142" s="161"/>
      <c r="D142" s="162"/>
      <c r="E142" s="162"/>
      <c r="F142" s="162"/>
      <c r="G142" s="162"/>
      <c r="H142" s="163"/>
    </row>
    <row r="143" spans="3:8" x14ac:dyDescent="0.35">
      <c r="C143" s="161"/>
      <c r="D143" s="162"/>
      <c r="E143" s="162"/>
      <c r="F143" s="162"/>
      <c r="G143" s="162"/>
      <c r="H143" s="163"/>
    </row>
    <row r="144" spans="3:8" x14ac:dyDescent="0.35">
      <c r="C144" s="161"/>
      <c r="D144" s="162"/>
      <c r="E144" s="162"/>
      <c r="F144" s="162"/>
      <c r="G144" s="162"/>
      <c r="H144" s="163"/>
    </row>
    <row r="145" spans="3:8" x14ac:dyDescent="0.35">
      <c r="C145" s="161"/>
      <c r="D145" s="162"/>
      <c r="E145" s="162"/>
      <c r="F145" s="162"/>
      <c r="G145" s="162"/>
      <c r="H145" s="163"/>
    </row>
    <row r="146" spans="3:8" x14ac:dyDescent="0.35">
      <c r="C146" s="161"/>
      <c r="D146" s="162"/>
      <c r="E146" s="162"/>
      <c r="F146" s="162"/>
      <c r="G146" s="162"/>
      <c r="H146" s="163"/>
    </row>
    <row r="147" spans="3:8" x14ac:dyDescent="0.35">
      <c r="C147" s="161"/>
      <c r="D147" s="162"/>
      <c r="E147" s="162"/>
      <c r="F147" s="162"/>
      <c r="G147" s="162"/>
      <c r="H147" s="163"/>
    </row>
    <row r="148" spans="3:8" x14ac:dyDescent="0.35">
      <c r="C148" s="161"/>
      <c r="D148" s="162"/>
      <c r="E148" s="162"/>
      <c r="F148" s="162"/>
      <c r="G148" s="162"/>
      <c r="H148" s="163"/>
    </row>
    <row r="149" spans="3:8" x14ac:dyDescent="0.35">
      <c r="C149" s="161"/>
      <c r="D149" s="162"/>
      <c r="E149" s="162"/>
      <c r="F149" s="162"/>
      <c r="G149" s="162"/>
      <c r="H149" s="163"/>
    </row>
    <row r="150" spans="3:8" x14ac:dyDescent="0.35">
      <c r="C150" s="161"/>
      <c r="D150" s="162"/>
      <c r="E150" s="162"/>
      <c r="F150" s="162"/>
      <c r="G150" s="162"/>
      <c r="H150" s="163"/>
    </row>
    <row r="151" spans="3:8" x14ac:dyDescent="0.35">
      <c r="C151" s="161"/>
      <c r="D151" s="162"/>
      <c r="E151" s="162"/>
      <c r="F151" s="162"/>
      <c r="G151" s="162"/>
      <c r="H151" s="163"/>
    </row>
    <row r="152" spans="3:8" x14ac:dyDescent="0.35">
      <c r="C152" s="161"/>
      <c r="D152" s="162"/>
      <c r="E152" s="162"/>
      <c r="F152" s="162"/>
      <c r="G152" s="162"/>
      <c r="H152" s="163"/>
    </row>
    <row r="153" spans="3:8" x14ac:dyDescent="0.35">
      <c r="C153" s="161"/>
      <c r="D153" s="162"/>
      <c r="E153" s="162"/>
      <c r="F153" s="162"/>
      <c r="G153" s="162"/>
      <c r="H153" s="163"/>
    </row>
    <row r="154" spans="3:8" x14ac:dyDescent="0.35">
      <c r="C154" s="161"/>
      <c r="D154" s="162"/>
      <c r="E154" s="162"/>
      <c r="F154" s="162"/>
      <c r="G154" s="162"/>
      <c r="H154" s="163"/>
    </row>
    <row r="155" spans="3:8" x14ac:dyDescent="0.35">
      <c r="C155" s="161"/>
      <c r="D155" s="162"/>
      <c r="E155" s="162"/>
      <c r="F155" s="162"/>
      <c r="G155" s="162"/>
      <c r="H155" s="163"/>
    </row>
    <row r="156" spans="3:8" x14ac:dyDescent="0.35">
      <c r="C156" s="161"/>
      <c r="D156" s="162"/>
      <c r="E156" s="162"/>
      <c r="F156" s="162"/>
      <c r="G156" s="162"/>
      <c r="H156" s="163"/>
    </row>
    <row r="157" spans="3:8" x14ac:dyDescent="0.35">
      <c r="C157" s="161"/>
      <c r="D157" s="162"/>
      <c r="E157" s="162"/>
      <c r="F157" s="162"/>
      <c r="G157" s="162"/>
      <c r="H157" s="163"/>
    </row>
    <row r="158" spans="3:8" x14ac:dyDescent="0.35">
      <c r="C158" s="161"/>
      <c r="D158" s="162"/>
      <c r="E158" s="162"/>
      <c r="F158" s="162"/>
      <c r="G158" s="162"/>
      <c r="H158" s="163"/>
    </row>
    <row r="159" spans="3:8" x14ac:dyDescent="0.35">
      <c r="C159" s="161"/>
      <c r="D159" s="162"/>
      <c r="E159" s="162"/>
      <c r="F159" s="162"/>
      <c r="G159" s="162"/>
      <c r="H159" s="163"/>
    </row>
    <row r="160" spans="3:8" x14ac:dyDescent="0.35">
      <c r="C160" s="161"/>
      <c r="D160" s="162"/>
      <c r="E160" s="162"/>
      <c r="F160" s="162"/>
      <c r="G160" s="162"/>
      <c r="H160" s="163"/>
    </row>
    <row r="161" spans="3:8" x14ac:dyDescent="0.35">
      <c r="C161" s="161"/>
      <c r="D161" s="162"/>
      <c r="E161" s="162"/>
      <c r="F161" s="162"/>
      <c r="G161" s="162"/>
      <c r="H161" s="163"/>
    </row>
    <row r="162" spans="3:8" x14ac:dyDescent="0.35">
      <c r="C162" s="161"/>
      <c r="D162" s="162"/>
      <c r="E162" s="162"/>
      <c r="F162" s="162"/>
      <c r="G162" s="162"/>
      <c r="H162" s="163"/>
    </row>
    <row r="163" spans="3:8" x14ac:dyDescent="0.35">
      <c r="C163" s="161"/>
      <c r="D163" s="162"/>
      <c r="E163" s="162"/>
      <c r="F163" s="162"/>
      <c r="G163" s="162"/>
      <c r="H163" s="163"/>
    </row>
    <row r="164" spans="3:8" x14ac:dyDescent="0.35">
      <c r="C164" s="161"/>
      <c r="D164" s="162"/>
      <c r="E164" s="162"/>
      <c r="F164" s="162"/>
      <c r="G164" s="162"/>
      <c r="H164" s="163"/>
    </row>
    <row r="165" spans="3:8" x14ac:dyDescent="0.35">
      <c r="C165" s="161"/>
      <c r="D165" s="162"/>
      <c r="E165" s="162"/>
      <c r="F165" s="162"/>
      <c r="G165" s="162"/>
      <c r="H165" s="163"/>
    </row>
    <row r="166" spans="3:8" x14ac:dyDescent="0.35">
      <c r="C166" s="161"/>
      <c r="D166" s="162"/>
      <c r="E166" s="162"/>
      <c r="F166" s="162"/>
      <c r="G166" s="162"/>
      <c r="H166" s="163"/>
    </row>
    <row r="167" spans="3:8" x14ac:dyDescent="0.35">
      <c r="C167" s="161"/>
      <c r="D167" s="162"/>
      <c r="E167" s="162"/>
      <c r="F167" s="162"/>
      <c r="G167" s="162"/>
      <c r="H167" s="163"/>
    </row>
    <row r="168" spans="3:8" x14ac:dyDescent="0.35">
      <c r="C168" s="161"/>
      <c r="D168" s="162"/>
      <c r="E168" s="162"/>
      <c r="F168" s="162"/>
      <c r="G168" s="162"/>
      <c r="H168" s="163"/>
    </row>
    <row r="169" spans="3:8" x14ac:dyDescent="0.35">
      <c r="C169" s="161"/>
      <c r="D169" s="162"/>
      <c r="E169" s="162"/>
      <c r="F169" s="162"/>
      <c r="G169" s="162"/>
      <c r="H169" s="163"/>
    </row>
    <row r="170" spans="3:8" x14ac:dyDescent="0.35">
      <c r="C170" s="161"/>
      <c r="D170" s="162"/>
      <c r="E170" s="162"/>
      <c r="F170" s="162"/>
      <c r="G170" s="162"/>
      <c r="H170" s="163"/>
    </row>
    <row r="171" spans="3:8" x14ac:dyDescent="0.35">
      <c r="C171" s="161"/>
      <c r="D171" s="162"/>
      <c r="E171" s="162"/>
      <c r="F171" s="162"/>
      <c r="G171" s="162"/>
      <c r="H171" s="163"/>
    </row>
    <row r="172" spans="3:8" x14ac:dyDescent="0.35">
      <c r="C172" s="161"/>
      <c r="D172" s="162"/>
      <c r="E172" s="162"/>
      <c r="F172" s="162"/>
      <c r="G172" s="162"/>
      <c r="H172" s="163"/>
    </row>
    <row r="173" spans="3:8" x14ac:dyDescent="0.35">
      <c r="C173" s="161"/>
      <c r="D173" s="162"/>
      <c r="E173" s="162"/>
      <c r="F173" s="162"/>
      <c r="G173" s="162"/>
      <c r="H173" s="163"/>
    </row>
    <row r="174" spans="3:8" x14ac:dyDescent="0.35">
      <c r="C174" s="161"/>
      <c r="D174" s="162"/>
      <c r="E174" s="162"/>
      <c r="F174" s="162"/>
      <c r="G174" s="162"/>
      <c r="H174" s="163"/>
    </row>
    <row r="175" spans="3:8" x14ac:dyDescent="0.35">
      <c r="C175" s="161"/>
      <c r="D175" s="162"/>
      <c r="E175" s="162"/>
      <c r="F175" s="162"/>
      <c r="G175" s="162"/>
      <c r="H175" s="163"/>
    </row>
    <row r="176" spans="3:8" x14ac:dyDescent="0.35">
      <c r="C176" s="161"/>
      <c r="D176" s="162"/>
      <c r="E176" s="162"/>
      <c r="F176" s="162"/>
      <c r="G176" s="162"/>
      <c r="H176" s="163"/>
    </row>
    <row r="177" spans="3:8" x14ac:dyDescent="0.35">
      <c r="C177" s="161"/>
      <c r="D177" s="162"/>
      <c r="E177" s="162"/>
      <c r="F177" s="162"/>
      <c r="G177" s="162"/>
      <c r="H177" s="163"/>
    </row>
    <row r="178" spans="3:8" x14ac:dyDescent="0.35">
      <c r="C178" s="161"/>
      <c r="D178" s="162"/>
      <c r="E178" s="162"/>
      <c r="F178" s="162"/>
      <c r="G178" s="162"/>
      <c r="H178" s="163"/>
    </row>
    <row r="179" spans="3:8" x14ac:dyDescent="0.35">
      <c r="C179" s="161"/>
      <c r="D179" s="162"/>
      <c r="E179" s="162"/>
      <c r="F179" s="162"/>
      <c r="G179" s="162"/>
      <c r="H179" s="163"/>
    </row>
    <row r="180" spans="3:8" x14ac:dyDescent="0.35">
      <c r="C180" s="161"/>
      <c r="D180" s="162"/>
      <c r="E180" s="162"/>
      <c r="F180" s="162"/>
      <c r="G180" s="162"/>
      <c r="H180" s="163"/>
    </row>
    <row r="181" spans="3:8" x14ac:dyDescent="0.35">
      <c r="C181" s="161"/>
      <c r="D181" s="162"/>
      <c r="E181" s="162"/>
      <c r="F181" s="162"/>
      <c r="G181" s="162"/>
      <c r="H181" s="163"/>
    </row>
    <row r="182" spans="3:8" x14ac:dyDescent="0.35">
      <c r="C182" s="161"/>
      <c r="D182" s="162"/>
      <c r="E182" s="162"/>
      <c r="F182" s="162"/>
      <c r="G182" s="162"/>
      <c r="H182" s="163"/>
    </row>
    <row r="183" spans="3:8" x14ac:dyDescent="0.35">
      <c r="C183" s="161"/>
      <c r="D183" s="162"/>
      <c r="E183" s="162"/>
      <c r="F183" s="162"/>
      <c r="G183" s="162"/>
      <c r="H183" s="163"/>
    </row>
    <row r="184" spans="3:8" x14ac:dyDescent="0.35">
      <c r="C184" s="161"/>
      <c r="D184" s="162"/>
      <c r="E184" s="162"/>
      <c r="F184" s="162"/>
      <c r="G184" s="162"/>
      <c r="H184" s="163"/>
    </row>
    <row r="185" spans="3:8" x14ac:dyDescent="0.35">
      <c r="C185" s="161"/>
      <c r="D185" s="162"/>
      <c r="E185" s="162"/>
      <c r="F185" s="162"/>
      <c r="G185" s="162"/>
      <c r="H185" s="163"/>
    </row>
    <row r="186" spans="3:8" x14ac:dyDescent="0.35">
      <c r="C186" s="161"/>
      <c r="D186" s="162"/>
      <c r="E186" s="162"/>
      <c r="F186" s="162"/>
      <c r="G186" s="162"/>
      <c r="H186" s="163"/>
    </row>
    <row r="187" spans="3:8" x14ac:dyDescent="0.35">
      <c r="C187" s="161"/>
      <c r="D187" s="162"/>
      <c r="E187" s="162"/>
      <c r="F187" s="162"/>
      <c r="G187" s="162"/>
      <c r="H187" s="163"/>
    </row>
    <row r="188" spans="3:8" x14ac:dyDescent="0.35">
      <c r="C188" s="161"/>
      <c r="D188" s="162"/>
      <c r="E188" s="162"/>
      <c r="F188" s="162"/>
      <c r="G188" s="162"/>
      <c r="H188" s="163"/>
    </row>
    <row r="189" spans="3:8" x14ac:dyDescent="0.35">
      <c r="C189" s="161"/>
      <c r="D189" s="162"/>
      <c r="E189" s="162"/>
      <c r="F189" s="162"/>
      <c r="G189" s="162"/>
      <c r="H189" s="163"/>
    </row>
    <row r="190" spans="3:8" x14ac:dyDescent="0.35">
      <c r="C190" s="161"/>
      <c r="D190" s="162"/>
      <c r="E190" s="162"/>
      <c r="F190" s="162"/>
      <c r="G190" s="162"/>
      <c r="H190" s="163"/>
    </row>
    <row r="191" spans="3:8" x14ac:dyDescent="0.35">
      <c r="C191" s="161"/>
      <c r="D191" s="162"/>
      <c r="E191" s="162"/>
      <c r="F191" s="162"/>
      <c r="G191" s="162"/>
      <c r="H191" s="163"/>
    </row>
    <row r="192" spans="3:8" x14ac:dyDescent="0.35">
      <c r="C192" s="161"/>
      <c r="D192" s="162"/>
      <c r="E192" s="162"/>
      <c r="F192" s="162"/>
      <c r="G192" s="162"/>
      <c r="H192" s="163"/>
    </row>
    <row r="193" spans="3:8" x14ac:dyDescent="0.35">
      <c r="C193" s="161"/>
      <c r="D193" s="162"/>
      <c r="E193" s="162"/>
      <c r="F193" s="162"/>
      <c r="G193" s="162"/>
      <c r="H193" s="163"/>
    </row>
    <row r="194" spans="3:8" x14ac:dyDescent="0.35">
      <c r="C194" s="161"/>
      <c r="D194" s="162"/>
      <c r="E194" s="162"/>
      <c r="F194" s="162"/>
      <c r="G194" s="162"/>
      <c r="H194" s="163"/>
    </row>
    <row r="195" spans="3:8" x14ac:dyDescent="0.35">
      <c r="C195" s="161"/>
      <c r="D195" s="162"/>
      <c r="E195" s="162"/>
      <c r="F195" s="162"/>
      <c r="G195" s="162"/>
      <c r="H195" s="163"/>
    </row>
    <row r="196" spans="3:8" x14ac:dyDescent="0.35">
      <c r="C196" s="161"/>
      <c r="D196" s="162"/>
      <c r="E196" s="162"/>
      <c r="F196" s="162"/>
      <c r="G196" s="162"/>
      <c r="H196" s="163"/>
    </row>
    <row r="197" spans="3:8" x14ac:dyDescent="0.35">
      <c r="C197" s="161"/>
      <c r="D197" s="162"/>
      <c r="E197" s="162"/>
      <c r="F197" s="162"/>
      <c r="G197" s="162"/>
      <c r="H197" s="163"/>
    </row>
    <row r="198" spans="3:8" x14ac:dyDescent="0.35">
      <c r="C198" s="161"/>
      <c r="D198" s="162"/>
      <c r="E198" s="162"/>
      <c r="F198" s="162"/>
      <c r="G198" s="162"/>
      <c r="H198" s="163"/>
    </row>
    <row r="199" spans="3:8" x14ac:dyDescent="0.35">
      <c r="C199" s="161"/>
      <c r="D199" s="162"/>
      <c r="E199" s="162"/>
      <c r="F199" s="162"/>
      <c r="G199" s="162"/>
      <c r="H199" s="163"/>
    </row>
    <row r="200" spans="3:8" x14ac:dyDescent="0.35">
      <c r="C200" s="161"/>
      <c r="D200" s="162"/>
      <c r="E200" s="162"/>
      <c r="F200" s="162"/>
      <c r="G200" s="162"/>
      <c r="H200" s="163"/>
    </row>
    <row r="201" spans="3:8" x14ac:dyDescent="0.35">
      <c r="C201" s="161"/>
      <c r="D201" s="162"/>
      <c r="E201" s="162"/>
      <c r="F201" s="162"/>
      <c r="G201" s="162"/>
      <c r="H201" s="163"/>
    </row>
    <row r="202" spans="3:8" x14ac:dyDescent="0.35">
      <c r="C202" s="161"/>
      <c r="D202" s="162"/>
      <c r="E202" s="162"/>
      <c r="F202" s="162"/>
      <c r="G202" s="162"/>
      <c r="H202" s="163"/>
    </row>
    <row r="203" spans="3:8" x14ac:dyDescent="0.35">
      <c r="C203" s="161"/>
      <c r="D203" s="162"/>
      <c r="E203" s="162"/>
      <c r="F203" s="162"/>
      <c r="G203" s="162"/>
      <c r="H203" s="163"/>
    </row>
    <row r="204" spans="3:8" x14ac:dyDescent="0.35">
      <c r="C204" s="161"/>
      <c r="D204" s="162"/>
      <c r="E204" s="162"/>
      <c r="F204" s="162"/>
      <c r="G204" s="162"/>
      <c r="H204" s="163"/>
    </row>
    <row r="205" spans="3:8" x14ac:dyDescent="0.35">
      <c r="C205" s="161"/>
      <c r="D205" s="162"/>
      <c r="E205" s="162"/>
      <c r="F205" s="162"/>
      <c r="G205" s="162"/>
      <c r="H205" s="163"/>
    </row>
    <row r="206" spans="3:8" x14ac:dyDescent="0.35">
      <c r="C206" s="161"/>
      <c r="D206" s="162"/>
      <c r="E206" s="162"/>
      <c r="F206" s="162"/>
      <c r="G206" s="162"/>
      <c r="H206" s="163"/>
    </row>
    <row r="207" spans="3:8" x14ac:dyDescent="0.35">
      <c r="C207" s="161"/>
      <c r="D207" s="162"/>
      <c r="E207" s="162"/>
      <c r="F207" s="162"/>
      <c r="G207" s="162"/>
      <c r="H207" s="163"/>
    </row>
    <row r="208" spans="3:8" x14ac:dyDescent="0.35">
      <c r="C208" s="161"/>
      <c r="D208" s="162"/>
      <c r="E208" s="162"/>
      <c r="F208" s="162"/>
      <c r="G208" s="162"/>
      <c r="H208" s="163"/>
    </row>
    <row r="209" spans="3:8" x14ac:dyDescent="0.35">
      <c r="C209" s="161"/>
      <c r="D209" s="162"/>
      <c r="E209" s="162"/>
      <c r="F209" s="162"/>
      <c r="G209" s="162"/>
      <c r="H209" s="163"/>
    </row>
    <row r="210" spans="3:8" x14ac:dyDescent="0.35">
      <c r="C210" s="161"/>
      <c r="D210" s="162"/>
      <c r="E210" s="162"/>
      <c r="F210" s="162"/>
      <c r="G210" s="162"/>
      <c r="H210" s="163"/>
    </row>
    <row r="211" spans="3:8" x14ac:dyDescent="0.35">
      <c r="C211" s="161"/>
      <c r="D211" s="162"/>
      <c r="E211" s="162"/>
      <c r="F211" s="162"/>
      <c r="G211" s="162"/>
      <c r="H211" s="163"/>
    </row>
    <row r="212" spans="3:8" x14ac:dyDescent="0.35">
      <c r="C212" s="161"/>
      <c r="D212" s="162"/>
      <c r="E212" s="162"/>
      <c r="F212" s="162"/>
      <c r="G212" s="162"/>
      <c r="H212" s="163"/>
    </row>
    <row r="213" spans="3:8" x14ac:dyDescent="0.35">
      <c r="C213" s="161"/>
      <c r="D213" s="162"/>
      <c r="E213" s="162"/>
      <c r="F213" s="162"/>
      <c r="G213" s="162"/>
      <c r="H213" s="163"/>
    </row>
    <row r="214" spans="3:8" x14ac:dyDescent="0.35">
      <c r="C214" s="161"/>
      <c r="D214" s="162"/>
      <c r="E214" s="162"/>
      <c r="F214" s="162"/>
      <c r="G214" s="162"/>
      <c r="H214" s="163"/>
    </row>
    <row r="215" spans="3:8" x14ac:dyDescent="0.35">
      <c r="C215" s="161"/>
      <c r="D215" s="162"/>
      <c r="E215" s="162"/>
      <c r="F215" s="162"/>
      <c r="G215" s="162"/>
      <c r="H215" s="163"/>
    </row>
    <row r="216" spans="3:8" x14ac:dyDescent="0.35">
      <c r="C216" s="161"/>
      <c r="D216" s="162"/>
      <c r="E216" s="162"/>
      <c r="F216" s="162"/>
      <c r="G216" s="162"/>
      <c r="H216" s="163"/>
    </row>
    <row r="217" spans="3:8" x14ac:dyDescent="0.35">
      <c r="C217" s="161"/>
      <c r="D217" s="162"/>
      <c r="E217" s="162"/>
      <c r="F217" s="162"/>
      <c r="G217" s="162"/>
      <c r="H217" s="163"/>
    </row>
    <row r="218" spans="3:8" x14ac:dyDescent="0.35">
      <c r="C218" s="161"/>
      <c r="D218" s="162"/>
      <c r="E218" s="162"/>
      <c r="F218" s="162"/>
      <c r="G218" s="162"/>
      <c r="H218" s="163"/>
    </row>
    <row r="219" spans="3:8" x14ac:dyDescent="0.35">
      <c r="C219" s="161"/>
      <c r="D219" s="162"/>
      <c r="E219" s="162"/>
      <c r="F219" s="162"/>
      <c r="G219" s="162"/>
      <c r="H219" s="163"/>
    </row>
    <row r="220" spans="3:8" x14ac:dyDescent="0.35">
      <c r="C220" s="161"/>
      <c r="D220" s="162"/>
      <c r="E220" s="162"/>
      <c r="F220" s="162"/>
      <c r="G220" s="162"/>
      <c r="H220" s="163"/>
    </row>
    <row r="221" spans="3:8" x14ac:dyDescent="0.35">
      <c r="C221" s="161"/>
      <c r="D221" s="162"/>
      <c r="E221" s="162"/>
      <c r="F221" s="162"/>
      <c r="G221" s="162"/>
      <c r="H221" s="163"/>
    </row>
    <row r="222" spans="3:8" x14ac:dyDescent="0.35">
      <c r="C222" s="161"/>
      <c r="D222" s="162"/>
      <c r="E222" s="162"/>
      <c r="F222" s="162"/>
      <c r="G222" s="162"/>
      <c r="H222" s="163"/>
    </row>
    <row r="223" spans="3:8" x14ac:dyDescent="0.35">
      <c r="C223" s="161"/>
      <c r="D223" s="162"/>
      <c r="E223" s="162"/>
      <c r="F223" s="162"/>
      <c r="G223" s="162"/>
      <c r="H223" s="163"/>
    </row>
    <row r="224" spans="3:8" x14ac:dyDescent="0.35">
      <c r="C224" s="161"/>
      <c r="D224" s="162"/>
      <c r="E224" s="162"/>
      <c r="F224" s="162"/>
      <c r="G224" s="162"/>
      <c r="H224" s="163"/>
    </row>
    <row r="225" spans="3:8" x14ac:dyDescent="0.35">
      <c r="C225" s="161"/>
      <c r="D225" s="162"/>
      <c r="E225" s="162"/>
      <c r="F225" s="162"/>
      <c r="G225" s="162"/>
      <c r="H225" s="163"/>
    </row>
    <row r="226" spans="3:8" x14ac:dyDescent="0.35">
      <c r="C226" s="161"/>
      <c r="D226" s="162"/>
      <c r="E226" s="162"/>
      <c r="F226" s="162"/>
      <c r="G226" s="162"/>
      <c r="H226" s="163"/>
    </row>
    <row r="227" spans="3:8" x14ac:dyDescent="0.35">
      <c r="C227" s="161"/>
      <c r="D227" s="162"/>
      <c r="E227" s="162"/>
      <c r="F227" s="162"/>
      <c r="G227" s="162"/>
      <c r="H227" s="163"/>
    </row>
    <row r="228" spans="3:8" x14ac:dyDescent="0.35">
      <c r="C228" s="161"/>
      <c r="D228" s="162"/>
      <c r="E228" s="162"/>
      <c r="F228" s="162"/>
      <c r="G228" s="162"/>
      <c r="H228" s="163"/>
    </row>
    <row r="229" spans="3:8" x14ac:dyDescent="0.35">
      <c r="C229" s="161"/>
      <c r="D229" s="162"/>
      <c r="E229" s="162"/>
      <c r="F229" s="162"/>
      <c r="G229" s="162"/>
      <c r="H229" s="163"/>
    </row>
    <row r="230" spans="3:8" x14ac:dyDescent="0.35">
      <c r="C230" s="161"/>
      <c r="D230" s="162"/>
      <c r="E230" s="162"/>
      <c r="F230" s="162"/>
      <c r="G230" s="162"/>
      <c r="H230" s="163"/>
    </row>
    <row r="231" spans="3:8" x14ac:dyDescent="0.35">
      <c r="C231" s="161"/>
      <c r="D231" s="162"/>
      <c r="E231" s="162"/>
      <c r="F231" s="162"/>
      <c r="G231" s="162"/>
      <c r="H231" s="163"/>
    </row>
    <row r="232" spans="3:8" x14ac:dyDescent="0.35">
      <c r="C232" s="161"/>
      <c r="D232" s="162"/>
      <c r="E232" s="162"/>
      <c r="F232" s="162"/>
      <c r="G232" s="162"/>
      <c r="H232" s="163"/>
    </row>
    <row r="233" spans="3:8" x14ac:dyDescent="0.35">
      <c r="C233" s="161"/>
      <c r="D233" s="162"/>
      <c r="E233" s="162"/>
      <c r="F233" s="162"/>
      <c r="G233" s="162"/>
      <c r="H233" s="163"/>
    </row>
    <row r="234" spans="3:8" x14ac:dyDescent="0.35">
      <c r="C234" s="161"/>
      <c r="D234" s="162"/>
      <c r="E234" s="162"/>
      <c r="F234" s="162"/>
      <c r="G234" s="162"/>
      <c r="H234" s="163"/>
    </row>
    <row r="235" spans="3:8" x14ac:dyDescent="0.35">
      <c r="C235" s="161"/>
      <c r="D235" s="162"/>
      <c r="E235" s="162"/>
      <c r="F235" s="162"/>
      <c r="G235" s="162"/>
      <c r="H235" s="163"/>
    </row>
    <row r="236" spans="3:8" x14ac:dyDescent="0.35">
      <c r="C236" s="161"/>
      <c r="D236" s="162"/>
      <c r="E236" s="162"/>
      <c r="F236" s="162"/>
      <c r="G236" s="162"/>
      <c r="H236" s="163"/>
    </row>
    <row r="237" spans="3:8" x14ac:dyDescent="0.35">
      <c r="C237" s="161"/>
      <c r="D237" s="162"/>
      <c r="E237" s="162"/>
      <c r="F237" s="162"/>
      <c r="G237" s="162"/>
      <c r="H237" s="163"/>
    </row>
    <row r="238" spans="3:8" x14ac:dyDescent="0.35">
      <c r="C238" s="161"/>
      <c r="D238" s="162"/>
      <c r="E238" s="162"/>
      <c r="F238" s="162"/>
      <c r="G238" s="162"/>
      <c r="H238" s="163"/>
    </row>
    <row r="239" spans="3:8" x14ac:dyDescent="0.35">
      <c r="C239" s="161"/>
      <c r="D239" s="162"/>
      <c r="E239" s="162"/>
      <c r="F239" s="162"/>
      <c r="G239" s="162"/>
      <c r="H239" s="163"/>
    </row>
    <row r="240" spans="3:8" x14ac:dyDescent="0.35">
      <c r="C240" s="161"/>
      <c r="D240" s="162"/>
      <c r="E240" s="162"/>
      <c r="F240" s="162"/>
      <c r="G240" s="162"/>
      <c r="H240" s="163"/>
    </row>
    <row r="241" spans="3:8" x14ac:dyDescent="0.35">
      <c r="C241" s="161"/>
      <c r="D241" s="162"/>
      <c r="E241" s="162"/>
      <c r="F241" s="162"/>
      <c r="G241" s="162"/>
      <c r="H241" s="163"/>
    </row>
    <row r="242" spans="3:8" x14ac:dyDescent="0.35">
      <c r="C242" s="161"/>
      <c r="D242" s="162"/>
      <c r="E242" s="162"/>
      <c r="F242" s="162"/>
      <c r="G242" s="162"/>
      <c r="H242" s="163"/>
    </row>
    <row r="243" spans="3:8" x14ac:dyDescent="0.35">
      <c r="C243" s="161"/>
      <c r="D243" s="162"/>
      <c r="E243" s="162"/>
      <c r="F243" s="162"/>
      <c r="G243" s="162"/>
      <c r="H243" s="163"/>
    </row>
    <row r="244" spans="3:8" x14ac:dyDescent="0.35">
      <c r="C244" s="161"/>
      <c r="D244" s="162"/>
      <c r="E244" s="162"/>
      <c r="F244" s="162"/>
      <c r="G244" s="162"/>
      <c r="H244" s="163"/>
    </row>
    <row r="245" spans="3:8" x14ac:dyDescent="0.35">
      <c r="C245" s="161"/>
      <c r="D245" s="162"/>
      <c r="E245" s="162"/>
      <c r="F245" s="162"/>
      <c r="G245" s="162"/>
      <c r="H245" s="163"/>
    </row>
    <row r="246" spans="3:8" x14ac:dyDescent="0.35">
      <c r="C246" s="161"/>
      <c r="D246" s="162"/>
      <c r="E246" s="162"/>
      <c r="F246" s="162"/>
      <c r="G246" s="162"/>
      <c r="H246" s="163"/>
    </row>
    <row r="247" spans="3:8" x14ac:dyDescent="0.35">
      <c r="C247" s="161"/>
      <c r="D247" s="162"/>
      <c r="E247" s="162"/>
      <c r="F247" s="162"/>
      <c r="G247" s="162"/>
      <c r="H247" s="163"/>
    </row>
    <row r="248" spans="3:8" x14ac:dyDescent="0.35">
      <c r="C248" s="161"/>
      <c r="D248" s="162"/>
      <c r="E248" s="162"/>
      <c r="F248" s="162"/>
      <c r="G248" s="162"/>
      <c r="H248" s="163"/>
    </row>
    <row r="249" spans="3:8" x14ac:dyDescent="0.35">
      <c r="C249" s="161"/>
      <c r="D249" s="162"/>
      <c r="E249" s="162"/>
      <c r="F249" s="162"/>
      <c r="G249" s="162"/>
      <c r="H249" s="163"/>
    </row>
    <row r="250" spans="3:8" x14ac:dyDescent="0.35">
      <c r="C250" s="161"/>
      <c r="D250" s="162"/>
      <c r="E250" s="162"/>
      <c r="F250" s="162"/>
      <c r="G250" s="162"/>
      <c r="H250" s="163"/>
    </row>
    <row r="251" spans="3:8" x14ac:dyDescent="0.35">
      <c r="C251" s="161"/>
      <c r="D251" s="162"/>
      <c r="E251" s="162"/>
      <c r="F251" s="162"/>
      <c r="G251" s="162"/>
      <c r="H251" s="163"/>
    </row>
    <row r="252" spans="3:8" x14ac:dyDescent="0.35">
      <c r="C252" s="161"/>
      <c r="D252" s="162"/>
      <c r="E252" s="162"/>
      <c r="F252" s="162"/>
      <c r="G252" s="162"/>
      <c r="H252" s="163"/>
    </row>
    <row r="253" spans="3:8" x14ac:dyDescent="0.35">
      <c r="C253" s="161"/>
      <c r="D253" s="162"/>
      <c r="E253" s="162"/>
      <c r="F253" s="162"/>
      <c r="G253" s="162"/>
      <c r="H253" s="163"/>
    </row>
    <row r="254" spans="3:8" x14ac:dyDescent="0.35">
      <c r="C254" s="161"/>
      <c r="D254" s="162"/>
      <c r="E254" s="162"/>
      <c r="F254" s="162"/>
      <c r="G254" s="162"/>
      <c r="H254" s="163"/>
    </row>
    <row r="255" spans="3:8" x14ac:dyDescent="0.35">
      <c r="C255" s="161"/>
      <c r="D255" s="162"/>
      <c r="E255" s="162"/>
      <c r="F255" s="162"/>
      <c r="G255" s="162"/>
      <c r="H255" s="163"/>
    </row>
    <row r="256" spans="3:8" x14ac:dyDescent="0.35">
      <c r="C256" s="161"/>
      <c r="D256" s="162"/>
      <c r="E256" s="162"/>
      <c r="F256" s="162"/>
      <c r="G256" s="162"/>
      <c r="H256" s="163"/>
    </row>
    <row r="257" spans="3:8" x14ac:dyDescent="0.35">
      <c r="C257" s="161"/>
      <c r="D257" s="162"/>
      <c r="E257" s="162"/>
      <c r="F257" s="162"/>
      <c r="G257" s="162"/>
      <c r="H257" s="163"/>
    </row>
    <row r="258" spans="3:8" x14ac:dyDescent="0.35">
      <c r="C258" s="161"/>
      <c r="D258" s="162"/>
      <c r="E258" s="162"/>
      <c r="F258" s="162"/>
      <c r="G258" s="162"/>
      <c r="H258" s="163"/>
    </row>
    <row r="259" spans="3:8" x14ac:dyDescent="0.35">
      <c r="C259" s="161"/>
      <c r="D259" s="162"/>
      <c r="E259" s="162"/>
      <c r="F259" s="162"/>
      <c r="G259" s="162"/>
      <c r="H259" s="163"/>
    </row>
    <row r="260" spans="3:8" x14ac:dyDescent="0.35">
      <c r="C260" s="161"/>
      <c r="D260" s="162"/>
      <c r="E260" s="162"/>
      <c r="F260" s="162"/>
      <c r="G260" s="162"/>
      <c r="H260" s="163"/>
    </row>
    <row r="261" spans="3:8" x14ac:dyDescent="0.35">
      <c r="C261" s="161"/>
      <c r="D261" s="162"/>
      <c r="E261" s="162"/>
      <c r="F261" s="162"/>
      <c r="G261" s="162"/>
      <c r="H261" s="163"/>
    </row>
    <row r="262" spans="3:8" x14ac:dyDescent="0.35">
      <c r="C262" s="161"/>
      <c r="D262" s="162"/>
      <c r="E262" s="162"/>
      <c r="F262" s="162"/>
      <c r="G262" s="162"/>
      <c r="H262" s="163"/>
    </row>
    <row r="263" spans="3:8" x14ac:dyDescent="0.35">
      <c r="C263" s="161"/>
      <c r="D263" s="162"/>
      <c r="E263" s="162"/>
      <c r="F263" s="162"/>
      <c r="G263" s="162"/>
      <c r="H263" s="163"/>
    </row>
    <row r="264" spans="3:8" x14ac:dyDescent="0.35">
      <c r="C264" s="161"/>
      <c r="D264" s="162"/>
      <c r="E264" s="162"/>
      <c r="F264" s="162"/>
      <c r="G264" s="162"/>
      <c r="H264" s="163"/>
    </row>
    <row r="265" spans="3:8" x14ac:dyDescent="0.35">
      <c r="C265" s="161"/>
      <c r="D265" s="162"/>
      <c r="E265" s="162"/>
      <c r="F265" s="162"/>
      <c r="G265" s="162"/>
      <c r="H265" s="163"/>
    </row>
    <row r="266" spans="3:8" x14ac:dyDescent="0.35">
      <c r="C266" s="161"/>
      <c r="D266" s="162"/>
      <c r="E266" s="162"/>
      <c r="F266" s="162"/>
      <c r="G266" s="162"/>
      <c r="H266" s="163"/>
    </row>
    <row r="267" spans="3:8" x14ac:dyDescent="0.35">
      <c r="C267" s="161"/>
      <c r="D267" s="162"/>
      <c r="E267" s="162"/>
      <c r="F267" s="162"/>
      <c r="G267" s="162"/>
      <c r="H267" s="163"/>
    </row>
    <row r="268" spans="3:8" x14ac:dyDescent="0.35">
      <c r="C268" s="161"/>
      <c r="D268" s="162"/>
      <c r="E268" s="162"/>
      <c r="F268" s="162"/>
      <c r="G268" s="162"/>
      <c r="H268" s="163"/>
    </row>
    <row r="269" spans="3:8" x14ac:dyDescent="0.35">
      <c r="C269" s="161"/>
      <c r="D269" s="162"/>
      <c r="E269" s="162"/>
      <c r="F269" s="162"/>
      <c r="G269" s="162"/>
      <c r="H269" s="163"/>
    </row>
    <row r="270" spans="3:8" x14ac:dyDescent="0.35">
      <c r="C270" s="161"/>
      <c r="D270" s="162"/>
      <c r="E270" s="162"/>
      <c r="F270" s="162"/>
      <c r="G270" s="162"/>
      <c r="H270" s="163"/>
    </row>
    <row r="271" spans="3:8" x14ac:dyDescent="0.35">
      <c r="C271" s="161"/>
      <c r="D271" s="162"/>
      <c r="E271" s="162"/>
      <c r="F271" s="162"/>
      <c r="G271" s="162"/>
      <c r="H271" s="163"/>
    </row>
    <row r="272" spans="3:8" x14ac:dyDescent="0.35">
      <c r="C272" s="161"/>
      <c r="D272" s="162"/>
      <c r="E272" s="162"/>
      <c r="F272" s="162"/>
      <c r="G272" s="162"/>
      <c r="H272" s="163"/>
    </row>
    <row r="273" spans="3:8" x14ac:dyDescent="0.35">
      <c r="C273" s="161"/>
      <c r="D273" s="162"/>
      <c r="E273" s="162"/>
      <c r="F273" s="162"/>
      <c r="G273" s="162"/>
      <c r="H273" s="163"/>
    </row>
    <row r="274" spans="3:8" x14ac:dyDescent="0.35">
      <c r="C274" s="161"/>
      <c r="D274" s="162"/>
      <c r="E274" s="162"/>
      <c r="F274" s="162"/>
      <c r="G274" s="162"/>
      <c r="H274" s="163"/>
    </row>
    <row r="275" spans="3:8" x14ac:dyDescent="0.35">
      <c r="C275" s="161"/>
      <c r="D275" s="162"/>
      <c r="E275" s="162"/>
      <c r="F275" s="162"/>
      <c r="G275" s="162"/>
      <c r="H275" s="163"/>
    </row>
    <row r="276" spans="3:8" x14ac:dyDescent="0.35">
      <c r="C276" s="161"/>
      <c r="D276" s="162"/>
      <c r="E276" s="162"/>
      <c r="F276" s="162"/>
      <c r="G276" s="162"/>
      <c r="H276" s="163"/>
    </row>
    <row r="277" spans="3:8" x14ac:dyDescent="0.35">
      <c r="C277" s="161"/>
      <c r="D277" s="162"/>
      <c r="E277" s="162"/>
      <c r="F277" s="162"/>
      <c r="G277" s="162"/>
      <c r="H277" s="163"/>
    </row>
    <row r="278" spans="3:8" x14ac:dyDescent="0.35">
      <c r="C278" s="161"/>
      <c r="D278" s="162"/>
      <c r="E278" s="162"/>
      <c r="F278" s="162"/>
      <c r="G278" s="162"/>
      <c r="H278" s="163"/>
    </row>
    <row r="279" spans="3:8" x14ac:dyDescent="0.35">
      <c r="C279" s="161"/>
      <c r="D279" s="162"/>
      <c r="E279" s="162"/>
      <c r="F279" s="162"/>
      <c r="G279" s="162"/>
      <c r="H279" s="163"/>
    </row>
    <row r="280" spans="3:8" x14ac:dyDescent="0.35">
      <c r="C280" s="161"/>
      <c r="D280" s="162"/>
      <c r="E280" s="162"/>
      <c r="F280" s="162"/>
      <c r="G280" s="162"/>
      <c r="H280" s="163"/>
    </row>
    <row r="281" spans="3:8" x14ac:dyDescent="0.35">
      <c r="C281" s="161"/>
      <c r="D281" s="162"/>
      <c r="E281" s="162"/>
      <c r="F281" s="162"/>
      <c r="G281" s="162"/>
      <c r="H281" s="163"/>
    </row>
    <row r="282" spans="3:8" x14ac:dyDescent="0.35">
      <c r="C282" s="161"/>
      <c r="D282" s="162"/>
      <c r="E282" s="162"/>
      <c r="F282" s="162"/>
      <c r="G282" s="162"/>
      <c r="H282" s="163"/>
    </row>
    <row r="283" spans="3:8" x14ac:dyDescent="0.35">
      <c r="C283" s="161"/>
      <c r="D283" s="162"/>
      <c r="E283" s="162"/>
      <c r="F283" s="162"/>
      <c r="G283" s="162"/>
      <c r="H283" s="163"/>
    </row>
    <row r="284" spans="3:8" x14ac:dyDescent="0.35">
      <c r="C284" s="161"/>
      <c r="D284" s="162"/>
      <c r="E284" s="162"/>
      <c r="F284" s="162"/>
      <c r="G284" s="162"/>
      <c r="H284" s="163"/>
    </row>
    <row r="285" spans="3:8" x14ac:dyDescent="0.35">
      <c r="C285" s="161"/>
      <c r="D285" s="162"/>
      <c r="E285" s="162"/>
      <c r="F285" s="162"/>
      <c r="G285" s="162"/>
      <c r="H285" s="163"/>
    </row>
    <row r="286" spans="3:8" x14ac:dyDescent="0.35">
      <c r="C286" s="161"/>
      <c r="D286" s="162"/>
      <c r="E286" s="162"/>
      <c r="F286" s="162"/>
      <c r="G286" s="162"/>
      <c r="H286" s="163"/>
    </row>
    <row r="287" spans="3:8" x14ac:dyDescent="0.35">
      <c r="C287" s="161"/>
      <c r="D287" s="162"/>
      <c r="E287" s="162"/>
      <c r="F287" s="162"/>
      <c r="G287" s="162"/>
      <c r="H287" s="163"/>
    </row>
    <row r="288" spans="3:8" x14ac:dyDescent="0.35">
      <c r="C288" s="161"/>
      <c r="D288" s="162"/>
      <c r="E288" s="162"/>
      <c r="F288" s="162"/>
      <c r="G288" s="162"/>
      <c r="H288" s="163"/>
    </row>
    <row r="289" spans="3:8" x14ac:dyDescent="0.35">
      <c r="C289" s="161"/>
      <c r="D289" s="162"/>
      <c r="E289" s="162"/>
      <c r="F289" s="162"/>
      <c r="G289" s="162"/>
      <c r="H289" s="163"/>
    </row>
    <row r="290" spans="3:8" x14ac:dyDescent="0.35">
      <c r="C290" s="161"/>
      <c r="D290" s="162"/>
      <c r="E290" s="162"/>
      <c r="F290" s="162"/>
      <c r="G290" s="162"/>
      <c r="H290" s="163"/>
    </row>
    <row r="291" spans="3:8" x14ac:dyDescent="0.35">
      <c r="C291" s="161"/>
      <c r="D291" s="162"/>
      <c r="E291" s="162"/>
      <c r="F291" s="162"/>
      <c r="G291" s="162"/>
      <c r="H291" s="163"/>
    </row>
    <row r="292" spans="3:8" x14ac:dyDescent="0.35">
      <c r="C292" s="161"/>
      <c r="D292" s="162"/>
      <c r="E292" s="162"/>
      <c r="F292" s="162"/>
      <c r="G292" s="162"/>
      <c r="H292" s="163"/>
    </row>
    <row r="293" spans="3:8" x14ac:dyDescent="0.35">
      <c r="C293" s="161"/>
      <c r="D293" s="162"/>
      <c r="E293" s="162"/>
      <c r="F293" s="162"/>
      <c r="G293" s="162"/>
      <c r="H293" s="163"/>
    </row>
    <row r="294" spans="3:8" x14ac:dyDescent="0.35">
      <c r="C294" s="161"/>
      <c r="D294" s="162"/>
      <c r="E294" s="162"/>
      <c r="F294" s="162"/>
      <c r="G294" s="162"/>
      <c r="H294" s="163"/>
    </row>
    <row r="295" spans="3:8" x14ac:dyDescent="0.35">
      <c r="C295" s="161"/>
      <c r="D295" s="162"/>
      <c r="E295" s="162"/>
      <c r="F295" s="162"/>
      <c r="G295" s="162"/>
      <c r="H295" s="163"/>
    </row>
    <row r="296" spans="3:8" x14ac:dyDescent="0.35">
      <c r="C296" s="161"/>
      <c r="D296" s="162"/>
      <c r="E296" s="162"/>
      <c r="F296" s="162"/>
      <c r="G296" s="162"/>
      <c r="H296" s="163"/>
    </row>
    <row r="297" spans="3:8" x14ac:dyDescent="0.35">
      <c r="C297" s="161"/>
      <c r="D297" s="162"/>
      <c r="E297" s="162"/>
      <c r="F297" s="162"/>
      <c r="G297" s="162"/>
      <c r="H297" s="163"/>
    </row>
    <row r="298" spans="3:8" x14ac:dyDescent="0.35">
      <c r="C298" s="161"/>
      <c r="D298" s="162"/>
      <c r="E298" s="162"/>
      <c r="F298" s="162"/>
      <c r="G298" s="162"/>
      <c r="H298" s="163"/>
    </row>
    <row r="299" spans="3:8" x14ac:dyDescent="0.35">
      <c r="C299" s="161"/>
      <c r="D299" s="162"/>
      <c r="E299" s="162"/>
      <c r="F299" s="162"/>
      <c r="G299" s="162"/>
      <c r="H299" s="163"/>
    </row>
    <row r="300" spans="3:8" x14ac:dyDescent="0.35">
      <c r="C300" s="161"/>
      <c r="D300" s="162"/>
      <c r="E300" s="162"/>
      <c r="F300" s="162"/>
      <c r="G300" s="162"/>
      <c r="H300" s="163"/>
    </row>
    <row r="301" spans="3:8" x14ac:dyDescent="0.35">
      <c r="C301" s="161"/>
      <c r="D301" s="162"/>
      <c r="E301" s="162"/>
      <c r="F301" s="162"/>
      <c r="G301" s="162"/>
      <c r="H301" s="163"/>
    </row>
    <row r="302" spans="3:8" x14ac:dyDescent="0.35">
      <c r="C302" s="161"/>
      <c r="D302" s="162"/>
      <c r="E302" s="162"/>
      <c r="F302" s="162"/>
      <c r="G302" s="162"/>
      <c r="H302" s="163"/>
    </row>
    <row r="303" spans="3:8" x14ac:dyDescent="0.35">
      <c r="C303" s="161"/>
      <c r="D303" s="162"/>
      <c r="E303" s="162"/>
      <c r="F303" s="162"/>
      <c r="G303" s="162"/>
      <c r="H303" s="163"/>
    </row>
    <row r="304" spans="3:8" x14ac:dyDescent="0.35">
      <c r="C304" s="161"/>
      <c r="D304" s="162"/>
      <c r="E304" s="162"/>
      <c r="F304" s="162"/>
      <c r="G304" s="162"/>
      <c r="H304" s="163"/>
    </row>
    <row r="305" spans="3:8" x14ac:dyDescent="0.35">
      <c r="C305" s="161"/>
      <c r="D305" s="162"/>
      <c r="E305" s="162"/>
      <c r="F305" s="162"/>
      <c r="G305" s="162"/>
      <c r="H305" s="163"/>
    </row>
    <row r="306" spans="3:8" x14ac:dyDescent="0.35">
      <c r="C306" s="161"/>
      <c r="D306" s="162"/>
      <c r="E306" s="162"/>
      <c r="F306" s="162"/>
      <c r="G306" s="162"/>
      <c r="H306" s="163"/>
    </row>
    <row r="307" spans="3:8" x14ac:dyDescent="0.35">
      <c r="C307" s="161"/>
      <c r="D307" s="162"/>
      <c r="E307" s="162"/>
      <c r="F307" s="162"/>
      <c r="G307" s="162"/>
      <c r="H307" s="163"/>
    </row>
    <row r="308" spans="3:8" x14ac:dyDescent="0.35">
      <c r="C308" s="161"/>
      <c r="D308" s="162"/>
      <c r="E308" s="162"/>
      <c r="F308" s="162"/>
      <c r="G308" s="162"/>
      <c r="H308" s="163"/>
    </row>
    <row r="309" spans="3:8" x14ac:dyDescent="0.35">
      <c r="C309" s="161"/>
      <c r="D309" s="162"/>
      <c r="E309" s="162"/>
      <c r="F309" s="162"/>
      <c r="G309" s="162"/>
      <c r="H309" s="163"/>
    </row>
    <row r="310" spans="3:8" x14ac:dyDescent="0.35">
      <c r="C310" s="161"/>
      <c r="D310" s="162"/>
      <c r="E310" s="162"/>
      <c r="F310" s="162"/>
      <c r="G310" s="162"/>
      <c r="H310" s="163"/>
    </row>
    <row r="311" spans="3:8" x14ac:dyDescent="0.35">
      <c r="C311" s="161"/>
      <c r="D311" s="162"/>
      <c r="E311" s="162"/>
      <c r="F311" s="162"/>
      <c r="G311" s="162"/>
      <c r="H311" s="163"/>
    </row>
    <row r="312" spans="3:8" x14ac:dyDescent="0.35">
      <c r="C312" s="161"/>
      <c r="D312" s="162"/>
      <c r="E312" s="162"/>
      <c r="F312" s="162"/>
      <c r="G312" s="162"/>
      <c r="H312" s="163"/>
    </row>
    <row r="313" spans="3:8" x14ac:dyDescent="0.35">
      <c r="C313" s="161"/>
      <c r="D313" s="162"/>
      <c r="E313" s="162"/>
      <c r="F313" s="162"/>
      <c r="G313" s="162"/>
      <c r="H313" s="163"/>
    </row>
    <row r="314" spans="3:8" x14ac:dyDescent="0.35">
      <c r="C314" s="161"/>
      <c r="D314" s="162"/>
      <c r="E314" s="162"/>
      <c r="F314" s="162"/>
      <c r="G314" s="162"/>
      <c r="H314" s="163"/>
    </row>
    <row r="315" spans="3:8" x14ac:dyDescent="0.35">
      <c r="C315" s="161"/>
      <c r="D315" s="162"/>
      <c r="E315" s="162"/>
      <c r="F315" s="162"/>
      <c r="G315" s="162"/>
      <c r="H315" s="163"/>
    </row>
    <row r="316" spans="3:8" x14ac:dyDescent="0.35">
      <c r="C316" s="161"/>
      <c r="D316" s="162"/>
      <c r="E316" s="162"/>
      <c r="F316" s="162"/>
      <c r="G316" s="162"/>
      <c r="H316" s="163"/>
    </row>
    <row r="317" spans="3:8" x14ac:dyDescent="0.35">
      <c r="C317" s="161"/>
      <c r="D317" s="162"/>
      <c r="E317" s="162"/>
      <c r="F317" s="162"/>
      <c r="G317" s="162"/>
      <c r="H317" s="163"/>
    </row>
    <row r="318" spans="3:8" x14ac:dyDescent="0.35">
      <c r="C318" s="161"/>
      <c r="D318" s="162"/>
      <c r="E318" s="162"/>
      <c r="F318" s="162"/>
      <c r="G318" s="162"/>
      <c r="H318" s="163"/>
    </row>
    <row r="319" spans="3:8" x14ac:dyDescent="0.35">
      <c r="C319" s="161"/>
      <c r="D319" s="162"/>
      <c r="E319" s="162"/>
      <c r="F319" s="162"/>
      <c r="G319" s="162"/>
      <c r="H319" s="163"/>
    </row>
    <row r="320" spans="3:8" x14ac:dyDescent="0.35">
      <c r="C320" s="161"/>
      <c r="D320" s="162"/>
      <c r="E320" s="162"/>
      <c r="F320" s="162"/>
      <c r="G320" s="162"/>
      <c r="H320" s="163"/>
    </row>
    <row r="321" spans="3:8" x14ac:dyDescent="0.35">
      <c r="C321" s="161"/>
      <c r="D321" s="162"/>
      <c r="E321" s="162"/>
      <c r="F321" s="162"/>
      <c r="G321" s="162"/>
      <c r="H321" s="163"/>
    </row>
    <row r="322" spans="3:8" x14ac:dyDescent="0.35">
      <c r="C322" s="161"/>
      <c r="D322" s="162"/>
      <c r="E322" s="162"/>
      <c r="F322" s="162"/>
      <c r="G322" s="162"/>
      <c r="H322" s="163"/>
    </row>
    <row r="323" spans="3:8" x14ac:dyDescent="0.35">
      <c r="C323" s="161"/>
      <c r="D323" s="162"/>
      <c r="E323" s="162"/>
      <c r="F323" s="162"/>
      <c r="G323" s="162"/>
      <c r="H323" s="163"/>
    </row>
    <row r="324" spans="3:8" x14ac:dyDescent="0.35">
      <c r="C324" s="161"/>
      <c r="D324" s="162"/>
      <c r="E324" s="162"/>
      <c r="F324" s="162"/>
      <c r="G324" s="162"/>
      <c r="H324" s="163"/>
    </row>
    <row r="325" spans="3:8" x14ac:dyDescent="0.35">
      <c r="C325" s="161"/>
      <c r="D325" s="162"/>
      <c r="E325" s="162"/>
      <c r="F325" s="162"/>
      <c r="G325" s="162"/>
      <c r="H325" s="163"/>
    </row>
    <row r="326" spans="3:8" x14ac:dyDescent="0.35">
      <c r="C326" s="161"/>
      <c r="D326" s="162"/>
      <c r="E326" s="162"/>
      <c r="F326" s="162"/>
      <c r="G326" s="162"/>
      <c r="H326" s="163"/>
    </row>
    <row r="327" spans="3:8" x14ac:dyDescent="0.35">
      <c r="C327" s="161"/>
      <c r="D327" s="162"/>
      <c r="E327" s="162"/>
      <c r="F327" s="162"/>
      <c r="G327" s="162"/>
      <c r="H327" s="163"/>
    </row>
    <row r="328" spans="3:8" x14ac:dyDescent="0.35">
      <c r="C328" s="161"/>
      <c r="D328" s="162"/>
      <c r="E328" s="162"/>
      <c r="F328" s="162"/>
      <c r="G328" s="162"/>
      <c r="H328" s="163"/>
    </row>
    <row r="329" spans="3:8" x14ac:dyDescent="0.35">
      <c r="C329" s="161"/>
      <c r="D329" s="162"/>
      <c r="E329" s="162"/>
      <c r="F329" s="162"/>
      <c r="G329" s="162"/>
      <c r="H329" s="163"/>
    </row>
    <row r="330" spans="3:8" x14ac:dyDescent="0.35">
      <c r="C330" s="161"/>
      <c r="D330" s="162"/>
      <c r="E330" s="162"/>
      <c r="F330" s="162"/>
      <c r="G330" s="162"/>
      <c r="H330" s="163"/>
    </row>
    <row r="331" spans="3:8" x14ac:dyDescent="0.35">
      <c r="C331" s="161"/>
      <c r="D331" s="162"/>
      <c r="E331" s="162"/>
      <c r="F331" s="162"/>
      <c r="G331" s="162"/>
      <c r="H331" s="163"/>
    </row>
    <row r="332" spans="3:8" x14ac:dyDescent="0.35">
      <c r="C332" s="161"/>
      <c r="D332" s="162"/>
      <c r="E332" s="162"/>
      <c r="F332" s="162"/>
      <c r="G332" s="162"/>
      <c r="H332" s="163"/>
    </row>
    <row r="333" spans="3:8" x14ac:dyDescent="0.35">
      <c r="C333" s="161"/>
      <c r="D333" s="162"/>
      <c r="E333" s="162"/>
      <c r="F333" s="162"/>
      <c r="G333" s="162"/>
      <c r="H333" s="163"/>
    </row>
    <row r="334" spans="3:8" x14ac:dyDescent="0.35">
      <c r="C334" s="161"/>
      <c r="D334" s="162"/>
      <c r="E334" s="162"/>
      <c r="F334" s="162"/>
      <c r="G334" s="162"/>
      <c r="H334" s="163"/>
    </row>
    <row r="335" spans="3:8" x14ac:dyDescent="0.35">
      <c r="C335" s="161"/>
      <c r="D335" s="162"/>
      <c r="E335" s="162"/>
      <c r="F335" s="162"/>
      <c r="G335" s="162"/>
      <c r="H335" s="163"/>
    </row>
    <row r="336" spans="3:8" x14ac:dyDescent="0.35">
      <c r="C336" s="161"/>
      <c r="D336" s="162"/>
      <c r="E336" s="162"/>
      <c r="F336" s="162"/>
      <c r="G336" s="162"/>
      <c r="H336" s="163"/>
    </row>
    <row r="337" spans="3:8" x14ac:dyDescent="0.35">
      <c r="C337" s="161"/>
      <c r="D337" s="162"/>
      <c r="E337" s="162"/>
      <c r="F337" s="162"/>
      <c r="G337" s="162"/>
      <c r="H337" s="163"/>
    </row>
    <row r="338" spans="3:8" x14ac:dyDescent="0.35">
      <c r="C338" s="161"/>
      <c r="D338" s="162"/>
      <c r="E338" s="162"/>
      <c r="F338" s="162"/>
      <c r="G338" s="162"/>
      <c r="H338" s="163"/>
    </row>
    <row r="339" spans="3:8" x14ac:dyDescent="0.35">
      <c r="C339" s="161"/>
      <c r="D339" s="162"/>
      <c r="E339" s="162"/>
      <c r="F339" s="162"/>
      <c r="G339" s="162"/>
      <c r="H339" s="163"/>
    </row>
    <row r="340" spans="3:8" x14ac:dyDescent="0.35">
      <c r="C340" s="161"/>
      <c r="D340" s="162"/>
      <c r="E340" s="162"/>
      <c r="F340" s="162"/>
      <c r="G340" s="162"/>
      <c r="H340" s="163"/>
    </row>
    <row r="341" spans="3:8" x14ac:dyDescent="0.35">
      <c r="C341" s="161"/>
      <c r="D341" s="162"/>
      <c r="E341" s="162"/>
      <c r="F341" s="162"/>
      <c r="G341" s="162"/>
      <c r="H341" s="163"/>
    </row>
    <row r="342" spans="3:8" x14ac:dyDescent="0.35">
      <c r="C342" s="161"/>
      <c r="D342" s="162"/>
      <c r="E342" s="162"/>
      <c r="F342" s="162"/>
      <c r="G342" s="162"/>
      <c r="H342" s="163"/>
    </row>
    <row r="343" spans="3:8" x14ac:dyDescent="0.35">
      <c r="C343" s="161"/>
      <c r="D343" s="162"/>
      <c r="E343" s="162"/>
      <c r="F343" s="162"/>
      <c r="G343" s="162"/>
      <c r="H343" s="163"/>
    </row>
    <row r="344" spans="3:8" x14ac:dyDescent="0.35">
      <c r="C344" s="161"/>
      <c r="D344" s="162"/>
      <c r="E344" s="162"/>
      <c r="F344" s="162"/>
      <c r="G344" s="162"/>
      <c r="H344" s="163"/>
    </row>
    <row r="345" spans="3:8" x14ac:dyDescent="0.35">
      <c r="C345" s="161"/>
      <c r="D345" s="162"/>
      <c r="E345" s="162"/>
      <c r="F345" s="162"/>
      <c r="G345" s="162"/>
      <c r="H345" s="163"/>
    </row>
    <row r="346" spans="3:8" x14ac:dyDescent="0.35">
      <c r="C346" s="161"/>
      <c r="D346" s="162"/>
      <c r="E346" s="162"/>
      <c r="F346" s="162"/>
      <c r="G346" s="162"/>
      <c r="H346" s="163"/>
    </row>
    <row r="347" spans="3:8" x14ac:dyDescent="0.35">
      <c r="C347" s="161"/>
      <c r="D347" s="162"/>
      <c r="E347" s="162"/>
      <c r="F347" s="162"/>
      <c r="G347" s="162"/>
      <c r="H347" s="163"/>
    </row>
    <row r="348" spans="3:8" x14ac:dyDescent="0.35">
      <c r="C348" s="161"/>
      <c r="D348" s="162"/>
      <c r="E348" s="162"/>
      <c r="F348" s="162"/>
      <c r="G348" s="162"/>
      <c r="H348" s="163"/>
    </row>
    <row r="349" spans="3:8" x14ac:dyDescent="0.35">
      <c r="C349" s="161"/>
      <c r="D349" s="162"/>
      <c r="E349" s="162"/>
      <c r="F349" s="162"/>
      <c r="G349" s="162"/>
      <c r="H349" s="163"/>
    </row>
    <row r="350" spans="3:8" x14ac:dyDescent="0.35">
      <c r="C350" s="161"/>
      <c r="D350" s="162"/>
      <c r="E350" s="162"/>
      <c r="F350" s="162"/>
      <c r="G350" s="162"/>
      <c r="H350" s="163"/>
    </row>
    <row r="351" spans="3:8" x14ac:dyDescent="0.35">
      <c r="C351" s="161"/>
      <c r="D351" s="162"/>
      <c r="E351" s="162"/>
      <c r="F351" s="162"/>
      <c r="G351" s="162"/>
      <c r="H351" s="163"/>
    </row>
    <row r="352" spans="3:8" x14ac:dyDescent="0.35">
      <c r="C352" s="161"/>
      <c r="D352" s="162"/>
      <c r="E352" s="162"/>
      <c r="F352" s="162"/>
      <c r="G352" s="162"/>
      <c r="H352" s="163"/>
    </row>
    <row r="353" spans="3:8" x14ac:dyDescent="0.35">
      <c r="C353" s="161"/>
      <c r="D353" s="162"/>
      <c r="E353" s="162"/>
      <c r="F353" s="162"/>
      <c r="G353" s="162"/>
      <c r="H353" s="163"/>
    </row>
    <row r="354" spans="3:8" x14ac:dyDescent="0.35">
      <c r="C354" s="161"/>
      <c r="D354" s="162"/>
      <c r="E354" s="162"/>
      <c r="F354" s="162"/>
      <c r="G354" s="162"/>
      <c r="H354" s="163"/>
    </row>
    <row r="355" spans="3:8" x14ac:dyDescent="0.35">
      <c r="C355" s="161"/>
      <c r="D355" s="162"/>
      <c r="E355" s="162"/>
      <c r="F355" s="162"/>
      <c r="G355" s="162"/>
      <c r="H355" s="163"/>
    </row>
    <row r="356" spans="3:8" x14ac:dyDescent="0.35">
      <c r="C356" s="161"/>
      <c r="D356" s="162"/>
      <c r="E356" s="162"/>
      <c r="F356" s="162"/>
      <c r="G356" s="162"/>
      <c r="H356" s="163"/>
    </row>
    <row r="357" spans="3:8" x14ac:dyDescent="0.35">
      <c r="C357" s="161"/>
      <c r="D357" s="162"/>
      <c r="E357" s="162"/>
      <c r="F357" s="162"/>
      <c r="G357" s="162"/>
      <c r="H357" s="163"/>
    </row>
    <row r="358" spans="3:8" x14ac:dyDescent="0.35">
      <c r="C358" s="161"/>
      <c r="D358" s="162"/>
      <c r="E358" s="162"/>
      <c r="F358" s="162"/>
      <c r="G358" s="162"/>
      <c r="H358" s="163"/>
    </row>
    <row r="359" spans="3:8" x14ac:dyDescent="0.35">
      <c r="C359" s="161"/>
      <c r="D359" s="162"/>
      <c r="E359" s="162"/>
      <c r="F359" s="162"/>
      <c r="G359" s="162"/>
      <c r="H359" s="163"/>
    </row>
    <row r="360" spans="3:8" x14ac:dyDescent="0.35">
      <c r="C360" s="161"/>
      <c r="D360" s="162"/>
      <c r="E360" s="162"/>
      <c r="F360" s="162"/>
      <c r="G360" s="162"/>
      <c r="H360" s="163"/>
    </row>
    <row r="361" spans="3:8" x14ac:dyDescent="0.35">
      <c r="C361" s="161"/>
      <c r="D361" s="162"/>
      <c r="E361" s="162"/>
      <c r="F361" s="162"/>
      <c r="G361" s="162"/>
      <c r="H361" s="163"/>
    </row>
    <row r="362" spans="3:8" x14ac:dyDescent="0.35">
      <c r="C362" s="161"/>
      <c r="D362" s="162"/>
      <c r="E362" s="162"/>
      <c r="F362" s="162"/>
      <c r="G362" s="162"/>
      <c r="H362" s="163"/>
    </row>
    <row r="363" spans="3:8" x14ac:dyDescent="0.35">
      <c r="C363" s="161"/>
      <c r="D363" s="162"/>
      <c r="E363" s="162"/>
      <c r="F363" s="162"/>
      <c r="G363" s="162"/>
      <c r="H363" s="163"/>
    </row>
    <row r="364" spans="3:8" x14ac:dyDescent="0.35">
      <c r="C364" s="161"/>
      <c r="D364" s="162"/>
      <c r="E364" s="162"/>
      <c r="F364" s="162"/>
      <c r="G364" s="162"/>
      <c r="H364" s="163"/>
    </row>
    <row r="365" spans="3:8" x14ac:dyDescent="0.35">
      <c r="C365" s="161"/>
      <c r="D365" s="162"/>
      <c r="E365" s="162"/>
      <c r="F365" s="162"/>
      <c r="G365" s="162"/>
      <c r="H365" s="163"/>
    </row>
    <row r="366" spans="3:8" x14ac:dyDescent="0.35">
      <c r="C366" s="161"/>
      <c r="D366" s="162"/>
      <c r="E366" s="162"/>
      <c r="F366" s="162"/>
      <c r="G366" s="162"/>
      <c r="H366" s="163"/>
    </row>
    <row r="367" spans="3:8" x14ac:dyDescent="0.35">
      <c r="C367" s="161"/>
      <c r="D367" s="162"/>
      <c r="E367" s="162"/>
      <c r="F367" s="162"/>
      <c r="G367" s="162"/>
      <c r="H367" s="163"/>
    </row>
    <row r="368" spans="3:8" x14ac:dyDescent="0.35">
      <c r="C368" s="161"/>
      <c r="D368" s="162"/>
      <c r="E368" s="162"/>
      <c r="F368" s="162"/>
      <c r="G368" s="162"/>
      <c r="H368" s="163"/>
    </row>
    <row r="369" spans="3:8" x14ac:dyDescent="0.35">
      <c r="C369" s="161"/>
      <c r="D369" s="162"/>
      <c r="E369" s="162"/>
      <c r="F369" s="162"/>
      <c r="G369" s="162"/>
      <c r="H369" s="163"/>
    </row>
    <row r="370" spans="3:8" x14ac:dyDescent="0.35">
      <c r="C370" s="161"/>
      <c r="D370" s="162"/>
      <c r="E370" s="162"/>
      <c r="F370" s="162"/>
      <c r="G370" s="162"/>
      <c r="H370" s="163"/>
    </row>
    <row r="371" spans="3:8" x14ac:dyDescent="0.35">
      <c r="C371" s="161"/>
      <c r="D371" s="162"/>
      <c r="E371" s="162"/>
      <c r="F371" s="162"/>
      <c r="G371" s="162"/>
      <c r="H371" s="163"/>
    </row>
    <row r="372" spans="3:8" x14ac:dyDescent="0.35">
      <c r="C372" s="161"/>
      <c r="D372" s="162"/>
      <c r="E372" s="162"/>
      <c r="F372" s="162"/>
      <c r="G372" s="162"/>
      <c r="H372" s="163"/>
    </row>
    <row r="373" spans="3:8" x14ac:dyDescent="0.35">
      <c r="C373" s="161"/>
      <c r="D373" s="162"/>
      <c r="E373" s="162"/>
      <c r="F373" s="162"/>
      <c r="G373" s="162"/>
      <c r="H373" s="163"/>
    </row>
    <row r="374" spans="3:8" x14ac:dyDescent="0.35">
      <c r="C374" s="161"/>
      <c r="D374" s="162"/>
      <c r="E374" s="162"/>
      <c r="F374" s="162"/>
      <c r="G374" s="162"/>
      <c r="H374" s="163"/>
    </row>
    <row r="375" spans="3:8" x14ac:dyDescent="0.35">
      <c r="C375" s="161"/>
      <c r="D375" s="162"/>
      <c r="E375" s="162"/>
      <c r="F375" s="162"/>
      <c r="G375" s="162"/>
      <c r="H375" s="163"/>
    </row>
    <row r="376" spans="3:8" x14ac:dyDescent="0.35">
      <c r="C376" s="161"/>
      <c r="D376" s="162"/>
      <c r="E376" s="162"/>
      <c r="F376" s="162"/>
      <c r="G376" s="162"/>
      <c r="H376" s="163"/>
    </row>
    <row r="377" spans="3:8" x14ac:dyDescent="0.35">
      <c r="C377" s="161"/>
      <c r="D377" s="162"/>
      <c r="E377" s="162"/>
      <c r="F377" s="162"/>
      <c r="G377" s="162"/>
      <c r="H377" s="163"/>
    </row>
    <row r="378" spans="3:8" x14ac:dyDescent="0.35">
      <c r="C378" s="161"/>
      <c r="D378" s="162"/>
      <c r="E378" s="162"/>
      <c r="F378" s="162"/>
      <c r="G378" s="162"/>
      <c r="H378" s="163"/>
    </row>
    <row r="379" spans="3:8" x14ac:dyDescent="0.35">
      <c r="C379" s="161"/>
      <c r="D379" s="162"/>
      <c r="E379" s="162"/>
      <c r="F379" s="162"/>
      <c r="G379" s="162"/>
      <c r="H379" s="163"/>
    </row>
    <row r="380" spans="3:8" x14ac:dyDescent="0.35">
      <c r="C380" s="161"/>
      <c r="D380" s="162"/>
      <c r="E380" s="162"/>
      <c r="F380" s="162"/>
      <c r="G380" s="162"/>
      <c r="H380" s="163"/>
    </row>
    <row r="381" spans="3:8" x14ac:dyDescent="0.35">
      <c r="C381" s="161"/>
      <c r="D381" s="162"/>
      <c r="E381" s="162"/>
      <c r="F381" s="162"/>
      <c r="G381" s="162"/>
      <c r="H381" s="163"/>
    </row>
    <row r="382" spans="3:8" x14ac:dyDescent="0.35">
      <c r="C382" s="161"/>
      <c r="D382" s="162"/>
      <c r="E382" s="162"/>
      <c r="F382" s="162"/>
      <c r="G382" s="162"/>
      <c r="H382" s="163"/>
    </row>
    <row r="383" spans="3:8" x14ac:dyDescent="0.35">
      <c r="C383" s="161"/>
      <c r="D383" s="162"/>
      <c r="E383" s="162"/>
      <c r="F383" s="162"/>
      <c r="G383" s="162"/>
      <c r="H383" s="163"/>
    </row>
    <row r="384" spans="3:8" x14ac:dyDescent="0.35">
      <c r="C384" s="161"/>
      <c r="D384" s="162"/>
      <c r="E384" s="162"/>
      <c r="F384" s="162"/>
      <c r="G384" s="162"/>
      <c r="H384" s="163"/>
    </row>
    <row r="385" spans="3:8" x14ac:dyDescent="0.35">
      <c r="C385" s="161"/>
      <c r="D385" s="162"/>
      <c r="E385" s="162"/>
      <c r="F385" s="162"/>
      <c r="G385" s="162"/>
      <c r="H385" s="163"/>
    </row>
    <row r="386" spans="3:8" x14ac:dyDescent="0.35">
      <c r="C386" s="161"/>
      <c r="D386" s="162"/>
      <c r="E386" s="162"/>
      <c r="F386" s="162"/>
      <c r="G386" s="162"/>
      <c r="H386" s="163"/>
    </row>
    <row r="387" spans="3:8" x14ac:dyDescent="0.35">
      <c r="C387" s="161"/>
      <c r="D387" s="162"/>
      <c r="E387" s="162"/>
      <c r="F387" s="162"/>
      <c r="G387" s="162"/>
      <c r="H387" s="163"/>
    </row>
    <row r="388" spans="3:8" x14ac:dyDescent="0.35">
      <c r="C388" s="161"/>
      <c r="D388" s="162"/>
      <c r="E388" s="162"/>
      <c r="F388" s="162"/>
      <c r="G388" s="162"/>
      <c r="H388" s="163"/>
    </row>
    <row r="389" spans="3:8" x14ac:dyDescent="0.35">
      <c r="C389" s="161"/>
      <c r="D389" s="162"/>
      <c r="E389" s="162"/>
      <c r="F389" s="162"/>
      <c r="G389" s="162"/>
      <c r="H389" s="163"/>
    </row>
    <row r="390" spans="3:8" x14ac:dyDescent="0.35">
      <c r="C390" s="161"/>
      <c r="D390" s="162"/>
      <c r="E390" s="162"/>
      <c r="F390" s="162"/>
      <c r="G390" s="162"/>
      <c r="H390" s="163"/>
    </row>
    <row r="391" spans="3:8" x14ac:dyDescent="0.35">
      <c r="C391" s="161"/>
      <c r="D391" s="162"/>
      <c r="E391" s="162"/>
      <c r="F391" s="162"/>
      <c r="G391" s="162"/>
      <c r="H391" s="163"/>
    </row>
    <row r="392" spans="3:8" x14ac:dyDescent="0.35">
      <c r="C392" s="161"/>
      <c r="D392" s="162"/>
      <c r="E392" s="162"/>
      <c r="F392" s="162"/>
      <c r="G392" s="162"/>
      <c r="H392" s="163"/>
    </row>
    <row r="393" spans="3:8" x14ac:dyDescent="0.35">
      <c r="C393" s="161"/>
      <c r="D393" s="162"/>
      <c r="E393" s="162"/>
      <c r="F393" s="162"/>
      <c r="G393" s="162"/>
      <c r="H393" s="163"/>
    </row>
    <row r="394" spans="3:8" x14ac:dyDescent="0.35">
      <c r="C394" s="161"/>
      <c r="D394" s="162"/>
      <c r="E394" s="162"/>
      <c r="F394" s="162"/>
      <c r="G394" s="162"/>
      <c r="H394" s="163"/>
    </row>
    <row r="395" spans="3:8" x14ac:dyDescent="0.35">
      <c r="C395" s="161"/>
      <c r="D395" s="162"/>
      <c r="E395" s="162"/>
      <c r="F395" s="162"/>
      <c r="G395" s="162"/>
      <c r="H395" s="163"/>
    </row>
    <row r="396" spans="3:8" x14ac:dyDescent="0.35">
      <c r="C396" s="161"/>
      <c r="D396" s="162"/>
      <c r="E396" s="162"/>
      <c r="F396" s="162"/>
      <c r="G396" s="162"/>
      <c r="H396" s="163"/>
    </row>
    <row r="397" spans="3:8" x14ac:dyDescent="0.35">
      <c r="C397" s="161"/>
      <c r="D397" s="162"/>
      <c r="E397" s="162"/>
      <c r="F397" s="162"/>
      <c r="G397" s="162"/>
      <c r="H397" s="163"/>
    </row>
    <row r="398" spans="3:8" x14ac:dyDescent="0.35">
      <c r="C398" s="161"/>
      <c r="D398" s="162"/>
      <c r="E398" s="162"/>
      <c r="F398" s="162"/>
      <c r="G398" s="162"/>
      <c r="H398" s="163"/>
    </row>
    <row r="399" spans="3:8" x14ac:dyDescent="0.35">
      <c r="C399" s="161"/>
      <c r="D399" s="162"/>
      <c r="E399" s="162"/>
      <c r="F399" s="162"/>
      <c r="G399" s="162"/>
      <c r="H399" s="163"/>
    </row>
    <row r="400" spans="3:8" x14ac:dyDescent="0.35">
      <c r="C400" s="161"/>
      <c r="D400" s="162"/>
      <c r="E400" s="162"/>
      <c r="F400" s="162"/>
      <c r="G400" s="162"/>
      <c r="H400" s="163"/>
    </row>
    <row r="401" spans="3:8" x14ac:dyDescent="0.35">
      <c r="C401" s="161"/>
      <c r="D401" s="162"/>
      <c r="E401" s="162"/>
      <c r="F401" s="162"/>
      <c r="G401" s="162"/>
      <c r="H401" s="163"/>
    </row>
    <row r="402" spans="3:8" x14ac:dyDescent="0.35">
      <c r="C402" s="161"/>
      <c r="D402" s="162"/>
      <c r="E402" s="162"/>
      <c r="F402" s="162"/>
      <c r="G402" s="162"/>
      <c r="H402" s="163"/>
    </row>
    <row r="403" spans="3:8" x14ac:dyDescent="0.35">
      <c r="C403" s="161"/>
      <c r="D403" s="162"/>
      <c r="E403" s="162"/>
      <c r="F403" s="162"/>
      <c r="G403" s="162"/>
      <c r="H403" s="163"/>
    </row>
    <row r="404" spans="3:8" x14ac:dyDescent="0.35">
      <c r="C404" s="161"/>
      <c r="D404" s="162"/>
      <c r="E404" s="162"/>
      <c r="F404" s="162"/>
      <c r="G404" s="162"/>
      <c r="H404" s="163"/>
    </row>
    <row r="405" spans="3:8" x14ac:dyDescent="0.35">
      <c r="C405" s="161"/>
      <c r="D405" s="162"/>
      <c r="E405" s="162"/>
      <c r="F405" s="162"/>
      <c r="G405" s="162"/>
      <c r="H405" s="163"/>
    </row>
    <row r="406" spans="3:8" x14ac:dyDescent="0.35">
      <c r="C406" s="161"/>
      <c r="D406" s="162"/>
      <c r="E406" s="162"/>
      <c r="F406" s="162"/>
      <c r="G406" s="162"/>
      <c r="H406" s="163"/>
    </row>
    <row r="407" spans="3:8" x14ac:dyDescent="0.35">
      <c r="C407" s="161"/>
      <c r="D407" s="162"/>
      <c r="E407" s="162"/>
      <c r="F407" s="162"/>
      <c r="G407" s="162"/>
      <c r="H407" s="163"/>
    </row>
    <row r="408" spans="3:8" x14ac:dyDescent="0.35">
      <c r="C408" s="161"/>
      <c r="D408" s="162"/>
      <c r="E408" s="162"/>
      <c r="F408" s="162"/>
      <c r="G408" s="162"/>
      <c r="H408" s="163"/>
    </row>
    <row r="409" spans="3:8" x14ac:dyDescent="0.35">
      <c r="C409" s="161"/>
      <c r="D409" s="162"/>
      <c r="E409" s="162"/>
      <c r="F409" s="162"/>
      <c r="G409" s="162"/>
      <c r="H409" s="163"/>
    </row>
    <row r="410" spans="3:8" x14ac:dyDescent="0.35">
      <c r="C410" s="161"/>
      <c r="D410" s="162"/>
      <c r="E410" s="162"/>
      <c r="F410" s="162"/>
      <c r="G410" s="162"/>
      <c r="H410" s="163"/>
    </row>
    <row r="411" spans="3:8" x14ac:dyDescent="0.35">
      <c r="C411" s="161"/>
      <c r="D411" s="162"/>
      <c r="E411" s="162"/>
      <c r="F411" s="162"/>
      <c r="G411" s="162"/>
      <c r="H411" s="163"/>
    </row>
    <row r="412" spans="3:8" x14ac:dyDescent="0.35">
      <c r="C412" s="161"/>
      <c r="D412" s="162"/>
      <c r="E412" s="162"/>
      <c r="F412" s="162"/>
      <c r="G412" s="162"/>
      <c r="H412" s="163"/>
    </row>
    <row r="413" spans="3:8" x14ac:dyDescent="0.35">
      <c r="C413" s="161"/>
      <c r="D413" s="162"/>
      <c r="E413" s="162"/>
      <c r="F413" s="162"/>
      <c r="G413" s="162"/>
      <c r="H413" s="163"/>
    </row>
    <row r="414" spans="3:8" x14ac:dyDescent="0.35">
      <c r="C414" s="161"/>
      <c r="D414" s="162"/>
      <c r="E414" s="162"/>
      <c r="F414" s="162"/>
      <c r="G414" s="162"/>
      <c r="H414" s="163"/>
    </row>
    <row r="415" spans="3:8" x14ac:dyDescent="0.35">
      <c r="C415" s="161"/>
      <c r="D415" s="162"/>
      <c r="E415" s="162"/>
      <c r="F415" s="162"/>
      <c r="G415" s="162"/>
      <c r="H415" s="163"/>
    </row>
    <row r="416" spans="3:8" x14ac:dyDescent="0.35">
      <c r="C416" s="161"/>
      <c r="D416" s="162"/>
      <c r="E416" s="162"/>
      <c r="F416" s="162"/>
      <c r="G416" s="162"/>
      <c r="H416" s="163"/>
    </row>
    <row r="417" spans="3:8" x14ac:dyDescent="0.35">
      <c r="C417" s="161"/>
      <c r="D417" s="162"/>
      <c r="E417" s="162"/>
      <c r="F417" s="162"/>
      <c r="G417" s="162"/>
      <c r="H417" s="163"/>
    </row>
    <row r="418" spans="3:8" x14ac:dyDescent="0.35">
      <c r="C418" s="161"/>
      <c r="D418" s="162"/>
      <c r="E418" s="162"/>
      <c r="F418" s="162"/>
      <c r="G418" s="162"/>
      <c r="H418" s="163"/>
    </row>
    <row r="419" spans="3:8" x14ac:dyDescent="0.35">
      <c r="C419" s="161"/>
      <c r="D419" s="162"/>
      <c r="E419" s="162"/>
      <c r="F419" s="162"/>
      <c r="G419" s="162"/>
      <c r="H419" s="163"/>
    </row>
    <row r="420" spans="3:8" x14ac:dyDescent="0.35">
      <c r="C420" s="161"/>
      <c r="D420" s="162"/>
      <c r="E420" s="162"/>
      <c r="F420" s="162"/>
      <c r="G420" s="162"/>
      <c r="H420" s="163"/>
    </row>
    <row r="421" spans="3:8" x14ac:dyDescent="0.35">
      <c r="C421" s="161"/>
      <c r="D421" s="162"/>
      <c r="E421" s="162"/>
      <c r="F421" s="162"/>
      <c r="G421" s="162"/>
      <c r="H421" s="163"/>
    </row>
    <row r="422" spans="3:8" x14ac:dyDescent="0.35">
      <c r="C422" s="161"/>
      <c r="D422" s="162"/>
      <c r="E422" s="162"/>
      <c r="F422" s="162"/>
      <c r="G422" s="162"/>
      <c r="H422" s="163"/>
    </row>
    <row r="423" spans="3:8" x14ac:dyDescent="0.35">
      <c r="C423" s="161"/>
      <c r="D423" s="162"/>
      <c r="E423" s="162"/>
      <c r="F423" s="162"/>
      <c r="G423" s="162"/>
      <c r="H423" s="163"/>
    </row>
    <row r="424" spans="3:8" x14ac:dyDescent="0.35">
      <c r="C424" s="161"/>
      <c r="D424" s="162"/>
      <c r="E424" s="162"/>
      <c r="F424" s="162"/>
      <c r="G424" s="162"/>
      <c r="H424" s="163"/>
    </row>
    <row r="425" spans="3:8" x14ac:dyDescent="0.35">
      <c r="C425" s="161"/>
      <c r="D425" s="162"/>
      <c r="E425" s="162"/>
      <c r="F425" s="162"/>
      <c r="G425" s="162"/>
      <c r="H425" s="163"/>
    </row>
    <row r="426" spans="3:8" x14ac:dyDescent="0.35">
      <c r="C426" s="161"/>
      <c r="D426" s="162"/>
      <c r="E426" s="162"/>
      <c r="F426" s="162"/>
      <c r="G426" s="162"/>
      <c r="H426" s="163"/>
    </row>
    <row r="427" spans="3:8" x14ac:dyDescent="0.35">
      <c r="C427" s="161"/>
      <c r="D427" s="162"/>
      <c r="E427" s="162"/>
      <c r="F427" s="162"/>
      <c r="G427" s="162"/>
      <c r="H427" s="163"/>
    </row>
    <row r="428" spans="3:8" x14ac:dyDescent="0.35">
      <c r="C428" s="161"/>
      <c r="D428" s="162"/>
      <c r="E428" s="162"/>
      <c r="F428" s="162"/>
      <c r="G428" s="162"/>
      <c r="H428" s="163"/>
    </row>
    <row r="429" spans="3:8" x14ac:dyDescent="0.35">
      <c r="C429" s="161"/>
      <c r="D429" s="162"/>
      <c r="E429" s="162"/>
      <c r="F429" s="162"/>
      <c r="G429" s="162"/>
      <c r="H429" s="163"/>
    </row>
    <row r="430" spans="3:8" x14ac:dyDescent="0.35">
      <c r="C430" s="161"/>
      <c r="D430" s="162"/>
      <c r="E430" s="162"/>
      <c r="F430" s="162"/>
      <c r="G430" s="162"/>
      <c r="H430" s="163"/>
    </row>
    <row r="431" spans="3:8" x14ac:dyDescent="0.35">
      <c r="C431" s="161"/>
      <c r="D431" s="162"/>
      <c r="E431" s="162"/>
      <c r="F431" s="162"/>
      <c r="G431" s="162"/>
      <c r="H431" s="163"/>
    </row>
    <row r="432" spans="3:8" x14ac:dyDescent="0.35">
      <c r="C432" s="161"/>
      <c r="D432" s="162"/>
      <c r="E432" s="162"/>
      <c r="F432" s="162"/>
      <c r="G432" s="162"/>
      <c r="H432" s="163"/>
    </row>
    <row r="433" spans="3:8" x14ac:dyDescent="0.35">
      <c r="C433" s="161"/>
      <c r="D433" s="162"/>
      <c r="E433" s="162"/>
      <c r="F433" s="162"/>
      <c r="G433" s="162"/>
      <c r="H433" s="163"/>
    </row>
    <row r="434" spans="3:8" x14ac:dyDescent="0.35">
      <c r="C434" s="161"/>
      <c r="D434" s="162"/>
      <c r="E434" s="162"/>
      <c r="F434" s="162"/>
      <c r="G434" s="162"/>
      <c r="H434" s="163"/>
    </row>
    <row r="435" spans="3:8" x14ac:dyDescent="0.35">
      <c r="C435" s="161"/>
      <c r="D435" s="162"/>
      <c r="E435" s="162"/>
      <c r="F435" s="162"/>
      <c r="G435" s="162"/>
      <c r="H435" s="163"/>
    </row>
    <row r="436" spans="3:8" x14ac:dyDescent="0.35">
      <c r="C436" s="161"/>
      <c r="D436" s="162"/>
      <c r="E436" s="162"/>
      <c r="F436" s="162"/>
      <c r="G436" s="162"/>
      <c r="H436" s="163"/>
    </row>
    <row r="437" spans="3:8" x14ac:dyDescent="0.35">
      <c r="C437" s="161"/>
      <c r="D437" s="162"/>
      <c r="E437" s="162"/>
      <c r="F437" s="162"/>
      <c r="G437" s="162"/>
      <c r="H437" s="163"/>
    </row>
    <row r="438" spans="3:8" x14ac:dyDescent="0.35">
      <c r="C438" s="161"/>
      <c r="D438" s="162"/>
      <c r="E438" s="162"/>
      <c r="F438" s="162"/>
      <c r="G438" s="162"/>
      <c r="H438" s="163"/>
    </row>
    <row r="439" spans="3:8" x14ac:dyDescent="0.35">
      <c r="C439" s="161"/>
      <c r="D439" s="162"/>
      <c r="E439" s="162"/>
      <c r="F439" s="162"/>
      <c r="G439" s="162"/>
      <c r="H439" s="163"/>
    </row>
    <row r="440" spans="3:8" x14ac:dyDescent="0.35">
      <c r="C440" s="161"/>
      <c r="D440" s="162"/>
      <c r="E440" s="162"/>
      <c r="F440" s="162"/>
      <c r="G440" s="162"/>
      <c r="H440" s="163"/>
    </row>
    <row r="441" spans="3:8" x14ac:dyDescent="0.35">
      <c r="C441" s="161"/>
      <c r="D441" s="162"/>
      <c r="E441" s="162"/>
      <c r="F441" s="162"/>
      <c r="G441" s="162"/>
      <c r="H441" s="163"/>
    </row>
    <row r="442" spans="3:8" x14ac:dyDescent="0.35">
      <c r="C442" s="161"/>
      <c r="D442" s="162"/>
      <c r="E442" s="162"/>
      <c r="F442" s="162"/>
      <c r="G442" s="162"/>
      <c r="H442" s="163"/>
    </row>
    <row r="443" spans="3:8" x14ac:dyDescent="0.35">
      <c r="C443" s="161"/>
      <c r="D443" s="162"/>
      <c r="E443" s="162"/>
      <c r="F443" s="162"/>
      <c r="G443" s="162"/>
      <c r="H443" s="163"/>
    </row>
    <row r="444" spans="3:8" x14ac:dyDescent="0.35">
      <c r="C444" s="161"/>
      <c r="D444" s="162"/>
      <c r="E444" s="162"/>
      <c r="F444" s="162"/>
      <c r="G444" s="162"/>
      <c r="H444" s="163"/>
    </row>
    <row r="445" spans="3:8" x14ac:dyDescent="0.35">
      <c r="C445" s="161"/>
      <c r="D445" s="162"/>
      <c r="E445" s="162"/>
      <c r="F445" s="162"/>
      <c r="G445" s="162"/>
      <c r="H445" s="163"/>
    </row>
    <row r="446" spans="3:8" x14ac:dyDescent="0.35">
      <c r="C446" s="161"/>
      <c r="D446" s="162"/>
      <c r="E446" s="162"/>
      <c r="F446" s="162"/>
      <c r="G446" s="162"/>
      <c r="H446" s="163"/>
    </row>
    <row r="447" spans="3:8" x14ac:dyDescent="0.35">
      <c r="C447" s="161"/>
      <c r="D447" s="162"/>
      <c r="E447" s="162"/>
      <c r="F447" s="162"/>
      <c r="G447" s="162"/>
      <c r="H447" s="163"/>
    </row>
    <row r="448" spans="3:8" x14ac:dyDescent="0.35">
      <c r="C448" s="161"/>
      <c r="D448" s="162"/>
      <c r="E448" s="162"/>
      <c r="F448" s="162"/>
      <c r="G448" s="162"/>
      <c r="H448" s="163"/>
    </row>
    <row r="449" spans="3:8" x14ac:dyDescent="0.35">
      <c r="C449" s="161"/>
      <c r="D449" s="162"/>
      <c r="E449" s="162"/>
      <c r="F449" s="162"/>
      <c r="G449" s="162"/>
      <c r="H449" s="163"/>
    </row>
    <row r="450" spans="3:8" x14ac:dyDescent="0.35">
      <c r="C450" s="161"/>
      <c r="D450" s="162"/>
      <c r="E450" s="162"/>
      <c r="F450" s="162"/>
      <c r="G450" s="162"/>
      <c r="H450" s="163"/>
    </row>
    <row r="451" spans="3:8" x14ac:dyDescent="0.35">
      <c r="C451" s="161"/>
      <c r="D451" s="162"/>
      <c r="E451" s="162"/>
      <c r="F451" s="162"/>
      <c r="G451" s="162"/>
      <c r="H451" s="163"/>
    </row>
    <row r="452" spans="3:8" x14ac:dyDescent="0.35">
      <c r="C452" s="161"/>
      <c r="D452" s="162"/>
      <c r="E452" s="162"/>
      <c r="F452" s="162"/>
      <c r="G452" s="162"/>
      <c r="H452" s="163"/>
    </row>
    <row r="453" spans="3:8" x14ac:dyDescent="0.35">
      <c r="C453" s="161"/>
      <c r="D453" s="162"/>
      <c r="E453" s="162"/>
      <c r="F453" s="162"/>
      <c r="G453" s="162"/>
      <c r="H453" s="163"/>
    </row>
    <row r="454" spans="3:8" x14ac:dyDescent="0.35">
      <c r="C454" s="161"/>
      <c r="D454" s="162"/>
      <c r="E454" s="162"/>
      <c r="F454" s="162"/>
      <c r="G454" s="162"/>
      <c r="H454" s="163"/>
    </row>
    <row r="455" spans="3:8" x14ac:dyDescent="0.35">
      <c r="C455" s="161"/>
      <c r="D455" s="162"/>
      <c r="E455" s="162"/>
      <c r="F455" s="162"/>
      <c r="G455" s="162"/>
      <c r="H455" s="163"/>
    </row>
    <row r="456" spans="3:8" x14ac:dyDescent="0.35">
      <c r="C456" s="161"/>
      <c r="D456" s="162"/>
      <c r="E456" s="162"/>
      <c r="F456" s="162"/>
      <c r="G456" s="162"/>
      <c r="H456" s="163"/>
    </row>
    <row r="457" spans="3:8" x14ac:dyDescent="0.35">
      <c r="C457" s="161"/>
      <c r="D457" s="162"/>
      <c r="E457" s="162"/>
      <c r="F457" s="162"/>
      <c r="G457" s="162"/>
      <c r="H457" s="163"/>
    </row>
    <row r="458" spans="3:8" x14ac:dyDescent="0.35">
      <c r="C458" s="161"/>
      <c r="D458" s="162"/>
      <c r="E458" s="162"/>
      <c r="F458" s="162"/>
      <c r="G458" s="162"/>
      <c r="H458" s="163"/>
    </row>
    <row r="459" spans="3:8" x14ac:dyDescent="0.35">
      <c r="C459" s="161"/>
      <c r="D459" s="162"/>
      <c r="E459" s="162"/>
      <c r="F459" s="162"/>
      <c r="G459" s="162"/>
      <c r="H459" s="163"/>
    </row>
    <row r="460" spans="3:8" x14ac:dyDescent="0.35">
      <c r="C460" s="161"/>
      <c r="D460" s="162"/>
      <c r="E460" s="162"/>
      <c r="F460" s="162"/>
      <c r="G460" s="162"/>
      <c r="H460" s="163"/>
    </row>
    <row r="461" spans="3:8" x14ac:dyDescent="0.35">
      <c r="C461" s="161"/>
      <c r="D461" s="162"/>
      <c r="E461" s="162"/>
      <c r="F461" s="162"/>
      <c r="G461" s="162"/>
      <c r="H461" s="163"/>
    </row>
    <row r="462" spans="3:8" x14ac:dyDescent="0.35">
      <c r="C462" s="161"/>
      <c r="D462" s="162"/>
      <c r="E462" s="162"/>
      <c r="F462" s="162"/>
      <c r="G462" s="162"/>
      <c r="H462" s="163"/>
    </row>
    <row r="463" spans="3:8" x14ac:dyDescent="0.35">
      <c r="C463" s="161"/>
      <c r="D463" s="162"/>
      <c r="E463" s="162"/>
      <c r="F463" s="162"/>
      <c r="G463" s="162"/>
      <c r="H463" s="163"/>
    </row>
    <row r="464" spans="3:8" x14ac:dyDescent="0.35">
      <c r="C464" s="161"/>
      <c r="D464" s="162"/>
      <c r="E464" s="162"/>
      <c r="F464" s="162"/>
      <c r="G464" s="162"/>
      <c r="H464" s="163"/>
    </row>
    <row r="465" spans="3:8" x14ac:dyDescent="0.35">
      <c r="C465" s="161"/>
      <c r="D465" s="162"/>
      <c r="E465" s="162"/>
      <c r="F465" s="162"/>
      <c r="G465" s="162"/>
      <c r="H465" s="163"/>
    </row>
    <row r="466" spans="3:8" x14ac:dyDescent="0.35">
      <c r="C466" s="161"/>
      <c r="D466" s="162"/>
      <c r="E466" s="162"/>
      <c r="F466" s="162"/>
      <c r="G466" s="162"/>
      <c r="H466" s="163"/>
    </row>
    <row r="467" spans="3:8" x14ac:dyDescent="0.35">
      <c r="C467" s="161"/>
      <c r="D467" s="162"/>
      <c r="E467" s="162"/>
      <c r="F467" s="162"/>
      <c r="G467" s="162"/>
      <c r="H467" s="163"/>
    </row>
    <row r="468" spans="3:8" x14ac:dyDescent="0.35">
      <c r="C468" s="161"/>
      <c r="D468" s="162"/>
      <c r="E468" s="162"/>
      <c r="F468" s="162"/>
      <c r="G468" s="162"/>
      <c r="H468" s="163"/>
    </row>
    <row r="469" spans="3:8" x14ac:dyDescent="0.35">
      <c r="C469" s="161"/>
      <c r="D469" s="162"/>
      <c r="E469" s="162"/>
      <c r="F469" s="162"/>
      <c r="G469" s="162"/>
      <c r="H469" s="163"/>
    </row>
    <row r="470" spans="3:8" x14ac:dyDescent="0.35">
      <c r="C470" s="161"/>
      <c r="D470" s="162"/>
      <c r="E470" s="162"/>
      <c r="F470" s="162"/>
      <c r="G470" s="162"/>
      <c r="H470" s="163"/>
    </row>
    <row r="471" spans="3:8" x14ac:dyDescent="0.35">
      <c r="C471" s="161"/>
      <c r="D471" s="162"/>
      <c r="E471" s="162"/>
      <c r="F471" s="162"/>
      <c r="G471" s="162"/>
      <c r="H471" s="163"/>
    </row>
    <row r="472" spans="3:8" x14ac:dyDescent="0.35">
      <c r="C472" s="161"/>
      <c r="D472" s="162"/>
      <c r="E472" s="162"/>
      <c r="F472" s="162"/>
      <c r="G472" s="162"/>
      <c r="H472" s="163"/>
    </row>
    <row r="473" spans="3:8" x14ac:dyDescent="0.35">
      <c r="C473" s="161"/>
      <c r="D473" s="162"/>
      <c r="E473" s="162"/>
      <c r="F473" s="162"/>
      <c r="G473" s="162"/>
      <c r="H473" s="163"/>
    </row>
    <row r="474" spans="3:8" x14ac:dyDescent="0.35">
      <c r="C474" s="161"/>
      <c r="D474" s="162"/>
      <c r="E474" s="162"/>
      <c r="F474" s="162"/>
      <c r="G474" s="162"/>
      <c r="H474" s="163"/>
    </row>
    <row r="475" spans="3:8" x14ac:dyDescent="0.35">
      <c r="C475" s="161"/>
      <c r="D475" s="162"/>
      <c r="E475" s="162"/>
      <c r="F475" s="162"/>
      <c r="G475" s="162"/>
      <c r="H475" s="163"/>
    </row>
    <row r="476" spans="3:8" x14ac:dyDescent="0.35">
      <c r="C476" s="161"/>
      <c r="D476" s="162"/>
      <c r="E476" s="162"/>
      <c r="F476" s="162"/>
      <c r="G476" s="162"/>
      <c r="H476" s="163"/>
    </row>
    <row r="477" spans="3:8" x14ac:dyDescent="0.35">
      <c r="C477" s="161"/>
      <c r="D477" s="162"/>
      <c r="E477" s="162"/>
      <c r="F477" s="162"/>
      <c r="G477" s="162"/>
      <c r="H477" s="163"/>
    </row>
    <row r="478" spans="3:8" x14ac:dyDescent="0.35">
      <c r="C478" s="161"/>
      <c r="D478" s="162"/>
      <c r="E478" s="162"/>
      <c r="F478" s="162"/>
      <c r="G478" s="162"/>
      <c r="H478" s="163"/>
    </row>
    <row r="479" spans="3:8" x14ac:dyDescent="0.35">
      <c r="C479" s="161"/>
      <c r="D479" s="162"/>
      <c r="E479" s="162"/>
      <c r="F479" s="162"/>
      <c r="G479" s="162"/>
      <c r="H479" s="163"/>
    </row>
    <row r="480" spans="3:8" x14ac:dyDescent="0.35">
      <c r="C480" s="161"/>
      <c r="D480" s="162"/>
      <c r="E480" s="162"/>
      <c r="F480" s="162"/>
      <c r="G480" s="162"/>
      <c r="H480" s="163"/>
    </row>
    <row r="481" spans="3:8" x14ac:dyDescent="0.35">
      <c r="C481" s="161"/>
      <c r="D481" s="162"/>
      <c r="E481" s="162"/>
      <c r="F481" s="162"/>
      <c r="G481" s="162"/>
      <c r="H481" s="163"/>
    </row>
    <row r="482" spans="3:8" x14ac:dyDescent="0.35">
      <c r="C482" s="161"/>
      <c r="D482" s="162"/>
      <c r="E482" s="162"/>
      <c r="F482" s="162"/>
      <c r="G482" s="162"/>
      <c r="H482" s="163"/>
    </row>
    <row r="483" spans="3:8" x14ac:dyDescent="0.35">
      <c r="C483" s="161"/>
      <c r="D483" s="162"/>
      <c r="E483" s="162"/>
      <c r="F483" s="162"/>
      <c r="G483" s="162"/>
      <c r="H483" s="163"/>
    </row>
    <row r="484" spans="3:8" x14ac:dyDescent="0.35">
      <c r="C484" s="161"/>
      <c r="D484" s="162"/>
      <c r="E484" s="162"/>
      <c r="F484" s="162"/>
      <c r="G484" s="162"/>
      <c r="H484" s="163"/>
    </row>
    <row r="485" spans="3:8" x14ac:dyDescent="0.35">
      <c r="C485" s="161"/>
      <c r="D485" s="162"/>
      <c r="E485" s="162"/>
      <c r="F485" s="162"/>
      <c r="G485" s="162"/>
      <c r="H485" s="163"/>
    </row>
    <row r="486" spans="3:8" x14ac:dyDescent="0.35">
      <c r="C486" s="161"/>
      <c r="D486" s="162"/>
      <c r="E486" s="162"/>
      <c r="F486" s="162"/>
      <c r="G486" s="162"/>
      <c r="H486" s="163"/>
    </row>
    <row r="487" spans="3:8" x14ac:dyDescent="0.35">
      <c r="C487" s="161"/>
      <c r="D487" s="162"/>
      <c r="E487" s="162"/>
      <c r="F487" s="162"/>
      <c r="G487" s="162"/>
      <c r="H487" s="163"/>
    </row>
    <row r="488" spans="3:8" x14ac:dyDescent="0.35">
      <c r="C488" s="161"/>
      <c r="D488" s="162"/>
      <c r="E488" s="162"/>
      <c r="F488" s="162"/>
      <c r="G488" s="162"/>
      <c r="H488" s="163"/>
    </row>
    <row r="489" spans="3:8" x14ac:dyDescent="0.35">
      <c r="C489" s="161"/>
      <c r="D489" s="162"/>
      <c r="E489" s="162"/>
      <c r="F489" s="162"/>
      <c r="G489" s="162"/>
      <c r="H489" s="163"/>
    </row>
    <row r="490" spans="3:8" x14ac:dyDescent="0.35">
      <c r="C490" s="161"/>
      <c r="D490" s="162"/>
      <c r="E490" s="162"/>
      <c r="F490" s="162"/>
      <c r="G490" s="162"/>
      <c r="H490" s="163"/>
    </row>
    <row r="491" spans="3:8" x14ac:dyDescent="0.35">
      <c r="C491" s="161"/>
      <c r="D491" s="162"/>
      <c r="E491" s="162"/>
      <c r="F491" s="162"/>
      <c r="G491" s="162"/>
      <c r="H491" s="163"/>
    </row>
    <row r="492" spans="3:8" x14ac:dyDescent="0.35">
      <c r="C492" s="161"/>
      <c r="D492" s="162"/>
      <c r="E492" s="162"/>
      <c r="F492" s="162"/>
      <c r="G492" s="162"/>
      <c r="H492" s="163"/>
    </row>
    <row r="493" spans="3:8" x14ac:dyDescent="0.35">
      <c r="C493" s="161"/>
      <c r="D493" s="162"/>
      <c r="E493" s="162"/>
      <c r="F493" s="162"/>
      <c r="G493" s="162"/>
      <c r="H493" s="163"/>
    </row>
    <row r="494" spans="3:8" x14ac:dyDescent="0.35">
      <c r="C494" s="161"/>
      <c r="D494" s="162"/>
      <c r="E494" s="162"/>
      <c r="F494" s="162"/>
      <c r="G494" s="162"/>
      <c r="H494" s="163"/>
    </row>
    <row r="495" spans="3:8" x14ac:dyDescent="0.35">
      <c r="C495" s="161"/>
      <c r="D495" s="162"/>
      <c r="E495" s="162"/>
      <c r="F495" s="162"/>
      <c r="G495" s="162"/>
      <c r="H495" s="163"/>
    </row>
    <row r="496" spans="3:8" x14ac:dyDescent="0.35">
      <c r="C496" s="161"/>
      <c r="D496" s="162"/>
      <c r="E496" s="162"/>
      <c r="F496" s="162"/>
      <c r="G496" s="162"/>
      <c r="H496" s="163"/>
    </row>
    <row r="497" spans="3:8" x14ac:dyDescent="0.35">
      <c r="C497" s="161"/>
      <c r="D497" s="162"/>
      <c r="E497" s="162"/>
      <c r="F497" s="162"/>
      <c r="G497" s="162"/>
      <c r="H497" s="163"/>
    </row>
    <row r="498" spans="3:8" x14ac:dyDescent="0.35">
      <c r="C498" s="161"/>
      <c r="D498" s="162"/>
      <c r="E498" s="162"/>
      <c r="F498" s="162"/>
      <c r="G498" s="162"/>
      <c r="H498" s="163"/>
    </row>
    <row r="499" spans="3:8" x14ac:dyDescent="0.35">
      <c r="C499" s="161"/>
      <c r="D499" s="162"/>
      <c r="E499" s="162"/>
      <c r="F499" s="162"/>
      <c r="G499" s="162"/>
      <c r="H499" s="163"/>
    </row>
    <row r="500" spans="3:8" x14ac:dyDescent="0.35">
      <c r="C500" s="161"/>
      <c r="D500" s="162"/>
      <c r="E500" s="162"/>
      <c r="F500" s="162"/>
      <c r="G500" s="162"/>
      <c r="H500" s="163"/>
    </row>
    <row r="501" spans="3:8" x14ac:dyDescent="0.35">
      <c r="C501" s="161"/>
      <c r="D501" s="162"/>
      <c r="E501" s="162"/>
      <c r="F501" s="162"/>
      <c r="G501" s="162"/>
      <c r="H501" s="163"/>
    </row>
    <row r="502" spans="3:8" x14ac:dyDescent="0.35">
      <c r="C502" s="161"/>
      <c r="D502" s="162"/>
      <c r="E502" s="162"/>
      <c r="F502" s="162"/>
      <c r="G502" s="162"/>
      <c r="H502" s="163"/>
    </row>
    <row r="503" spans="3:8" x14ac:dyDescent="0.35">
      <c r="C503" s="161"/>
      <c r="D503" s="162"/>
      <c r="E503" s="162"/>
      <c r="F503" s="162"/>
      <c r="G503" s="162"/>
      <c r="H503" s="163"/>
    </row>
    <row r="504" spans="3:8" x14ac:dyDescent="0.35">
      <c r="C504" s="161"/>
      <c r="D504" s="162"/>
      <c r="E504" s="162"/>
      <c r="F504" s="162"/>
      <c r="G504" s="162"/>
      <c r="H504" s="163"/>
    </row>
    <row r="505" spans="3:8" x14ac:dyDescent="0.35">
      <c r="C505" s="161"/>
      <c r="D505" s="162"/>
      <c r="E505" s="162"/>
      <c r="F505" s="162"/>
      <c r="G505" s="162"/>
      <c r="H505" s="163"/>
    </row>
    <row r="506" spans="3:8" x14ac:dyDescent="0.35">
      <c r="C506" s="161"/>
      <c r="D506" s="162"/>
      <c r="E506" s="162"/>
      <c r="F506" s="162"/>
      <c r="G506" s="162"/>
      <c r="H506" s="163"/>
    </row>
    <row r="507" spans="3:8" x14ac:dyDescent="0.35">
      <c r="C507" s="161"/>
      <c r="D507" s="162"/>
      <c r="E507" s="162"/>
      <c r="F507" s="162"/>
      <c r="G507" s="162"/>
      <c r="H507" s="163"/>
    </row>
    <row r="508" spans="3:8" x14ac:dyDescent="0.35">
      <c r="C508" s="161"/>
      <c r="D508" s="162"/>
      <c r="E508" s="162"/>
      <c r="F508" s="162"/>
      <c r="G508" s="162"/>
      <c r="H508" s="163"/>
    </row>
    <row r="509" spans="3:8" x14ac:dyDescent="0.35">
      <c r="C509" s="161"/>
      <c r="D509" s="162"/>
      <c r="E509" s="162"/>
      <c r="F509" s="162"/>
      <c r="G509" s="162"/>
      <c r="H509" s="163"/>
    </row>
    <row r="510" spans="3:8" x14ac:dyDescent="0.35">
      <c r="C510" s="161"/>
      <c r="D510" s="162"/>
      <c r="E510" s="162"/>
      <c r="F510" s="162"/>
      <c r="G510" s="162"/>
      <c r="H510" s="163"/>
    </row>
    <row r="511" spans="3:8" x14ac:dyDescent="0.35">
      <c r="C511" s="161"/>
      <c r="D511" s="162"/>
      <c r="E511" s="162"/>
      <c r="F511" s="162"/>
      <c r="G511" s="162"/>
      <c r="H511" s="163"/>
    </row>
    <row r="512" spans="3:8" x14ac:dyDescent="0.35">
      <c r="C512" s="161"/>
      <c r="D512" s="162"/>
      <c r="E512" s="162"/>
      <c r="F512" s="162"/>
      <c r="G512" s="162"/>
      <c r="H512" s="163"/>
    </row>
    <row r="513" spans="3:8" x14ac:dyDescent="0.35">
      <c r="C513" s="161"/>
      <c r="D513" s="162"/>
      <c r="E513" s="162"/>
      <c r="F513" s="162"/>
      <c r="G513" s="162"/>
      <c r="H513" s="163"/>
    </row>
    <row r="514" spans="3:8" x14ac:dyDescent="0.35">
      <c r="C514" s="161"/>
      <c r="D514" s="162"/>
      <c r="E514" s="162"/>
      <c r="F514" s="162"/>
      <c r="G514" s="162"/>
      <c r="H514" s="163"/>
    </row>
    <row r="515" spans="3:8" x14ac:dyDescent="0.35">
      <c r="C515" s="161"/>
      <c r="D515" s="162"/>
      <c r="E515" s="162"/>
      <c r="F515" s="162"/>
      <c r="G515" s="162"/>
      <c r="H515" s="163"/>
    </row>
    <row r="516" spans="3:8" x14ac:dyDescent="0.35">
      <c r="C516" s="161"/>
      <c r="D516" s="162"/>
      <c r="E516" s="162"/>
      <c r="F516" s="162"/>
      <c r="G516" s="162"/>
      <c r="H516" s="163"/>
    </row>
    <row r="517" spans="3:8" x14ac:dyDescent="0.35">
      <c r="C517" s="161"/>
      <c r="D517" s="162"/>
      <c r="E517" s="162"/>
      <c r="F517" s="162"/>
      <c r="G517" s="162"/>
      <c r="H517" s="163"/>
    </row>
    <row r="518" spans="3:8" x14ac:dyDescent="0.35">
      <c r="C518" s="161"/>
      <c r="D518" s="162"/>
      <c r="E518" s="162"/>
      <c r="F518" s="162"/>
      <c r="G518" s="162"/>
      <c r="H518" s="163"/>
    </row>
    <row r="519" spans="3:8" x14ac:dyDescent="0.35">
      <c r="C519" s="161"/>
      <c r="D519" s="162"/>
      <c r="E519" s="162"/>
      <c r="F519" s="162"/>
      <c r="G519" s="162"/>
      <c r="H519" s="163"/>
    </row>
    <row r="520" spans="3:8" x14ac:dyDescent="0.35">
      <c r="C520" s="161"/>
      <c r="D520" s="162"/>
      <c r="E520" s="162"/>
      <c r="F520" s="162"/>
      <c r="G520" s="162"/>
      <c r="H520" s="163"/>
    </row>
    <row r="521" spans="3:8" x14ac:dyDescent="0.35">
      <c r="C521" s="161"/>
      <c r="D521" s="162"/>
      <c r="E521" s="162"/>
      <c r="F521" s="162"/>
      <c r="G521" s="162"/>
      <c r="H521" s="163"/>
    </row>
    <row r="522" spans="3:8" x14ac:dyDescent="0.35">
      <c r="C522" s="161"/>
      <c r="D522" s="162"/>
      <c r="E522" s="162"/>
      <c r="F522" s="162"/>
      <c r="G522" s="162"/>
      <c r="H522" s="163"/>
    </row>
    <row r="523" spans="3:8" x14ac:dyDescent="0.35">
      <c r="C523" s="161"/>
      <c r="D523" s="162"/>
      <c r="E523" s="162"/>
      <c r="F523" s="162"/>
      <c r="G523" s="162"/>
      <c r="H523" s="163"/>
    </row>
    <row r="524" spans="3:8" x14ac:dyDescent="0.35">
      <c r="C524" s="161"/>
      <c r="D524" s="162"/>
      <c r="E524" s="162"/>
      <c r="F524" s="162"/>
      <c r="G524" s="162"/>
      <c r="H524" s="163"/>
    </row>
    <row r="525" spans="3:8" x14ac:dyDescent="0.35">
      <c r="C525" s="161"/>
      <c r="D525" s="162"/>
      <c r="E525" s="162"/>
      <c r="F525" s="162"/>
      <c r="G525" s="162"/>
      <c r="H525" s="163"/>
    </row>
    <row r="526" spans="3:8" x14ac:dyDescent="0.35">
      <c r="C526" s="161"/>
      <c r="D526" s="162"/>
      <c r="E526" s="162"/>
      <c r="F526" s="162"/>
      <c r="G526" s="162"/>
      <c r="H526" s="163"/>
    </row>
    <row r="527" spans="3:8" x14ac:dyDescent="0.35">
      <c r="C527" s="161"/>
      <c r="D527" s="162"/>
      <c r="E527" s="162"/>
      <c r="F527" s="162"/>
      <c r="G527" s="162"/>
      <c r="H527" s="163"/>
    </row>
    <row r="528" spans="3:8" x14ac:dyDescent="0.35">
      <c r="C528" s="161"/>
      <c r="D528" s="162"/>
      <c r="E528" s="162"/>
      <c r="F528" s="162"/>
      <c r="G528" s="162"/>
      <c r="H528" s="163"/>
    </row>
    <row r="529" spans="3:8" x14ac:dyDescent="0.35">
      <c r="C529" s="161"/>
      <c r="D529" s="162"/>
      <c r="E529" s="162"/>
      <c r="F529" s="162"/>
      <c r="G529" s="162"/>
      <c r="H529" s="163"/>
    </row>
    <row r="530" spans="3:8" x14ac:dyDescent="0.35">
      <c r="C530" s="161"/>
      <c r="D530" s="162"/>
      <c r="E530" s="162"/>
      <c r="F530" s="162"/>
      <c r="G530" s="162"/>
      <c r="H530" s="163"/>
    </row>
    <row r="531" spans="3:8" x14ac:dyDescent="0.35">
      <c r="C531" s="161"/>
      <c r="D531" s="162"/>
      <c r="E531" s="162"/>
      <c r="F531" s="162"/>
      <c r="G531" s="162"/>
      <c r="H531" s="163"/>
    </row>
    <row r="532" spans="3:8" x14ac:dyDescent="0.35">
      <c r="C532" s="161"/>
      <c r="D532" s="162"/>
      <c r="E532" s="162"/>
      <c r="F532" s="162"/>
      <c r="G532" s="162"/>
      <c r="H532" s="163"/>
    </row>
    <row r="533" spans="3:8" x14ac:dyDescent="0.35">
      <c r="C533" s="161"/>
      <c r="D533" s="162"/>
      <c r="E533" s="162"/>
      <c r="F533" s="162"/>
      <c r="G533" s="162"/>
      <c r="H533" s="163"/>
    </row>
    <row r="534" spans="3:8" x14ac:dyDescent="0.35">
      <c r="C534" s="161"/>
      <c r="D534" s="162"/>
      <c r="E534" s="162"/>
      <c r="F534" s="162"/>
      <c r="G534" s="162"/>
      <c r="H534" s="163"/>
    </row>
    <row r="535" spans="3:8" x14ac:dyDescent="0.35">
      <c r="C535" s="161"/>
      <c r="D535" s="162"/>
      <c r="E535" s="162"/>
      <c r="F535" s="162"/>
      <c r="G535" s="162"/>
      <c r="H535" s="163"/>
    </row>
    <row r="536" spans="3:8" x14ac:dyDescent="0.35">
      <c r="C536" s="161"/>
      <c r="D536" s="162"/>
      <c r="E536" s="162"/>
      <c r="F536" s="162"/>
      <c r="G536" s="162"/>
      <c r="H536" s="163"/>
    </row>
    <row r="537" spans="3:8" x14ac:dyDescent="0.35">
      <c r="C537" s="161"/>
      <c r="D537" s="162"/>
      <c r="E537" s="162"/>
      <c r="F537" s="162"/>
      <c r="G537" s="162"/>
      <c r="H537" s="163"/>
    </row>
    <row r="538" spans="3:8" x14ac:dyDescent="0.35">
      <c r="C538" s="161"/>
      <c r="D538" s="162"/>
      <c r="E538" s="162"/>
      <c r="F538" s="162"/>
      <c r="G538" s="162"/>
      <c r="H538" s="163"/>
    </row>
    <row r="539" spans="3:8" x14ac:dyDescent="0.35">
      <c r="C539" s="161"/>
      <c r="D539" s="162"/>
      <c r="E539" s="162"/>
      <c r="F539" s="162"/>
      <c r="G539" s="162"/>
      <c r="H539" s="163"/>
    </row>
    <row r="540" spans="3:8" x14ac:dyDescent="0.35">
      <c r="C540" s="161"/>
      <c r="D540" s="162"/>
      <c r="E540" s="162"/>
      <c r="F540" s="162"/>
      <c r="G540" s="162"/>
      <c r="H540" s="163"/>
    </row>
    <row r="541" spans="3:8" x14ac:dyDescent="0.35">
      <c r="C541" s="161"/>
      <c r="D541" s="162"/>
      <c r="E541" s="162"/>
      <c r="F541" s="162"/>
      <c r="G541" s="162"/>
      <c r="H541" s="163"/>
    </row>
    <row r="542" spans="3:8" x14ac:dyDescent="0.35">
      <c r="C542" s="161"/>
      <c r="D542" s="162"/>
      <c r="E542" s="162"/>
      <c r="F542" s="162"/>
      <c r="G542" s="162"/>
      <c r="H542" s="163"/>
    </row>
    <row r="543" spans="3:8" x14ac:dyDescent="0.35">
      <c r="C543" s="161"/>
      <c r="D543" s="162"/>
      <c r="E543" s="162"/>
      <c r="F543" s="162"/>
      <c r="G543" s="162"/>
      <c r="H543" s="163"/>
    </row>
    <row r="544" spans="3:8" x14ac:dyDescent="0.35">
      <c r="C544" s="161"/>
      <c r="D544" s="162"/>
      <c r="E544" s="162"/>
      <c r="F544" s="162"/>
      <c r="G544" s="162"/>
      <c r="H544" s="163"/>
    </row>
    <row r="545" spans="3:8" x14ac:dyDescent="0.35">
      <c r="C545" s="161"/>
      <c r="D545" s="162"/>
      <c r="E545" s="162"/>
      <c r="F545" s="162"/>
      <c r="G545" s="162"/>
      <c r="H545" s="163"/>
    </row>
    <row r="546" spans="3:8" x14ac:dyDescent="0.35">
      <c r="C546" s="161"/>
      <c r="D546" s="162"/>
      <c r="E546" s="162"/>
      <c r="F546" s="162"/>
      <c r="G546" s="162"/>
      <c r="H546" s="163"/>
    </row>
    <row r="547" spans="3:8" x14ac:dyDescent="0.35">
      <c r="C547" s="161"/>
      <c r="D547" s="162"/>
      <c r="E547" s="162"/>
      <c r="F547" s="162"/>
      <c r="G547" s="162"/>
      <c r="H547" s="163"/>
    </row>
    <row r="548" spans="3:8" x14ac:dyDescent="0.35">
      <c r="C548" s="161"/>
      <c r="D548" s="162"/>
      <c r="E548" s="162"/>
      <c r="F548" s="162"/>
      <c r="G548" s="162"/>
      <c r="H548" s="163"/>
    </row>
    <row r="549" spans="3:8" x14ac:dyDescent="0.35">
      <c r="C549" s="161"/>
      <c r="D549" s="162"/>
      <c r="E549" s="162"/>
      <c r="F549" s="162"/>
      <c r="G549" s="162"/>
      <c r="H549" s="163"/>
    </row>
    <row r="550" spans="3:8" x14ac:dyDescent="0.35">
      <c r="C550" s="161"/>
      <c r="D550" s="162"/>
      <c r="E550" s="162"/>
      <c r="F550" s="162"/>
      <c r="G550" s="162"/>
      <c r="H550" s="163"/>
    </row>
    <row r="551" spans="3:8" x14ac:dyDescent="0.35">
      <c r="C551" s="161"/>
      <c r="D551" s="162"/>
      <c r="E551" s="162"/>
      <c r="F551" s="162"/>
      <c r="G551" s="162"/>
      <c r="H551" s="163"/>
    </row>
    <row r="552" spans="3:8" x14ac:dyDescent="0.35">
      <c r="C552" s="161"/>
      <c r="D552" s="162"/>
      <c r="E552" s="162"/>
      <c r="F552" s="162"/>
      <c r="G552" s="162"/>
      <c r="H552" s="163"/>
    </row>
    <row r="553" spans="3:8" x14ac:dyDescent="0.35">
      <c r="C553" s="161"/>
      <c r="D553" s="162"/>
      <c r="E553" s="162"/>
      <c r="F553" s="162"/>
      <c r="G553" s="162"/>
      <c r="H553" s="163"/>
    </row>
    <row r="554" spans="3:8" x14ac:dyDescent="0.35">
      <c r="C554" s="161"/>
      <c r="D554" s="162"/>
      <c r="E554" s="162"/>
      <c r="F554" s="162"/>
      <c r="G554" s="162"/>
      <c r="H554" s="163"/>
    </row>
    <row r="555" spans="3:8" x14ac:dyDescent="0.35">
      <c r="C555" s="161"/>
      <c r="D555" s="162"/>
      <c r="E555" s="162"/>
      <c r="F555" s="162"/>
      <c r="G555" s="162"/>
      <c r="H555" s="163"/>
    </row>
    <row r="556" spans="3:8" x14ac:dyDescent="0.35">
      <c r="C556" s="161"/>
      <c r="D556" s="162"/>
      <c r="E556" s="162"/>
      <c r="F556" s="162"/>
      <c r="G556" s="162"/>
      <c r="H556" s="163"/>
    </row>
    <row r="557" spans="3:8" x14ac:dyDescent="0.35">
      <c r="C557" s="161"/>
      <c r="D557" s="162"/>
      <c r="E557" s="162"/>
      <c r="F557" s="162"/>
      <c r="G557" s="162"/>
      <c r="H557" s="163"/>
    </row>
    <row r="558" spans="3:8" x14ac:dyDescent="0.35">
      <c r="C558" s="161"/>
      <c r="D558" s="162"/>
      <c r="E558" s="162"/>
      <c r="F558" s="162"/>
      <c r="G558" s="162"/>
      <c r="H558" s="163"/>
    </row>
    <row r="559" spans="3:8" x14ac:dyDescent="0.35">
      <c r="C559" s="161"/>
      <c r="D559" s="162"/>
      <c r="E559" s="162"/>
      <c r="F559" s="162"/>
      <c r="G559" s="162"/>
      <c r="H559" s="163"/>
    </row>
    <row r="560" spans="3:8" x14ac:dyDescent="0.35">
      <c r="C560" s="161"/>
      <c r="D560" s="162"/>
      <c r="E560" s="162"/>
      <c r="F560" s="162"/>
      <c r="G560" s="162"/>
      <c r="H560" s="163"/>
    </row>
    <row r="561" spans="3:8" x14ac:dyDescent="0.35">
      <c r="C561" s="161"/>
      <c r="D561" s="162"/>
      <c r="E561" s="162"/>
      <c r="F561" s="162"/>
      <c r="G561" s="162"/>
      <c r="H561" s="163"/>
    </row>
    <row r="562" spans="3:8" x14ac:dyDescent="0.35">
      <c r="C562" s="161"/>
      <c r="D562" s="162"/>
      <c r="E562" s="162"/>
      <c r="F562" s="162"/>
      <c r="G562" s="162"/>
      <c r="H562" s="163"/>
    </row>
    <row r="563" spans="3:8" x14ac:dyDescent="0.35">
      <c r="C563" s="161"/>
      <c r="D563" s="162"/>
      <c r="E563" s="162"/>
      <c r="F563" s="162"/>
      <c r="G563" s="162"/>
      <c r="H563" s="163"/>
    </row>
    <row r="564" spans="3:8" x14ac:dyDescent="0.35">
      <c r="C564" s="161"/>
      <c r="D564" s="162"/>
      <c r="E564" s="162"/>
      <c r="F564" s="162"/>
      <c r="G564" s="162"/>
      <c r="H564" s="163"/>
    </row>
    <row r="565" spans="3:8" x14ac:dyDescent="0.35">
      <c r="C565" s="161"/>
      <c r="D565" s="162"/>
      <c r="E565" s="162"/>
      <c r="F565" s="162"/>
      <c r="G565" s="162"/>
      <c r="H565" s="163"/>
    </row>
    <row r="566" spans="3:8" x14ac:dyDescent="0.35">
      <c r="C566" s="161"/>
      <c r="D566" s="162"/>
      <c r="E566" s="162"/>
      <c r="F566" s="162"/>
      <c r="G566" s="162"/>
      <c r="H566" s="163"/>
    </row>
    <row r="567" spans="3:8" x14ac:dyDescent="0.35">
      <c r="C567" s="161"/>
      <c r="D567" s="162"/>
      <c r="E567" s="162"/>
      <c r="F567" s="162"/>
      <c r="G567" s="162"/>
      <c r="H567" s="163"/>
    </row>
    <row r="568" spans="3:8" x14ac:dyDescent="0.35">
      <c r="C568" s="161"/>
      <c r="D568" s="162"/>
      <c r="E568" s="162"/>
      <c r="F568" s="162"/>
      <c r="G568" s="162"/>
      <c r="H568" s="163"/>
    </row>
    <row r="569" spans="3:8" x14ac:dyDescent="0.35">
      <c r="C569" s="161"/>
      <c r="D569" s="162"/>
      <c r="E569" s="162"/>
      <c r="F569" s="162"/>
      <c r="G569" s="162"/>
      <c r="H569" s="163"/>
    </row>
    <row r="570" spans="3:8" x14ac:dyDescent="0.35">
      <c r="C570" s="161"/>
      <c r="D570" s="162"/>
      <c r="E570" s="162"/>
      <c r="F570" s="162"/>
      <c r="G570" s="162"/>
      <c r="H570" s="163"/>
    </row>
    <row r="571" spans="3:8" x14ac:dyDescent="0.35">
      <c r="C571" s="161"/>
      <c r="D571" s="162"/>
      <c r="E571" s="162"/>
      <c r="F571" s="162"/>
      <c r="G571" s="162"/>
      <c r="H571" s="163"/>
    </row>
    <row r="572" spans="3:8" x14ac:dyDescent="0.35">
      <c r="C572" s="161"/>
      <c r="D572" s="162"/>
      <c r="E572" s="162"/>
      <c r="F572" s="162"/>
      <c r="G572" s="162"/>
      <c r="H572" s="163"/>
    </row>
    <row r="573" spans="3:8" x14ac:dyDescent="0.35">
      <c r="C573" s="161"/>
      <c r="D573" s="162"/>
      <c r="E573" s="162"/>
      <c r="F573" s="162"/>
      <c r="G573" s="162"/>
      <c r="H573" s="163"/>
    </row>
    <row r="574" spans="3:8" x14ac:dyDescent="0.35">
      <c r="C574" s="161"/>
      <c r="D574" s="162"/>
      <c r="E574" s="162"/>
      <c r="F574" s="162"/>
      <c r="G574" s="162"/>
      <c r="H574" s="163"/>
    </row>
    <row r="575" spans="3:8" x14ac:dyDescent="0.35">
      <c r="C575" s="161"/>
      <c r="D575" s="162"/>
      <c r="E575" s="162"/>
      <c r="F575" s="162"/>
      <c r="G575" s="162"/>
      <c r="H575" s="163"/>
    </row>
    <row r="576" spans="3:8" x14ac:dyDescent="0.35">
      <c r="C576" s="161"/>
      <c r="D576" s="162"/>
      <c r="E576" s="162"/>
      <c r="F576" s="162"/>
      <c r="G576" s="162"/>
      <c r="H576" s="163"/>
    </row>
    <row r="577" spans="3:8" x14ac:dyDescent="0.35">
      <c r="C577" s="161"/>
      <c r="D577" s="162"/>
      <c r="E577" s="162"/>
      <c r="F577" s="162"/>
      <c r="G577" s="162"/>
      <c r="H577" s="163"/>
    </row>
    <row r="578" spans="3:8" x14ac:dyDescent="0.35">
      <c r="C578" s="161"/>
      <c r="D578" s="162"/>
      <c r="E578" s="162"/>
      <c r="F578" s="162"/>
      <c r="G578" s="162"/>
      <c r="H578" s="163"/>
    </row>
    <row r="579" spans="3:8" x14ac:dyDescent="0.35">
      <c r="C579" s="161"/>
      <c r="D579" s="162"/>
      <c r="E579" s="162"/>
      <c r="F579" s="162"/>
      <c r="G579" s="162"/>
      <c r="H579" s="163"/>
    </row>
    <row r="580" spans="3:8" x14ac:dyDescent="0.35">
      <c r="C580" s="161"/>
      <c r="D580" s="162"/>
      <c r="E580" s="162"/>
      <c r="F580" s="162"/>
      <c r="G580" s="162"/>
      <c r="H580" s="163"/>
    </row>
    <row r="581" spans="3:8" x14ac:dyDescent="0.35">
      <c r="C581" s="161"/>
      <c r="D581" s="162"/>
      <c r="E581" s="162"/>
      <c r="F581" s="162"/>
      <c r="G581" s="162"/>
      <c r="H581" s="163"/>
    </row>
    <row r="582" spans="3:8" x14ac:dyDescent="0.35">
      <c r="C582" s="161"/>
      <c r="D582" s="162"/>
      <c r="E582" s="162"/>
      <c r="F582" s="162"/>
      <c r="G582" s="162"/>
      <c r="H582" s="163"/>
    </row>
    <row r="583" spans="3:8" x14ac:dyDescent="0.35">
      <c r="C583" s="161"/>
      <c r="D583" s="162"/>
      <c r="E583" s="162"/>
      <c r="F583" s="162"/>
      <c r="G583" s="162"/>
      <c r="H583" s="163"/>
    </row>
    <row r="584" spans="3:8" x14ac:dyDescent="0.35">
      <c r="C584" s="161"/>
      <c r="D584" s="162"/>
      <c r="E584" s="162"/>
      <c r="F584" s="162"/>
      <c r="G584" s="162"/>
      <c r="H584" s="163"/>
    </row>
    <row r="585" spans="3:8" x14ac:dyDescent="0.35">
      <c r="C585" s="161"/>
      <c r="D585" s="162"/>
      <c r="E585" s="162"/>
      <c r="F585" s="162"/>
      <c r="G585" s="162"/>
      <c r="H585" s="163"/>
    </row>
    <row r="586" spans="3:8" x14ac:dyDescent="0.35">
      <c r="C586" s="161"/>
      <c r="D586" s="162"/>
      <c r="E586" s="162"/>
      <c r="F586" s="162"/>
      <c r="G586" s="162"/>
      <c r="H586" s="163"/>
    </row>
    <row r="587" spans="3:8" x14ac:dyDescent="0.35">
      <c r="C587" s="161"/>
      <c r="D587" s="162"/>
      <c r="E587" s="162"/>
      <c r="F587" s="162"/>
      <c r="G587" s="162"/>
      <c r="H587" s="163"/>
    </row>
    <row r="588" spans="3:8" x14ac:dyDescent="0.35">
      <c r="C588" s="161"/>
      <c r="D588" s="162"/>
      <c r="E588" s="162"/>
      <c r="F588" s="162"/>
      <c r="G588" s="162"/>
      <c r="H588" s="163"/>
    </row>
    <row r="589" spans="3:8" x14ac:dyDescent="0.35">
      <c r="C589" s="161"/>
      <c r="D589" s="162"/>
      <c r="E589" s="162"/>
      <c r="F589" s="162"/>
      <c r="G589" s="162"/>
      <c r="H589" s="163"/>
    </row>
    <row r="590" spans="3:8" x14ac:dyDescent="0.35">
      <c r="C590" s="161"/>
      <c r="D590" s="162"/>
      <c r="E590" s="162"/>
      <c r="F590" s="162"/>
      <c r="G590" s="162"/>
      <c r="H590" s="163"/>
    </row>
    <row r="591" spans="3:8" x14ac:dyDescent="0.35">
      <c r="C591" s="161"/>
      <c r="D591" s="162"/>
      <c r="E591" s="162"/>
      <c r="F591" s="162"/>
      <c r="G591" s="162"/>
      <c r="H591" s="163"/>
    </row>
    <row r="592" spans="3:8" x14ac:dyDescent="0.35">
      <c r="C592" s="161"/>
      <c r="D592" s="162"/>
      <c r="E592" s="162"/>
      <c r="F592" s="162"/>
      <c r="G592" s="162"/>
      <c r="H592" s="163"/>
    </row>
    <row r="593" spans="3:8" x14ac:dyDescent="0.35">
      <c r="C593" s="161"/>
      <c r="D593" s="162"/>
      <c r="E593" s="162"/>
      <c r="F593" s="162"/>
      <c r="G593" s="162"/>
      <c r="H593" s="163"/>
    </row>
    <row r="594" spans="3:8" x14ac:dyDescent="0.35">
      <c r="C594" s="161"/>
      <c r="D594" s="162"/>
      <c r="E594" s="162"/>
      <c r="F594" s="162"/>
      <c r="G594" s="162"/>
      <c r="H594" s="163"/>
    </row>
    <row r="595" spans="3:8" x14ac:dyDescent="0.35">
      <c r="C595" s="161"/>
      <c r="D595" s="162"/>
      <c r="E595" s="162"/>
      <c r="F595" s="162"/>
      <c r="G595" s="162"/>
      <c r="H595" s="163"/>
    </row>
    <row r="596" spans="3:8" x14ac:dyDescent="0.35">
      <c r="C596" s="161"/>
      <c r="D596" s="162"/>
      <c r="E596" s="162"/>
      <c r="F596" s="162"/>
      <c r="G596" s="162"/>
      <c r="H596" s="163"/>
    </row>
    <row r="597" spans="3:8" x14ac:dyDescent="0.35">
      <c r="C597" s="161"/>
      <c r="D597" s="162"/>
      <c r="E597" s="162"/>
      <c r="F597" s="162"/>
      <c r="G597" s="162"/>
      <c r="H597" s="163"/>
    </row>
    <row r="598" spans="3:8" x14ac:dyDescent="0.35">
      <c r="C598" s="161"/>
      <c r="D598" s="162"/>
      <c r="E598" s="162"/>
      <c r="F598" s="162"/>
      <c r="G598" s="162"/>
      <c r="H598" s="163"/>
    </row>
    <row r="599" spans="3:8" x14ac:dyDescent="0.35">
      <c r="C599" s="161"/>
      <c r="D599" s="162"/>
      <c r="E599" s="162"/>
      <c r="F599" s="162"/>
      <c r="G599" s="162"/>
      <c r="H599" s="163"/>
    </row>
    <row r="600" spans="3:8" x14ac:dyDescent="0.35">
      <c r="C600" s="161"/>
      <c r="D600" s="162"/>
      <c r="E600" s="162"/>
      <c r="F600" s="162"/>
      <c r="G600" s="162"/>
      <c r="H600" s="163"/>
    </row>
    <row r="601" spans="3:8" x14ac:dyDescent="0.35">
      <c r="C601" s="161"/>
      <c r="D601" s="162"/>
      <c r="E601" s="162"/>
      <c r="F601" s="162"/>
      <c r="G601" s="162"/>
      <c r="H601" s="163"/>
    </row>
    <row r="602" spans="3:8" x14ac:dyDescent="0.35">
      <c r="C602" s="161"/>
      <c r="D602" s="162"/>
      <c r="E602" s="162"/>
      <c r="F602" s="162"/>
      <c r="G602" s="162"/>
      <c r="H602" s="163"/>
    </row>
    <row r="603" spans="3:8" x14ac:dyDescent="0.35">
      <c r="C603" s="161"/>
      <c r="D603" s="162"/>
      <c r="E603" s="162"/>
      <c r="F603" s="162"/>
      <c r="G603" s="162"/>
      <c r="H603" s="163"/>
    </row>
    <row r="604" spans="3:8" x14ac:dyDescent="0.35">
      <c r="C604" s="161"/>
      <c r="D604" s="162"/>
      <c r="E604" s="162"/>
      <c r="F604" s="162"/>
      <c r="G604" s="162"/>
      <c r="H604" s="163"/>
    </row>
    <row r="605" spans="3:8" x14ac:dyDescent="0.35">
      <c r="C605" s="161"/>
      <c r="D605" s="162"/>
      <c r="E605" s="162"/>
      <c r="F605" s="162"/>
      <c r="G605" s="162"/>
      <c r="H605" s="163"/>
    </row>
    <row r="606" spans="3:8" x14ac:dyDescent="0.35">
      <c r="C606" s="161"/>
      <c r="D606" s="162"/>
      <c r="E606" s="162"/>
      <c r="F606" s="162"/>
      <c r="G606" s="162"/>
      <c r="H606" s="163"/>
    </row>
    <row r="607" spans="3:8" x14ac:dyDescent="0.35">
      <c r="C607" s="161"/>
      <c r="D607" s="162"/>
      <c r="E607" s="162"/>
      <c r="F607" s="162"/>
      <c r="G607" s="162"/>
      <c r="H607" s="163"/>
    </row>
    <row r="608" spans="3:8" x14ac:dyDescent="0.35">
      <c r="C608" s="161"/>
      <c r="D608" s="162"/>
      <c r="E608" s="162"/>
      <c r="F608" s="162"/>
      <c r="G608" s="162"/>
      <c r="H608" s="163"/>
    </row>
    <row r="609" spans="3:8" x14ac:dyDescent="0.35">
      <c r="C609" s="161"/>
      <c r="D609" s="162"/>
      <c r="E609" s="162"/>
      <c r="F609" s="162"/>
      <c r="G609" s="162"/>
      <c r="H609" s="163"/>
    </row>
    <row r="610" spans="3:8" x14ac:dyDescent="0.35">
      <c r="C610" s="161"/>
      <c r="D610" s="162"/>
      <c r="E610" s="162"/>
      <c r="F610" s="162"/>
      <c r="G610" s="162"/>
      <c r="H610" s="163"/>
    </row>
    <row r="611" spans="3:8" x14ac:dyDescent="0.35">
      <c r="C611" s="161"/>
      <c r="D611" s="162"/>
      <c r="E611" s="162"/>
      <c r="F611" s="162"/>
      <c r="G611" s="162"/>
      <c r="H611" s="163"/>
    </row>
    <row r="612" spans="3:8" x14ac:dyDescent="0.35">
      <c r="C612" s="161"/>
      <c r="D612" s="162"/>
      <c r="E612" s="162"/>
      <c r="F612" s="162"/>
      <c r="G612" s="162"/>
      <c r="H612" s="163"/>
    </row>
    <row r="613" spans="3:8" x14ac:dyDescent="0.35">
      <c r="C613" s="161"/>
      <c r="D613" s="162"/>
      <c r="E613" s="162"/>
      <c r="F613" s="162"/>
      <c r="G613" s="162"/>
      <c r="H613" s="163"/>
    </row>
    <row r="614" spans="3:8" x14ac:dyDescent="0.35">
      <c r="C614" s="161"/>
      <c r="D614" s="162"/>
      <c r="E614" s="162"/>
      <c r="F614" s="162"/>
      <c r="G614" s="162"/>
      <c r="H614" s="163"/>
    </row>
    <row r="615" spans="3:8" x14ac:dyDescent="0.35">
      <c r="C615" s="161"/>
      <c r="D615" s="162"/>
      <c r="E615" s="162"/>
      <c r="F615" s="162"/>
      <c r="G615" s="162"/>
      <c r="H615" s="163"/>
    </row>
    <row r="616" spans="3:8" x14ac:dyDescent="0.35">
      <c r="C616" s="161"/>
      <c r="D616" s="162"/>
      <c r="E616" s="162"/>
      <c r="F616" s="162"/>
      <c r="G616" s="162"/>
      <c r="H616" s="163"/>
    </row>
    <row r="617" spans="3:8" x14ac:dyDescent="0.35">
      <c r="C617" s="161"/>
      <c r="D617" s="162"/>
      <c r="E617" s="162"/>
      <c r="F617" s="162"/>
      <c r="G617" s="162"/>
      <c r="H617" s="163"/>
    </row>
  </sheetData>
  <mergeCells count="56">
    <mergeCell ref="A2:A5"/>
    <mergeCell ref="B2:B5"/>
    <mergeCell ref="A6:A9"/>
    <mergeCell ref="B6:B9"/>
    <mergeCell ref="A10:A13"/>
    <mergeCell ref="B10:B13"/>
    <mergeCell ref="A14:A17"/>
    <mergeCell ref="B14:B17"/>
    <mergeCell ref="A18:A21"/>
    <mergeCell ref="B18:B21"/>
    <mergeCell ref="A22:A25"/>
    <mergeCell ref="B22:B25"/>
    <mergeCell ref="A26:A29"/>
    <mergeCell ref="B26:B29"/>
    <mergeCell ref="A30:A33"/>
    <mergeCell ref="B30:B33"/>
    <mergeCell ref="A34:A37"/>
    <mergeCell ref="B34:B37"/>
    <mergeCell ref="A38:A41"/>
    <mergeCell ref="B38:B41"/>
    <mergeCell ref="A42:A45"/>
    <mergeCell ref="B42:B45"/>
    <mergeCell ref="A46:A49"/>
    <mergeCell ref="B46:B49"/>
    <mergeCell ref="A50:A53"/>
    <mergeCell ref="B50:B53"/>
    <mergeCell ref="A54:A57"/>
    <mergeCell ref="B54:B57"/>
    <mergeCell ref="A58:A61"/>
    <mergeCell ref="B58:B61"/>
    <mergeCell ref="A62:A65"/>
    <mergeCell ref="B62:B65"/>
    <mergeCell ref="A66:A69"/>
    <mergeCell ref="B66:B69"/>
    <mergeCell ref="A70:A73"/>
    <mergeCell ref="B70:B73"/>
    <mergeCell ref="A74:A77"/>
    <mergeCell ref="B74:B77"/>
    <mergeCell ref="A78:A81"/>
    <mergeCell ref="B78:B81"/>
    <mergeCell ref="A82:A85"/>
    <mergeCell ref="B82:B85"/>
    <mergeCell ref="A86:A89"/>
    <mergeCell ref="B86:B89"/>
    <mergeCell ref="A90:A93"/>
    <mergeCell ref="B90:B93"/>
    <mergeCell ref="A94:A97"/>
    <mergeCell ref="B94:B97"/>
    <mergeCell ref="A110:A113"/>
    <mergeCell ref="B110:B113"/>
    <mergeCell ref="A98:A101"/>
    <mergeCell ref="B98:B101"/>
    <mergeCell ref="A102:A105"/>
    <mergeCell ref="B102:B105"/>
    <mergeCell ref="A106:A109"/>
    <mergeCell ref="B106:B109"/>
  </mergeCell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7D5CF-BAE7-F746-AE2C-FA24F7187C99}">
  <dimension ref="A1:C6"/>
  <sheetViews>
    <sheetView zoomScale="60" zoomScaleNormal="60" workbookViewId="0">
      <selection activeCell="D7" sqref="D7"/>
    </sheetView>
  </sheetViews>
  <sheetFormatPr defaultColWidth="10.796875" defaultRowHeight="18" x14ac:dyDescent="0.35"/>
  <cols>
    <col min="1" max="1" width="27.796875" style="1" customWidth="1"/>
    <col min="2" max="2" width="132" style="1" customWidth="1"/>
    <col min="3" max="16384" width="10.796875" style="1"/>
  </cols>
  <sheetData>
    <row r="1" spans="1:3" x14ac:dyDescent="0.35">
      <c r="A1" s="160" t="s">
        <v>326</v>
      </c>
      <c r="B1" s="160" t="s">
        <v>332</v>
      </c>
      <c r="C1" s="160" t="s">
        <v>346</v>
      </c>
    </row>
    <row r="2" spans="1:3" ht="72" x14ac:dyDescent="0.35">
      <c r="A2" s="150" t="s">
        <v>327</v>
      </c>
      <c r="B2" s="150" t="s">
        <v>350</v>
      </c>
      <c r="C2" s="220">
        <v>19</v>
      </c>
    </row>
    <row r="3" spans="1:3" ht="61.05" customHeight="1" x14ac:dyDescent="0.35">
      <c r="A3" s="150" t="s">
        <v>328</v>
      </c>
      <c r="B3" s="150" t="s">
        <v>348</v>
      </c>
      <c r="C3" s="220">
        <v>13</v>
      </c>
    </row>
    <row r="4" spans="1:3" ht="72" x14ac:dyDescent="0.35">
      <c r="A4" s="150" t="s">
        <v>329</v>
      </c>
      <c r="B4" s="150" t="s">
        <v>349</v>
      </c>
      <c r="C4" s="220">
        <v>22</v>
      </c>
    </row>
    <row r="5" spans="1:3" ht="54" x14ac:dyDescent="0.35">
      <c r="A5" s="150" t="s">
        <v>330</v>
      </c>
      <c r="B5" s="150" t="s">
        <v>342</v>
      </c>
      <c r="C5" s="220">
        <v>17</v>
      </c>
    </row>
    <row r="6" spans="1:3" ht="54" x14ac:dyDescent="0.35">
      <c r="A6" s="150" t="s">
        <v>331</v>
      </c>
      <c r="B6" s="150" t="s">
        <v>343</v>
      </c>
      <c r="C6" s="220">
        <v>10</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3ED8C-9715-4F19-BF66-95A65E67064E}">
  <dimension ref="A1:HY617"/>
  <sheetViews>
    <sheetView zoomScale="50" zoomScaleNormal="50" workbookViewId="0">
      <pane xSplit="3" ySplit="1" topLeftCell="GX96" activePane="bottomRight" state="frozen"/>
      <selection activeCell="BF14" sqref="BF14:BF16"/>
      <selection pane="topRight"/>
      <selection pane="bottomLeft"/>
      <selection pane="bottomRight" activeCell="GX129" sqref="GX129"/>
    </sheetView>
  </sheetViews>
  <sheetFormatPr defaultColWidth="10.796875" defaultRowHeight="18" x14ac:dyDescent="0.35"/>
  <cols>
    <col min="1" max="1" width="21" style="314" customWidth="1"/>
    <col min="2" max="2" width="15.796875" style="307" customWidth="1"/>
    <col min="3" max="3" width="13.296875" style="307" bestFit="1" customWidth="1"/>
    <col min="4" max="4" width="9.296875" style="387" customWidth="1"/>
    <col min="5" max="7" width="12.3984375" style="387" customWidth="1"/>
    <col min="8" max="8" width="11.5" style="401" customWidth="1"/>
    <col min="9" max="11" width="12.3984375" style="387" customWidth="1"/>
    <col min="12" max="12" width="11.8984375" style="387" customWidth="1"/>
    <col min="13" max="15" width="12.3984375" style="387" customWidth="1"/>
    <col min="16" max="16" width="16" style="402" customWidth="1"/>
    <col min="17" max="19" width="12.3984375" style="387" customWidth="1"/>
    <col min="20" max="20" width="14.296875" style="388" bestFit="1" customWidth="1"/>
    <col min="21" max="23" width="12.3984375" style="387" customWidth="1"/>
    <col min="24" max="24" width="15.19921875" style="388" bestFit="1" customWidth="1"/>
    <col min="25" max="27" width="12.3984375" style="387" customWidth="1"/>
    <col min="28" max="28" width="13.69921875" style="388" bestFit="1" customWidth="1"/>
    <col min="29" max="31" width="12.3984375" style="387" customWidth="1"/>
    <col min="32" max="32" width="15" style="389" customWidth="1"/>
    <col min="33" max="35" width="12.3984375" style="387" customWidth="1"/>
    <col min="36" max="36" width="13.5" style="389" customWidth="1"/>
    <col min="37" max="39" width="12.3984375" style="387" customWidth="1"/>
    <col min="40" max="40" width="12.296875" style="389" customWidth="1"/>
    <col min="41" max="43" width="12.3984375" style="387" customWidth="1"/>
    <col min="44" max="44" width="14.19921875" style="389" customWidth="1"/>
    <col min="45" max="47" width="12.3984375" style="387" customWidth="1"/>
    <col min="48" max="48" width="12.796875" style="389" customWidth="1"/>
    <col min="49" max="51" width="12.3984375" style="387" customWidth="1"/>
    <col min="52" max="52" width="12" style="389" customWidth="1"/>
    <col min="53" max="55" width="12.3984375" style="387" customWidth="1"/>
    <col min="56" max="56" width="14" style="389" bestFit="1" customWidth="1"/>
    <col min="57" max="59" width="12.3984375" style="387" customWidth="1"/>
    <col min="60" max="60" width="16.296875" style="389" bestFit="1" customWidth="1"/>
    <col min="61" max="63" width="12.3984375" style="387" customWidth="1"/>
    <col min="64" max="64" width="14.296875" style="389" bestFit="1" customWidth="1"/>
    <col min="65" max="67" width="12.3984375" style="387" customWidth="1"/>
    <col min="68" max="68" width="13.296875" style="389" customWidth="1"/>
    <col min="69" max="71" width="12.3984375" style="387" customWidth="1"/>
    <col min="72" max="72" width="10.796875" style="389"/>
    <col min="73" max="75" width="12.3984375" style="387" customWidth="1"/>
    <col min="76" max="76" width="11.19921875" style="389" bestFit="1" customWidth="1"/>
    <col min="77" max="79" width="12.3984375" style="387" customWidth="1"/>
    <col min="80" max="80" width="11.296875" style="389" customWidth="1"/>
    <col min="81" max="83" width="12.3984375" style="387" customWidth="1"/>
    <col min="84" max="84" width="9.796875" style="389" customWidth="1"/>
    <col min="85" max="87" width="12.3984375" style="387" customWidth="1"/>
    <col min="88" max="88" width="10.796875" style="389"/>
    <col min="89" max="91" width="12.3984375" style="387" customWidth="1"/>
    <col min="92" max="92" width="10.796875" style="389"/>
    <col min="93" max="95" width="12.3984375" style="387" customWidth="1"/>
    <col min="96" max="96" width="11.3984375" style="389" customWidth="1"/>
    <col min="97" max="99" width="12.3984375" style="387" customWidth="1"/>
    <col min="100" max="100" width="9.69921875" style="389" bestFit="1" customWidth="1"/>
    <col min="101" max="103" width="12.3984375" style="387" customWidth="1"/>
    <col min="104" max="104" width="14.69921875" style="389" bestFit="1" customWidth="1"/>
    <col min="105" max="107" width="12.3984375" style="387" customWidth="1"/>
    <col min="108" max="108" width="14.69921875" style="389" customWidth="1"/>
    <col min="109" max="111" width="12.3984375" style="387" customWidth="1"/>
    <col min="112" max="112" width="13.69921875" style="389" bestFit="1" customWidth="1"/>
    <col min="113" max="115" width="12.3984375" style="387" customWidth="1"/>
    <col min="116" max="116" width="11.19921875" style="389" bestFit="1" customWidth="1"/>
    <col min="117" max="119" width="12.3984375" style="387" customWidth="1"/>
    <col min="120" max="120" width="11.5" style="389" bestFit="1" customWidth="1"/>
    <col min="121" max="123" width="12.3984375" style="387" customWidth="1"/>
    <col min="124" max="124" width="11.296875" style="389" bestFit="1" customWidth="1"/>
    <col min="125" max="127" width="12.3984375" style="387" customWidth="1"/>
    <col min="128" max="128" width="10.796875" style="389"/>
    <col min="129" max="131" width="12.3984375" style="387" customWidth="1"/>
    <col min="132" max="132" width="10.796875" style="389"/>
    <col min="133" max="135" width="12.3984375" style="387" customWidth="1"/>
    <col min="136" max="136" width="15.5" style="389" customWidth="1"/>
    <col min="137" max="139" width="12.3984375" style="387" customWidth="1"/>
    <col min="140" max="140" width="14.69921875" style="389" customWidth="1"/>
    <col min="141" max="143" width="12.3984375" style="387" customWidth="1"/>
    <col min="144" max="144" width="11.796875" style="389" bestFit="1" customWidth="1"/>
    <col min="145" max="147" width="12.3984375" style="387" customWidth="1"/>
    <col min="148" max="148" width="11.19921875" style="389" bestFit="1" customWidth="1"/>
    <col min="149" max="151" width="12.3984375" style="387" customWidth="1"/>
    <col min="152" max="152" width="15" style="389" customWidth="1"/>
    <col min="153" max="155" width="12.3984375" style="387" customWidth="1"/>
    <col min="156" max="156" width="14.796875" style="389" customWidth="1"/>
    <col min="157" max="159" width="12.3984375" style="387" customWidth="1"/>
    <col min="160" max="160" width="17.296875" style="389" bestFit="1" customWidth="1"/>
    <col min="161" max="163" width="12.3984375" style="387" customWidth="1"/>
    <col min="164" max="164" width="16.69921875" style="389" customWidth="1"/>
    <col min="165" max="167" width="12.3984375" style="387" customWidth="1"/>
    <col min="168" max="168" width="12.19921875" style="389" bestFit="1" customWidth="1"/>
    <col min="169" max="171" width="12.3984375" style="387" customWidth="1"/>
    <col min="172" max="172" width="13" style="389" customWidth="1"/>
    <col min="173" max="175" width="12.3984375" style="387" customWidth="1"/>
    <col min="176" max="176" width="9.796875" style="389" bestFit="1" customWidth="1"/>
    <col min="177" max="179" width="12.3984375" style="387" customWidth="1"/>
    <col min="180" max="180" width="11.796875" style="389" bestFit="1" customWidth="1"/>
    <col min="181" max="183" width="12.3984375" style="387" customWidth="1"/>
    <col min="184" max="184" width="10.796875" style="389"/>
    <col min="185" max="187" width="12.3984375" style="387" customWidth="1"/>
    <col min="188" max="188" width="16.5" style="389" bestFit="1" customWidth="1"/>
    <col min="189" max="191" width="12.3984375" style="387" customWidth="1"/>
    <col min="192" max="192" width="11.19921875" style="389" bestFit="1" customWidth="1"/>
    <col min="193" max="195" width="12.3984375" style="387" customWidth="1"/>
    <col min="196" max="196" width="14.19921875" style="389" bestFit="1" customWidth="1"/>
    <col min="197" max="199" width="12.3984375" style="387" customWidth="1"/>
    <col min="200" max="200" width="15.69921875" style="389" customWidth="1"/>
    <col min="201" max="203" width="12.3984375" style="387" customWidth="1"/>
    <col min="204" max="204" width="11.69921875" style="389" bestFit="1" customWidth="1"/>
    <col min="205" max="207" width="12.3984375" style="387" customWidth="1"/>
    <col min="208" max="208" width="12.19921875" style="389" bestFit="1" customWidth="1"/>
    <col min="209" max="211" width="12.3984375" style="387" customWidth="1"/>
    <col min="212" max="212" width="16.5" style="389" customWidth="1"/>
    <col min="213" max="215" width="12.3984375" style="387" customWidth="1"/>
    <col min="216" max="216" width="13.19921875" style="389" bestFit="1" customWidth="1"/>
    <col min="217" max="219" width="12.3984375" style="387" customWidth="1"/>
    <col min="220" max="220" width="10.796875" style="314"/>
    <col min="221" max="223" width="12.3984375" style="387" customWidth="1"/>
    <col min="224" max="16384" width="10.796875" style="314"/>
  </cols>
  <sheetData>
    <row r="1" spans="1:223" s="294" customFormat="1" ht="53.25" customHeight="1" thickBot="1" x14ac:dyDescent="0.35">
      <c r="A1" s="273" t="s">
        <v>0</v>
      </c>
      <c r="B1" s="273" t="s">
        <v>1</v>
      </c>
      <c r="C1" s="274" t="s">
        <v>119</v>
      </c>
      <c r="D1" s="275" t="s">
        <v>333</v>
      </c>
      <c r="E1" s="276"/>
      <c r="F1" s="277"/>
      <c r="G1" s="273" t="s">
        <v>399</v>
      </c>
      <c r="H1" s="275" t="s">
        <v>5</v>
      </c>
      <c r="I1" s="276"/>
      <c r="J1" s="277"/>
      <c r="K1" s="273" t="s">
        <v>399</v>
      </c>
      <c r="L1" s="275" t="s">
        <v>7</v>
      </c>
      <c r="M1" s="276"/>
      <c r="N1" s="277"/>
      <c r="O1" s="273" t="s">
        <v>399</v>
      </c>
      <c r="P1" s="275" t="s">
        <v>9</v>
      </c>
      <c r="Q1" s="276"/>
      <c r="R1" s="277"/>
      <c r="S1" s="273" t="s">
        <v>399</v>
      </c>
      <c r="T1" s="275" t="s">
        <v>334</v>
      </c>
      <c r="U1" s="276"/>
      <c r="V1" s="277"/>
      <c r="W1" s="273" t="s">
        <v>399</v>
      </c>
      <c r="X1" s="275" t="s">
        <v>335</v>
      </c>
      <c r="Y1" s="276"/>
      <c r="Z1" s="277"/>
      <c r="AA1" s="273" t="s">
        <v>399</v>
      </c>
      <c r="AB1" s="275" t="s">
        <v>120</v>
      </c>
      <c r="AC1" s="276"/>
      <c r="AD1" s="277"/>
      <c r="AE1" s="273" t="s">
        <v>399</v>
      </c>
      <c r="AF1" s="275" t="s">
        <v>336</v>
      </c>
      <c r="AG1" s="276"/>
      <c r="AH1" s="277"/>
      <c r="AI1" s="273" t="s">
        <v>399</v>
      </c>
      <c r="AJ1" s="275" t="s">
        <v>337</v>
      </c>
      <c r="AK1" s="276"/>
      <c r="AL1" s="277"/>
      <c r="AM1" s="273" t="s">
        <v>399</v>
      </c>
      <c r="AN1" s="275" t="s">
        <v>338</v>
      </c>
      <c r="AO1" s="276"/>
      <c r="AP1" s="277"/>
      <c r="AQ1" s="273" t="s">
        <v>399</v>
      </c>
      <c r="AR1" s="275" t="s">
        <v>339</v>
      </c>
      <c r="AS1" s="276"/>
      <c r="AT1" s="277"/>
      <c r="AU1" s="273" t="s">
        <v>399</v>
      </c>
      <c r="AV1" s="275" t="s">
        <v>340</v>
      </c>
      <c r="AW1" s="276"/>
      <c r="AX1" s="277"/>
      <c r="AY1" s="273" t="s">
        <v>399</v>
      </c>
      <c r="AZ1" s="275" t="s">
        <v>121</v>
      </c>
      <c r="BA1" s="276"/>
      <c r="BB1" s="277"/>
      <c r="BC1" s="273" t="s">
        <v>399</v>
      </c>
      <c r="BD1" s="275" t="s">
        <v>198</v>
      </c>
      <c r="BE1" s="276"/>
      <c r="BF1" s="277"/>
      <c r="BG1" s="273" t="s">
        <v>399</v>
      </c>
      <c r="BH1" s="275" t="s">
        <v>122</v>
      </c>
      <c r="BI1" s="276"/>
      <c r="BJ1" s="277"/>
      <c r="BK1" s="273" t="s">
        <v>399</v>
      </c>
      <c r="BL1" s="275" t="s">
        <v>123</v>
      </c>
      <c r="BM1" s="276"/>
      <c r="BN1" s="277"/>
      <c r="BO1" s="273" t="s">
        <v>399</v>
      </c>
      <c r="BP1" s="275" t="s">
        <v>37</v>
      </c>
      <c r="BQ1" s="276"/>
      <c r="BR1" s="277"/>
      <c r="BS1" s="273" t="s">
        <v>399</v>
      </c>
      <c r="BT1" s="275" t="s">
        <v>39</v>
      </c>
      <c r="BU1" s="276"/>
      <c r="BV1" s="277"/>
      <c r="BW1" s="273" t="s">
        <v>399</v>
      </c>
      <c r="BX1" s="275" t="s">
        <v>41</v>
      </c>
      <c r="BY1" s="276"/>
      <c r="BZ1" s="277"/>
      <c r="CA1" s="273" t="s">
        <v>399</v>
      </c>
      <c r="CB1" s="275" t="s">
        <v>43</v>
      </c>
      <c r="CC1" s="276"/>
      <c r="CD1" s="277"/>
      <c r="CE1" s="273" t="s">
        <v>399</v>
      </c>
      <c r="CF1" s="275" t="s">
        <v>124</v>
      </c>
      <c r="CG1" s="276"/>
      <c r="CH1" s="277"/>
      <c r="CI1" s="273" t="s">
        <v>399</v>
      </c>
      <c r="CJ1" s="275" t="s">
        <v>47</v>
      </c>
      <c r="CK1" s="276"/>
      <c r="CL1" s="277"/>
      <c r="CM1" s="273" t="s">
        <v>399</v>
      </c>
      <c r="CN1" s="275" t="s">
        <v>125</v>
      </c>
      <c r="CO1" s="276"/>
      <c r="CP1" s="277"/>
      <c r="CQ1" s="273" t="s">
        <v>399</v>
      </c>
      <c r="CR1" s="275" t="s">
        <v>51</v>
      </c>
      <c r="CS1" s="276"/>
      <c r="CT1" s="277"/>
      <c r="CU1" s="273" t="s">
        <v>399</v>
      </c>
      <c r="CV1" s="278" t="s">
        <v>54</v>
      </c>
      <c r="CW1" s="279"/>
      <c r="CX1" s="280"/>
      <c r="CY1" s="281" t="s">
        <v>399</v>
      </c>
      <c r="CZ1" s="278" t="s">
        <v>56</v>
      </c>
      <c r="DA1" s="279"/>
      <c r="DB1" s="280"/>
      <c r="DC1" s="281" t="s">
        <v>399</v>
      </c>
      <c r="DD1" s="278" t="s">
        <v>58</v>
      </c>
      <c r="DE1" s="279"/>
      <c r="DF1" s="280"/>
      <c r="DG1" s="281" t="s">
        <v>399</v>
      </c>
      <c r="DH1" s="278" t="s">
        <v>60</v>
      </c>
      <c r="DI1" s="279"/>
      <c r="DJ1" s="280"/>
      <c r="DK1" s="281" t="s">
        <v>399</v>
      </c>
      <c r="DL1" s="278" t="s">
        <v>62</v>
      </c>
      <c r="DM1" s="279"/>
      <c r="DN1" s="280"/>
      <c r="DO1" s="281" t="s">
        <v>399</v>
      </c>
      <c r="DP1" s="278" t="s">
        <v>64</v>
      </c>
      <c r="DQ1" s="279"/>
      <c r="DR1" s="280"/>
      <c r="DS1" s="281" t="s">
        <v>399</v>
      </c>
      <c r="DT1" s="278" t="s">
        <v>66</v>
      </c>
      <c r="DU1" s="279"/>
      <c r="DV1" s="280"/>
      <c r="DW1" s="281" t="s">
        <v>399</v>
      </c>
      <c r="DX1" s="278" t="s">
        <v>68</v>
      </c>
      <c r="DY1" s="279"/>
      <c r="DZ1" s="280"/>
      <c r="EA1" s="281" t="s">
        <v>399</v>
      </c>
      <c r="EB1" s="282" t="s">
        <v>71</v>
      </c>
      <c r="EC1" s="283"/>
      <c r="ED1" s="284"/>
      <c r="EE1" s="285" t="s">
        <v>399</v>
      </c>
      <c r="EF1" s="282" t="s">
        <v>73</v>
      </c>
      <c r="EG1" s="283"/>
      <c r="EH1" s="284"/>
      <c r="EI1" s="285" t="s">
        <v>399</v>
      </c>
      <c r="EJ1" s="282" t="s">
        <v>75</v>
      </c>
      <c r="EK1" s="283"/>
      <c r="EL1" s="284"/>
      <c r="EM1" s="285" t="s">
        <v>399</v>
      </c>
      <c r="EN1" s="282" t="s">
        <v>126</v>
      </c>
      <c r="EO1" s="283"/>
      <c r="EP1" s="284"/>
      <c r="EQ1" s="285" t="s">
        <v>399</v>
      </c>
      <c r="ER1" s="282" t="s">
        <v>127</v>
      </c>
      <c r="ES1" s="283"/>
      <c r="ET1" s="284"/>
      <c r="EU1" s="285" t="s">
        <v>399</v>
      </c>
      <c r="EV1" s="282" t="s">
        <v>128</v>
      </c>
      <c r="EW1" s="283"/>
      <c r="EX1" s="284"/>
      <c r="EY1" s="285" t="s">
        <v>399</v>
      </c>
      <c r="EZ1" s="282" t="s">
        <v>129</v>
      </c>
      <c r="FA1" s="283"/>
      <c r="FB1" s="284"/>
      <c r="FC1" s="285" t="s">
        <v>399</v>
      </c>
      <c r="FD1" s="282" t="s">
        <v>85</v>
      </c>
      <c r="FE1" s="283"/>
      <c r="FF1" s="284"/>
      <c r="FG1" s="285" t="s">
        <v>399</v>
      </c>
      <c r="FH1" s="282" t="s">
        <v>87</v>
      </c>
      <c r="FI1" s="283"/>
      <c r="FJ1" s="284"/>
      <c r="FK1" s="285" t="s">
        <v>399</v>
      </c>
      <c r="FL1" s="282" t="s">
        <v>89</v>
      </c>
      <c r="FM1" s="283"/>
      <c r="FN1" s="284"/>
      <c r="FO1" s="285" t="s">
        <v>399</v>
      </c>
      <c r="FP1" s="282" t="s">
        <v>91</v>
      </c>
      <c r="FQ1" s="283"/>
      <c r="FR1" s="284"/>
      <c r="FS1" s="285" t="s">
        <v>399</v>
      </c>
      <c r="FT1" s="282" t="s">
        <v>93</v>
      </c>
      <c r="FU1" s="283"/>
      <c r="FV1" s="284"/>
      <c r="FW1" s="285" t="s">
        <v>399</v>
      </c>
      <c r="FX1" s="282" t="s">
        <v>95</v>
      </c>
      <c r="FY1" s="283"/>
      <c r="FZ1" s="284"/>
      <c r="GA1" s="285" t="s">
        <v>399</v>
      </c>
      <c r="GB1" s="282" t="s">
        <v>97</v>
      </c>
      <c r="GC1" s="283"/>
      <c r="GD1" s="284"/>
      <c r="GE1" s="285" t="s">
        <v>399</v>
      </c>
      <c r="GF1" s="282" t="s">
        <v>341</v>
      </c>
      <c r="GG1" s="283"/>
      <c r="GH1" s="284"/>
      <c r="GI1" s="285" t="s">
        <v>399</v>
      </c>
      <c r="GJ1" s="286" t="s">
        <v>102</v>
      </c>
      <c r="GK1" s="287"/>
      <c r="GL1" s="288"/>
      <c r="GM1" s="289" t="s">
        <v>399</v>
      </c>
      <c r="GN1" s="286" t="s">
        <v>104</v>
      </c>
      <c r="GO1" s="287"/>
      <c r="GP1" s="288"/>
      <c r="GQ1" s="289" t="s">
        <v>399</v>
      </c>
      <c r="GR1" s="286" t="s">
        <v>106</v>
      </c>
      <c r="GS1" s="287"/>
      <c r="GT1" s="288"/>
      <c r="GU1" s="289" t="s">
        <v>399</v>
      </c>
      <c r="GV1" s="286" t="s">
        <v>108</v>
      </c>
      <c r="GW1" s="287"/>
      <c r="GX1" s="288"/>
      <c r="GY1" s="289" t="s">
        <v>399</v>
      </c>
      <c r="GZ1" s="286" t="s">
        <v>110</v>
      </c>
      <c r="HA1" s="287"/>
      <c r="HB1" s="288"/>
      <c r="HC1" s="289" t="s">
        <v>399</v>
      </c>
      <c r="HD1" s="286" t="s">
        <v>112</v>
      </c>
      <c r="HE1" s="287"/>
      <c r="HF1" s="288"/>
      <c r="HG1" s="289" t="s">
        <v>399</v>
      </c>
      <c r="HH1" s="286" t="s">
        <v>114</v>
      </c>
      <c r="HI1" s="287"/>
      <c r="HJ1" s="288"/>
      <c r="HK1" s="289" t="s">
        <v>399</v>
      </c>
      <c r="HL1" s="290" t="s">
        <v>130</v>
      </c>
      <c r="HM1" s="291"/>
      <c r="HN1" s="292"/>
      <c r="HO1" s="293" t="s">
        <v>399</v>
      </c>
    </row>
    <row r="2" spans="1:223" s="305" customFormat="1" x14ac:dyDescent="0.35">
      <c r="A2" s="295" t="s">
        <v>131</v>
      </c>
      <c r="B2" s="296" t="s">
        <v>132</v>
      </c>
      <c r="C2" s="297" t="s">
        <v>417</v>
      </c>
      <c r="D2" s="298" t="s">
        <v>133</v>
      </c>
      <c r="E2" s="299"/>
      <c r="F2" s="300"/>
      <c r="G2" s="301"/>
      <c r="H2" s="298" t="s">
        <v>133</v>
      </c>
      <c r="I2" s="299"/>
      <c r="J2" s="300"/>
      <c r="K2" s="301"/>
      <c r="L2" s="298" t="s">
        <v>133</v>
      </c>
      <c r="M2" s="299"/>
      <c r="N2" s="300"/>
      <c r="O2" s="301"/>
      <c r="P2" s="298" t="s">
        <v>133</v>
      </c>
      <c r="Q2" s="299"/>
      <c r="R2" s="300"/>
      <c r="S2" s="301"/>
      <c r="T2" s="298" t="s">
        <v>133</v>
      </c>
      <c r="U2" s="299"/>
      <c r="V2" s="300"/>
      <c r="W2" s="301"/>
      <c r="X2" s="298" t="s">
        <v>133</v>
      </c>
      <c r="Y2" s="299"/>
      <c r="Z2" s="300"/>
      <c r="AA2" s="301"/>
      <c r="AB2" s="298" t="s">
        <v>133</v>
      </c>
      <c r="AC2" s="299"/>
      <c r="AD2" s="300"/>
      <c r="AE2" s="301"/>
      <c r="AF2" s="298" t="s">
        <v>133</v>
      </c>
      <c r="AG2" s="299"/>
      <c r="AH2" s="300"/>
      <c r="AI2" s="301"/>
      <c r="AJ2" s="298" t="s">
        <v>133</v>
      </c>
      <c r="AK2" s="299"/>
      <c r="AL2" s="300"/>
      <c r="AM2" s="301"/>
      <c r="AN2" s="298" t="s">
        <v>133</v>
      </c>
      <c r="AO2" s="299"/>
      <c r="AP2" s="300"/>
      <c r="AQ2" s="301"/>
      <c r="AR2" s="298" t="s">
        <v>133</v>
      </c>
      <c r="AS2" s="299"/>
      <c r="AT2" s="300"/>
      <c r="AU2" s="301"/>
      <c r="AV2" s="298" t="s">
        <v>133</v>
      </c>
      <c r="AW2" s="299"/>
      <c r="AX2" s="300"/>
      <c r="AY2" s="301"/>
      <c r="AZ2" s="298" t="s">
        <v>133</v>
      </c>
      <c r="BA2" s="299"/>
      <c r="BB2" s="300"/>
      <c r="BC2" s="301"/>
      <c r="BD2" s="298" t="s">
        <v>133</v>
      </c>
      <c r="BE2" s="299"/>
      <c r="BF2" s="300"/>
      <c r="BG2" s="301"/>
      <c r="BH2" s="298" t="s">
        <v>133</v>
      </c>
      <c r="BI2" s="299"/>
      <c r="BJ2" s="300"/>
      <c r="BK2" s="301"/>
      <c r="BL2" s="298" t="s">
        <v>133</v>
      </c>
      <c r="BM2" s="299"/>
      <c r="BN2" s="300"/>
      <c r="BO2" s="301"/>
      <c r="BP2" s="298" t="s">
        <v>133</v>
      </c>
      <c r="BQ2" s="299"/>
      <c r="BR2" s="300"/>
      <c r="BS2" s="301"/>
      <c r="BT2" s="298" t="s">
        <v>133</v>
      </c>
      <c r="BU2" s="299"/>
      <c r="BV2" s="300"/>
      <c r="BW2" s="301"/>
      <c r="BX2" s="298" t="s">
        <v>133</v>
      </c>
      <c r="BY2" s="299"/>
      <c r="BZ2" s="300"/>
      <c r="CA2" s="301"/>
      <c r="CB2" s="298" t="s">
        <v>133</v>
      </c>
      <c r="CC2" s="299"/>
      <c r="CD2" s="300"/>
      <c r="CE2" s="301"/>
      <c r="CF2" s="298" t="s">
        <v>133</v>
      </c>
      <c r="CG2" s="299"/>
      <c r="CH2" s="300"/>
      <c r="CI2" s="301"/>
      <c r="CJ2" s="298" t="s">
        <v>133</v>
      </c>
      <c r="CK2" s="299"/>
      <c r="CL2" s="300"/>
      <c r="CM2" s="301"/>
      <c r="CN2" s="298" t="s">
        <v>133</v>
      </c>
      <c r="CO2" s="299"/>
      <c r="CP2" s="300"/>
      <c r="CQ2" s="301"/>
      <c r="CR2" s="298" t="s">
        <v>133</v>
      </c>
      <c r="CS2" s="299"/>
      <c r="CT2" s="300"/>
      <c r="CU2" s="301"/>
      <c r="CV2" s="298" t="s">
        <v>133</v>
      </c>
      <c r="CW2" s="299"/>
      <c r="CX2" s="300"/>
      <c r="CY2" s="301"/>
      <c r="CZ2" s="298" t="s">
        <v>133</v>
      </c>
      <c r="DA2" s="299"/>
      <c r="DB2" s="300"/>
      <c r="DC2" s="301"/>
      <c r="DD2" s="298" t="s">
        <v>133</v>
      </c>
      <c r="DE2" s="299"/>
      <c r="DF2" s="300"/>
      <c r="DG2" s="301"/>
      <c r="DH2" s="298" t="s">
        <v>133</v>
      </c>
      <c r="DI2" s="299"/>
      <c r="DJ2" s="300"/>
      <c r="DK2" s="301"/>
      <c r="DL2" s="298" t="s">
        <v>133</v>
      </c>
      <c r="DM2" s="299"/>
      <c r="DN2" s="300"/>
      <c r="DO2" s="301"/>
      <c r="DP2" s="298" t="s">
        <v>133</v>
      </c>
      <c r="DQ2" s="299"/>
      <c r="DR2" s="300"/>
      <c r="DS2" s="301"/>
      <c r="DT2" s="298" t="s">
        <v>133</v>
      </c>
      <c r="DU2" s="299"/>
      <c r="DV2" s="300"/>
      <c r="DW2" s="301"/>
      <c r="DX2" s="298" t="s">
        <v>133</v>
      </c>
      <c r="DY2" s="299"/>
      <c r="DZ2" s="300"/>
      <c r="EA2" s="301"/>
      <c r="EB2" s="298" t="s">
        <v>133</v>
      </c>
      <c r="EC2" s="299"/>
      <c r="ED2" s="300"/>
      <c r="EE2" s="301"/>
      <c r="EF2" s="298" t="s">
        <v>133</v>
      </c>
      <c r="EG2" s="299"/>
      <c r="EH2" s="300"/>
      <c r="EI2" s="301"/>
      <c r="EJ2" s="298" t="s">
        <v>133</v>
      </c>
      <c r="EK2" s="299"/>
      <c r="EL2" s="300"/>
      <c r="EM2" s="301"/>
      <c r="EN2" s="298" t="s">
        <v>133</v>
      </c>
      <c r="EO2" s="299"/>
      <c r="EP2" s="300"/>
      <c r="EQ2" s="301"/>
      <c r="ER2" s="298" t="s">
        <v>133</v>
      </c>
      <c r="ES2" s="299"/>
      <c r="ET2" s="300"/>
      <c r="EU2" s="301"/>
      <c r="EV2" s="298" t="s">
        <v>133</v>
      </c>
      <c r="EW2" s="299"/>
      <c r="EX2" s="300"/>
      <c r="EY2" s="301"/>
      <c r="EZ2" s="298" t="s">
        <v>133</v>
      </c>
      <c r="FA2" s="299"/>
      <c r="FB2" s="300"/>
      <c r="FC2" s="301"/>
      <c r="FD2" s="298" t="s">
        <v>133</v>
      </c>
      <c r="FE2" s="299"/>
      <c r="FF2" s="300"/>
      <c r="FG2" s="301"/>
      <c r="FH2" s="298" t="s">
        <v>133</v>
      </c>
      <c r="FI2" s="299"/>
      <c r="FJ2" s="300"/>
      <c r="FK2" s="301"/>
      <c r="FL2" s="298" t="s">
        <v>133</v>
      </c>
      <c r="FM2" s="299"/>
      <c r="FN2" s="300"/>
      <c r="FO2" s="301"/>
      <c r="FP2" s="298" t="s">
        <v>133</v>
      </c>
      <c r="FQ2" s="299"/>
      <c r="FR2" s="300"/>
      <c r="FS2" s="301"/>
      <c r="FT2" s="298" t="s">
        <v>133</v>
      </c>
      <c r="FU2" s="299"/>
      <c r="FV2" s="300"/>
      <c r="FW2" s="301"/>
      <c r="FX2" s="298" t="s">
        <v>133</v>
      </c>
      <c r="FY2" s="299"/>
      <c r="FZ2" s="300"/>
      <c r="GA2" s="301"/>
      <c r="GB2" s="298" t="s">
        <v>133</v>
      </c>
      <c r="GC2" s="299"/>
      <c r="GD2" s="300"/>
      <c r="GE2" s="301"/>
      <c r="GF2" s="298" t="s">
        <v>133</v>
      </c>
      <c r="GG2" s="299"/>
      <c r="GH2" s="300"/>
      <c r="GI2" s="301"/>
      <c r="GJ2" s="298" t="s">
        <v>133</v>
      </c>
      <c r="GK2" s="299"/>
      <c r="GL2" s="300"/>
      <c r="GM2" s="301"/>
      <c r="GN2" s="298" t="s">
        <v>133</v>
      </c>
      <c r="GO2" s="299"/>
      <c r="GP2" s="300"/>
      <c r="GQ2" s="301"/>
      <c r="GR2" s="298" t="s">
        <v>133</v>
      </c>
      <c r="GS2" s="299"/>
      <c r="GT2" s="300"/>
      <c r="GU2" s="301"/>
      <c r="GV2" s="298" t="s">
        <v>133</v>
      </c>
      <c r="GW2" s="299"/>
      <c r="GX2" s="300"/>
      <c r="GY2" s="301"/>
      <c r="GZ2" s="298" t="s">
        <v>133</v>
      </c>
      <c r="HA2" s="299"/>
      <c r="HB2" s="300"/>
      <c r="HC2" s="301"/>
      <c r="HD2" s="298" t="s">
        <v>133</v>
      </c>
      <c r="HE2" s="299"/>
      <c r="HF2" s="300"/>
      <c r="HG2" s="301"/>
      <c r="HH2" s="298" t="s">
        <v>133</v>
      </c>
      <c r="HI2" s="299"/>
      <c r="HJ2" s="300"/>
      <c r="HK2" s="301"/>
      <c r="HL2" s="302" t="s">
        <v>133</v>
      </c>
      <c r="HM2" s="303"/>
      <c r="HN2" s="304"/>
      <c r="HO2" s="301"/>
    </row>
    <row r="3" spans="1:223" x14ac:dyDescent="0.35">
      <c r="A3" s="306"/>
      <c r="B3" s="296"/>
      <c r="C3" s="307" t="s">
        <v>418</v>
      </c>
      <c r="D3" s="308" t="s">
        <v>133</v>
      </c>
      <c r="E3" s="309"/>
      <c r="F3" s="310"/>
      <c r="G3" s="301"/>
      <c r="H3" s="308" t="s">
        <v>133</v>
      </c>
      <c r="I3" s="309"/>
      <c r="J3" s="310"/>
      <c r="K3" s="301"/>
      <c r="L3" s="308" t="s">
        <v>133</v>
      </c>
      <c r="M3" s="309"/>
      <c r="N3" s="310"/>
      <c r="O3" s="301"/>
      <c r="P3" s="308" t="s">
        <v>133</v>
      </c>
      <c r="Q3" s="309"/>
      <c r="R3" s="310"/>
      <c r="S3" s="301"/>
      <c r="T3" s="308" t="s">
        <v>133</v>
      </c>
      <c r="U3" s="309"/>
      <c r="V3" s="310"/>
      <c r="W3" s="301"/>
      <c r="X3" s="308" t="s">
        <v>133</v>
      </c>
      <c r="Y3" s="309"/>
      <c r="Z3" s="310"/>
      <c r="AA3" s="301"/>
      <c r="AB3" s="308" t="s">
        <v>133</v>
      </c>
      <c r="AC3" s="309"/>
      <c r="AD3" s="310"/>
      <c r="AE3" s="301"/>
      <c r="AF3" s="308" t="s">
        <v>133</v>
      </c>
      <c r="AG3" s="309"/>
      <c r="AH3" s="310"/>
      <c r="AI3" s="301"/>
      <c r="AJ3" s="308" t="s">
        <v>133</v>
      </c>
      <c r="AK3" s="309"/>
      <c r="AL3" s="310"/>
      <c r="AM3" s="301"/>
      <c r="AN3" s="308" t="s">
        <v>133</v>
      </c>
      <c r="AO3" s="309"/>
      <c r="AP3" s="310"/>
      <c r="AQ3" s="301"/>
      <c r="AR3" s="308" t="s">
        <v>133</v>
      </c>
      <c r="AS3" s="309"/>
      <c r="AT3" s="310"/>
      <c r="AU3" s="301"/>
      <c r="AV3" s="308" t="s">
        <v>133</v>
      </c>
      <c r="AW3" s="309"/>
      <c r="AX3" s="310"/>
      <c r="AY3" s="301"/>
      <c r="AZ3" s="308" t="s">
        <v>133</v>
      </c>
      <c r="BA3" s="309"/>
      <c r="BB3" s="310"/>
      <c r="BC3" s="301"/>
      <c r="BD3" s="308" t="s">
        <v>133</v>
      </c>
      <c r="BE3" s="309"/>
      <c r="BF3" s="310"/>
      <c r="BG3" s="301"/>
      <c r="BH3" s="308" t="s">
        <v>133</v>
      </c>
      <c r="BI3" s="309"/>
      <c r="BJ3" s="310"/>
      <c r="BK3" s="301"/>
      <c r="BL3" s="308" t="s">
        <v>133</v>
      </c>
      <c r="BM3" s="309"/>
      <c r="BN3" s="310"/>
      <c r="BO3" s="301"/>
      <c r="BP3" s="308" t="s">
        <v>133</v>
      </c>
      <c r="BQ3" s="309"/>
      <c r="BR3" s="310"/>
      <c r="BS3" s="301"/>
      <c r="BT3" s="308" t="s">
        <v>133</v>
      </c>
      <c r="BU3" s="309"/>
      <c r="BV3" s="310"/>
      <c r="BW3" s="301"/>
      <c r="BX3" s="308" t="s">
        <v>133</v>
      </c>
      <c r="BY3" s="309"/>
      <c r="BZ3" s="310"/>
      <c r="CA3" s="301"/>
      <c r="CB3" s="308" t="s">
        <v>133</v>
      </c>
      <c r="CC3" s="309"/>
      <c r="CD3" s="310"/>
      <c r="CE3" s="301"/>
      <c r="CF3" s="308" t="s">
        <v>133</v>
      </c>
      <c r="CG3" s="309"/>
      <c r="CH3" s="310"/>
      <c r="CI3" s="301"/>
      <c r="CJ3" s="308" t="s">
        <v>133</v>
      </c>
      <c r="CK3" s="309"/>
      <c r="CL3" s="310"/>
      <c r="CM3" s="301"/>
      <c r="CN3" s="308" t="s">
        <v>133</v>
      </c>
      <c r="CO3" s="309"/>
      <c r="CP3" s="310"/>
      <c r="CQ3" s="301"/>
      <c r="CR3" s="308" t="s">
        <v>133</v>
      </c>
      <c r="CS3" s="309"/>
      <c r="CT3" s="310"/>
      <c r="CU3" s="301"/>
      <c r="CV3" s="308" t="s">
        <v>133</v>
      </c>
      <c r="CW3" s="309"/>
      <c r="CX3" s="310"/>
      <c r="CY3" s="301"/>
      <c r="CZ3" s="308" t="s">
        <v>133</v>
      </c>
      <c r="DA3" s="309"/>
      <c r="DB3" s="310"/>
      <c r="DC3" s="301"/>
      <c r="DD3" s="308" t="s">
        <v>133</v>
      </c>
      <c r="DE3" s="309"/>
      <c r="DF3" s="310"/>
      <c r="DG3" s="301"/>
      <c r="DH3" s="308" t="s">
        <v>133</v>
      </c>
      <c r="DI3" s="309"/>
      <c r="DJ3" s="310"/>
      <c r="DK3" s="301"/>
      <c r="DL3" s="308" t="s">
        <v>133</v>
      </c>
      <c r="DM3" s="309"/>
      <c r="DN3" s="310"/>
      <c r="DO3" s="301"/>
      <c r="DP3" s="308" t="s">
        <v>133</v>
      </c>
      <c r="DQ3" s="309"/>
      <c r="DR3" s="310"/>
      <c r="DS3" s="301"/>
      <c r="DT3" s="308" t="s">
        <v>133</v>
      </c>
      <c r="DU3" s="309"/>
      <c r="DV3" s="310"/>
      <c r="DW3" s="301"/>
      <c r="DX3" s="308" t="s">
        <v>133</v>
      </c>
      <c r="DY3" s="309"/>
      <c r="DZ3" s="310"/>
      <c r="EA3" s="301"/>
      <c r="EB3" s="308" t="s">
        <v>133</v>
      </c>
      <c r="EC3" s="309"/>
      <c r="ED3" s="310"/>
      <c r="EE3" s="301"/>
      <c r="EF3" s="308" t="s">
        <v>133</v>
      </c>
      <c r="EG3" s="309"/>
      <c r="EH3" s="310"/>
      <c r="EI3" s="301"/>
      <c r="EJ3" s="308" t="s">
        <v>133</v>
      </c>
      <c r="EK3" s="309"/>
      <c r="EL3" s="310"/>
      <c r="EM3" s="301"/>
      <c r="EN3" s="308" t="s">
        <v>133</v>
      </c>
      <c r="EO3" s="309"/>
      <c r="EP3" s="310"/>
      <c r="EQ3" s="301"/>
      <c r="ER3" s="308" t="s">
        <v>133</v>
      </c>
      <c r="ES3" s="309"/>
      <c r="ET3" s="310"/>
      <c r="EU3" s="301"/>
      <c r="EV3" s="308" t="s">
        <v>133</v>
      </c>
      <c r="EW3" s="309"/>
      <c r="EX3" s="310"/>
      <c r="EY3" s="301"/>
      <c r="EZ3" s="308" t="s">
        <v>133</v>
      </c>
      <c r="FA3" s="309"/>
      <c r="FB3" s="310"/>
      <c r="FC3" s="301"/>
      <c r="FD3" s="308" t="s">
        <v>133</v>
      </c>
      <c r="FE3" s="309"/>
      <c r="FF3" s="310"/>
      <c r="FG3" s="301"/>
      <c r="FH3" s="308" t="s">
        <v>133</v>
      </c>
      <c r="FI3" s="309"/>
      <c r="FJ3" s="310"/>
      <c r="FK3" s="301"/>
      <c r="FL3" s="308" t="s">
        <v>133</v>
      </c>
      <c r="FM3" s="309"/>
      <c r="FN3" s="310"/>
      <c r="FO3" s="301"/>
      <c r="FP3" s="308" t="s">
        <v>133</v>
      </c>
      <c r="FQ3" s="309"/>
      <c r="FR3" s="310"/>
      <c r="FS3" s="301"/>
      <c r="FT3" s="308" t="s">
        <v>133</v>
      </c>
      <c r="FU3" s="309"/>
      <c r="FV3" s="310"/>
      <c r="FW3" s="301"/>
      <c r="FX3" s="308" t="s">
        <v>133</v>
      </c>
      <c r="FY3" s="309"/>
      <c r="FZ3" s="310"/>
      <c r="GA3" s="301"/>
      <c r="GB3" s="308" t="s">
        <v>133</v>
      </c>
      <c r="GC3" s="309"/>
      <c r="GD3" s="310"/>
      <c r="GE3" s="301"/>
      <c r="GF3" s="308" t="s">
        <v>133</v>
      </c>
      <c r="GG3" s="309"/>
      <c r="GH3" s="310"/>
      <c r="GI3" s="301"/>
      <c r="GJ3" s="308" t="s">
        <v>133</v>
      </c>
      <c r="GK3" s="309"/>
      <c r="GL3" s="310"/>
      <c r="GM3" s="301"/>
      <c r="GN3" s="308" t="s">
        <v>133</v>
      </c>
      <c r="GO3" s="309"/>
      <c r="GP3" s="310"/>
      <c r="GQ3" s="301"/>
      <c r="GR3" s="308" t="s">
        <v>133</v>
      </c>
      <c r="GS3" s="309"/>
      <c r="GT3" s="310"/>
      <c r="GU3" s="301"/>
      <c r="GV3" s="308" t="s">
        <v>133</v>
      </c>
      <c r="GW3" s="309"/>
      <c r="GX3" s="310"/>
      <c r="GY3" s="301"/>
      <c r="GZ3" s="308" t="s">
        <v>133</v>
      </c>
      <c r="HA3" s="309"/>
      <c r="HB3" s="310"/>
      <c r="HC3" s="301"/>
      <c r="HD3" s="308" t="s">
        <v>133</v>
      </c>
      <c r="HE3" s="309"/>
      <c r="HF3" s="310"/>
      <c r="HG3" s="301"/>
      <c r="HH3" s="308" t="s">
        <v>133</v>
      </c>
      <c r="HI3" s="309"/>
      <c r="HJ3" s="310"/>
      <c r="HK3" s="301"/>
      <c r="HL3" s="311" t="s">
        <v>134</v>
      </c>
      <c r="HM3" s="312"/>
      <c r="HN3" s="313"/>
      <c r="HO3" s="301"/>
    </row>
    <row r="4" spans="1:223" ht="18.600000000000001" thickBot="1" x14ac:dyDescent="0.4">
      <c r="A4" s="306"/>
      <c r="B4" s="296"/>
      <c r="C4" s="307" t="s">
        <v>419</v>
      </c>
      <c r="D4" s="315" t="s">
        <v>133</v>
      </c>
      <c r="E4" s="316"/>
      <c r="F4" s="317"/>
      <c r="G4" s="318"/>
      <c r="H4" s="315" t="s">
        <v>133</v>
      </c>
      <c r="I4" s="316"/>
      <c r="J4" s="317"/>
      <c r="K4" s="318"/>
      <c r="L4" s="315" t="s">
        <v>133</v>
      </c>
      <c r="M4" s="316"/>
      <c r="N4" s="317"/>
      <c r="O4" s="318"/>
      <c r="P4" s="315" t="s">
        <v>133</v>
      </c>
      <c r="Q4" s="316"/>
      <c r="R4" s="317"/>
      <c r="S4" s="318"/>
      <c r="T4" s="315" t="s">
        <v>133</v>
      </c>
      <c r="U4" s="316"/>
      <c r="V4" s="317"/>
      <c r="W4" s="318"/>
      <c r="X4" s="315" t="s">
        <v>133</v>
      </c>
      <c r="Y4" s="316"/>
      <c r="Z4" s="317"/>
      <c r="AA4" s="318"/>
      <c r="AB4" s="315" t="s">
        <v>133</v>
      </c>
      <c r="AC4" s="316"/>
      <c r="AD4" s="317"/>
      <c r="AE4" s="318"/>
      <c r="AF4" s="315" t="s">
        <v>133</v>
      </c>
      <c r="AG4" s="316"/>
      <c r="AH4" s="317"/>
      <c r="AI4" s="318"/>
      <c r="AJ4" s="315" t="s">
        <v>133</v>
      </c>
      <c r="AK4" s="316"/>
      <c r="AL4" s="317"/>
      <c r="AM4" s="318"/>
      <c r="AN4" s="315" t="s">
        <v>133</v>
      </c>
      <c r="AO4" s="316"/>
      <c r="AP4" s="317"/>
      <c r="AQ4" s="318"/>
      <c r="AR4" s="315" t="s">
        <v>133</v>
      </c>
      <c r="AS4" s="316"/>
      <c r="AT4" s="317"/>
      <c r="AU4" s="318"/>
      <c r="AV4" s="315" t="s">
        <v>133</v>
      </c>
      <c r="AW4" s="316"/>
      <c r="AX4" s="317"/>
      <c r="AY4" s="318"/>
      <c r="AZ4" s="315" t="s">
        <v>133</v>
      </c>
      <c r="BA4" s="316"/>
      <c r="BB4" s="317"/>
      <c r="BC4" s="318"/>
      <c r="BD4" s="315" t="s">
        <v>133</v>
      </c>
      <c r="BE4" s="316"/>
      <c r="BF4" s="317"/>
      <c r="BG4" s="318"/>
      <c r="BH4" s="315" t="s">
        <v>133</v>
      </c>
      <c r="BI4" s="316"/>
      <c r="BJ4" s="317"/>
      <c r="BK4" s="318"/>
      <c r="BL4" s="315" t="s">
        <v>133</v>
      </c>
      <c r="BM4" s="316"/>
      <c r="BN4" s="317"/>
      <c r="BO4" s="318"/>
      <c r="BP4" s="315" t="s">
        <v>133</v>
      </c>
      <c r="BQ4" s="316"/>
      <c r="BR4" s="317"/>
      <c r="BS4" s="318"/>
      <c r="BT4" s="315" t="s">
        <v>133</v>
      </c>
      <c r="BU4" s="316"/>
      <c r="BV4" s="317"/>
      <c r="BW4" s="318"/>
      <c r="BX4" s="315" t="s">
        <v>133</v>
      </c>
      <c r="BY4" s="316"/>
      <c r="BZ4" s="317"/>
      <c r="CA4" s="318"/>
      <c r="CB4" s="315" t="s">
        <v>133</v>
      </c>
      <c r="CC4" s="316"/>
      <c r="CD4" s="317"/>
      <c r="CE4" s="318"/>
      <c r="CF4" s="315" t="s">
        <v>133</v>
      </c>
      <c r="CG4" s="316"/>
      <c r="CH4" s="317"/>
      <c r="CI4" s="318"/>
      <c r="CJ4" s="315" t="s">
        <v>133</v>
      </c>
      <c r="CK4" s="316"/>
      <c r="CL4" s="317"/>
      <c r="CM4" s="318"/>
      <c r="CN4" s="315" t="s">
        <v>133</v>
      </c>
      <c r="CO4" s="316"/>
      <c r="CP4" s="317"/>
      <c r="CQ4" s="318"/>
      <c r="CR4" s="315" t="s">
        <v>133</v>
      </c>
      <c r="CS4" s="316"/>
      <c r="CT4" s="317"/>
      <c r="CU4" s="318"/>
      <c r="CV4" s="315" t="s">
        <v>133</v>
      </c>
      <c r="CW4" s="316"/>
      <c r="CX4" s="317"/>
      <c r="CY4" s="318"/>
      <c r="CZ4" s="315" t="s">
        <v>133</v>
      </c>
      <c r="DA4" s="316"/>
      <c r="DB4" s="317"/>
      <c r="DC4" s="318"/>
      <c r="DD4" s="315" t="s">
        <v>133</v>
      </c>
      <c r="DE4" s="316"/>
      <c r="DF4" s="317"/>
      <c r="DG4" s="318"/>
      <c r="DH4" s="315" t="s">
        <v>133</v>
      </c>
      <c r="DI4" s="316"/>
      <c r="DJ4" s="317"/>
      <c r="DK4" s="318"/>
      <c r="DL4" s="315" t="s">
        <v>133</v>
      </c>
      <c r="DM4" s="316"/>
      <c r="DN4" s="317"/>
      <c r="DO4" s="318"/>
      <c r="DP4" s="315" t="s">
        <v>133</v>
      </c>
      <c r="DQ4" s="316"/>
      <c r="DR4" s="317"/>
      <c r="DS4" s="318"/>
      <c r="DT4" s="315" t="s">
        <v>133</v>
      </c>
      <c r="DU4" s="316"/>
      <c r="DV4" s="317"/>
      <c r="DW4" s="318"/>
      <c r="DX4" s="315" t="s">
        <v>133</v>
      </c>
      <c r="DY4" s="316"/>
      <c r="DZ4" s="317"/>
      <c r="EA4" s="318"/>
      <c r="EB4" s="315" t="s">
        <v>133</v>
      </c>
      <c r="EC4" s="316"/>
      <c r="ED4" s="317"/>
      <c r="EE4" s="318"/>
      <c r="EF4" s="315" t="s">
        <v>133</v>
      </c>
      <c r="EG4" s="316"/>
      <c r="EH4" s="317"/>
      <c r="EI4" s="318"/>
      <c r="EJ4" s="315" t="s">
        <v>133</v>
      </c>
      <c r="EK4" s="316"/>
      <c r="EL4" s="317"/>
      <c r="EM4" s="318"/>
      <c r="EN4" s="315" t="s">
        <v>133</v>
      </c>
      <c r="EO4" s="316"/>
      <c r="EP4" s="317"/>
      <c r="EQ4" s="318"/>
      <c r="ER4" s="315" t="s">
        <v>133</v>
      </c>
      <c r="ES4" s="316"/>
      <c r="ET4" s="317"/>
      <c r="EU4" s="318"/>
      <c r="EV4" s="315" t="s">
        <v>133</v>
      </c>
      <c r="EW4" s="316"/>
      <c r="EX4" s="317"/>
      <c r="EY4" s="318"/>
      <c r="EZ4" s="315" t="s">
        <v>133</v>
      </c>
      <c r="FA4" s="316"/>
      <c r="FB4" s="317"/>
      <c r="FC4" s="318"/>
      <c r="FD4" s="315" t="s">
        <v>133</v>
      </c>
      <c r="FE4" s="316"/>
      <c r="FF4" s="317"/>
      <c r="FG4" s="318"/>
      <c r="FH4" s="315" t="s">
        <v>133</v>
      </c>
      <c r="FI4" s="316"/>
      <c r="FJ4" s="317"/>
      <c r="FK4" s="318"/>
      <c r="FL4" s="315" t="s">
        <v>133</v>
      </c>
      <c r="FM4" s="316"/>
      <c r="FN4" s="317"/>
      <c r="FO4" s="318"/>
      <c r="FP4" s="315" t="s">
        <v>133</v>
      </c>
      <c r="FQ4" s="316"/>
      <c r="FR4" s="317"/>
      <c r="FS4" s="318"/>
      <c r="FT4" s="315" t="s">
        <v>133</v>
      </c>
      <c r="FU4" s="316"/>
      <c r="FV4" s="317"/>
      <c r="FW4" s="318"/>
      <c r="FX4" s="315" t="s">
        <v>133</v>
      </c>
      <c r="FY4" s="316"/>
      <c r="FZ4" s="317"/>
      <c r="GA4" s="318"/>
      <c r="GB4" s="315" t="s">
        <v>133</v>
      </c>
      <c r="GC4" s="316"/>
      <c r="GD4" s="317"/>
      <c r="GE4" s="318"/>
      <c r="GF4" s="315" t="s">
        <v>133</v>
      </c>
      <c r="GG4" s="316"/>
      <c r="GH4" s="317"/>
      <c r="GI4" s="318"/>
      <c r="GJ4" s="315" t="s">
        <v>133</v>
      </c>
      <c r="GK4" s="316"/>
      <c r="GL4" s="317"/>
      <c r="GM4" s="318"/>
      <c r="GN4" s="315" t="s">
        <v>133</v>
      </c>
      <c r="GO4" s="316"/>
      <c r="GP4" s="317"/>
      <c r="GQ4" s="318"/>
      <c r="GR4" s="315" t="s">
        <v>133</v>
      </c>
      <c r="GS4" s="316"/>
      <c r="GT4" s="317"/>
      <c r="GU4" s="318"/>
      <c r="GV4" s="315" t="s">
        <v>133</v>
      </c>
      <c r="GW4" s="316"/>
      <c r="GX4" s="317"/>
      <c r="GY4" s="318"/>
      <c r="GZ4" s="315" t="s">
        <v>133</v>
      </c>
      <c r="HA4" s="316"/>
      <c r="HB4" s="317"/>
      <c r="HC4" s="318"/>
      <c r="HD4" s="315" t="s">
        <v>133</v>
      </c>
      <c r="HE4" s="316"/>
      <c r="HF4" s="317"/>
      <c r="HG4" s="318"/>
      <c r="HH4" s="315" t="s">
        <v>133</v>
      </c>
      <c r="HI4" s="316"/>
      <c r="HJ4" s="317"/>
      <c r="HK4" s="318"/>
      <c r="HL4" s="319" t="s">
        <v>133</v>
      </c>
      <c r="HM4" s="320"/>
      <c r="HN4" s="321"/>
      <c r="HO4" s="318"/>
    </row>
    <row r="5" spans="1:223" ht="18.600000000000001" thickBot="1" x14ac:dyDescent="0.4">
      <c r="A5" s="322"/>
      <c r="B5" s="323"/>
      <c r="C5" s="324" t="s">
        <v>135</v>
      </c>
      <c r="D5" s="325" t="s">
        <v>133</v>
      </c>
      <c r="E5" s="325">
        <v>3</v>
      </c>
      <c r="F5" s="325">
        <v>0</v>
      </c>
      <c r="G5" s="326">
        <f>1/6 * (E5^2 + F5^2 - 3)</f>
        <v>1</v>
      </c>
      <c r="H5" s="325" t="s">
        <v>133</v>
      </c>
      <c r="I5" s="325">
        <v>3</v>
      </c>
      <c r="J5" s="325">
        <v>0</v>
      </c>
      <c r="K5" s="326">
        <f>1/6 * (I5^2 + J5^2 - 3)</f>
        <v>1</v>
      </c>
      <c r="L5" s="325" t="s">
        <v>133</v>
      </c>
      <c r="M5" s="325">
        <v>3</v>
      </c>
      <c r="N5" s="325">
        <v>0</v>
      </c>
      <c r="O5" s="326">
        <f>1/6 * (M5^2 + N5^2 - 3)</f>
        <v>1</v>
      </c>
      <c r="P5" s="325" t="s">
        <v>133</v>
      </c>
      <c r="Q5" s="325">
        <v>3</v>
      </c>
      <c r="R5" s="325">
        <v>0</v>
      </c>
      <c r="S5" s="326">
        <f t="shared" ref="S5" si="0">1/6 * (Q5^2 + R5^2 - 3)</f>
        <v>1</v>
      </c>
      <c r="T5" s="325" t="s">
        <v>133</v>
      </c>
      <c r="U5" s="325">
        <v>3</v>
      </c>
      <c r="V5" s="325">
        <v>0</v>
      </c>
      <c r="W5" s="326">
        <f t="shared" ref="W5" si="1">1/6 * (U5^2 + V5^2 - 3)</f>
        <v>1</v>
      </c>
      <c r="X5" s="325" t="s">
        <v>133</v>
      </c>
      <c r="Y5" s="325">
        <v>3</v>
      </c>
      <c r="Z5" s="325">
        <v>0</v>
      </c>
      <c r="AA5" s="326">
        <f t="shared" ref="AA5" si="2">1/6 * (Y5^2 + Z5^2 - 3)</f>
        <v>1</v>
      </c>
      <c r="AB5" s="325" t="s">
        <v>133</v>
      </c>
      <c r="AC5" s="325">
        <v>3</v>
      </c>
      <c r="AD5" s="325">
        <v>0</v>
      </c>
      <c r="AE5" s="326">
        <f t="shared" ref="AE5" si="3">1/6 * (AC5^2 + AD5^2 - 3)</f>
        <v>1</v>
      </c>
      <c r="AF5" s="325" t="s">
        <v>133</v>
      </c>
      <c r="AG5" s="325">
        <v>3</v>
      </c>
      <c r="AH5" s="325">
        <v>0</v>
      </c>
      <c r="AI5" s="326">
        <f t="shared" ref="AI5" si="4">1/6 * (AG5^2 + AH5^2 - 3)</f>
        <v>1</v>
      </c>
      <c r="AJ5" s="325" t="s">
        <v>133</v>
      </c>
      <c r="AK5" s="325">
        <v>3</v>
      </c>
      <c r="AL5" s="325">
        <v>0</v>
      </c>
      <c r="AM5" s="326">
        <f t="shared" ref="AM5" si="5">1/6 * (AK5^2 + AL5^2 - 3)</f>
        <v>1</v>
      </c>
      <c r="AN5" s="325" t="s">
        <v>133</v>
      </c>
      <c r="AO5" s="325">
        <v>3</v>
      </c>
      <c r="AP5" s="325">
        <v>0</v>
      </c>
      <c r="AQ5" s="326">
        <f t="shared" ref="AQ5" si="6">1/6 * (AO5^2 + AP5^2 - 3)</f>
        <v>1</v>
      </c>
      <c r="AR5" s="325" t="s">
        <v>133</v>
      </c>
      <c r="AS5" s="325">
        <v>3</v>
      </c>
      <c r="AT5" s="325">
        <v>0</v>
      </c>
      <c r="AU5" s="326">
        <f t="shared" ref="AU5" si="7">1/6 * (AS5^2 + AT5^2 - 3)</f>
        <v>1</v>
      </c>
      <c r="AV5" s="325" t="s">
        <v>133</v>
      </c>
      <c r="AW5" s="325">
        <v>3</v>
      </c>
      <c r="AX5" s="325">
        <v>0</v>
      </c>
      <c r="AY5" s="326">
        <f t="shared" ref="AY5" si="8">1/6 * (AW5^2 + AX5^2 - 3)</f>
        <v>1</v>
      </c>
      <c r="AZ5" s="325" t="s">
        <v>133</v>
      </c>
      <c r="BA5" s="325">
        <v>3</v>
      </c>
      <c r="BB5" s="325">
        <v>0</v>
      </c>
      <c r="BC5" s="326">
        <f t="shared" ref="BC5" si="9">1/6 * (BA5^2 + BB5^2 - 3)</f>
        <v>1</v>
      </c>
      <c r="BD5" s="325" t="s">
        <v>133</v>
      </c>
      <c r="BE5" s="325">
        <v>3</v>
      </c>
      <c r="BF5" s="325">
        <v>0</v>
      </c>
      <c r="BG5" s="326">
        <f t="shared" ref="BG5" si="10">1/6 * (BE5^2 + BF5^2 - 3)</f>
        <v>1</v>
      </c>
      <c r="BH5" s="325" t="s">
        <v>133</v>
      </c>
      <c r="BI5" s="325">
        <v>3</v>
      </c>
      <c r="BJ5" s="325">
        <v>0</v>
      </c>
      <c r="BK5" s="326">
        <f t="shared" ref="BK5" si="11">1/6 * (BI5^2 + BJ5^2 - 3)</f>
        <v>1</v>
      </c>
      <c r="BL5" s="325" t="s">
        <v>133</v>
      </c>
      <c r="BM5" s="325">
        <v>3</v>
      </c>
      <c r="BN5" s="325">
        <v>0</v>
      </c>
      <c r="BO5" s="326">
        <f t="shared" ref="BO5" si="12">1/6 * (BM5^2 + BN5^2 - 3)</f>
        <v>1</v>
      </c>
      <c r="BP5" s="325" t="s">
        <v>133</v>
      </c>
      <c r="BQ5" s="325">
        <v>3</v>
      </c>
      <c r="BR5" s="325">
        <v>0</v>
      </c>
      <c r="BS5" s="326">
        <f t="shared" ref="BS5" si="13">1/6 * (BQ5^2 + BR5^2 - 3)</f>
        <v>1</v>
      </c>
      <c r="BT5" s="325" t="s">
        <v>133</v>
      </c>
      <c r="BU5" s="325">
        <v>3</v>
      </c>
      <c r="BV5" s="325">
        <v>0</v>
      </c>
      <c r="BW5" s="326">
        <f t="shared" ref="BW5" si="14">1/6 * (BU5^2 + BV5^2 - 3)</f>
        <v>1</v>
      </c>
      <c r="BX5" s="325" t="s">
        <v>133</v>
      </c>
      <c r="BY5" s="325">
        <v>3</v>
      </c>
      <c r="BZ5" s="325">
        <v>0</v>
      </c>
      <c r="CA5" s="326">
        <f t="shared" ref="CA5" si="15">1/6 * (BY5^2 + BZ5^2 - 3)</f>
        <v>1</v>
      </c>
      <c r="CB5" s="325" t="s">
        <v>133</v>
      </c>
      <c r="CC5" s="325">
        <v>3</v>
      </c>
      <c r="CD5" s="325">
        <v>0</v>
      </c>
      <c r="CE5" s="326">
        <f t="shared" ref="CE5" si="16">1/6 * (CC5^2 + CD5^2 - 3)</f>
        <v>1</v>
      </c>
      <c r="CF5" s="325" t="s">
        <v>133</v>
      </c>
      <c r="CG5" s="325">
        <v>3</v>
      </c>
      <c r="CH5" s="325">
        <v>0</v>
      </c>
      <c r="CI5" s="326">
        <f t="shared" ref="CI5" si="17">1/6 * (CG5^2 + CH5^2 - 3)</f>
        <v>1</v>
      </c>
      <c r="CJ5" s="325" t="s">
        <v>133</v>
      </c>
      <c r="CK5" s="325">
        <v>3</v>
      </c>
      <c r="CL5" s="325">
        <v>0</v>
      </c>
      <c r="CM5" s="326">
        <f t="shared" ref="CM5" si="18">1/6 * (CK5^2 + CL5^2 - 3)</f>
        <v>1</v>
      </c>
      <c r="CN5" s="325" t="s">
        <v>133</v>
      </c>
      <c r="CO5" s="325">
        <v>3</v>
      </c>
      <c r="CP5" s="325">
        <v>0</v>
      </c>
      <c r="CQ5" s="326">
        <f t="shared" ref="CQ5" si="19">1/6 * (CO5^2 + CP5^2 - 3)</f>
        <v>1</v>
      </c>
      <c r="CR5" s="325" t="s">
        <v>133</v>
      </c>
      <c r="CS5" s="325">
        <v>3</v>
      </c>
      <c r="CT5" s="325">
        <v>0</v>
      </c>
      <c r="CU5" s="326">
        <f t="shared" ref="CU5" si="20">1/6 * (CS5^2 + CT5^2 - 3)</f>
        <v>1</v>
      </c>
      <c r="CV5" s="325" t="s">
        <v>133</v>
      </c>
      <c r="CW5" s="325">
        <v>3</v>
      </c>
      <c r="CX5" s="325">
        <v>0</v>
      </c>
      <c r="CY5" s="326">
        <f t="shared" ref="CY5" si="21">1/6 * (CW5^2 + CX5^2 - 3)</f>
        <v>1</v>
      </c>
      <c r="CZ5" s="325" t="s">
        <v>133</v>
      </c>
      <c r="DA5" s="325">
        <v>3</v>
      </c>
      <c r="DB5" s="325">
        <v>0</v>
      </c>
      <c r="DC5" s="326">
        <f t="shared" ref="DC5" si="22">1/6 * (DA5^2 + DB5^2 - 3)</f>
        <v>1</v>
      </c>
      <c r="DD5" s="325" t="s">
        <v>133</v>
      </c>
      <c r="DE5" s="325">
        <v>3</v>
      </c>
      <c r="DF5" s="325">
        <v>0</v>
      </c>
      <c r="DG5" s="326">
        <f t="shared" ref="DG5" si="23">1/6 * (DE5^2 + DF5^2 - 3)</f>
        <v>1</v>
      </c>
      <c r="DH5" s="325" t="s">
        <v>133</v>
      </c>
      <c r="DI5" s="325">
        <v>3</v>
      </c>
      <c r="DJ5" s="325">
        <v>0</v>
      </c>
      <c r="DK5" s="326">
        <f t="shared" ref="DK5" si="24">1/6 * (DI5^2 + DJ5^2 - 3)</f>
        <v>1</v>
      </c>
      <c r="DL5" s="325" t="s">
        <v>133</v>
      </c>
      <c r="DM5" s="325">
        <v>3</v>
      </c>
      <c r="DN5" s="325">
        <v>0</v>
      </c>
      <c r="DO5" s="326">
        <f t="shared" ref="DO5" si="25">1/6 * (DM5^2 + DN5^2 - 3)</f>
        <v>1</v>
      </c>
      <c r="DP5" s="325" t="s">
        <v>133</v>
      </c>
      <c r="DQ5" s="325">
        <v>3</v>
      </c>
      <c r="DR5" s="325">
        <v>0</v>
      </c>
      <c r="DS5" s="326">
        <f t="shared" ref="DS5" si="26">1/6 * (DQ5^2 + DR5^2 - 3)</f>
        <v>1</v>
      </c>
      <c r="DT5" s="325" t="s">
        <v>133</v>
      </c>
      <c r="DU5" s="325">
        <v>3</v>
      </c>
      <c r="DV5" s="325">
        <v>0</v>
      </c>
      <c r="DW5" s="326">
        <f t="shared" ref="DW5" si="27">1/6 * (DU5^2 + DV5^2 - 3)</f>
        <v>1</v>
      </c>
      <c r="DX5" s="325" t="s">
        <v>133</v>
      </c>
      <c r="DY5" s="325">
        <v>3</v>
      </c>
      <c r="DZ5" s="325">
        <v>0</v>
      </c>
      <c r="EA5" s="326">
        <f t="shared" ref="EA5" si="28">1/6 * (DY5^2 + DZ5^2 - 3)</f>
        <v>1</v>
      </c>
      <c r="EB5" s="325" t="s">
        <v>133</v>
      </c>
      <c r="EC5" s="325">
        <v>3</v>
      </c>
      <c r="ED5" s="325">
        <v>0</v>
      </c>
      <c r="EE5" s="326">
        <f t="shared" ref="EE5" si="29">1/6 * (EC5^2 + ED5^2 - 3)</f>
        <v>1</v>
      </c>
      <c r="EF5" s="325" t="s">
        <v>133</v>
      </c>
      <c r="EG5" s="325">
        <v>3</v>
      </c>
      <c r="EH5" s="325">
        <v>0</v>
      </c>
      <c r="EI5" s="326">
        <f t="shared" ref="EI5" si="30">1/6 * (EG5^2 + EH5^2 - 3)</f>
        <v>1</v>
      </c>
      <c r="EJ5" s="325" t="s">
        <v>133</v>
      </c>
      <c r="EK5" s="325">
        <v>3</v>
      </c>
      <c r="EL5" s="325">
        <v>0</v>
      </c>
      <c r="EM5" s="326">
        <f t="shared" ref="EM5" si="31">1/6 * (EK5^2 + EL5^2 - 3)</f>
        <v>1</v>
      </c>
      <c r="EN5" s="325" t="s">
        <v>133</v>
      </c>
      <c r="EO5" s="325">
        <v>3</v>
      </c>
      <c r="EP5" s="325">
        <v>0</v>
      </c>
      <c r="EQ5" s="326">
        <f t="shared" ref="EQ5" si="32">1/6 * (EO5^2 + EP5^2 - 3)</f>
        <v>1</v>
      </c>
      <c r="ER5" s="325" t="s">
        <v>133</v>
      </c>
      <c r="ES5" s="325">
        <v>3</v>
      </c>
      <c r="ET5" s="325">
        <v>0</v>
      </c>
      <c r="EU5" s="326">
        <f t="shared" ref="EU5" si="33">1/6 * (ES5^2 + ET5^2 - 3)</f>
        <v>1</v>
      </c>
      <c r="EV5" s="325" t="s">
        <v>133</v>
      </c>
      <c r="EW5" s="325">
        <v>3</v>
      </c>
      <c r="EX5" s="325">
        <v>0</v>
      </c>
      <c r="EY5" s="326">
        <f t="shared" ref="EY5" si="34">1/6 * (EW5^2 + EX5^2 - 3)</f>
        <v>1</v>
      </c>
      <c r="EZ5" s="325" t="s">
        <v>133</v>
      </c>
      <c r="FA5" s="325">
        <v>3</v>
      </c>
      <c r="FB5" s="325">
        <v>0</v>
      </c>
      <c r="FC5" s="326">
        <f t="shared" ref="FC5" si="35">1/6 * (FA5^2 + FB5^2 - 3)</f>
        <v>1</v>
      </c>
      <c r="FD5" s="325" t="s">
        <v>133</v>
      </c>
      <c r="FE5" s="325">
        <v>3</v>
      </c>
      <c r="FF5" s="325">
        <v>0</v>
      </c>
      <c r="FG5" s="326">
        <f t="shared" ref="FG5" si="36">1/6 * (FE5^2 + FF5^2 - 3)</f>
        <v>1</v>
      </c>
      <c r="FH5" s="325" t="s">
        <v>133</v>
      </c>
      <c r="FI5" s="325">
        <v>3</v>
      </c>
      <c r="FJ5" s="325">
        <v>0</v>
      </c>
      <c r="FK5" s="326">
        <f t="shared" ref="FK5" si="37">1/6 * (FI5^2 + FJ5^2 - 3)</f>
        <v>1</v>
      </c>
      <c r="FL5" s="325" t="s">
        <v>133</v>
      </c>
      <c r="FM5" s="325">
        <v>3</v>
      </c>
      <c r="FN5" s="325">
        <v>0</v>
      </c>
      <c r="FO5" s="326">
        <f t="shared" ref="FO5" si="38">1/6 * (FM5^2 + FN5^2 - 3)</f>
        <v>1</v>
      </c>
      <c r="FP5" s="325" t="s">
        <v>133</v>
      </c>
      <c r="FQ5" s="325">
        <v>3</v>
      </c>
      <c r="FR5" s="325">
        <v>0</v>
      </c>
      <c r="FS5" s="326">
        <f t="shared" ref="FS5" si="39">1/6 * (FQ5^2 + FR5^2 - 3)</f>
        <v>1</v>
      </c>
      <c r="FT5" s="325" t="s">
        <v>133</v>
      </c>
      <c r="FU5" s="325">
        <v>3</v>
      </c>
      <c r="FV5" s="325">
        <v>0</v>
      </c>
      <c r="FW5" s="326">
        <f t="shared" ref="FW5" si="40">1/6 * (FU5^2 + FV5^2 - 3)</f>
        <v>1</v>
      </c>
      <c r="FX5" s="325" t="s">
        <v>133</v>
      </c>
      <c r="FY5" s="325">
        <v>3</v>
      </c>
      <c r="FZ5" s="325">
        <v>0</v>
      </c>
      <c r="GA5" s="326">
        <f t="shared" ref="GA5" si="41">1/6 * (FY5^2 + FZ5^2 - 3)</f>
        <v>1</v>
      </c>
      <c r="GB5" s="325" t="s">
        <v>133</v>
      </c>
      <c r="GC5" s="325">
        <v>3</v>
      </c>
      <c r="GD5" s="325">
        <v>0</v>
      </c>
      <c r="GE5" s="326">
        <f t="shared" ref="GE5" si="42">1/6 * (GC5^2 + GD5^2 - 3)</f>
        <v>1</v>
      </c>
      <c r="GF5" s="325" t="s">
        <v>133</v>
      </c>
      <c r="GG5" s="325">
        <v>3</v>
      </c>
      <c r="GH5" s="325">
        <v>0</v>
      </c>
      <c r="GI5" s="326">
        <f t="shared" ref="GI5" si="43">1/6 * (GG5^2 + GH5^2 - 3)</f>
        <v>1</v>
      </c>
      <c r="GJ5" s="325" t="s">
        <v>133</v>
      </c>
      <c r="GK5" s="325">
        <v>3</v>
      </c>
      <c r="GL5" s="325">
        <v>0</v>
      </c>
      <c r="GM5" s="326">
        <f t="shared" ref="GM5" si="44">1/6 * (GK5^2 + GL5^2 - 3)</f>
        <v>1</v>
      </c>
      <c r="GN5" s="325" t="s">
        <v>133</v>
      </c>
      <c r="GO5" s="325">
        <v>3</v>
      </c>
      <c r="GP5" s="325">
        <v>0</v>
      </c>
      <c r="GQ5" s="326">
        <f t="shared" ref="GQ5" si="45">1/6 * (GO5^2 + GP5^2 - 3)</f>
        <v>1</v>
      </c>
      <c r="GR5" s="325" t="s">
        <v>133</v>
      </c>
      <c r="GS5" s="325">
        <v>3</v>
      </c>
      <c r="GT5" s="325">
        <v>0</v>
      </c>
      <c r="GU5" s="326">
        <f t="shared" ref="GU5" si="46">1/6 * (GS5^2 + GT5^2 - 3)</f>
        <v>1</v>
      </c>
      <c r="GV5" s="325" t="s">
        <v>133</v>
      </c>
      <c r="GW5" s="325">
        <v>3</v>
      </c>
      <c r="GX5" s="325">
        <v>0</v>
      </c>
      <c r="GY5" s="326">
        <f t="shared" ref="GY5" si="47">1/6 * (GW5^2 + GX5^2 - 3)</f>
        <v>1</v>
      </c>
      <c r="GZ5" s="325" t="s">
        <v>133</v>
      </c>
      <c r="HA5" s="325">
        <v>3</v>
      </c>
      <c r="HB5" s="325">
        <v>0</v>
      </c>
      <c r="HC5" s="326">
        <f t="shared" ref="HC5" si="48">1/6 * (HA5^2 + HB5^2 - 3)</f>
        <v>1</v>
      </c>
      <c r="HD5" s="325" t="s">
        <v>133</v>
      </c>
      <c r="HE5" s="325">
        <v>3</v>
      </c>
      <c r="HF5" s="325">
        <v>0</v>
      </c>
      <c r="HG5" s="326">
        <f t="shared" ref="HG5" si="49">1/6 * (HE5^2 + HF5^2 - 3)</f>
        <v>1</v>
      </c>
      <c r="HH5" s="325" t="s">
        <v>133</v>
      </c>
      <c r="HI5" s="325">
        <v>3</v>
      </c>
      <c r="HJ5" s="325">
        <v>0</v>
      </c>
      <c r="HK5" s="326">
        <f t="shared" ref="HK5" si="50">1/6 * (HI5^2 + HJ5^2 - 3)</f>
        <v>1</v>
      </c>
      <c r="HL5" s="325" t="s">
        <v>133</v>
      </c>
      <c r="HM5" s="325">
        <v>2</v>
      </c>
      <c r="HN5" s="325">
        <v>1</v>
      </c>
      <c r="HO5" s="326">
        <f>1/6 * (HM5^2 + HN5^2 - 3)</f>
        <v>0.33333333333333331</v>
      </c>
    </row>
    <row r="6" spans="1:223" ht="18.75" customHeight="1" x14ac:dyDescent="0.35">
      <c r="A6" s="327" t="s">
        <v>138</v>
      </c>
      <c r="B6" s="296" t="s">
        <v>139</v>
      </c>
      <c r="C6" s="307" t="s">
        <v>417</v>
      </c>
      <c r="D6" s="298" t="s">
        <v>133</v>
      </c>
      <c r="E6" s="299"/>
      <c r="F6" s="300"/>
      <c r="G6" s="301"/>
      <c r="H6" s="298" t="s">
        <v>133</v>
      </c>
      <c r="I6" s="299"/>
      <c r="J6" s="300"/>
      <c r="K6" s="301"/>
      <c r="L6" s="298" t="s">
        <v>133</v>
      </c>
      <c r="M6" s="299"/>
      <c r="N6" s="300"/>
      <c r="O6" s="301"/>
      <c r="P6" s="298" t="s">
        <v>133</v>
      </c>
      <c r="Q6" s="299"/>
      <c r="R6" s="300"/>
      <c r="S6" s="301"/>
      <c r="T6" s="298" t="s">
        <v>133</v>
      </c>
      <c r="U6" s="299"/>
      <c r="V6" s="300"/>
      <c r="W6" s="301"/>
      <c r="X6" s="298" t="s">
        <v>133</v>
      </c>
      <c r="Y6" s="299"/>
      <c r="Z6" s="300"/>
      <c r="AA6" s="301"/>
      <c r="AB6" s="298" t="s">
        <v>133</v>
      </c>
      <c r="AC6" s="299"/>
      <c r="AD6" s="300"/>
      <c r="AE6" s="301"/>
      <c r="AF6" s="298" t="s">
        <v>133</v>
      </c>
      <c r="AG6" s="299"/>
      <c r="AH6" s="300"/>
      <c r="AI6" s="301"/>
      <c r="AJ6" s="298" t="s">
        <v>133</v>
      </c>
      <c r="AK6" s="299"/>
      <c r="AL6" s="300"/>
      <c r="AM6" s="301"/>
      <c r="AN6" s="298" t="s">
        <v>133</v>
      </c>
      <c r="AO6" s="299"/>
      <c r="AP6" s="300"/>
      <c r="AQ6" s="301"/>
      <c r="AR6" s="298" t="s">
        <v>133</v>
      </c>
      <c r="AS6" s="299"/>
      <c r="AT6" s="300"/>
      <c r="AU6" s="301"/>
      <c r="AV6" s="298" t="s">
        <v>133</v>
      </c>
      <c r="AW6" s="299"/>
      <c r="AX6" s="300"/>
      <c r="AY6" s="301"/>
      <c r="AZ6" s="298" t="s">
        <v>133</v>
      </c>
      <c r="BA6" s="299"/>
      <c r="BB6" s="300"/>
      <c r="BC6" s="301"/>
      <c r="BD6" s="328" t="s">
        <v>133</v>
      </c>
      <c r="BE6" s="329"/>
      <c r="BF6" s="330"/>
      <c r="BG6" s="301"/>
      <c r="BH6" s="298" t="s">
        <v>133</v>
      </c>
      <c r="BI6" s="299"/>
      <c r="BJ6" s="300"/>
      <c r="BK6" s="301"/>
      <c r="BL6" s="298" t="s">
        <v>134</v>
      </c>
      <c r="BM6" s="299"/>
      <c r="BN6" s="300"/>
      <c r="BO6" s="301"/>
      <c r="BP6" s="298" t="s">
        <v>133</v>
      </c>
      <c r="BQ6" s="299"/>
      <c r="BR6" s="300"/>
      <c r="BS6" s="301"/>
      <c r="BT6" s="298" t="s">
        <v>133</v>
      </c>
      <c r="BU6" s="299"/>
      <c r="BV6" s="300"/>
      <c r="BW6" s="301"/>
      <c r="BX6" s="298" t="s">
        <v>133</v>
      </c>
      <c r="BY6" s="299"/>
      <c r="BZ6" s="300"/>
      <c r="CA6" s="301"/>
      <c r="CB6" s="298" t="s">
        <v>133</v>
      </c>
      <c r="CC6" s="299"/>
      <c r="CD6" s="300"/>
      <c r="CE6" s="301"/>
      <c r="CF6" s="328" t="s">
        <v>134</v>
      </c>
      <c r="CG6" s="329"/>
      <c r="CH6" s="330"/>
      <c r="CI6" s="301"/>
      <c r="CJ6" s="298" t="s">
        <v>133</v>
      </c>
      <c r="CK6" s="299"/>
      <c r="CL6" s="300"/>
      <c r="CM6" s="301"/>
      <c r="CN6" s="298" t="s">
        <v>133</v>
      </c>
      <c r="CO6" s="299"/>
      <c r="CP6" s="300"/>
      <c r="CQ6" s="301"/>
      <c r="CR6" s="298" t="s">
        <v>133</v>
      </c>
      <c r="CS6" s="299"/>
      <c r="CT6" s="300"/>
      <c r="CU6" s="301"/>
      <c r="CV6" s="298" t="s">
        <v>133</v>
      </c>
      <c r="CW6" s="299"/>
      <c r="CX6" s="300"/>
      <c r="CY6" s="301"/>
      <c r="CZ6" s="298" t="s">
        <v>133</v>
      </c>
      <c r="DA6" s="299"/>
      <c r="DB6" s="300"/>
      <c r="DC6" s="301"/>
      <c r="DD6" s="298" t="s">
        <v>133</v>
      </c>
      <c r="DE6" s="299"/>
      <c r="DF6" s="300"/>
      <c r="DG6" s="301"/>
      <c r="DH6" s="298" t="s">
        <v>133</v>
      </c>
      <c r="DI6" s="299"/>
      <c r="DJ6" s="300"/>
      <c r="DK6" s="301"/>
      <c r="DL6" s="298" t="s">
        <v>133</v>
      </c>
      <c r="DM6" s="299"/>
      <c r="DN6" s="300"/>
      <c r="DO6" s="301"/>
      <c r="DP6" s="298" t="s">
        <v>133</v>
      </c>
      <c r="DQ6" s="299"/>
      <c r="DR6" s="300"/>
      <c r="DS6" s="301"/>
      <c r="DT6" s="298" t="s">
        <v>133</v>
      </c>
      <c r="DU6" s="299"/>
      <c r="DV6" s="300"/>
      <c r="DW6" s="301"/>
      <c r="DX6" s="298" t="s">
        <v>133</v>
      </c>
      <c r="DY6" s="299"/>
      <c r="DZ6" s="300"/>
      <c r="EA6" s="301"/>
      <c r="EB6" s="298" t="s">
        <v>133</v>
      </c>
      <c r="EC6" s="299"/>
      <c r="ED6" s="300"/>
      <c r="EE6" s="301"/>
      <c r="EF6" s="298" t="s">
        <v>133</v>
      </c>
      <c r="EG6" s="299"/>
      <c r="EH6" s="300"/>
      <c r="EI6" s="301"/>
      <c r="EJ6" s="298" t="s">
        <v>133</v>
      </c>
      <c r="EK6" s="299"/>
      <c r="EL6" s="300"/>
      <c r="EM6" s="301"/>
      <c r="EN6" s="298" t="s">
        <v>133</v>
      </c>
      <c r="EO6" s="299"/>
      <c r="EP6" s="300"/>
      <c r="EQ6" s="301"/>
      <c r="ER6" s="298" t="s">
        <v>133</v>
      </c>
      <c r="ES6" s="299"/>
      <c r="ET6" s="300"/>
      <c r="EU6" s="301"/>
      <c r="EV6" s="298" t="s">
        <v>133</v>
      </c>
      <c r="EW6" s="299"/>
      <c r="EX6" s="300"/>
      <c r="EY6" s="301"/>
      <c r="EZ6" s="298" t="s">
        <v>133</v>
      </c>
      <c r="FA6" s="299"/>
      <c r="FB6" s="300"/>
      <c r="FC6" s="301"/>
      <c r="FD6" s="298" t="s">
        <v>133</v>
      </c>
      <c r="FE6" s="299"/>
      <c r="FF6" s="300"/>
      <c r="FG6" s="301"/>
      <c r="FH6" s="298" t="s">
        <v>133</v>
      </c>
      <c r="FI6" s="299"/>
      <c r="FJ6" s="300"/>
      <c r="FK6" s="301"/>
      <c r="FL6" s="298" t="s">
        <v>133</v>
      </c>
      <c r="FM6" s="299"/>
      <c r="FN6" s="300"/>
      <c r="FO6" s="301"/>
      <c r="FP6" s="298" t="s">
        <v>133</v>
      </c>
      <c r="FQ6" s="299"/>
      <c r="FR6" s="300"/>
      <c r="FS6" s="301"/>
      <c r="FT6" s="298" t="s">
        <v>133</v>
      </c>
      <c r="FU6" s="299"/>
      <c r="FV6" s="300"/>
      <c r="FW6" s="301"/>
      <c r="FX6" s="298" t="s">
        <v>133</v>
      </c>
      <c r="FY6" s="299"/>
      <c r="FZ6" s="300"/>
      <c r="GA6" s="301"/>
      <c r="GB6" s="298" t="s">
        <v>133</v>
      </c>
      <c r="GC6" s="299"/>
      <c r="GD6" s="300"/>
      <c r="GE6" s="301"/>
      <c r="GF6" s="298" t="s">
        <v>133</v>
      </c>
      <c r="GG6" s="299"/>
      <c r="GH6" s="300"/>
      <c r="GI6" s="301"/>
      <c r="GJ6" s="298" t="s">
        <v>133</v>
      </c>
      <c r="GK6" s="299"/>
      <c r="GL6" s="300"/>
      <c r="GM6" s="301"/>
      <c r="GN6" s="298" t="s">
        <v>133</v>
      </c>
      <c r="GO6" s="299"/>
      <c r="GP6" s="300"/>
      <c r="GQ6" s="301"/>
      <c r="GR6" s="298" t="s">
        <v>133</v>
      </c>
      <c r="GS6" s="299"/>
      <c r="GT6" s="300"/>
      <c r="GU6" s="301"/>
      <c r="GV6" s="298" t="s">
        <v>133</v>
      </c>
      <c r="GW6" s="299"/>
      <c r="GX6" s="300"/>
      <c r="GY6" s="301"/>
      <c r="GZ6" s="298" t="s">
        <v>133</v>
      </c>
      <c r="HA6" s="299"/>
      <c r="HB6" s="300"/>
      <c r="HC6" s="301"/>
      <c r="HD6" s="298" t="s">
        <v>133</v>
      </c>
      <c r="HE6" s="299"/>
      <c r="HF6" s="300"/>
      <c r="HG6" s="301"/>
      <c r="HH6" s="298" t="s">
        <v>133</v>
      </c>
      <c r="HI6" s="299"/>
      <c r="HJ6" s="300"/>
      <c r="HK6" s="301"/>
      <c r="HL6" s="298" t="s">
        <v>133</v>
      </c>
      <c r="HM6" s="299"/>
      <c r="HN6" s="300"/>
      <c r="HO6" s="301"/>
    </row>
    <row r="7" spans="1:223" x14ac:dyDescent="0.35">
      <c r="A7" s="306"/>
      <c r="B7" s="296"/>
      <c r="C7" s="307" t="s">
        <v>418</v>
      </c>
      <c r="D7" s="308" t="s">
        <v>133</v>
      </c>
      <c r="E7" s="309"/>
      <c r="F7" s="310"/>
      <c r="G7" s="301"/>
      <c r="H7" s="308" t="s">
        <v>133</v>
      </c>
      <c r="I7" s="309"/>
      <c r="J7" s="310"/>
      <c r="K7" s="301"/>
      <c r="L7" s="308" t="s">
        <v>133</v>
      </c>
      <c r="M7" s="309"/>
      <c r="N7" s="310"/>
      <c r="O7" s="301"/>
      <c r="P7" s="308" t="s">
        <v>133</v>
      </c>
      <c r="Q7" s="309"/>
      <c r="R7" s="310"/>
      <c r="S7" s="301"/>
      <c r="T7" s="308" t="s">
        <v>133</v>
      </c>
      <c r="U7" s="309"/>
      <c r="V7" s="310"/>
      <c r="W7" s="301"/>
      <c r="X7" s="308" t="s">
        <v>133</v>
      </c>
      <c r="Y7" s="309"/>
      <c r="Z7" s="310"/>
      <c r="AA7" s="301"/>
      <c r="AB7" s="308" t="s">
        <v>133</v>
      </c>
      <c r="AC7" s="309"/>
      <c r="AD7" s="310"/>
      <c r="AE7" s="301"/>
      <c r="AF7" s="308" t="s">
        <v>133</v>
      </c>
      <c r="AG7" s="309"/>
      <c r="AH7" s="310"/>
      <c r="AI7" s="301"/>
      <c r="AJ7" s="308" t="s">
        <v>133</v>
      </c>
      <c r="AK7" s="309"/>
      <c r="AL7" s="310"/>
      <c r="AM7" s="301"/>
      <c r="AN7" s="308" t="s">
        <v>133</v>
      </c>
      <c r="AO7" s="309"/>
      <c r="AP7" s="310"/>
      <c r="AQ7" s="301"/>
      <c r="AR7" s="308" t="s">
        <v>133</v>
      </c>
      <c r="AS7" s="309"/>
      <c r="AT7" s="310"/>
      <c r="AU7" s="301"/>
      <c r="AV7" s="308" t="s">
        <v>133</v>
      </c>
      <c r="AW7" s="309"/>
      <c r="AX7" s="310"/>
      <c r="AY7" s="301"/>
      <c r="AZ7" s="308" t="s">
        <v>133</v>
      </c>
      <c r="BA7" s="309"/>
      <c r="BB7" s="310"/>
      <c r="BC7" s="301"/>
      <c r="BD7" s="331" t="s">
        <v>134</v>
      </c>
      <c r="BE7" s="332"/>
      <c r="BF7" s="333"/>
      <c r="BG7" s="301"/>
      <c r="BH7" s="308" t="s">
        <v>133</v>
      </c>
      <c r="BI7" s="309"/>
      <c r="BJ7" s="310"/>
      <c r="BK7" s="301"/>
      <c r="BL7" s="308" t="s">
        <v>134</v>
      </c>
      <c r="BM7" s="309"/>
      <c r="BN7" s="310"/>
      <c r="BO7" s="301"/>
      <c r="BP7" s="308" t="s">
        <v>133</v>
      </c>
      <c r="BQ7" s="309"/>
      <c r="BR7" s="310"/>
      <c r="BS7" s="301"/>
      <c r="BT7" s="308" t="s">
        <v>133</v>
      </c>
      <c r="BU7" s="309"/>
      <c r="BV7" s="310"/>
      <c r="BW7" s="301"/>
      <c r="BX7" s="308" t="s">
        <v>133</v>
      </c>
      <c r="BY7" s="309"/>
      <c r="BZ7" s="310"/>
      <c r="CA7" s="301"/>
      <c r="CB7" s="308" t="s">
        <v>133</v>
      </c>
      <c r="CC7" s="309"/>
      <c r="CD7" s="310"/>
      <c r="CE7" s="301"/>
      <c r="CF7" s="331" t="s">
        <v>133</v>
      </c>
      <c r="CG7" s="332"/>
      <c r="CH7" s="333"/>
      <c r="CI7" s="301"/>
      <c r="CJ7" s="308" t="s">
        <v>133</v>
      </c>
      <c r="CK7" s="309"/>
      <c r="CL7" s="310"/>
      <c r="CM7" s="301"/>
      <c r="CN7" s="308" t="s">
        <v>133</v>
      </c>
      <c r="CO7" s="309"/>
      <c r="CP7" s="310"/>
      <c r="CQ7" s="301"/>
      <c r="CR7" s="308" t="s">
        <v>133</v>
      </c>
      <c r="CS7" s="309"/>
      <c r="CT7" s="310"/>
      <c r="CU7" s="301"/>
      <c r="CV7" s="308" t="s">
        <v>133</v>
      </c>
      <c r="CW7" s="309"/>
      <c r="CX7" s="310"/>
      <c r="CY7" s="301"/>
      <c r="CZ7" s="308" t="s">
        <v>133</v>
      </c>
      <c r="DA7" s="309"/>
      <c r="DB7" s="310"/>
      <c r="DC7" s="301"/>
      <c r="DD7" s="308" t="s">
        <v>133</v>
      </c>
      <c r="DE7" s="309"/>
      <c r="DF7" s="310"/>
      <c r="DG7" s="301"/>
      <c r="DH7" s="308" t="s">
        <v>133</v>
      </c>
      <c r="DI7" s="309"/>
      <c r="DJ7" s="310"/>
      <c r="DK7" s="301"/>
      <c r="DL7" s="308" t="s">
        <v>133</v>
      </c>
      <c r="DM7" s="309"/>
      <c r="DN7" s="310"/>
      <c r="DO7" s="301"/>
      <c r="DP7" s="308" t="s">
        <v>133</v>
      </c>
      <c r="DQ7" s="309"/>
      <c r="DR7" s="310"/>
      <c r="DS7" s="301"/>
      <c r="DT7" s="308" t="s">
        <v>133</v>
      </c>
      <c r="DU7" s="309"/>
      <c r="DV7" s="310"/>
      <c r="DW7" s="301"/>
      <c r="DX7" s="308" t="s">
        <v>133</v>
      </c>
      <c r="DY7" s="309"/>
      <c r="DZ7" s="310"/>
      <c r="EA7" s="301"/>
      <c r="EB7" s="308" t="s">
        <v>133</v>
      </c>
      <c r="EC7" s="309"/>
      <c r="ED7" s="310"/>
      <c r="EE7" s="301"/>
      <c r="EF7" s="308" t="s">
        <v>133</v>
      </c>
      <c r="EG7" s="309"/>
      <c r="EH7" s="310"/>
      <c r="EI7" s="301"/>
      <c r="EJ7" s="308" t="s">
        <v>133</v>
      </c>
      <c r="EK7" s="309"/>
      <c r="EL7" s="310"/>
      <c r="EM7" s="301"/>
      <c r="EN7" s="308" t="s">
        <v>133</v>
      </c>
      <c r="EO7" s="309"/>
      <c r="EP7" s="310"/>
      <c r="EQ7" s="301"/>
      <c r="ER7" s="308" t="s">
        <v>133</v>
      </c>
      <c r="ES7" s="309"/>
      <c r="ET7" s="310"/>
      <c r="EU7" s="301"/>
      <c r="EV7" s="308" t="s">
        <v>133</v>
      </c>
      <c r="EW7" s="309"/>
      <c r="EX7" s="310"/>
      <c r="EY7" s="301"/>
      <c r="EZ7" s="308" t="s">
        <v>133</v>
      </c>
      <c r="FA7" s="309"/>
      <c r="FB7" s="310"/>
      <c r="FC7" s="301"/>
      <c r="FD7" s="308" t="s">
        <v>133</v>
      </c>
      <c r="FE7" s="309"/>
      <c r="FF7" s="310"/>
      <c r="FG7" s="301"/>
      <c r="FH7" s="308" t="s">
        <v>133</v>
      </c>
      <c r="FI7" s="309"/>
      <c r="FJ7" s="310"/>
      <c r="FK7" s="301"/>
      <c r="FL7" s="308" t="s">
        <v>133</v>
      </c>
      <c r="FM7" s="309"/>
      <c r="FN7" s="310"/>
      <c r="FO7" s="301"/>
      <c r="FP7" s="308" t="s">
        <v>133</v>
      </c>
      <c r="FQ7" s="309"/>
      <c r="FR7" s="310"/>
      <c r="FS7" s="301"/>
      <c r="FT7" s="308" t="s">
        <v>133</v>
      </c>
      <c r="FU7" s="309"/>
      <c r="FV7" s="310"/>
      <c r="FW7" s="301"/>
      <c r="FX7" s="308" t="s">
        <v>133</v>
      </c>
      <c r="FY7" s="309"/>
      <c r="FZ7" s="310"/>
      <c r="GA7" s="301"/>
      <c r="GB7" s="308" t="s">
        <v>133</v>
      </c>
      <c r="GC7" s="309"/>
      <c r="GD7" s="310"/>
      <c r="GE7" s="301"/>
      <c r="GF7" s="308" t="s">
        <v>133</v>
      </c>
      <c r="GG7" s="309"/>
      <c r="GH7" s="310"/>
      <c r="GI7" s="301"/>
      <c r="GJ7" s="308" t="s">
        <v>133</v>
      </c>
      <c r="GK7" s="309"/>
      <c r="GL7" s="310"/>
      <c r="GM7" s="301"/>
      <c r="GN7" s="308" t="s">
        <v>133</v>
      </c>
      <c r="GO7" s="309"/>
      <c r="GP7" s="310"/>
      <c r="GQ7" s="301"/>
      <c r="GR7" s="308" t="s">
        <v>133</v>
      </c>
      <c r="GS7" s="309"/>
      <c r="GT7" s="310"/>
      <c r="GU7" s="301"/>
      <c r="GV7" s="308" t="s">
        <v>133</v>
      </c>
      <c r="GW7" s="309"/>
      <c r="GX7" s="310"/>
      <c r="GY7" s="301"/>
      <c r="GZ7" s="308" t="s">
        <v>133</v>
      </c>
      <c r="HA7" s="309"/>
      <c r="HB7" s="310"/>
      <c r="HC7" s="301"/>
      <c r="HD7" s="308" t="s">
        <v>133</v>
      </c>
      <c r="HE7" s="309"/>
      <c r="HF7" s="310"/>
      <c r="HG7" s="301"/>
      <c r="HH7" s="308" t="s">
        <v>133</v>
      </c>
      <c r="HI7" s="309"/>
      <c r="HJ7" s="310"/>
      <c r="HK7" s="301"/>
      <c r="HL7" s="308" t="s">
        <v>133</v>
      </c>
      <c r="HM7" s="309"/>
      <c r="HN7" s="310"/>
      <c r="HO7" s="301"/>
    </row>
    <row r="8" spans="1:223" ht="18.600000000000001" thickBot="1" x14ac:dyDescent="0.4">
      <c r="A8" s="306"/>
      <c r="B8" s="296"/>
      <c r="C8" s="307" t="s">
        <v>419</v>
      </c>
      <c r="D8" s="315" t="s">
        <v>133</v>
      </c>
      <c r="E8" s="316"/>
      <c r="F8" s="317"/>
      <c r="G8" s="318"/>
      <c r="H8" s="315" t="s">
        <v>133</v>
      </c>
      <c r="I8" s="316"/>
      <c r="J8" s="317"/>
      <c r="K8" s="318"/>
      <c r="L8" s="315" t="s">
        <v>133</v>
      </c>
      <c r="M8" s="316"/>
      <c r="N8" s="317"/>
      <c r="O8" s="318"/>
      <c r="P8" s="315" t="s">
        <v>133</v>
      </c>
      <c r="Q8" s="316"/>
      <c r="R8" s="317"/>
      <c r="S8" s="318"/>
      <c r="T8" s="315" t="s">
        <v>133</v>
      </c>
      <c r="U8" s="316"/>
      <c r="V8" s="317"/>
      <c r="W8" s="318"/>
      <c r="X8" s="315" t="s">
        <v>133</v>
      </c>
      <c r="Y8" s="316"/>
      <c r="Z8" s="317"/>
      <c r="AA8" s="318"/>
      <c r="AB8" s="315" t="s">
        <v>133</v>
      </c>
      <c r="AC8" s="316"/>
      <c r="AD8" s="317"/>
      <c r="AE8" s="318"/>
      <c r="AF8" s="315" t="s">
        <v>133</v>
      </c>
      <c r="AG8" s="316"/>
      <c r="AH8" s="317"/>
      <c r="AI8" s="318"/>
      <c r="AJ8" s="315" t="s">
        <v>133</v>
      </c>
      <c r="AK8" s="316"/>
      <c r="AL8" s="317"/>
      <c r="AM8" s="318"/>
      <c r="AN8" s="315" t="s">
        <v>133</v>
      </c>
      <c r="AO8" s="316"/>
      <c r="AP8" s="317"/>
      <c r="AQ8" s="318"/>
      <c r="AR8" s="315" t="s">
        <v>133</v>
      </c>
      <c r="AS8" s="316"/>
      <c r="AT8" s="317"/>
      <c r="AU8" s="318"/>
      <c r="AV8" s="315" t="s">
        <v>133</v>
      </c>
      <c r="AW8" s="316"/>
      <c r="AX8" s="317"/>
      <c r="AY8" s="318"/>
      <c r="AZ8" s="315" t="s">
        <v>133</v>
      </c>
      <c r="BA8" s="316"/>
      <c r="BB8" s="317"/>
      <c r="BC8" s="318"/>
      <c r="BD8" s="334" t="s">
        <v>133</v>
      </c>
      <c r="BE8" s="335"/>
      <c r="BF8" s="336"/>
      <c r="BG8" s="318"/>
      <c r="BH8" s="315" t="s">
        <v>133</v>
      </c>
      <c r="BI8" s="316"/>
      <c r="BJ8" s="317"/>
      <c r="BK8" s="318"/>
      <c r="BL8" s="315" t="s">
        <v>134</v>
      </c>
      <c r="BM8" s="316"/>
      <c r="BN8" s="317"/>
      <c r="BO8" s="318"/>
      <c r="BP8" s="315" t="s">
        <v>133</v>
      </c>
      <c r="BQ8" s="316"/>
      <c r="BR8" s="317"/>
      <c r="BS8" s="318"/>
      <c r="BT8" s="315" t="s">
        <v>133</v>
      </c>
      <c r="BU8" s="316"/>
      <c r="BV8" s="317"/>
      <c r="BW8" s="318"/>
      <c r="BX8" s="315" t="s">
        <v>133</v>
      </c>
      <c r="BY8" s="316"/>
      <c r="BZ8" s="317"/>
      <c r="CA8" s="318"/>
      <c r="CB8" s="315" t="s">
        <v>133</v>
      </c>
      <c r="CC8" s="316"/>
      <c r="CD8" s="317"/>
      <c r="CE8" s="318"/>
      <c r="CF8" s="334" t="s">
        <v>133</v>
      </c>
      <c r="CG8" s="335"/>
      <c r="CH8" s="336"/>
      <c r="CI8" s="318"/>
      <c r="CJ8" s="315" t="s">
        <v>133</v>
      </c>
      <c r="CK8" s="316"/>
      <c r="CL8" s="317"/>
      <c r="CM8" s="318"/>
      <c r="CN8" s="315" t="s">
        <v>133</v>
      </c>
      <c r="CO8" s="316"/>
      <c r="CP8" s="317"/>
      <c r="CQ8" s="318"/>
      <c r="CR8" s="315" t="s">
        <v>133</v>
      </c>
      <c r="CS8" s="316"/>
      <c r="CT8" s="317"/>
      <c r="CU8" s="318"/>
      <c r="CV8" s="315" t="s">
        <v>133</v>
      </c>
      <c r="CW8" s="316"/>
      <c r="CX8" s="317"/>
      <c r="CY8" s="318"/>
      <c r="CZ8" s="315" t="s">
        <v>133</v>
      </c>
      <c r="DA8" s="316"/>
      <c r="DB8" s="317"/>
      <c r="DC8" s="318"/>
      <c r="DD8" s="315" t="s">
        <v>133</v>
      </c>
      <c r="DE8" s="316"/>
      <c r="DF8" s="317"/>
      <c r="DG8" s="318"/>
      <c r="DH8" s="315" t="s">
        <v>133</v>
      </c>
      <c r="DI8" s="316"/>
      <c r="DJ8" s="317"/>
      <c r="DK8" s="318"/>
      <c r="DL8" s="315" t="s">
        <v>133</v>
      </c>
      <c r="DM8" s="316"/>
      <c r="DN8" s="317"/>
      <c r="DO8" s="318"/>
      <c r="DP8" s="315" t="s">
        <v>133</v>
      </c>
      <c r="DQ8" s="316"/>
      <c r="DR8" s="317"/>
      <c r="DS8" s="318"/>
      <c r="DT8" s="315" t="s">
        <v>133</v>
      </c>
      <c r="DU8" s="316"/>
      <c r="DV8" s="317"/>
      <c r="DW8" s="318"/>
      <c r="DX8" s="315" t="s">
        <v>133</v>
      </c>
      <c r="DY8" s="316"/>
      <c r="DZ8" s="317"/>
      <c r="EA8" s="318"/>
      <c r="EB8" s="315" t="s">
        <v>133</v>
      </c>
      <c r="EC8" s="316"/>
      <c r="ED8" s="317"/>
      <c r="EE8" s="318"/>
      <c r="EF8" s="315" t="s">
        <v>133</v>
      </c>
      <c r="EG8" s="316"/>
      <c r="EH8" s="317"/>
      <c r="EI8" s="318"/>
      <c r="EJ8" s="315" t="s">
        <v>133</v>
      </c>
      <c r="EK8" s="316"/>
      <c r="EL8" s="317"/>
      <c r="EM8" s="318"/>
      <c r="EN8" s="315" t="s">
        <v>133</v>
      </c>
      <c r="EO8" s="316"/>
      <c r="EP8" s="317"/>
      <c r="EQ8" s="318"/>
      <c r="ER8" s="315" t="s">
        <v>133</v>
      </c>
      <c r="ES8" s="316"/>
      <c r="ET8" s="317"/>
      <c r="EU8" s="318"/>
      <c r="EV8" s="315" t="s">
        <v>133</v>
      </c>
      <c r="EW8" s="316"/>
      <c r="EX8" s="317"/>
      <c r="EY8" s="318"/>
      <c r="EZ8" s="315" t="s">
        <v>133</v>
      </c>
      <c r="FA8" s="316"/>
      <c r="FB8" s="317"/>
      <c r="FC8" s="318"/>
      <c r="FD8" s="315" t="s">
        <v>133</v>
      </c>
      <c r="FE8" s="316"/>
      <c r="FF8" s="317"/>
      <c r="FG8" s="318"/>
      <c r="FH8" s="315" t="s">
        <v>133</v>
      </c>
      <c r="FI8" s="316"/>
      <c r="FJ8" s="317"/>
      <c r="FK8" s="318"/>
      <c r="FL8" s="315" t="s">
        <v>133</v>
      </c>
      <c r="FM8" s="316"/>
      <c r="FN8" s="317"/>
      <c r="FO8" s="318"/>
      <c r="FP8" s="315" t="s">
        <v>133</v>
      </c>
      <c r="FQ8" s="316"/>
      <c r="FR8" s="317"/>
      <c r="FS8" s="318"/>
      <c r="FT8" s="315" t="s">
        <v>133</v>
      </c>
      <c r="FU8" s="316"/>
      <c r="FV8" s="317"/>
      <c r="FW8" s="318"/>
      <c r="FX8" s="315" t="s">
        <v>133</v>
      </c>
      <c r="FY8" s="316"/>
      <c r="FZ8" s="317"/>
      <c r="GA8" s="318"/>
      <c r="GB8" s="315" t="s">
        <v>133</v>
      </c>
      <c r="GC8" s="316"/>
      <c r="GD8" s="317"/>
      <c r="GE8" s="318"/>
      <c r="GF8" s="315" t="s">
        <v>133</v>
      </c>
      <c r="GG8" s="316"/>
      <c r="GH8" s="317"/>
      <c r="GI8" s="318"/>
      <c r="GJ8" s="315" t="s">
        <v>133</v>
      </c>
      <c r="GK8" s="316"/>
      <c r="GL8" s="317"/>
      <c r="GM8" s="318"/>
      <c r="GN8" s="315" t="s">
        <v>133</v>
      </c>
      <c r="GO8" s="316"/>
      <c r="GP8" s="317"/>
      <c r="GQ8" s="318"/>
      <c r="GR8" s="315" t="s">
        <v>133</v>
      </c>
      <c r="GS8" s="316"/>
      <c r="GT8" s="317"/>
      <c r="GU8" s="318"/>
      <c r="GV8" s="315" t="s">
        <v>133</v>
      </c>
      <c r="GW8" s="316"/>
      <c r="GX8" s="317"/>
      <c r="GY8" s="318"/>
      <c r="GZ8" s="315" t="s">
        <v>133</v>
      </c>
      <c r="HA8" s="316"/>
      <c r="HB8" s="317"/>
      <c r="HC8" s="318"/>
      <c r="HD8" s="315" t="s">
        <v>133</v>
      </c>
      <c r="HE8" s="316"/>
      <c r="HF8" s="317"/>
      <c r="HG8" s="318"/>
      <c r="HH8" s="315" t="s">
        <v>133</v>
      </c>
      <c r="HI8" s="316"/>
      <c r="HJ8" s="317"/>
      <c r="HK8" s="318"/>
      <c r="HL8" s="315" t="s">
        <v>133</v>
      </c>
      <c r="HM8" s="316"/>
      <c r="HN8" s="317"/>
      <c r="HO8" s="318"/>
    </row>
    <row r="9" spans="1:223" ht="18.600000000000001" thickBot="1" x14ac:dyDescent="0.4">
      <c r="A9" s="322"/>
      <c r="B9" s="323"/>
      <c r="C9" s="324" t="s">
        <v>135</v>
      </c>
      <c r="D9" s="325" t="s">
        <v>133</v>
      </c>
      <c r="E9" s="325">
        <v>3</v>
      </c>
      <c r="F9" s="325">
        <v>0</v>
      </c>
      <c r="G9" s="326">
        <f t="shared" ref="G9" si="51">1/6 * (E9^2 + F9^2 - 3)</f>
        <v>1</v>
      </c>
      <c r="H9" s="325" t="s">
        <v>133</v>
      </c>
      <c r="I9" s="325">
        <v>3</v>
      </c>
      <c r="J9" s="325">
        <v>0</v>
      </c>
      <c r="K9" s="326">
        <f t="shared" ref="K9" si="52">1/6 * (I9^2 + J9^2 - 3)</f>
        <v>1</v>
      </c>
      <c r="L9" s="325" t="s">
        <v>133</v>
      </c>
      <c r="M9" s="325">
        <v>3</v>
      </c>
      <c r="N9" s="325">
        <v>0</v>
      </c>
      <c r="O9" s="326">
        <f t="shared" ref="O9" si="53">1/6 * (M9^2 + N9^2 - 3)</f>
        <v>1</v>
      </c>
      <c r="P9" s="325" t="s">
        <v>133</v>
      </c>
      <c r="Q9" s="325">
        <v>3</v>
      </c>
      <c r="R9" s="325">
        <v>0</v>
      </c>
      <c r="S9" s="326">
        <f t="shared" ref="S9" si="54">1/6 * (Q9^2 + R9^2 - 3)</f>
        <v>1</v>
      </c>
      <c r="T9" s="325" t="s">
        <v>133</v>
      </c>
      <c r="U9" s="325">
        <v>3</v>
      </c>
      <c r="V9" s="325">
        <v>0</v>
      </c>
      <c r="W9" s="326">
        <f t="shared" ref="W9" si="55">1/6 * (U9^2 + V9^2 - 3)</f>
        <v>1</v>
      </c>
      <c r="X9" s="325" t="s">
        <v>133</v>
      </c>
      <c r="Y9" s="325">
        <v>3</v>
      </c>
      <c r="Z9" s="325">
        <v>0</v>
      </c>
      <c r="AA9" s="326">
        <f t="shared" ref="AA9" si="56">1/6 * (Y9^2 + Z9^2 - 3)</f>
        <v>1</v>
      </c>
      <c r="AB9" s="325" t="s">
        <v>133</v>
      </c>
      <c r="AC9" s="325">
        <v>3</v>
      </c>
      <c r="AD9" s="325">
        <v>0</v>
      </c>
      <c r="AE9" s="326">
        <f t="shared" ref="AE9" si="57">1/6 * (AC9^2 + AD9^2 - 3)</f>
        <v>1</v>
      </c>
      <c r="AF9" s="325" t="s">
        <v>133</v>
      </c>
      <c r="AG9" s="325">
        <v>3</v>
      </c>
      <c r="AH9" s="325">
        <v>0</v>
      </c>
      <c r="AI9" s="326">
        <f t="shared" ref="AI9" si="58">1/6 * (AG9^2 + AH9^2 - 3)</f>
        <v>1</v>
      </c>
      <c r="AJ9" s="325" t="s">
        <v>133</v>
      </c>
      <c r="AK9" s="325">
        <v>3</v>
      </c>
      <c r="AL9" s="325">
        <v>0</v>
      </c>
      <c r="AM9" s="326">
        <f t="shared" ref="AM9" si="59">1/6 * (AK9^2 + AL9^2 - 3)</f>
        <v>1</v>
      </c>
      <c r="AN9" s="325" t="s">
        <v>133</v>
      </c>
      <c r="AO9" s="325">
        <v>3</v>
      </c>
      <c r="AP9" s="325">
        <v>0</v>
      </c>
      <c r="AQ9" s="326">
        <f t="shared" ref="AQ9" si="60">1/6 * (AO9^2 + AP9^2 - 3)</f>
        <v>1</v>
      </c>
      <c r="AR9" s="325" t="s">
        <v>133</v>
      </c>
      <c r="AS9" s="325">
        <v>3</v>
      </c>
      <c r="AT9" s="325">
        <v>0</v>
      </c>
      <c r="AU9" s="326">
        <f t="shared" ref="AU9" si="61">1/6 * (AS9^2 + AT9^2 - 3)</f>
        <v>1</v>
      </c>
      <c r="AV9" s="325" t="s">
        <v>133</v>
      </c>
      <c r="AW9" s="325">
        <v>3</v>
      </c>
      <c r="AX9" s="325">
        <v>0</v>
      </c>
      <c r="AY9" s="326">
        <f t="shared" ref="AY9" si="62">1/6 * (AW9^2 + AX9^2 - 3)</f>
        <v>1</v>
      </c>
      <c r="AZ9" s="325" t="s">
        <v>133</v>
      </c>
      <c r="BA9" s="325">
        <v>3</v>
      </c>
      <c r="BB9" s="325">
        <v>0</v>
      </c>
      <c r="BC9" s="326">
        <f t="shared" ref="BC9" si="63">1/6 * (BA9^2 + BB9^2 - 3)</f>
        <v>1</v>
      </c>
      <c r="BD9" s="337" t="s">
        <v>134</v>
      </c>
      <c r="BE9" s="337">
        <v>2</v>
      </c>
      <c r="BF9" s="337">
        <v>1</v>
      </c>
      <c r="BG9" s="326">
        <f t="shared" ref="BG9" si="64">1/6 * (BE9^2 + BF9^2 - 3)</f>
        <v>0.33333333333333331</v>
      </c>
      <c r="BH9" s="325" t="s">
        <v>133</v>
      </c>
      <c r="BI9" s="325">
        <v>3</v>
      </c>
      <c r="BJ9" s="325">
        <v>0</v>
      </c>
      <c r="BK9" s="326">
        <f t="shared" ref="BK9" si="65">1/6 * (BI9^2 + BJ9^2 - 3)</f>
        <v>1</v>
      </c>
      <c r="BL9" s="338" t="s">
        <v>134</v>
      </c>
      <c r="BM9" s="337">
        <v>0</v>
      </c>
      <c r="BN9" s="337">
        <v>3</v>
      </c>
      <c r="BO9" s="326">
        <f t="shared" ref="BO9" si="66">1/6 * (BM9^2 + BN9^2 - 3)</f>
        <v>1</v>
      </c>
      <c r="BP9" s="325" t="s">
        <v>133</v>
      </c>
      <c r="BQ9" s="325">
        <v>3</v>
      </c>
      <c r="BR9" s="325">
        <v>0</v>
      </c>
      <c r="BS9" s="326">
        <f t="shared" ref="BS9" si="67">1/6 * (BQ9^2 + BR9^2 - 3)</f>
        <v>1</v>
      </c>
      <c r="BT9" s="325" t="s">
        <v>133</v>
      </c>
      <c r="BU9" s="325">
        <v>3</v>
      </c>
      <c r="BV9" s="325">
        <v>0</v>
      </c>
      <c r="BW9" s="326">
        <f t="shared" ref="BW9" si="68">1/6 * (BU9^2 + BV9^2 - 3)</f>
        <v>1</v>
      </c>
      <c r="BX9" s="325" t="s">
        <v>133</v>
      </c>
      <c r="BY9" s="325">
        <v>3</v>
      </c>
      <c r="BZ9" s="325">
        <v>0</v>
      </c>
      <c r="CA9" s="326">
        <f t="shared" ref="CA9" si="69">1/6 * (BY9^2 + BZ9^2 - 3)</f>
        <v>1</v>
      </c>
      <c r="CB9" s="325" t="s">
        <v>133</v>
      </c>
      <c r="CC9" s="325">
        <v>3</v>
      </c>
      <c r="CD9" s="325">
        <v>0</v>
      </c>
      <c r="CE9" s="326">
        <f t="shared" ref="CE9" si="70">1/6 * (CC9^2 + CD9^2 - 3)</f>
        <v>1</v>
      </c>
      <c r="CF9" s="325" t="s">
        <v>133</v>
      </c>
      <c r="CG9" s="325">
        <v>2</v>
      </c>
      <c r="CH9" s="325">
        <v>1</v>
      </c>
      <c r="CI9" s="326">
        <f t="shared" ref="CI9" si="71">1/6 * (CG9^2 + CH9^2 - 3)</f>
        <v>0.33333333333333331</v>
      </c>
      <c r="CJ9" s="325" t="s">
        <v>133</v>
      </c>
      <c r="CK9" s="325">
        <v>3</v>
      </c>
      <c r="CL9" s="325">
        <v>0</v>
      </c>
      <c r="CM9" s="326">
        <f t="shared" ref="CM9" si="72">1/6 * (CK9^2 + CL9^2 - 3)</f>
        <v>1</v>
      </c>
      <c r="CN9" s="325" t="s">
        <v>133</v>
      </c>
      <c r="CO9" s="325">
        <v>3</v>
      </c>
      <c r="CP9" s="325">
        <v>0</v>
      </c>
      <c r="CQ9" s="326">
        <f t="shared" ref="CQ9" si="73">1/6 * (CO9^2 + CP9^2 - 3)</f>
        <v>1</v>
      </c>
      <c r="CR9" s="325" t="s">
        <v>133</v>
      </c>
      <c r="CS9" s="325">
        <v>3</v>
      </c>
      <c r="CT9" s="325">
        <v>0</v>
      </c>
      <c r="CU9" s="326">
        <f t="shared" ref="CU9" si="74">1/6 * (CS9^2 + CT9^2 - 3)</f>
        <v>1</v>
      </c>
      <c r="CV9" s="325" t="s">
        <v>133</v>
      </c>
      <c r="CW9" s="325">
        <v>3</v>
      </c>
      <c r="CX9" s="325">
        <v>0</v>
      </c>
      <c r="CY9" s="326">
        <f t="shared" ref="CY9" si="75">1/6 * (CW9^2 + CX9^2 - 3)</f>
        <v>1</v>
      </c>
      <c r="CZ9" s="325" t="s">
        <v>133</v>
      </c>
      <c r="DA9" s="325">
        <v>3</v>
      </c>
      <c r="DB9" s="325">
        <v>0</v>
      </c>
      <c r="DC9" s="326">
        <f t="shared" ref="DC9" si="76">1/6 * (DA9^2 + DB9^2 - 3)</f>
        <v>1</v>
      </c>
      <c r="DD9" s="325" t="s">
        <v>133</v>
      </c>
      <c r="DE9" s="325">
        <v>3</v>
      </c>
      <c r="DF9" s="325">
        <v>0</v>
      </c>
      <c r="DG9" s="326">
        <f t="shared" ref="DG9" si="77">1/6 * (DE9^2 + DF9^2 - 3)</f>
        <v>1</v>
      </c>
      <c r="DH9" s="325" t="s">
        <v>133</v>
      </c>
      <c r="DI9" s="325">
        <v>3</v>
      </c>
      <c r="DJ9" s="325">
        <v>0</v>
      </c>
      <c r="DK9" s="326">
        <f t="shared" ref="DK9" si="78">1/6 * (DI9^2 + DJ9^2 - 3)</f>
        <v>1</v>
      </c>
      <c r="DL9" s="325" t="s">
        <v>133</v>
      </c>
      <c r="DM9" s="325">
        <v>3</v>
      </c>
      <c r="DN9" s="325">
        <v>0</v>
      </c>
      <c r="DO9" s="326">
        <f t="shared" ref="DO9" si="79">1/6 * (DM9^2 + DN9^2 - 3)</f>
        <v>1</v>
      </c>
      <c r="DP9" s="325" t="s">
        <v>133</v>
      </c>
      <c r="DQ9" s="325">
        <v>3</v>
      </c>
      <c r="DR9" s="325">
        <v>0</v>
      </c>
      <c r="DS9" s="326">
        <f t="shared" ref="DS9" si="80">1/6 * (DQ9^2 + DR9^2 - 3)</f>
        <v>1</v>
      </c>
      <c r="DT9" s="325" t="s">
        <v>133</v>
      </c>
      <c r="DU9" s="325">
        <v>3</v>
      </c>
      <c r="DV9" s="325">
        <v>0</v>
      </c>
      <c r="DW9" s="326">
        <f t="shared" ref="DW9" si="81">1/6 * (DU9^2 + DV9^2 - 3)</f>
        <v>1</v>
      </c>
      <c r="DX9" s="325" t="s">
        <v>133</v>
      </c>
      <c r="DY9" s="325">
        <v>3</v>
      </c>
      <c r="DZ9" s="325">
        <v>0</v>
      </c>
      <c r="EA9" s="326">
        <f t="shared" ref="EA9" si="82">1/6 * (DY9^2 + DZ9^2 - 3)</f>
        <v>1</v>
      </c>
      <c r="EB9" s="325" t="s">
        <v>133</v>
      </c>
      <c r="EC9" s="325">
        <v>3</v>
      </c>
      <c r="ED9" s="325">
        <v>0</v>
      </c>
      <c r="EE9" s="326">
        <f t="shared" ref="EE9" si="83">1/6 * (EC9^2 + ED9^2 - 3)</f>
        <v>1</v>
      </c>
      <c r="EF9" s="325" t="s">
        <v>133</v>
      </c>
      <c r="EG9" s="325">
        <v>3</v>
      </c>
      <c r="EH9" s="325">
        <v>0</v>
      </c>
      <c r="EI9" s="326">
        <f t="shared" ref="EI9" si="84">1/6 * (EG9^2 + EH9^2 - 3)</f>
        <v>1</v>
      </c>
      <c r="EJ9" s="325" t="s">
        <v>133</v>
      </c>
      <c r="EK9" s="325">
        <v>3</v>
      </c>
      <c r="EL9" s="325">
        <v>0</v>
      </c>
      <c r="EM9" s="326">
        <f t="shared" ref="EM9" si="85">1/6 * (EK9^2 + EL9^2 - 3)</f>
        <v>1</v>
      </c>
      <c r="EN9" s="325" t="s">
        <v>133</v>
      </c>
      <c r="EO9" s="325">
        <v>3</v>
      </c>
      <c r="EP9" s="325">
        <v>0</v>
      </c>
      <c r="EQ9" s="326">
        <f t="shared" ref="EQ9" si="86">1/6 * (EO9^2 + EP9^2 - 3)</f>
        <v>1</v>
      </c>
      <c r="ER9" s="325" t="s">
        <v>133</v>
      </c>
      <c r="ES9" s="325">
        <v>3</v>
      </c>
      <c r="ET9" s="325">
        <v>0</v>
      </c>
      <c r="EU9" s="326">
        <f t="shared" ref="EU9" si="87">1/6 * (ES9^2 + ET9^2 - 3)</f>
        <v>1</v>
      </c>
      <c r="EV9" s="325" t="s">
        <v>133</v>
      </c>
      <c r="EW9" s="325">
        <v>3</v>
      </c>
      <c r="EX9" s="325">
        <v>0</v>
      </c>
      <c r="EY9" s="326">
        <f t="shared" ref="EY9" si="88">1/6 * (EW9^2 + EX9^2 - 3)</f>
        <v>1</v>
      </c>
      <c r="EZ9" s="325" t="s">
        <v>133</v>
      </c>
      <c r="FA9" s="325">
        <v>3</v>
      </c>
      <c r="FB9" s="325">
        <v>0</v>
      </c>
      <c r="FC9" s="326">
        <f t="shared" ref="FC9" si="89">1/6 * (FA9^2 + FB9^2 - 3)</f>
        <v>1</v>
      </c>
      <c r="FD9" s="325" t="s">
        <v>133</v>
      </c>
      <c r="FE9" s="325">
        <v>3</v>
      </c>
      <c r="FF9" s="325">
        <v>0</v>
      </c>
      <c r="FG9" s="326">
        <f t="shared" ref="FG9" si="90">1/6 * (FE9^2 + FF9^2 - 3)</f>
        <v>1</v>
      </c>
      <c r="FH9" s="325" t="s">
        <v>133</v>
      </c>
      <c r="FI9" s="325">
        <v>3</v>
      </c>
      <c r="FJ9" s="325">
        <v>0</v>
      </c>
      <c r="FK9" s="326">
        <f t="shared" ref="FK9" si="91">1/6 * (FI9^2 + FJ9^2 - 3)</f>
        <v>1</v>
      </c>
      <c r="FL9" s="325" t="s">
        <v>133</v>
      </c>
      <c r="FM9" s="325">
        <v>3</v>
      </c>
      <c r="FN9" s="325">
        <v>0</v>
      </c>
      <c r="FO9" s="326">
        <f t="shared" ref="FO9" si="92">1/6 * (FM9^2 + FN9^2 - 3)</f>
        <v>1</v>
      </c>
      <c r="FP9" s="325" t="s">
        <v>133</v>
      </c>
      <c r="FQ9" s="325">
        <v>3</v>
      </c>
      <c r="FR9" s="325">
        <v>0</v>
      </c>
      <c r="FS9" s="326">
        <f t="shared" ref="FS9" si="93">1/6 * (FQ9^2 + FR9^2 - 3)</f>
        <v>1</v>
      </c>
      <c r="FT9" s="325" t="s">
        <v>133</v>
      </c>
      <c r="FU9" s="325">
        <v>3</v>
      </c>
      <c r="FV9" s="325">
        <v>0</v>
      </c>
      <c r="FW9" s="326">
        <f t="shared" ref="FW9" si="94">1/6 * (FU9^2 + FV9^2 - 3)</f>
        <v>1</v>
      </c>
      <c r="FX9" s="325" t="s">
        <v>133</v>
      </c>
      <c r="FY9" s="325">
        <v>3</v>
      </c>
      <c r="FZ9" s="325">
        <v>0</v>
      </c>
      <c r="GA9" s="326">
        <f t="shared" ref="GA9" si="95">1/6 * (FY9^2 + FZ9^2 - 3)</f>
        <v>1</v>
      </c>
      <c r="GB9" s="325" t="s">
        <v>133</v>
      </c>
      <c r="GC9" s="325">
        <v>3</v>
      </c>
      <c r="GD9" s="325">
        <v>0</v>
      </c>
      <c r="GE9" s="326">
        <f t="shared" ref="GE9" si="96">1/6 * (GC9^2 + GD9^2 - 3)</f>
        <v>1</v>
      </c>
      <c r="GF9" s="325" t="s">
        <v>133</v>
      </c>
      <c r="GG9" s="325">
        <v>3</v>
      </c>
      <c r="GH9" s="325">
        <v>0</v>
      </c>
      <c r="GI9" s="326">
        <f t="shared" ref="GI9" si="97">1/6 * (GG9^2 + GH9^2 - 3)</f>
        <v>1</v>
      </c>
      <c r="GJ9" s="325" t="s">
        <v>133</v>
      </c>
      <c r="GK9" s="325">
        <v>3</v>
      </c>
      <c r="GL9" s="325">
        <v>0</v>
      </c>
      <c r="GM9" s="326">
        <f t="shared" ref="GM9" si="98">1/6 * (GK9^2 + GL9^2 - 3)</f>
        <v>1</v>
      </c>
      <c r="GN9" s="325" t="s">
        <v>133</v>
      </c>
      <c r="GO9" s="325">
        <v>3</v>
      </c>
      <c r="GP9" s="325">
        <v>0</v>
      </c>
      <c r="GQ9" s="326">
        <f t="shared" ref="GQ9" si="99">1/6 * (GO9^2 + GP9^2 - 3)</f>
        <v>1</v>
      </c>
      <c r="GR9" s="325" t="s">
        <v>133</v>
      </c>
      <c r="GS9" s="325">
        <v>3</v>
      </c>
      <c r="GT9" s="325">
        <v>0</v>
      </c>
      <c r="GU9" s="326">
        <f t="shared" ref="GU9" si="100">1/6 * (GS9^2 + GT9^2 - 3)</f>
        <v>1</v>
      </c>
      <c r="GV9" s="325" t="s">
        <v>133</v>
      </c>
      <c r="GW9" s="325">
        <v>3</v>
      </c>
      <c r="GX9" s="325">
        <v>0</v>
      </c>
      <c r="GY9" s="326">
        <f t="shared" ref="GY9" si="101">1/6 * (GW9^2 + GX9^2 - 3)</f>
        <v>1</v>
      </c>
      <c r="GZ9" s="325" t="s">
        <v>133</v>
      </c>
      <c r="HA9" s="325">
        <v>3</v>
      </c>
      <c r="HB9" s="325">
        <v>0</v>
      </c>
      <c r="HC9" s="326">
        <f t="shared" ref="HC9" si="102">1/6 * (HA9^2 + HB9^2 - 3)</f>
        <v>1</v>
      </c>
      <c r="HD9" s="325" t="s">
        <v>133</v>
      </c>
      <c r="HE9" s="325">
        <v>3</v>
      </c>
      <c r="HF9" s="325">
        <v>0</v>
      </c>
      <c r="HG9" s="326">
        <f t="shared" ref="HG9" si="103">1/6 * (HE9^2 + HF9^2 - 3)</f>
        <v>1</v>
      </c>
      <c r="HH9" s="325" t="s">
        <v>133</v>
      </c>
      <c r="HI9" s="325">
        <v>3</v>
      </c>
      <c r="HJ9" s="325">
        <v>0</v>
      </c>
      <c r="HK9" s="326">
        <f t="shared" ref="HK9" si="104">1/6 * (HI9^2 + HJ9^2 - 3)</f>
        <v>1</v>
      </c>
      <c r="HL9" s="325" t="s">
        <v>133</v>
      </c>
      <c r="HM9" s="325">
        <v>3</v>
      </c>
      <c r="HN9" s="325">
        <v>0</v>
      </c>
      <c r="HO9" s="326">
        <f t="shared" ref="HO9" si="105">1/6 * (HM9^2 + HN9^2 - 3)</f>
        <v>1</v>
      </c>
    </row>
    <row r="10" spans="1:223" x14ac:dyDescent="0.35">
      <c r="A10" s="339" t="s">
        <v>140</v>
      </c>
      <c r="B10" s="340" t="s">
        <v>141</v>
      </c>
      <c r="C10" s="307" t="s">
        <v>417</v>
      </c>
      <c r="D10" s="298" t="s">
        <v>134</v>
      </c>
      <c r="E10" s="299"/>
      <c r="F10" s="300"/>
      <c r="G10" s="301"/>
      <c r="H10" s="298" t="s">
        <v>134</v>
      </c>
      <c r="I10" s="299"/>
      <c r="J10" s="300"/>
      <c r="K10" s="301"/>
      <c r="L10" s="298" t="s">
        <v>134</v>
      </c>
      <c r="M10" s="299"/>
      <c r="N10" s="300"/>
      <c r="O10" s="301"/>
      <c r="P10" s="298" t="s">
        <v>133</v>
      </c>
      <c r="Q10" s="299"/>
      <c r="R10" s="300"/>
      <c r="S10" s="301"/>
      <c r="T10" s="298" t="s">
        <v>133</v>
      </c>
      <c r="U10" s="299"/>
      <c r="V10" s="300"/>
      <c r="W10" s="301"/>
      <c r="X10" s="298" t="s">
        <v>133</v>
      </c>
      <c r="Y10" s="299"/>
      <c r="Z10" s="300"/>
      <c r="AA10" s="301"/>
      <c r="AB10" s="298" t="s">
        <v>133</v>
      </c>
      <c r="AC10" s="299"/>
      <c r="AD10" s="300"/>
      <c r="AE10" s="301"/>
      <c r="AF10" s="298" t="s">
        <v>133</v>
      </c>
      <c r="AG10" s="299"/>
      <c r="AH10" s="300"/>
      <c r="AI10" s="301"/>
      <c r="AJ10" s="298" t="s">
        <v>133</v>
      </c>
      <c r="AK10" s="299"/>
      <c r="AL10" s="300"/>
      <c r="AM10" s="301"/>
      <c r="AN10" s="298" t="s">
        <v>133</v>
      </c>
      <c r="AO10" s="299"/>
      <c r="AP10" s="300"/>
      <c r="AQ10" s="301"/>
      <c r="AR10" s="298" t="s">
        <v>133</v>
      </c>
      <c r="AS10" s="299"/>
      <c r="AT10" s="300"/>
      <c r="AU10" s="301"/>
      <c r="AV10" s="298" t="s">
        <v>133</v>
      </c>
      <c r="AW10" s="299"/>
      <c r="AX10" s="300"/>
      <c r="AY10" s="301"/>
      <c r="AZ10" s="298" t="s">
        <v>133</v>
      </c>
      <c r="BA10" s="299"/>
      <c r="BB10" s="300"/>
      <c r="BC10" s="301"/>
      <c r="BD10" s="298" t="s">
        <v>133</v>
      </c>
      <c r="BE10" s="299"/>
      <c r="BF10" s="300"/>
      <c r="BG10" s="301"/>
      <c r="BH10" s="298" t="s">
        <v>133</v>
      </c>
      <c r="BI10" s="299"/>
      <c r="BJ10" s="300"/>
      <c r="BK10" s="301"/>
      <c r="BL10" s="298" t="s">
        <v>133</v>
      </c>
      <c r="BM10" s="299"/>
      <c r="BN10" s="300"/>
      <c r="BO10" s="301"/>
      <c r="BP10" s="298" t="s">
        <v>133</v>
      </c>
      <c r="BQ10" s="299"/>
      <c r="BR10" s="300"/>
      <c r="BS10" s="301"/>
      <c r="BT10" s="298" t="s">
        <v>134</v>
      </c>
      <c r="BU10" s="299"/>
      <c r="BV10" s="300"/>
      <c r="BW10" s="301"/>
      <c r="BX10" s="298" t="s">
        <v>133</v>
      </c>
      <c r="BY10" s="299"/>
      <c r="BZ10" s="300"/>
      <c r="CA10" s="301"/>
      <c r="CB10" s="298" t="s">
        <v>134</v>
      </c>
      <c r="CC10" s="299"/>
      <c r="CD10" s="300"/>
      <c r="CE10" s="301"/>
      <c r="CF10" s="298" t="s">
        <v>133</v>
      </c>
      <c r="CG10" s="299"/>
      <c r="CH10" s="300"/>
      <c r="CI10" s="301"/>
      <c r="CJ10" s="328" t="s">
        <v>133</v>
      </c>
      <c r="CK10" s="329"/>
      <c r="CL10" s="330"/>
      <c r="CM10" s="301"/>
      <c r="CN10" s="328" t="s">
        <v>133</v>
      </c>
      <c r="CO10" s="329"/>
      <c r="CP10" s="330"/>
      <c r="CQ10" s="301"/>
      <c r="CR10" s="298" t="s">
        <v>133</v>
      </c>
      <c r="CS10" s="299"/>
      <c r="CT10" s="300"/>
      <c r="CU10" s="301"/>
      <c r="CV10" s="298" t="s">
        <v>133</v>
      </c>
      <c r="CW10" s="299"/>
      <c r="CX10" s="300"/>
      <c r="CY10" s="301"/>
      <c r="CZ10" s="298" t="s">
        <v>133</v>
      </c>
      <c r="DA10" s="299"/>
      <c r="DB10" s="300"/>
      <c r="DC10" s="301"/>
      <c r="DD10" s="298" t="s">
        <v>133</v>
      </c>
      <c r="DE10" s="299"/>
      <c r="DF10" s="300"/>
      <c r="DG10" s="301"/>
      <c r="DH10" s="298" t="s">
        <v>133</v>
      </c>
      <c r="DI10" s="299"/>
      <c r="DJ10" s="300"/>
      <c r="DK10" s="301"/>
      <c r="DL10" s="298" t="s">
        <v>133</v>
      </c>
      <c r="DM10" s="299"/>
      <c r="DN10" s="300"/>
      <c r="DO10" s="301"/>
      <c r="DP10" s="298" t="s">
        <v>133</v>
      </c>
      <c r="DQ10" s="299"/>
      <c r="DR10" s="300"/>
      <c r="DS10" s="301"/>
      <c r="DT10" s="298" t="s">
        <v>133</v>
      </c>
      <c r="DU10" s="299"/>
      <c r="DV10" s="300"/>
      <c r="DW10" s="301"/>
      <c r="DX10" s="298" t="s">
        <v>133</v>
      </c>
      <c r="DY10" s="299"/>
      <c r="DZ10" s="300"/>
      <c r="EA10" s="301"/>
      <c r="EB10" s="298" t="s">
        <v>133</v>
      </c>
      <c r="EC10" s="299"/>
      <c r="ED10" s="300"/>
      <c r="EE10" s="301"/>
      <c r="EF10" s="298" t="s">
        <v>133</v>
      </c>
      <c r="EG10" s="299"/>
      <c r="EH10" s="300"/>
      <c r="EI10" s="301"/>
      <c r="EJ10" s="298" t="s">
        <v>133</v>
      </c>
      <c r="EK10" s="299"/>
      <c r="EL10" s="300"/>
      <c r="EM10" s="301"/>
      <c r="EN10" s="298" t="s">
        <v>133</v>
      </c>
      <c r="EO10" s="299"/>
      <c r="EP10" s="300"/>
      <c r="EQ10" s="301"/>
      <c r="ER10" s="298" t="s">
        <v>133</v>
      </c>
      <c r="ES10" s="299"/>
      <c r="ET10" s="300"/>
      <c r="EU10" s="301"/>
      <c r="EV10" s="298" t="s">
        <v>133</v>
      </c>
      <c r="EW10" s="299"/>
      <c r="EX10" s="300"/>
      <c r="EY10" s="301"/>
      <c r="EZ10" s="298" t="s">
        <v>133</v>
      </c>
      <c r="FA10" s="299"/>
      <c r="FB10" s="300"/>
      <c r="FC10" s="301"/>
      <c r="FD10" s="298" t="s">
        <v>133</v>
      </c>
      <c r="FE10" s="299"/>
      <c r="FF10" s="300"/>
      <c r="FG10" s="301"/>
      <c r="FH10" s="298" t="s">
        <v>133</v>
      </c>
      <c r="FI10" s="299"/>
      <c r="FJ10" s="300"/>
      <c r="FK10" s="301"/>
      <c r="FL10" s="298" t="s">
        <v>133</v>
      </c>
      <c r="FM10" s="299"/>
      <c r="FN10" s="300"/>
      <c r="FO10" s="301"/>
      <c r="FP10" s="298" t="s">
        <v>133</v>
      </c>
      <c r="FQ10" s="299"/>
      <c r="FR10" s="300"/>
      <c r="FS10" s="301"/>
      <c r="FT10" s="341" t="s">
        <v>133</v>
      </c>
      <c r="FU10" s="342"/>
      <c r="FV10" s="343"/>
      <c r="FW10" s="301"/>
      <c r="FX10" s="328" t="s">
        <v>134</v>
      </c>
      <c r="FY10" s="329"/>
      <c r="FZ10" s="330"/>
      <c r="GA10" s="301"/>
      <c r="GB10" s="298" t="s">
        <v>133</v>
      </c>
      <c r="GC10" s="299"/>
      <c r="GD10" s="300"/>
      <c r="GE10" s="301"/>
      <c r="GF10" s="298" t="s">
        <v>133</v>
      </c>
      <c r="GG10" s="299"/>
      <c r="GH10" s="300"/>
      <c r="GI10" s="301"/>
      <c r="GJ10" s="298" t="s">
        <v>134</v>
      </c>
      <c r="GK10" s="299"/>
      <c r="GL10" s="300"/>
      <c r="GM10" s="301"/>
      <c r="GN10" s="328" t="s">
        <v>133</v>
      </c>
      <c r="GO10" s="329"/>
      <c r="GP10" s="330"/>
      <c r="GQ10" s="301"/>
      <c r="GR10" s="298" t="s">
        <v>133</v>
      </c>
      <c r="GS10" s="299"/>
      <c r="GT10" s="300"/>
      <c r="GU10" s="301"/>
      <c r="GV10" s="298" t="s">
        <v>133</v>
      </c>
      <c r="GW10" s="299"/>
      <c r="GX10" s="300"/>
      <c r="GY10" s="301"/>
      <c r="GZ10" s="298" t="s">
        <v>134</v>
      </c>
      <c r="HA10" s="299"/>
      <c r="HB10" s="300"/>
      <c r="HC10" s="301"/>
      <c r="HD10" s="298" t="s">
        <v>133</v>
      </c>
      <c r="HE10" s="299"/>
      <c r="HF10" s="300"/>
      <c r="HG10" s="301"/>
      <c r="HH10" s="298" t="s">
        <v>133</v>
      </c>
      <c r="HI10" s="299"/>
      <c r="HJ10" s="300"/>
      <c r="HK10" s="301"/>
      <c r="HL10" s="298" t="s">
        <v>133</v>
      </c>
      <c r="HM10" s="299"/>
      <c r="HN10" s="300"/>
      <c r="HO10" s="301"/>
    </row>
    <row r="11" spans="1:223" x14ac:dyDescent="0.35">
      <c r="A11" s="344"/>
      <c r="B11" s="296"/>
      <c r="C11" s="307" t="s">
        <v>418</v>
      </c>
      <c r="D11" s="308" t="s">
        <v>134</v>
      </c>
      <c r="E11" s="309"/>
      <c r="F11" s="310"/>
      <c r="G11" s="301"/>
      <c r="H11" s="308" t="s">
        <v>134</v>
      </c>
      <c r="I11" s="309"/>
      <c r="J11" s="310"/>
      <c r="K11" s="301"/>
      <c r="L11" s="308" t="s">
        <v>134</v>
      </c>
      <c r="M11" s="309"/>
      <c r="N11" s="310"/>
      <c r="O11" s="301"/>
      <c r="P11" s="308" t="s">
        <v>133</v>
      </c>
      <c r="Q11" s="309"/>
      <c r="R11" s="310"/>
      <c r="S11" s="301"/>
      <c r="T11" s="308" t="s">
        <v>133</v>
      </c>
      <c r="U11" s="309"/>
      <c r="V11" s="310"/>
      <c r="W11" s="301"/>
      <c r="X11" s="308" t="s">
        <v>133</v>
      </c>
      <c r="Y11" s="309"/>
      <c r="Z11" s="310"/>
      <c r="AA11" s="301"/>
      <c r="AB11" s="308" t="s">
        <v>133</v>
      </c>
      <c r="AC11" s="309"/>
      <c r="AD11" s="310"/>
      <c r="AE11" s="301"/>
      <c r="AF11" s="308" t="s">
        <v>133</v>
      </c>
      <c r="AG11" s="309"/>
      <c r="AH11" s="310"/>
      <c r="AI11" s="301"/>
      <c r="AJ11" s="308" t="s">
        <v>133</v>
      </c>
      <c r="AK11" s="309"/>
      <c r="AL11" s="310"/>
      <c r="AM11" s="301"/>
      <c r="AN11" s="308" t="s">
        <v>133</v>
      </c>
      <c r="AO11" s="309"/>
      <c r="AP11" s="310"/>
      <c r="AQ11" s="301"/>
      <c r="AR11" s="308" t="s">
        <v>133</v>
      </c>
      <c r="AS11" s="309"/>
      <c r="AT11" s="310"/>
      <c r="AU11" s="301"/>
      <c r="AV11" s="308" t="s">
        <v>133</v>
      </c>
      <c r="AW11" s="309"/>
      <c r="AX11" s="310"/>
      <c r="AY11" s="301"/>
      <c r="AZ11" s="308" t="s">
        <v>133</v>
      </c>
      <c r="BA11" s="309"/>
      <c r="BB11" s="310"/>
      <c r="BC11" s="301"/>
      <c r="BD11" s="308" t="s">
        <v>133</v>
      </c>
      <c r="BE11" s="309"/>
      <c r="BF11" s="310"/>
      <c r="BG11" s="301"/>
      <c r="BH11" s="308" t="s">
        <v>133</v>
      </c>
      <c r="BI11" s="309"/>
      <c r="BJ11" s="310"/>
      <c r="BK11" s="301"/>
      <c r="BL11" s="308" t="s">
        <v>133</v>
      </c>
      <c r="BM11" s="309"/>
      <c r="BN11" s="310"/>
      <c r="BO11" s="301"/>
      <c r="BP11" s="308" t="s">
        <v>133</v>
      </c>
      <c r="BQ11" s="309"/>
      <c r="BR11" s="310"/>
      <c r="BS11" s="301"/>
      <c r="BT11" s="308" t="s">
        <v>134</v>
      </c>
      <c r="BU11" s="309"/>
      <c r="BV11" s="310"/>
      <c r="BW11" s="301"/>
      <c r="BX11" s="308" t="s">
        <v>133</v>
      </c>
      <c r="BY11" s="309"/>
      <c r="BZ11" s="310"/>
      <c r="CA11" s="301"/>
      <c r="CB11" s="308" t="s">
        <v>134</v>
      </c>
      <c r="CC11" s="309"/>
      <c r="CD11" s="310"/>
      <c r="CE11" s="301"/>
      <c r="CF11" s="308" t="s">
        <v>133</v>
      </c>
      <c r="CG11" s="309"/>
      <c r="CH11" s="310"/>
      <c r="CI11" s="301"/>
      <c r="CJ11" s="331" t="s">
        <v>133</v>
      </c>
      <c r="CK11" s="332"/>
      <c r="CL11" s="333"/>
      <c r="CM11" s="301"/>
      <c r="CN11" s="331" t="s">
        <v>133</v>
      </c>
      <c r="CO11" s="332"/>
      <c r="CP11" s="333"/>
      <c r="CQ11" s="301"/>
      <c r="CR11" s="308" t="s">
        <v>133</v>
      </c>
      <c r="CS11" s="309"/>
      <c r="CT11" s="310"/>
      <c r="CU11" s="301"/>
      <c r="CV11" s="308" t="s">
        <v>133</v>
      </c>
      <c r="CW11" s="309"/>
      <c r="CX11" s="310"/>
      <c r="CY11" s="301"/>
      <c r="CZ11" s="308" t="s">
        <v>133</v>
      </c>
      <c r="DA11" s="309"/>
      <c r="DB11" s="310"/>
      <c r="DC11" s="301"/>
      <c r="DD11" s="308" t="s">
        <v>133</v>
      </c>
      <c r="DE11" s="309"/>
      <c r="DF11" s="310"/>
      <c r="DG11" s="301"/>
      <c r="DH11" s="308" t="s">
        <v>133</v>
      </c>
      <c r="DI11" s="309"/>
      <c r="DJ11" s="310"/>
      <c r="DK11" s="301"/>
      <c r="DL11" s="308" t="s">
        <v>133</v>
      </c>
      <c r="DM11" s="309"/>
      <c r="DN11" s="310"/>
      <c r="DO11" s="301"/>
      <c r="DP11" s="308" t="s">
        <v>133</v>
      </c>
      <c r="DQ11" s="309"/>
      <c r="DR11" s="310"/>
      <c r="DS11" s="301"/>
      <c r="DT11" s="308" t="s">
        <v>133</v>
      </c>
      <c r="DU11" s="309"/>
      <c r="DV11" s="310"/>
      <c r="DW11" s="301"/>
      <c r="DX11" s="308" t="s">
        <v>133</v>
      </c>
      <c r="DY11" s="309"/>
      <c r="DZ11" s="310"/>
      <c r="EA11" s="301"/>
      <c r="EB11" s="308" t="s">
        <v>133</v>
      </c>
      <c r="EC11" s="309"/>
      <c r="ED11" s="310"/>
      <c r="EE11" s="301"/>
      <c r="EF11" s="308" t="s">
        <v>133</v>
      </c>
      <c r="EG11" s="309"/>
      <c r="EH11" s="310"/>
      <c r="EI11" s="301"/>
      <c r="EJ11" s="308" t="s">
        <v>133</v>
      </c>
      <c r="EK11" s="309"/>
      <c r="EL11" s="310"/>
      <c r="EM11" s="301"/>
      <c r="EN11" s="308" t="s">
        <v>133</v>
      </c>
      <c r="EO11" s="309"/>
      <c r="EP11" s="310"/>
      <c r="EQ11" s="301"/>
      <c r="ER11" s="308" t="s">
        <v>133</v>
      </c>
      <c r="ES11" s="309"/>
      <c r="ET11" s="310"/>
      <c r="EU11" s="301"/>
      <c r="EV11" s="308" t="s">
        <v>133</v>
      </c>
      <c r="EW11" s="309"/>
      <c r="EX11" s="310"/>
      <c r="EY11" s="301"/>
      <c r="EZ11" s="308" t="s">
        <v>133</v>
      </c>
      <c r="FA11" s="309"/>
      <c r="FB11" s="310"/>
      <c r="FC11" s="301"/>
      <c r="FD11" s="308" t="s">
        <v>133</v>
      </c>
      <c r="FE11" s="309"/>
      <c r="FF11" s="310"/>
      <c r="FG11" s="301"/>
      <c r="FH11" s="308" t="s">
        <v>133</v>
      </c>
      <c r="FI11" s="309"/>
      <c r="FJ11" s="310"/>
      <c r="FK11" s="301"/>
      <c r="FL11" s="308" t="s">
        <v>133</v>
      </c>
      <c r="FM11" s="309"/>
      <c r="FN11" s="310"/>
      <c r="FO11" s="301"/>
      <c r="FP11" s="308" t="s">
        <v>133</v>
      </c>
      <c r="FQ11" s="309"/>
      <c r="FR11" s="310"/>
      <c r="FS11" s="301"/>
      <c r="FT11" s="345" t="s">
        <v>134</v>
      </c>
      <c r="FU11" s="346"/>
      <c r="FV11" s="347"/>
      <c r="FW11" s="301"/>
      <c r="FX11" s="331" t="s">
        <v>134</v>
      </c>
      <c r="FY11" s="332"/>
      <c r="FZ11" s="333"/>
      <c r="GA11" s="301"/>
      <c r="GB11" s="308" t="s">
        <v>133</v>
      </c>
      <c r="GC11" s="309"/>
      <c r="GD11" s="310"/>
      <c r="GE11" s="301"/>
      <c r="GF11" s="308" t="s">
        <v>133</v>
      </c>
      <c r="GG11" s="309"/>
      <c r="GH11" s="310"/>
      <c r="GI11" s="301"/>
      <c r="GJ11" s="308" t="s">
        <v>134</v>
      </c>
      <c r="GK11" s="309"/>
      <c r="GL11" s="310"/>
      <c r="GM11" s="301"/>
      <c r="GN11" s="331" t="s">
        <v>134</v>
      </c>
      <c r="GO11" s="332"/>
      <c r="GP11" s="333"/>
      <c r="GQ11" s="301"/>
      <c r="GR11" s="308" t="s">
        <v>133</v>
      </c>
      <c r="GS11" s="309"/>
      <c r="GT11" s="310"/>
      <c r="GU11" s="301"/>
      <c r="GV11" s="308" t="s">
        <v>133</v>
      </c>
      <c r="GW11" s="309"/>
      <c r="GX11" s="310"/>
      <c r="GY11" s="301"/>
      <c r="GZ11" s="308" t="s">
        <v>134</v>
      </c>
      <c r="HA11" s="309"/>
      <c r="HB11" s="310"/>
      <c r="HC11" s="301"/>
      <c r="HD11" s="308" t="s">
        <v>133</v>
      </c>
      <c r="HE11" s="309"/>
      <c r="HF11" s="310"/>
      <c r="HG11" s="301"/>
      <c r="HH11" s="308" t="s">
        <v>133</v>
      </c>
      <c r="HI11" s="309"/>
      <c r="HJ11" s="310"/>
      <c r="HK11" s="301"/>
      <c r="HL11" s="308" t="s">
        <v>133</v>
      </c>
      <c r="HM11" s="309"/>
      <c r="HN11" s="310"/>
      <c r="HO11" s="301"/>
    </row>
    <row r="12" spans="1:223" ht="18.600000000000001" thickBot="1" x14ac:dyDescent="0.4">
      <c r="A12" s="344"/>
      <c r="B12" s="296"/>
      <c r="C12" s="307" t="s">
        <v>419</v>
      </c>
      <c r="D12" s="315" t="s">
        <v>134</v>
      </c>
      <c r="E12" s="316"/>
      <c r="F12" s="317"/>
      <c r="G12" s="318"/>
      <c r="H12" s="315" t="s">
        <v>134</v>
      </c>
      <c r="I12" s="316"/>
      <c r="J12" s="317"/>
      <c r="K12" s="318"/>
      <c r="L12" s="315" t="s">
        <v>134</v>
      </c>
      <c r="M12" s="316"/>
      <c r="N12" s="317"/>
      <c r="O12" s="318"/>
      <c r="P12" s="315" t="s">
        <v>133</v>
      </c>
      <c r="Q12" s="316"/>
      <c r="R12" s="317"/>
      <c r="S12" s="318"/>
      <c r="T12" s="315" t="s">
        <v>133</v>
      </c>
      <c r="U12" s="316"/>
      <c r="V12" s="317"/>
      <c r="W12" s="318"/>
      <c r="X12" s="315" t="s">
        <v>133</v>
      </c>
      <c r="Y12" s="316"/>
      <c r="Z12" s="317"/>
      <c r="AA12" s="318"/>
      <c r="AB12" s="315" t="s">
        <v>133</v>
      </c>
      <c r="AC12" s="316"/>
      <c r="AD12" s="317"/>
      <c r="AE12" s="318"/>
      <c r="AF12" s="315" t="s">
        <v>133</v>
      </c>
      <c r="AG12" s="316"/>
      <c r="AH12" s="317"/>
      <c r="AI12" s="318"/>
      <c r="AJ12" s="315" t="s">
        <v>133</v>
      </c>
      <c r="AK12" s="316"/>
      <c r="AL12" s="317"/>
      <c r="AM12" s="318"/>
      <c r="AN12" s="315" t="s">
        <v>133</v>
      </c>
      <c r="AO12" s="316"/>
      <c r="AP12" s="317"/>
      <c r="AQ12" s="318"/>
      <c r="AR12" s="315" t="s">
        <v>133</v>
      </c>
      <c r="AS12" s="316"/>
      <c r="AT12" s="317"/>
      <c r="AU12" s="318"/>
      <c r="AV12" s="315" t="s">
        <v>133</v>
      </c>
      <c r="AW12" s="316"/>
      <c r="AX12" s="317"/>
      <c r="AY12" s="318"/>
      <c r="AZ12" s="315" t="s">
        <v>133</v>
      </c>
      <c r="BA12" s="316"/>
      <c r="BB12" s="317"/>
      <c r="BC12" s="318"/>
      <c r="BD12" s="315" t="s">
        <v>133</v>
      </c>
      <c r="BE12" s="316"/>
      <c r="BF12" s="317"/>
      <c r="BG12" s="318"/>
      <c r="BH12" s="315" t="s">
        <v>133</v>
      </c>
      <c r="BI12" s="316"/>
      <c r="BJ12" s="317"/>
      <c r="BK12" s="318"/>
      <c r="BL12" s="315" t="s">
        <v>133</v>
      </c>
      <c r="BM12" s="316"/>
      <c r="BN12" s="317"/>
      <c r="BO12" s="318"/>
      <c r="BP12" s="315" t="s">
        <v>133</v>
      </c>
      <c r="BQ12" s="316"/>
      <c r="BR12" s="317"/>
      <c r="BS12" s="318"/>
      <c r="BT12" s="315" t="s">
        <v>134</v>
      </c>
      <c r="BU12" s="316"/>
      <c r="BV12" s="317"/>
      <c r="BW12" s="318"/>
      <c r="BX12" s="315" t="s">
        <v>133</v>
      </c>
      <c r="BY12" s="316"/>
      <c r="BZ12" s="317"/>
      <c r="CA12" s="318"/>
      <c r="CB12" s="315" t="s">
        <v>134</v>
      </c>
      <c r="CC12" s="316"/>
      <c r="CD12" s="317"/>
      <c r="CE12" s="318"/>
      <c r="CF12" s="315" t="s">
        <v>133</v>
      </c>
      <c r="CG12" s="316"/>
      <c r="CH12" s="317"/>
      <c r="CI12" s="318"/>
      <c r="CJ12" s="334" t="s">
        <v>134</v>
      </c>
      <c r="CK12" s="335"/>
      <c r="CL12" s="336"/>
      <c r="CM12" s="318"/>
      <c r="CN12" s="334" t="s">
        <v>134</v>
      </c>
      <c r="CO12" s="335"/>
      <c r="CP12" s="336"/>
      <c r="CQ12" s="318"/>
      <c r="CR12" s="315" t="s">
        <v>133</v>
      </c>
      <c r="CS12" s="316"/>
      <c r="CT12" s="317"/>
      <c r="CU12" s="318"/>
      <c r="CV12" s="315" t="s">
        <v>133</v>
      </c>
      <c r="CW12" s="316"/>
      <c r="CX12" s="317"/>
      <c r="CY12" s="318"/>
      <c r="CZ12" s="315" t="s">
        <v>133</v>
      </c>
      <c r="DA12" s="316"/>
      <c r="DB12" s="317"/>
      <c r="DC12" s="318"/>
      <c r="DD12" s="315" t="s">
        <v>133</v>
      </c>
      <c r="DE12" s="316"/>
      <c r="DF12" s="317"/>
      <c r="DG12" s="318"/>
      <c r="DH12" s="315" t="s">
        <v>133</v>
      </c>
      <c r="DI12" s="316"/>
      <c r="DJ12" s="317"/>
      <c r="DK12" s="318"/>
      <c r="DL12" s="315" t="s">
        <v>133</v>
      </c>
      <c r="DM12" s="316"/>
      <c r="DN12" s="317"/>
      <c r="DO12" s="318"/>
      <c r="DP12" s="315" t="s">
        <v>133</v>
      </c>
      <c r="DQ12" s="316"/>
      <c r="DR12" s="317"/>
      <c r="DS12" s="318"/>
      <c r="DT12" s="315" t="s">
        <v>133</v>
      </c>
      <c r="DU12" s="316"/>
      <c r="DV12" s="317"/>
      <c r="DW12" s="318"/>
      <c r="DX12" s="315" t="s">
        <v>133</v>
      </c>
      <c r="DY12" s="316"/>
      <c r="DZ12" s="317"/>
      <c r="EA12" s="318"/>
      <c r="EB12" s="315" t="s">
        <v>133</v>
      </c>
      <c r="EC12" s="316"/>
      <c r="ED12" s="317"/>
      <c r="EE12" s="318"/>
      <c r="EF12" s="315" t="s">
        <v>133</v>
      </c>
      <c r="EG12" s="316"/>
      <c r="EH12" s="317"/>
      <c r="EI12" s="318"/>
      <c r="EJ12" s="315" t="s">
        <v>133</v>
      </c>
      <c r="EK12" s="316"/>
      <c r="EL12" s="317"/>
      <c r="EM12" s="318"/>
      <c r="EN12" s="315" t="s">
        <v>133</v>
      </c>
      <c r="EO12" s="316"/>
      <c r="EP12" s="317"/>
      <c r="EQ12" s="318"/>
      <c r="ER12" s="315" t="s">
        <v>133</v>
      </c>
      <c r="ES12" s="316"/>
      <c r="ET12" s="317"/>
      <c r="EU12" s="318"/>
      <c r="EV12" s="315" t="s">
        <v>133</v>
      </c>
      <c r="EW12" s="316"/>
      <c r="EX12" s="317"/>
      <c r="EY12" s="318"/>
      <c r="EZ12" s="315" t="s">
        <v>133</v>
      </c>
      <c r="FA12" s="316"/>
      <c r="FB12" s="317"/>
      <c r="FC12" s="318"/>
      <c r="FD12" s="315" t="s">
        <v>133</v>
      </c>
      <c r="FE12" s="316"/>
      <c r="FF12" s="317"/>
      <c r="FG12" s="318"/>
      <c r="FH12" s="315" t="s">
        <v>133</v>
      </c>
      <c r="FI12" s="316"/>
      <c r="FJ12" s="317"/>
      <c r="FK12" s="318"/>
      <c r="FL12" s="315" t="s">
        <v>133</v>
      </c>
      <c r="FM12" s="316"/>
      <c r="FN12" s="317"/>
      <c r="FO12" s="318"/>
      <c r="FP12" s="315" t="s">
        <v>133</v>
      </c>
      <c r="FQ12" s="316"/>
      <c r="FR12" s="317"/>
      <c r="FS12" s="318"/>
      <c r="FT12" s="348" t="s">
        <v>133</v>
      </c>
      <c r="FU12" s="349"/>
      <c r="FV12" s="350"/>
      <c r="FW12" s="318"/>
      <c r="FX12" s="334" t="s">
        <v>133</v>
      </c>
      <c r="FY12" s="335"/>
      <c r="FZ12" s="336"/>
      <c r="GA12" s="318"/>
      <c r="GB12" s="315" t="s">
        <v>133</v>
      </c>
      <c r="GC12" s="316"/>
      <c r="GD12" s="317"/>
      <c r="GE12" s="318"/>
      <c r="GF12" s="315" t="s">
        <v>133</v>
      </c>
      <c r="GG12" s="316"/>
      <c r="GH12" s="317"/>
      <c r="GI12" s="318"/>
      <c r="GJ12" s="315" t="s">
        <v>134</v>
      </c>
      <c r="GK12" s="316"/>
      <c r="GL12" s="317"/>
      <c r="GM12" s="318"/>
      <c r="GN12" s="334" t="s">
        <v>134</v>
      </c>
      <c r="GO12" s="335"/>
      <c r="GP12" s="336"/>
      <c r="GQ12" s="318"/>
      <c r="GR12" s="315" t="s">
        <v>133</v>
      </c>
      <c r="GS12" s="316"/>
      <c r="GT12" s="317"/>
      <c r="GU12" s="318"/>
      <c r="GV12" s="315" t="s">
        <v>133</v>
      </c>
      <c r="GW12" s="316"/>
      <c r="GX12" s="317"/>
      <c r="GY12" s="318"/>
      <c r="GZ12" s="315" t="s">
        <v>134</v>
      </c>
      <c r="HA12" s="316"/>
      <c r="HB12" s="317"/>
      <c r="HC12" s="318"/>
      <c r="HD12" s="315" t="s">
        <v>133</v>
      </c>
      <c r="HE12" s="316"/>
      <c r="HF12" s="317"/>
      <c r="HG12" s="318"/>
      <c r="HH12" s="315" t="s">
        <v>133</v>
      </c>
      <c r="HI12" s="316"/>
      <c r="HJ12" s="317"/>
      <c r="HK12" s="318"/>
      <c r="HL12" s="315" t="s">
        <v>133</v>
      </c>
      <c r="HM12" s="316"/>
      <c r="HN12" s="317"/>
      <c r="HO12" s="318"/>
    </row>
    <row r="13" spans="1:223" ht="18.600000000000001" thickBot="1" x14ac:dyDescent="0.4">
      <c r="A13" s="351"/>
      <c r="B13" s="323"/>
      <c r="C13" s="324" t="s">
        <v>135</v>
      </c>
      <c r="D13" s="337" t="s">
        <v>134</v>
      </c>
      <c r="E13" s="337">
        <v>0</v>
      </c>
      <c r="F13" s="337">
        <v>3</v>
      </c>
      <c r="G13" s="326">
        <f t="shared" ref="G13" si="106">1/6 * (E13^2 + F13^2 - 3)</f>
        <v>1</v>
      </c>
      <c r="H13" s="337" t="s">
        <v>134</v>
      </c>
      <c r="I13" s="337">
        <v>0</v>
      </c>
      <c r="J13" s="337">
        <v>3</v>
      </c>
      <c r="K13" s="326">
        <f t="shared" ref="K13" si="107">1/6 * (I13^2 + J13^2 - 3)</f>
        <v>1</v>
      </c>
      <c r="L13" s="337" t="s">
        <v>134</v>
      </c>
      <c r="M13" s="337">
        <v>0</v>
      </c>
      <c r="N13" s="337">
        <v>3</v>
      </c>
      <c r="O13" s="326">
        <f t="shared" ref="O13" si="108">1/6 * (M13^2 + N13^2 - 3)</f>
        <v>1</v>
      </c>
      <c r="P13" s="325" t="s">
        <v>133</v>
      </c>
      <c r="Q13" s="325">
        <v>3</v>
      </c>
      <c r="R13" s="325">
        <v>0</v>
      </c>
      <c r="S13" s="326">
        <f t="shared" ref="S13" si="109">1/6 * (Q13^2 + R13^2 - 3)</f>
        <v>1</v>
      </c>
      <c r="T13" s="325" t="s">
        <v>133</v>
      </c>
      <c r="U13" s="325">
        <v>3</v>
      </c>
      <c r="V13" s="325">
        <v>0</v>
      </c>
      <c r="W13" s="326">
        <f t="shared" ref="W13" si="110">1/6 * (U13^2 + V13^2 - 3)</f>
        <v>1</v>
      </c>
      <c r="X13" s="325" t="s">
        <v>133</v>
      </c>
      <c r="Y13" s="325">
        <v>3</v>
      </c>
      <c r="Z13" s="325">
        <v>0</v>
      </c>
      <c r="AA13" s="326">
        <f t="shared" ref="AA13" si="111">1/6 * (Y13^2 + Z13^2 - 3)</f>
        <v>1</v>
      </c>
      <c r="AB13" s="325" t="s">
        <v>133</v>
      </c>
      <c r="AC13" s="325">
        <v>3</v>
      </c>
      <c r="AD13" s="325">
        <v>0</v>
      </c>
      <c r="AE13" s="326">
        <f t="shared" ref="AE13" si="112">1/6 * (AC13^2 + AD13^2 - 3)</f>
        <v>1</v>
      </c>
      <c r="AF13" s="325" t="s">
        <v>133</v>
      </c>
      <c r="AG13" s="325">
        <v>3</v>
      </c>
      <c r="AH13" s="325">
        <v>0</v>
      </c>
      <c r="AI13" s="326">
        <f t="shared" ref="AI13" si="113">1/6 * (AG13^2 + AH13^2 - 3)</f>
        <v>1</v>
      </c>
      <c r="AJ13" s="325" t="s">
        <v>133</v>
      </c>
      <c r="AK13" s="325">
        <v>3</v>
      </c>
      <c r="AL13" s="325">
        <v>0</v>
      </c>
      <c r="AM13" s="326">
        <f t="shared" ref="AM13" si="114">1/6 * (AK13^2 + AL13^2 - 3)</f>
        <v>1</v>
      </c>
      <c r="AN13" s="325" t="s">
        <v>133</v>
      </c>
      <c r="AO13" s="325">
        <v>3</v>
      </c>
      <c r="AP13" s="325">
        <v>0</v>
      </c>
      <c r="AQ13" s="326">
        <f t="shared" ref="AQ13" si="115">1/6 * (AO13^2 + AP13^2 - 3)</f>
        <v>1</v>
      </c>
      <c r="AR13" s="325" t="s">
        <v>133</v>
      </c>
      <c r="AS13" s="325">
        <v>3</v>
      </c>
      <c r="AT13" s="325">
        <v>0</v>
      </c>
      <c r="AU13" s="326">
        <f t="shared" ref="AU13" si="116">1/6 * (AS13^2 + AT13^2 - 3)</f>
        <v>1</v>
      </c>
      <c r="AV13" s="325" t="s">
        <v>133</v>
      </c>
      <c r="AW13" s="325">
        <v>3</v>
      </c>
      <c r="AX13" s="325">
        <v>0</v>
      </c>
      <c r="AY13" s="326">
        <f t="shared" ref="AY13" si="117">1/6 * (AW13^2 + AX13^2 - 3)</f>
        <v>1</v>
      </c>
      <c r="AZ13" s="325" t="s">
        <v>133</v>
      </c>
      <c r="BA13" s="325">
        <v>3</v>
      </c>
      <c r="BB13" s="325">
        <v>0</v>
      </c>
      <c r="BC13" s="326">
        <f t="shared" ref="BC13" si="118">1/6 * (BA13^2 + BB13^2 - 3)</f>
        <v>1</v>
      </c>
      <c r="BD13" s="325" t="s">
        <v>133</v>
      </c>
      <c r="BE13" s="325">
        <v>3</v>
      </c>
      <c r="BF13" s="325">
        <v>0</v>
      </c>
      <c r="BG13" s="326">
        <f t="shared" ref="BG13" si="119">1/6 * (BE13^2 + BF13^2 - 3)</f>
        <v>1</v>
      </c>
      <c r="BH13" s="325" t="s">
        <v>133</v>
      </c>
      <c r="BI13" s="325">
        <v>3</v>
      </c>
      <c r="BJ13" s="325">
        <v>0</v>
      </c>
      <c r="BK13" s="326">
        <f t="shared" ref="BK13" si="120">1/6 * (BI13^2 + BJ13^2 - 3)</f>
        <v>1</v>
      </c>
      <c r="BL13" s="325" t="s">
        <v>133</v>
      </c>
      <c r="BM13" s="325">
        <v>3</v>
      </c>
      <c r="BN13" s="325">
        <v>0</v>
      </c>
      <c r="BO13" s="326">
        <f t="shared" ref="BO13" si="121">1/6 * (BM13^2 + BN13^2 - 3)</f>
        <v>1</v>
      </c>
      <c r="BP13" s="325" t="s">
        <v>133</v>
      </c>
      <c r="BQ13" s="325">
        <v>3</v>
      </c>
      <c r="BR13" s="325">
        <v>0</v>
      </c>
      <c r="BS13" s="326">
        <f t="shared" ref="BS13" si="122">1/6 * (BQ13^2 + BR13^2 - 3)</f>
        <v>1</v>
      </c>
      <c r="BT13" s="338" t="s">
        <v>134</v>
      </c>
      <c r="BU13" s="337">
        <v>0</v>
      </c>
      <c r="BV13" s="337">
        <v>3</v>
      </c>
      <c r="BW13" s="326">
        <f t="shared" ref="BW13" si="123">1/6 * (BU13^2 + BV13^2 - 3)</f>
        <v>1</v>
      </c>
      <c r="BX13" s="325" t="s">
        <v>133</v>
      </c>
      <c r="BY13" s="325">
        <v>3</v>
      </c>
      <c r="BZ13" s="325">
        <v>0</v>
      </c>
      <c r="CA13" s="326">
        <f t="shared" ref="CA13" si="124">1/6 * (BY13^2 + BZ13^2 - 3)</f>
        <v>1</v>
      </c>
      <c r="CB13" s="337" t="s">
        <v>134</v>
      </c>
      <c r="CC13" s="337">
        <v>0</v>
      </c>
      <c r="CD13" s="337">
        <v>3</v>
      </c>
      <c r="CE13" s="326">
        <f t="shared" ref="CE13" si="125">1/6 * (CC13^2 + CD13^2 - 3)</f>
        <v>1</v>
      </c>
      <c r="CF13" s="325" t="s">
        <v>133</v>
      </c>
      <c r="CG13" s="325">
        <v>3</v>
      </c>
      <c r="CH13" s="325">
        <v>0</v>
      </c>
      <c r="CI13" s="326">
        <f t="shared" ref="CI13" si="126">1/6 * (CG13^2 + CH13^2 - 3)</f>
        <v>1</v>
      </c>
      <c r="CJ13" s="337" t="s">
        <v>134</v>
      </c>
      <c r="CK13" s="337">
        <v>2</v>
      </c>
      <c r="CL13" s="337">
        <v>1</v>
      </c>
      <c r="CM13" s="326">
        <f t="shared" ref="CM13" si="127">1/6 * (CK13^2 + CL13^2 - 3)</f>
        <v>0.33333333333333331</v>
      </c>
      <c r="CN13" s="337" t="s">
        <v>134</v>
      </c>
      <c r="CO13" s="337">
        <v>2</v>
      </c>
      <c r="CP13" s="337">
        <v>1</v>
      </c>
      <c r="CQ13" s="326">
        <f t="shared" ref="CQ13" si="128">1/6 * (CO13^2 + CP13^2 - 3)</f>
        <v>0.33333333333333331</v>
      </c>
      <c r="CR13" s="325" t="s">
        <v>133</v>
      </c>
      <c r="CS13" s="325">
        <v>3</v>
      </c>
      <c r="CT13" s="325">
        <v>0</v>
      </c>
      <c r="CU13" s="326">
        <f t="shared" ref="CU13" si="129">1/6 * (CS13^2 + CT13^2 - 3)</f>
        <v>1</v>
      </c>
      <c r="CV13" s="325" t="s">
        <v>133</v>
      </c>
      <c r="CW13" s="325">
        <v>3</v>
      </c>
      <c r="CX13" s="325">
        <v>0</v>
      </c>
      <c r="CY13" s="326">
        <f t="shared" ref="CY13" si="130">1/6 * (CW13^2 + CX13^2 - 3)</f>
        <v>1</v>
      </c>
      <c r="CZ13" s="325" t="s">
        <v>133</v>
      </c>
      <c r="DA13" s="325">
        <v>3</v>
      </c>
      <c r="DB13" s="325">
        <v>0</v>
      </c>
      <c r="DC13" s="326">
        <f t="shared" ref="DC13" si="131">1/6 * (DA13^2 + DB13^2 - 3)</f>
        <v>1</v>
      </c>
      <c r="DD13" s="325" t="s">
        <v>133</v>
      </c>
      <c r="DE13" s="325">
        <v>3</v>
      </c>
      <c r="DF13" s="325">
        <v>0</v>
      </c>
      <c r="DG13" s="326">
        <f t="shared" ref="DG13" si="132">1/6 * (DE13^2 + DF13^2 - 3)</f>
        <v>1</v>
      </c>
      <c r="DH13" s="325" t="s">
        <v>133</v>
      </c>
      <c r="DI13" s="325">
        <v>3</v>
      </c>
      <c r="DJ13" s="325">
        <v>0</v>
      </c>
      <c r="DK13" s="326">
        <f t="shared" ref="DK13" si="133">1/6 * (DI13^2 + DJ13^2 - 3)</f>
        <v>1</v>
      </c>
      <c r="DL13" s="325" t="s">
        <v>133</v>
      </c>
      <c r="DM13" s="325">
        <v>3</v>
      </c>
      <c r="DN13" s="325">
        <v>0</v>
      </c>
      <c r="DO13" s="326">
        <f t="shared" ref="DO13" si="134">1/6 * (DM13^2 + DN13^2 - 3)</f>
        <v>1</v>
      </c>
      <c r="DP13" s="325" t="s">
        <v>133</v>
      </c>
      <c r="DQ13" s="325">
        <v>3</v>
      </c>
      <c r="DR13" s="325">
        <v>0</v>
      </c>
      <c r="DS13" s="326">
        <f t="shared" ref="DS13" si="135">1/6 * (DQ13^2 + DR13^2 - 3)</f>
        <v>1</v>
      </c>
      <c r="DT13" s="325" t="s">
        <v>133</v>
      </c>
      <c r="DU13" s="325">
        <v>3</v>
      </c>
      <c r="DV13" s="325">
        <v>0</v>
      </c>
      <c r="DW13" s="326">
        <f t="shared" ref="DW13" si="136">1/6 * (DU13^2 + DV13^2 - 3)</f>
        <v>1</v>
      </c>
      <c r="DX13" s="325" t="s">
        <v>133</v>
      </c>
      <c r="DY13" s="325">
        <v>3</v>
      </c>
      <c r="DZ13" s="325">
        <v>0</v>
      </c>
      <c r="EA13" s="326">
        <f t="shared" ref="EA13" si="137">1/6 * (DY13^2 + DZ13^2 - 3)</f>
        <v>1</v>
      </c>
      <c r="EB13" s="325" t="s">
        <v>133</v>
      </c>
      <c r="EC13" s="325">
        <v>3</v>
      </c>
      <c r="ED13" s="325">
        <v>0</v>
      </c>
      <c r="EE13" s="326">
        <f t="shared" ref="EE13" si="138">1/6 * (EC13^2 + ED13^2 - 3)</f>
        <v>1</v>
      </c>
      <c r="EF13" s="325" t="s">
        <v>133</v>
      </c>
      <c r="EG13" s="325">
        <v>3</v>
      </c>
      <c r="EH13" s="325">
        <v>0</v>
      </c>
      <c r="EI13" s="326">
        <f t="shared" ref="EI13" si="139">1/6 * (EG13^2 + EH13^2 - 3)</f>
        <v>1</v>
      </c>
      <c r="EJ13" s="325" t="s">
        <v>133</v>
      </c>
      <c r="EK13" s="325">
        <v>3</v>
      </c>
      <c r="EL13" s="325">
        <v>0</v>
      </c>
      <c r="EM13" s="326">
        <f t="shared" ref="EM13" si="140">1/6 * (EK13^2 + EL13^2 - 3)</f>
        <v>1</v>
      </c>
      <c r="EN13" s="325" t="s">
        <v>133</v>
      </c>
      <c r="EO13" s="325">
        <v>3</v>
      </c>
      <c r="EP13" s="325">
        <v>0</v>
      </c>
      <c r="EQ13" s="326">
        <f t="shared" ref="EQ13" si="141">1/6 * (EO13^2 + EP13^2 - 3)</f>
        <v>1</v>
      </c>
      <c r="ER13" s="325" t="s">
        <v>133</v>
      </c>
      <c r="ES13" s="325">
        <v>3</v>
      </c>
      <c r="ET13" s="325">
        <v>0</v>
      </c>
      <c r="EU13" s="326">
        <f t="shared" ref="EU13" si="142">1/6 * (ES13^2 + ET13^2 - 3)</f>
        <v>1</v>
      </c>
      <c r="EV13" s="325" t="s">
        <v>133</v>
      </c>
      <c r="EW13" s="325">
        <v>3</v>
      </c>
      <c r="EX13" s="325">
        <v>0</v>
      </c>
      <c r="EY13" s="326">
        <f t="shared" ref="EY13" si="143">1/6 * (EW13^2 + EX13^2 - 3)</f>
        <v>1</v>
      </c>
      <c r="EZ13" s="325" t="s">
        <v>133</v>
      </c>
      <c r="FA13" s="325">
        <v>3</v>
      </c>
      <c r="FB13" s="325">
        <v>0</v>
      </c>
      <c r="FC13" s="326">
        <f t="shared" ref="FC13" si="144">1/6 * (FA13^2 + FB13^2 - 3)</f>
        <v>1</v>
      </c>
      <c r="FD13" s="325" t="s">
        <v>133</v>
      </c>
      <c r="FE13" s="325">
        <v>3</v>
      </c>
      <c r="FF13" s="325">
        <v>0</v>
      </c>
      <c r="FG13" s="326">
        <f t="shared" ref="FG13" si="145">1/6 * (FE13^2 + FF13^2 - 3)</f>
        <v>1</v>
      </c>
      <c r="FH13" s="325" t="s">
        <v>133</v>
      </c>
      <c r="FI13" s="325">
        <v>3</v>
      </c>
      <c r="FJ13" s="325">
        <v>0</v>
      </c>
      <c r="FK13" s="326">
        <f t="shared" ref="FK13" si="146">1/6 * (FI13^2 + FJ13^2 - 3)</f>
        <v>1</v>
      </c>
      <c r="FL13" s="325" t="s">
        <v>133</v>
      </c>
      <c r="FM13" s="325">
        <v>3</v>
      </c>
      <c r="FN13" s="325">
        <v>0</v>
      </c>
      <c r="FO13" s="326">
        <f t="shared" ref="FO13" si="147">1/6 * (FM13^2 + FN13^2 - 3)</f>
        <v>1</v>
      </c>
      <c r="FP13" s="325" t="s">
        <v>133</v>
      </c>
      <c r="FQ13" s="325">
        <v>3</v>
      </c>
      <c r="FR13" s="325">
        <v>0</v>
      </c>
      <c r="FS13" s="326">
        <f t="shared" ref="FS13" si="148">1/6 * (FQ13^2 + FR13^2 - 3)</f>
        <v>1</v>
      </c>
      <c r="FT13" s="325" t="s">
        <v>133</v>
      </c>
      <c r="FU13" s="325">
        <v>2</v>
      </c>
      <c r="FV13" s="325">
        <v>1</v>
      </c>
      <c r="FW13" s="326">
        <f t="shared" ref="FW13" si="149">1/6 * (FU13^2 + FV13^2 - 3)</f>
        <v>0.33333333333333331</v>
      </c>
      <c r="FX13" s="352" t="s">
        <v>133</v>
      </c>
      <c r="FY13" s="325">
        <v>1</v>
      </c>
      <c r="FZ13" s="325">
        <v>2</v>
      </c>
      <c r="GA13" s="326">
        <f t="shared" ref="GA13" si="150">1/6 * (FY13^2 + FZ13^2 - 3)</f>
        <v>0.33333333333333331</v>
      </c>
      <c r="GB13" s="325" t="s">
        <v>133</v>
      </c>
      <c r="GC13" s="325">
        <v>3</v>
      </c>
      <c r="GD13" s="325">
        <v>0</v>
      </c>
      <c r="GE13" s="326">
        <f t="shared" ref="GE13" si="151">1/6 * (GC13^2 + GD13^2 - 3)</f>
        <v>1</v>
      </c>
      <c r="GF13" s="325" t="s">
        <v>133</v>
      </c>
      <c r="GG13" s="325">
        <v>3</v>
      </c>
      <c r="GH13" s="325">
        <v>0</v>
      </c>
      <c r="GI13" s="326">
        <f t="shared" ref="GI13" si="152">1/6 * (GG13^2 + GH13^2 - 3)</f>
        <v>1</v>
      </c>
      <c r="GJ13" s="338" t="s">
        <v>134</v>
      </c>
      <c r="GK13" s="337">
        <v>0</v>
      </c>
      <c r="GL13" s="337">
        <v>3</v>
      </c>
      <c r="GM13" s="326">
        <f t="shared" ref="GM13" si="153">1/6 * (GK13^2 + GL13^2 - 3)</f>
        <v>1</v>
      </c>
      <c r="GN13" s="337" t="s">
        <v>134</v>
      </c>
      <c r="GO13" s="337">
        <v>1</v>
      </c>
      <c r="GP13" s="337">
        <v>2</v>
      </c>
      <c r="GQ13" s="326">
        <f t="shared" ref="GQ13" si="154">1/6 * (GO13^2 + GP13^2 - 3)</f>
        <v>0.33333333333333331</v>
      </c>
      <c r="GR13" s="325" t="s">
        <v>133</v>
      </c>
      <c r="GS13" s="325">
        <v>3</v>
      </c>
      <c r="GT13" s="325">
        <v>0</v>
      </c>
      <c r="GU13" s="326">
        <f t="shared" ref="GU13" si="155">1/6 * (GS13^2 + GT13^2 - 3)</f>
        <v>1</v>
      </c>
      <c r="GV13" s="325" t="s">
        <v>133</v>
      </c>
      <c r="GW13" s="325">
        <v>3</v>
      </c>
      <c r="GX13" s="325">
        <v>0</v>
      </c>
      <c r="GY13" s="326">
        <f t="shared" ref="GY13" si="156">1/6 * (GW13^2 + GX13^2 - 3)</f>
        <v>1</v>
      </c>
      <c r="GZ13" s="338" t="s">
        <v>134</v>
      </c>
      <c r="HA13" s="337">
        <v>0</v>
      </c>
      <c r="HB13" s="337">
        <v>3</v>
      </c>
      <c r="HC13" s="326">
        <f t="shared" ref="HC13" si="157">1/6 * (HA13^2 + HB13^2 - 3)</f>
        <v>1</v>
      </c>
      <c r="HD13" s="325" t="s">
        <v>133</v>
      </c>
      <c r="HE13" s="325">
        <v>3</v>
      </c>
      <c r="HF13" s="325">
        <v>0</v>
      </c>
      <c r="HG13" s="326">
        <f t="shared" ref="HG13" si="158">1/6 * (HE13^2 + HF13^2 - 3)</f>
        <v>1</v>
      </c>
      <c r="HH13" s="325" t="s">
        <v>133</v>
      </c>
      <c r="HI13" s="325">
        <v>3</v>
      </c>
      <c r="HJ13" s="325">
        <v>0</v>
      </c>
      <c r="HK13" s="326">
        <f t="shared" ref="HK13" si="159">1/6 * (HI13^2 + HJ13^2 - 3)</f>
        <v>1</v>
      </c>
      <c r="HL13" s="325" t="s">
        <v>133</v>
      </c>
      <c r="HM13" s="325">
        <v>3</v>
      </c>
      <c r="HN13" s="325">
        <v>0</v>
      </c>
      <c r="HO13" s="326">
        <f t="shared" ref="HO13" si="160">1/6 * (HM13^2 + HN13^2 - 3)</f>
        <v>1</v>
      </c>
    </row>
    <row r="14" spans="1:223" x14ac:dyDescent="0.35">
      <c r="A14" s="339" t="s">
        <v>144</v>
      </c>
      <c r="B14" s="340" t="s">
        <v>145</v>
      </c>
      <c r="C14" s="307" t="s">
        <v>417</v>
      </c>
      <c r="D14" s="298" t="s">
        <v>133</v>
      </c>
      <c r="E14" s="299"/>
      <c r="F14" s="300"/>
      <c r="G14" s="301"/>
      <c r="H14" s="298" t="s">
        <v>133</v>
      </c>
      <c r="I14" s="299"/>
      <c r="J14" s="300"/>
      <c r="K14" s="301"/>
      <c r="L14" s="298" t="s">
        <v>133</v>
      </c>
      <c r="M14" s="299"/>
      <c r="N14" s="300"/>
      <c r="O14" s="301"/>
      <c r="P14" s="298" t="s">
        <v>133</v>
      </c>
      <c r="Q14" s="299"/>
      <c r="R14" s="300"/>
      <c r="S14" s="301"/>
      <c r="T14" s="298" t="s">
        <v>133</v>
      </c>
      <c r="U14" s="299"/>
      <c r="V14" s="300"/>
      <c r="W14" s="301"/>
      <c r="X14" s="298" t="s">
        <v>133</v>
      </c>
      <c r="Y14" s="299"/>
      <c r="Z14" s="300"/>
      <c r="AA14" s="301"/>
      <c r="AB14" s="298" t="s">
        <v>133</v>
      </c>
      <c r="AC14" s="299"/>
      <c r="AD14" s="300"/>
      <c r="AE14" s="301"/>
      <c r="AF14" s="298" t="s">
        <v>133</v>
      </c>
      <c r="AG14" s="299"/>
      <c r="AH14" s="300"/>
      <c r="AI14" s="301"/>
      <c r="AJ14" s="298" t="s">
        <v>133</v>
      </c>
      <c r="AK14" s="299"/>
      <c r="AL14" s="300"/>
      <c r="AM14" s="301"/>
      <c r="AN14" s="298" t="s">
        <v>133</v>
      </c>
      <c r="AO14" s="299"/>
      <c r="AP14" s="300"/>
      <c r="AQ14" s="301"/>
      <c r="AR14" s="298" t="s">
        <v>133</v>
      </c>
      <c r="AS14" s="299"/>
      <c r="AT14" s="300"/>
      <c r="AU14" s="301"/>
      <c r="AV14" s="328" t="s">
        <v>133</v>
      </c>
      <c r="AW14" s="329"/>
      <c r="AX14" s="330"/>
      <c r="AY14" s="301"/>
      <c r="AZ14" s="298" t="s">
        <v>133</v>
      </c>
      <c r="BA14" s="299"/>
      <c r="BB14" s="300"/>
      <c r="BC14" s="301"/>
      <c r="BD14" s="298" t="s">
        <v>133</v>
      </c>
      <c r="BE14" s="299"/>
      <c r="BF14" s="300"/>
      <c r="BG14" s="301"/>
      <c r="BH14" s="298" t="s">
        <v>133</v>
      </c>
      <c r="BI14" s="299"/>
      <c r="BJ14" s="300"/>
      <c r="BK14" s="301"/>
      <c r="BL14" s="298" t="s">
        <v>133</v>
      </c>
      <c r="BM14" s="299"/>
      <c r="BN14" s="300"/>
      <c r="BO14" s="301"/>
      <c r="BP14" s="298" t="s">
        <v>133</v>
      </c>
      <c r="BQ14" s="299"/>
      <c r="BR14" s="300"/>
      <c r="BS14" s="301"/>
      <c r="BT14" s="298" t="s">
        <v>133</v>
      </c>
      <c r="BU14" s="299"/>
      <c r="BV14" s="300"/>
      <c r="BW14" s="301"/>
      <c r="BX14" s="298" t="s">
        <v>133</v>
      </c>
      <c r="BY14" s="299"/>
      <c r="BZ14" s="300"/>
      <c r="CA14" s="301"/>
      <c r="CB14" s="298" t="s">
        <v>133</v>
      </c>
      <c r="CC14" s="299"/>
      <c r="CD14" s="300"/>
      <c r="CE14" s="301"/>
      <c r="CF14" s="298" t="s">
        <v>133</v>
      </c>
      <c r="CG14" s="299"/>
      <c r="CH14" s="300"/>
      <c r="CI14" s="301"/>
      <c r="CJ14" s="298" t="s">
        <v>133</v>
      </c>
      <c r="CK14" s="299"/>
      <c r="CL14" s="300"/>
      <c r="CM14" s="301"/>
      <c r="CN14" s="298" t="s">
        <v>133</v>
      </c>
      <c r="CO14" s="299"/>
      <c r="CP14" s="300"/>
      <c r="CQ14" s="301"/>
      <c r="CR14" s="298" t="s">
        <v>133</v>
      </c>
      <c r="CS14" s="299"/>
      <c r="CT14" s="300"/>
      <c r="CU14" s="301"/>
      <c r="CV14" s="328" t="s">
        <v>134</v>
      </c>
      <c r="CW14" s="329"/>
      <c r="CX14" s="330"/>
      <c r="CY14" s="301"/>
      <c r="CZ14" s="298" t="s">
        <v>133</v>
      </c>
      <c r="DA14" s="299"/>
      <c r="DB14" s="300"/>
      <c r="DC14" s="301"/>
      <c r="DD14" s="298" t="s">
        <v>133</v>
      </c>
      <c r="DE14" s="299"/>
      <c r="DF14" s="300"/>
      <c r="DG14" s="301"/>
      <c r="DH14" s="298" t="s">
        <v>133</v>
      </c>
      <c r="DI14" s="299"/>
      <c r="DJ14" s="300"/>
      <c r="DK14" s="301"/>
      <c r="DL14" s="298" t="s">
        <v>133</v>
      </c>
      <c r="DM14" s="299"/>
      <c r="DN14" s="300"/>
      <c r="DO14" s="301"/>
      <c r="DP14" s="328" t="s">
        <v>134</v>
      </c>
      <c r="DQ14" s="329"/>
      <c r="DR14" s="330"/>
      <c r="DS14" s="301"/>
      <c r="DT14" s="328" t="s">
        <v>134</v>
      </c>
      <c r="DU14" s="329"/>
      <c r="DV14" s="330"/>
      <c r="DW14" s="301"/>
      <c r="DX14" s="298" t="s">
        <v>133</v>
      </c>
      <c r="DY14" s="299"/>
      <c r="DZ14" s="300"/>
      <c r="EA14" s="301"/>
      <c r="EB14" s="298" t="s">
        <v>134</v>
      </c>
      <c r="EC14" s="299"/>
      <c r="ED14" s="300"/>
      <c r="EE14" s="301"/>
      <c r="EF14" s="298" t="s">
        <v>134</v>
      </c>
      <c r="EG14" s="299"/>
      <c r="EH14" s="300"/>
      <c r="EI14" s="301"/>
      <c r="EJ14" s="298" t="s">
        <v>134</v>
      </c>
      <c r="EK14" s="299"/>
      <c r="EL14" s="300"/>
      <c r="EM14" s="301"/>
      <c r="EN14" s="298" t="s">
        <v>134</v>
      </c>
      <c r="EO14" s="299"/>
      <c r="EP14" s="300"/>
      <c r="EQ14" s="301"/>
      <c r="ER14" s="298" t="s">
        <v>134</v>
      </c>
      <c r="ES14" s="299"/>
      <c r="ET14" s="300"/>
      <c r="EU14" s="301"/>
      <c r="EV14" s="298" t="s">
        <v>133</v>
      </c>
      <c r="EW14" s="299"/>
      <c r="EX14" s="300"/>
      <c r="EY14" s="301"/>
      <c r="EZ14" s="298" t="s">
        <v>134</v>
      </c>
      <c r="FA14" s="299"/>
      <c r="FB14" s="300"/>
      <c r="FC14" s="301"/>
      <c r="FD14" s="298" t="s">
        <v>134</v>
      </c>
      <c r="FE14" s="299"/>
      <c r="FF14" s="300"/>
      <c r="FG14" s="301"/>
      <c r="FH14" s="298" t="s">
        <v>133</v>
      </c>
      <c r="FI14" s="299"/>
      <c r="FJ14" s="300"/>
      <c r="FK14" s="301"/>
      <c r="FL14" s="298" t="s">
        <v>133</v>
      </c>
      <c r="FM14" s="299"/>
      <c r="FN14" s="300"/>
      <c r="FO14" s="301"/>
      <c r="FP14" s="328" t="s">
        <v>133</v>
      </c>
      <c r="FQ14" s="329"/>
      <c r="FR14" s="330"/>
      <c r="FS14" s="301"/>
      <c r="FT14" s="328" t="s">
        <v>134</v>
      </c>
      <c r="FU14" s="329"/>
      <c r="FV14" s="330"/>
      <c r="FW14" s="301"/>
      <c r="FX14" s="298" t="s">
        <v>133</v>
      </c>
      <c r="FY14" s="299"/>
      <c r="FZ14" s="300"/>
      <c r="GA14" s="301"/>
      <c r="GB14" s="328" t="s">
        <v>133</v>
      </c>
      <c r="GC14" s="329"/>
      <c r="GD14" s="330"/>
      <c r="GE14" s="301"/>
      <c r="GF14" s="298" t="s">
        <v>133</v>
      </c>
      <c r="GG14" s="299"/>
      <c r="GH14" s="300"/>
      <c r="GI14" s="301"/>
      <c r="GJ14" s="298" t="s">
        <v>133</v>
      </c>
      <c r="GK14" s="299"/>
      <c r="GL14" s="300"/>
      <c r="GM14" s="301"/>
      <c r="GN14" s="298" t="s">
        <v>133</v>
      </c>
      <c r="GO14" s="299"/>
      <c r="GP14" s="300"/>
      <c r="GQ14" s="301"/>
      <c r="GR14" s="298" t="s">
        <v>133</v>
      </c>
      <c r="GS14" s="299"/>
      <c r="GT14" s="300"/>
      <c r="GU14" s="301"/>
      <c r="GV14" s="298" t="s">
        <v>133</v>
      </c>
      <c r="GW14" s="299"/>
      <c r="GX14" s="300"/>
      <c r="GY14" s="301"/>
      <c r="GZ14" s="298" t="s">
        <v>133</v>
      </c>
      <c r="HA14" s="299"/>
      <c r="HB14" s="300"/>
      <c r="HC14" s="301"/>
      <c r="HD14" s="298" t="s">
        <v>133</v>
      </c>
      <c r="HE14" s="299"/>
      <c r="HF14" s="300"/>
      <c r="HG14" s="301"/>
      <c r="HH14" s="298" t="s">
        <v>133</v>
      </c>
      <c r="HI14" s="299"/>
      <c r="HJ14" s="300"/>
      <c r="HK14" s="301"/>
      <c r="HL14" s="328" t="s">
        <v>133</v>
      </c>
      <c r="HM14" s="329"/>
      <c r="HN14" s="330"/>
      <c r="HO14" s="301"/>
    </row>
    <row r="15" spans="1:223" x14ac:dyDescent="0.35">
      <c r="A15" s="344"/>
      <c r="B15" s="296"/>
      <c r="C15" s="307" t="s">
        <v>418</v>
      </c>
      <c r="D15" s="308" t="s">
        <v>133</v>
      </c>
      <c r="E15" s="309"/>
      <c r="F15" s="310"/>
      <c r="G15" s="301"/>
      <c r="H15" s="308" t="s">
        <v>133</v>
      </c>
      <c r="I15" s="309"/>
      <c r="J15" s="310"/>
      <c r="K15" s="301"/>
      <c r="L15" s="308" t="s">
        <v>133</v>
      </c>
      <c r="M15" s="309"/>
      <c r="N15" s="310"/>
      <c r="O15" s="301"/>
      <c r="P15" s="308" t="s">
        <v>133</v>
      </c>
      <c r="Q15" s="309"/>
      <c r="R15" s="310"/>
      <c r="S15" s="301"/>
      <c r="T15" s="308" t="s">
        <v>133</v>
      </c>
      <c r="U15" s="309"/>
      <c r="V15" s="310"/>
      <c r="W15" s="301"/>
      <c r="X15" s="308" t="s">
        <v>133</v>
      </c>
      <c r="Y15" s="309"/>
      <c r="Z15" s="310"/>
      <c r="AA15" s="301"/>
      <c r="AB15" s="308" t="s">
        <v>133</v>
      </c>
      <c r="AC15" s="309"/>
      <c r="AD15" s="310"/>
      <c r="AE15" s="301"/>
      <c r="AF15" s="308" t="s">
        <v>133</v>
      </c>
      <c r="AG15" s="309"/>
      <c r="AH15" s="310"/>
      <c r="AI15" s="301"/>
      <c r="AJ15" s="308" t="s">
        <v>133</v>
      </c>
      <c r="AK15" s="309"/>
      <c r="AL15" s="310"/>
      <c r="AM15" s="301"/>
      <c r="AN15" s="308" t="s">
        <v>133</v>
      </c>
      <c r="AO15" s="309"/>
      <c r="AP15" s="310"/>
      <c r="AQ15" s="301"/>
      <c r="AR15" s="308" t="s">
        <v>133</v>
      </c>
      <c r="AS15" s="309"/>
      <c r="AT15" s="310"/>
      <c r="AU15" s="301"/>
      <c r="AV15" s="331" t="s">
        <v>134</v>
      </c>
      <c r="AW15" s="332"/>
      <c r="AX15" s="333"/>
      <c r="AY15" s="301"/>
      <c r="AZ15" s="308" t="s">
        <v>133</v>
      </c>
      <c r="BA15" s="309"/>
      <c r="BB15" s="310"/>
      <c r="BC15" s="301"/>
      <c r="BD15" s="308" t="s">
        <v>133</v>
      </c>
      <c r="BE15" s="309"/>
      <c r="BF15" s="310"/>
      <c r="BG15" s="301"/>
      <c r="BH15" s="308" t="s">
        <v>133</v>
      </c>
      <c r="BI15" s="309"/>
      <c r="BJ15" s="310"/>
      <c r="BK15" s="301"/>
      <c r="BL15" s="308" t="s">
        <v>133</v>
      </c>
      <c r="BM15" s="309"/>
      <c r="BN15" s="310"/>
      <c r="BO15" s="301"/>
      <c r="BP15" s="308" t="s">
        <v>133</v>
      </c>
      <c r="BQ15" s="309"/>
      <c r="BR15" s="310"/>
      <c r="BS15" s="301"/>
      <c r="BT15" s="308" t="s">
        <v>133</v>
      </c>
      <c r="BU15" s="309"/>
      <c r="BV15" s="310"/>
      <c r="BW15" s="301"/>
      <c r="BX15" s="308" t="s">
        <v>133</v>
      </c>
      <c r="BY15" s="309"/>
      <c r="BZ15" s="310"/>
      <c r="CA15" s="301"/>
      <c r="CB15" s="308" t="s">
        <v>133</v>
      </c>
      <c r="CC15" s="309"/>
      <c r="CD15" s="310"/>
      <c r="CE15" s="301"/>
      <c r="CF15" s="308" t="s">
        <v>133</v>
      </c>
      <c r="CG15" s="309"/>
      <c r="CH15" s="310"/>
      <c r="CI15" s="301"/>
      <c r="CJ15" s="308" t="s">
        <v>133</v>
      </c>
      <c r="CK15" s="309"/>
      <c r="CL15" s="310"/>
      <c r="CM15" s="301"/>
      <c r="CN15" s="308" t="s">
        <v>133</v>
      </c>
      <c r="CO15" s="309"/>
      <c r="CP15" s="310"/>
      <c r="CQ15" s="301"/>
      <c r="CR15" s="308" t="s">
        <v>133</v>
      </c>
      <c r="CS15" s="309"/>
      <c r="CT15" s="310"/>
      <c r="CU15" s="301"/>
      <c r="CV15" s="331" t="s">
        <v>133</v>
      </c>
      <c r="CW15" s="332"/>
      <c r="CX15" s="333"/>
      <c r="CY15" s="301"/>
      <c r="CZ15" s="308" t="s">
        <v>133</v>
      </c>
      <c r="DA15" s="309"/>
      <c r="DB15" s="310"/>
      <c r="DC15" s="301"/>
      <c r="DD15" s="308" t="s">
        <v>133</v>
      </c>
      <c r="DE15" s="309"/>
      <c r="DF15" s="310"/>
      <c r="DG15" s="301"/>
      <c r="DH15" s="308" t="s">
        <v>133</v>
      </c>
      <c r="DI15" s="309"/>
      <c r="DJ15" s="310"/>
      <c r="DK15" s="301"/>
      <c r="DL15" s="308" t="s">
        <v>133</v>
      </c>
      <c r="DM15" s="309"/>
      <c r="DN15" s="310"/>
      <c r="DO15" s="301"/>
      <c r="DP15" s="331" t="s">
        <v>133</v>
      </c>
      <c r="DQ15" s="332"/>
      <c r="DR15" s="333"/>
      <c r="DS15" s="301"/>
      <c r="DT15" s="331" t="s">
        <v>133</v>
      </c>
      <c r="DU15" s="332"/>
      <c r="DV15" s="333"/>
      <c r="DW15" s="301"/>
      <c r="DX15" s="308" t="s">
        <v>133</v>
      </c>
      <c r="DY15" s="309"/>
      <c r="DZ15" s="310"/>
      <c r="EA15" s="301"/>
      <c r="EB15" s="308" t="s">
        <v>134</v>
      </c>
      <c r="EC15" s="309"/>
      <c r="ED15" s="310"/>
      <c r="EE15" s="301"/>
      <c r="EF15" s="308" t="s">
        <v>134</v>
      </c>
      <c r="EG15" s="309"/>
      <c r="EH15" s="310"/>
      <c r="EI15" s="301"/>
      <c r="EJ15" s="308" t="s">
        <v>134</v>
      </c>
      <c r="EK15" s="309"/>
      <c r="EL15" s="310"/>
      <c r="EM15" s="301"/>
      <c r="EN15" s="308" t="s">
        <v>134</v>
      </c>
      <c r="EO15" s="309"/>
      <c r="EP15" s="310"/>
      <c r="EQ15" s="301"/>
      <c r="ER15" s="308" t="s">
        <v>134</v>
      </c>
      <c r="ES15" s="309"/>
      <c r="ET15" s="310"/>
      <c r="EU15" s="301"/>
      <c r="EV15" s="308" t="s">
        <v>133</v>
      </c>
      <c r="EW15" s="309"/>
      <c r="EX15" s="310"/>
      <c r="EY15" s="301"/>
      <c r="EZ15" s="308" t="s">
        <v>134</v>
      </c>
      <c r="FA15" s="309"/>
      <c r="FB15" s="310"/>
      <c r="FC15" s="301"/>
      <c r="FD15" s="308" t="s">
        <v>134</v>
      </c>
      <c r="FE15" s="309"/>
      <c r="FF15" s="310"/>
      <c r="FG15" s="301"/>
      <c r="FH15" s="308" t="s">
        <v>133</v>
      </c>
      <c r="FI15" s="309"/>
      <c r="FJ15" s="310"/>
      <c r="FK15" s="301"/>
      <c r="FL15" s="308" t="s">
        <v>133</v>
      </c>
      <c r="FM15" s="309"/>
      <c r="FN15" s="310"/>
      <c r="FO15" s="301"/>
      <c r="FP15" s="331" t="s">
        <v>134</v>
      </c>
      <c r="FQ15" s="332"/>
      <c r="FR15" s="333"/>
      <c r="FS15" s="301"/>
      <c r="FT15" s="331" t="s">
        <v>134</v>
      </c>
      <c r="FU15" s="332"/>
      <c r="FV15" s="333"/>
      <c r="FW15" s="301"/>
      <c r="FX15" s="308" t="s">
        <v>133</v>
      </c>
      <c r="FY15" s="309"/>
      <c r="FZ15" s="310"/>
      <c r="GA15" s="301"/>
      <c r="GB15" s="331" t="s">
        <v>134</v>
      </c>
      <c r="GC15" s="332"/>
      <c r="GD15" s="333"/>
      <c r="GE15" s="301"/>
      <c r="GF15" s="308" t="s">
        <v>133</v>
      </c>
      <c r="GG15" s="309"/>
      <c r="GH15" s="310"/>
      <c r="GI15" s="301"/>
      <c r="GJ15" s="308" t="s">
        <v>133</v>
      </c>
      <c r="GK15" s="309"/>
      <c r="GL15" s="310"/>
      <c r="GM15" s="301"/>
      <c r="GN15" s="308" t="s">
        <v>133</v>
      </c>
      <c r="GO15" s="309"/>
      <c r="GP15" s="310"/>
      <c r="GQ15" s="301"/>
      <c r="GR15" s="308" t="s">
        <v>133</v>
      </c>
      <c r="GS15" s="309"/>
      <c r="GT15" s="310"/>
      <c r="GU15" s="301"/>
      <c r="GV15" s="308" t="s">
        <v>133</v>
      </c>
      <c r="GW15" s="309"/>
      <c r="GX15" s="310"/>
      <c r="GY15" s="301"/>
      <c r="GZ15" s="308" t="s">
        <v>133</v>
      </c>
      <c r="HA15" s="309"/>
      <c r="HB15" s="310"/>
      <c r="HC15" s="301"/>
      <c r="HD15" s="308" t="s">
        <v>133</v>
      </c>
      <c r="HE15" s="309"/>
      <c r="HF15" s="310"/>
      <c r="HG15" s="301"/>
      <c r="HH15" s="308" t="s">
        <v>133</v>
      </c>
      <c r="HI15" s="309"/>
      <c r="HJ15" s="310"/>
      <c r="HK15" s="301"/>
      <c r="HL15" s="331" t="s">
        <v>133</v>
      </c>
      <c r="HM15" s="332"/>
      <c r="HN15" s="333"/>
      <c r="HO15" s="301"/>
    </row>
    <row r="16" spans="1:223" ht="18.600000000000001" thickBot="1" x14ac:dyDescent="0.4">
      <c r="A16" s="344"/>
      <c r="B16" s="296"/>
      <c r="C16" s="307" t="s">
        <v>419</v>
      </c>
      <c r="D16" s="315" t="s">
        <v>133</v>
      </c>
      <c r="E16" s="316"/>
      <c r="F16" s="317"/>
      <c r="G16" s="318"/>
      <c r="H16" s="315" t="s">
        <v>133</v>
      </c>
      <c r="I16" s="316"/>
      <c r="J16" s="317"/>
      <c r="K16" s="318"/>
      <c r="L16" s="315" t="s">
        <v>133</v>
      </c>
      <c r="M16" s="316"/>
      <c r="N16" s="317"/>
      <c r="O16" s="318"/>
      <c r="P16" s="315" t="s">
        <v>133</v>
      </c>
      <c r="Q16" s="316"/>
      <c r="R16" s="317"/>
      <c r="S16" s="318"/>
      <c r="T16" s="315" t="s">
        <v>133</v>
      </c>
      <c r="U16" s="316"/>
      <c r="V16" s="317"/>
      <c r="W16" s="318"/>
      <c r="X16" s="315" t="s">
        <v>133</v>
      </c>
      <c r="Y16" s="316"/>
      <c r="Z16" s="317"/>
      <c r="AA16" s="318"/>
      <c r="AB16" s="315" t="s">
        <v>133</v>
      </c>
      <c r="AC16" s="316"/>
      <c r="AD16" s="317"/>
      <c r="AE16" s="318"/>
      <c r="AF16" s="315" t="s">
        <v>133</v>
      </c>
      <c r="AG16" s="316"/>
      <c r="AH16" s="317"/>
      <c r="AI16" s="318"/>
      <c r="AJ16" s="315" t="s">
        <v>133</v>
      </c>
      <c r="AK16" s="316"/>
      <c r="AL16" s="317"/>
      <c r="AM16" s="318"/>
      <c r="AN16" s="315" t="s">
        <v>133</v>
      </c>
      <c r="AO16" s="316"/>
      <c r="AP16" s="317"/>
      <c r="AQ16" s="318"/>
      <c r="AR16" s="315" t="s">
        <v>133</v>
      </c>
      <c r="AS16" s="316"/>
      <c r="AT16" s="317"/>
      <c r="AU16" s="318"/>
      <c r="AV16" s="334" t="s">
        <v>133</v>
      </c>
      <c r="AW16" s="335"/>
      <c r="AX16" s="336"/>
      <c r="AY16" s="318"/>
      <c r="AZ16" s="315" t="s">
        <v>133</v>
      </c>
      <c r="BA16" s="316"/>
      <c r="BB16" s="317"/>
      <c r="BC16" s="318"/>
      <c r="BD16" s="315" t="s">
        <v>133</v>
      </c>
      <c r="BE16" s="316"/>
      <c r="BF16" s="317"/>
      <c r="BG16" s="318"/>
      <c r="BH16" s="315" t="s">
        <v>133</v>
      </c>
      <c r="BI16" s="316"/>
      <c r="BJ16" s="317"/>
      <c r="BK16" s="318"/>
      <c r="BL16" s="315" t="s">
        <v>133</v>
      </c>
      <c r="BM16" s="316"/>
      <c r="BN16" s="317"/>
      <c r="BO16" s="318"/>
      <c r="BP16" s="315" t="s">
        <v>133</v>
      </c>
      <c r="BQ16" s="316"/>
      <c r="BR16" s="317"/>
      <c r="BS16" s="318"/>
      <c r="BT16" s="315" t="s">
        <v>133</v>
      </c>
      <c r="BU16" s="316"/>
      <c r="BV16" s="317"/>
      <c r="BW16" s="318"/>
      <c r="BX16" s="315" t="s">
        <v>133</v>
      </c>
      <c r="BY16" s="316"/>
      <c r="BZ16" s="317"/>
      <c r="CA16" s="318"/>
      <c r="CB16" s="315" t="s">
        <v>133</v>
      </c>
      <c r="CC16" s="316"/>
      <c r="CD16" s="317"/>
      <c r="CE16" s="318"/>
      <c r="CF16" s="315" t="s">
        <v>133</v>
      </c>
      <c r="CG16" s="316"/>
      <c r="CH16" s="317"/>
      <c r="CI16" s="318"/>
      <c r="CJ16" s="315" t="s">
        <v>133</v>
      </c>
      <c r="CK16" s="316"/>
      <c r="CL16" s="317"/>
      <c r="CM16" s="318"/>
      <c r="CN16" s="315" t="s">
        <v>133</v>
      </c>
      <c r="CO16" s="316"/>
      <c r="CP16" s="317"/>
      <c r="CQ16" s="318"/>
      <c r="CR16" s="315" t="s">
        <v>133</v>
      </c>
      <c r="CS16" s="316"/>
      <c r="CT16" s="317"/>
      <c r="CU16" s="318"/>
      <c r="CV16" s="334" t="s">
        <v>133</v>
      </c>
      <c r="CW16" s="335"/>
      <c r="CX16" s="336"/>
      <c r="CY16" s="318"/>
      <c r="CZ16" s="315" t="s">
        <v>133</v>
      </c>
      <c r="DA16" s="316"/>
      <c r="DB16" s="317"/>
      <c r="DC16" s="318"/>
      <c r="DD16" s="315" t="s">
        <v>133</v>
      </c>
      <c r="DE16" s="316"/>
      <c r="DF16" s="317"/>
      <c r="DG16" s="318"/>
      <c r="DH16" s="315" t="s">
        <v>133</v>
      </c>
      <c r="DI16" s="316"/>
      <c r="DJ16" s="317"/>
      <c r="DK16" s="318"/>
      <c r="DL16" s="315" t="s">
        <v>133</v>
      </c>
      <c r="DM16" s="316"/>
      <c r="DN16" s="317"/>
      <c r="DO16" s="318"/>
      <c r="DP16" s="334" t="s">
        <v>133</v>
      </c>
      <c r="DQ16" s="335"/>
      <c r="DR16" s="336"/>
      <c r="DS16" s="318"/>
      <c r="DT16" s="334" t="s">
        <v>133</v>
      </c>
      <c r="DU16" s="335"/>
      <c r="DV16" s="336"/>
      <c r="DW16" s="318"/>
      <c r="DX16" s="315" t="s">
        <v>133</v>
      </c>
      <c r="DY16" s="316"/>
      <c r="DZ16" s="317"/>
      <c r="EA16" s="318"/>
      <c r="EB16" s="315" t="s">
        <v>134</v>
      </c>
      <c r="EC16" s="316"/>
      <c r="ED16" s="317"/>
      <c r="EE16" s="318"/>
      <c r="EF16" s="315" t="s">
        <v>134</v>
      </c>
      <c r="EG16" s="316"/>
      <c r="EH16" s="317"/>
      <c r="EI16" s="318"/>
      <c r="EJ16" s="315" t="s">
        <v>134</v>
      </c>
      <c r="EK16" s="316"/>
      <c r="EL16" s="317"/>
      <c r="EM16" s="318"/>
      <c r="EN16" s="315" t="s">
        <v>134</v>
      </c>
      <c r="EO16" s="316"/>
      <c r="EP16" s="317"/>
      <c r="EQ16" s="318"/>
      <c r="ER16" s="315" t="s">
        <v>134</v>
      </c>
      <c r="ES16" s="316"/>
      <c r="ET16" s="317"/>
      <c r="EU16" s="318"/>
      <c r="EV16" s="315" t="s">
        <v>133</v>
      </c>
      <c r="EW16" s="316"/>
      <c r="EX16" s="317"/>
      <c r="EY16" s="318"/>
      <c r="EZ16" s="315" t="s">
        <v>134</v>
      </c>
      <c r="FA16" s="316"/>
      <c r="FB16" s="317"/>
      <c r="FC16" s="318"/>
      <c r="FD16" s="315" t="s">
        <v>134</v>
      </c>
      <c r="FE16" s="316"/>
      <c r="FF16" s="317"/>
      <c r="FG16" s="318"/>
      <c r="FH16" s="315" t="s">
        <v>133</v>
      </c>
      <c r="FI16" s="316"/>
      <c r="FJ16" s="317"/>
      <c r="FK16" s="318"/>
      <c r="FL16" s="315" t="s">
        <v>133</v>
      </c>
      <c r="FM16" s="316"/>
      <c r="FN16" s="317"/>
      <c r="FO16" s="318"/>
      <c r="FP16" s="334" t="s">
        <v>134</v>
      </c>
      <c r="FQ16" s="335"/>
      <c r="FR16" s="336"/>
      <c r="FS16" s="318"/>
      <c r="FT16" s="334" t="s">
        <v>133</v>
      </c>
      <c r="FU16" s="335"/>
      <c r="FV16" s="336"/>
      <c r="FW16" s="318"/>
      <c r="FX16" s="315" t="s">
        <v>133</v>
      </c>
      <c r="FY16" s="316"/>
      <c r="FZ16" s="317"/>
      <c r="GA16" s="318"/>
      <c r="GB16" s="334" t="s">
        <v>133</v>
      </c>
      <c r="GC16" s="335"/>
      <c r="GD16" s="336"/>
      <c r="GE16" s="318"/>
      <c r="GF16" s="315" t="s">
        <v>133</v>
      </c>
      <c r="GG16" s="316"/>
      <c r="GH16" s="317"/>
      <c r="GI16" s="318"/>
      <c r="GJ16" s="315" t="s">
        <v>133</v>
      </c>
      <c r="GK16" s="316"/>
      <c r="GL16" s="317"/>
      <c r="GM16" s="318"/>
      <c r="GN16" s="315" t="s">
        <v>133</v>
      </c>
      <c r="GO16" s="316"/>
      <c r="GP16" s="317"/>
      <c r="GQ16" s="318"/>
      <c r="GR16" s="315" t="s">
        <v>133</v>
      </c>
      <c r="GS16" s="316"/>
      <c r="GT16" s="317"/>
      <c r="GU16" s="318"/>
      <c r="GV16" s="315" t="s">
        <v>133</v>
      </c>
      <c r="GW16" s="316"/>
      <c r="GX16" s="317"/>
      <c r="GY16" s="318"/>
      <c r="GZ16" s="315" t="s">
        <v>133</v>
      </c>
      <c r="HA16" s="316"/>
      <c r="HB16" s="317"/>
      <c r="HC16" s="318"/>
      <c r="HD16" s="315" t="s">
        <v>133</v>
      </c>
      <c r="HE16" s="316"/>
      <c r="HF16" s="317"/>
      <c r="HG16" s="318"/>
      <c r="HH16" s="315" t="s">
        <v>133</v>
      </c>
      <c r="HI16" s="316"/>
      <c r="HJ16" s="317"/>
      <c r="HK16" s="318"/>
      <c r="HL16" s="334" t="s">
        <v>134</v>
      </c>
      <c r="HM16" s="335"/>
      <c r="HN16" s="336"/>
      <c r="HO16" s="318"/>
    </row>
    <row r="17" spans="1:223" ht="18.600000000000001" thickBot="1" x14ac:dyDescent="0.4">
      <c r="A17" s="351"/>
      <c r="B17" s="323"/>
      <c r="C17" s="324" t="s">
        <v>135</v>
      </c>
      <c r="D17" s="325" t="s">
        <v>133</v>
      </c>
      <c r="E17" s="325">
        <v>3</v>
      </c>
      <c r="F17" s="325">
        <v>0</v>
      </c>
      <c r="G17" s="326">
        <f t="shared" ref="G17" si="161">1/6 * (E17^2 + F17^2 - 3)</f>
        <v>1</v>
      </c>
      <c r="H17" s="325" t="s">
        <v>133</v>
      </c>
      <c r="I17" s="325">
        <v>3</v>
      </c>
      <c r="J17" s="325">
        <v>0</v>
      </c>
      <c r="K17" s="326">
        <f t="shared" ref="K17" si="162">1/6 * (I17^2 + J17^2 - 3)</f>
        <v>1</v>
      </c>
      <c r="L17" s="325" t="s">
        <v>133</v>
      </c>
      <c r="M17" s="325">
        <v>3</v>
      </c>
      <c r="N17" s="325">
        <v>0</v>
      </c>
      <c r="O17" s="326">
        <f t="shared" ref="O17" si="163">1/6 * (M17^2 + N17^2 - 3)</f>
        <v>1</v>
      </c>
      <c r="P17" s="325" t="s">
        <v>133</v>
      </c>
      <c r="Q17" s="325">
        <v>3</v>
      </c>
      <c r="R17" s="325">
        <v>0</v>
      </c>
      <c r="S17" s="326">
        <f t="shared" ref="S17" si="164">1/6 * (Q17^2 + R17^2 - 3)</f>
        <v>1</v>
      </c>
      <c r="T17" s="325" t="s">
        <v>133</v>
      </c>
      <c r="U17" s="325">
        <v>3</v>
      </c>
      <c r="V17" s="325">
        <v>0</v>
      </c>
      <c r="W17" s="326">
        <f t="shared" ref="W17" si="165">1/6 * (U17^2 + V17^2 - 3)</f>
        <v>1</v>
      </c>
      <c r="X17" s="325" t="s">
        <v>133</v>
      </c>
      <c r="Y17" s="325">
        <v>3</v>
      </c>
      <c r="Z17" s="325">
        <v>0</v>
      </c>
      <c r="AA17" s="326">
        <f t="shared" ref="AA17" si="166">1/6 * (Y17^2 + Z17^2 - 3)</f>
        <v>1</v>
      </c>
      <c r="AB17" s="325" t="s">
        <v>133</v>
      </c>
      <c r="AC17" s="325">
        <v>3</v>
      </c>
      <c r="AD17" s="325">
        <v>0</v>
      </c>
      <c r="AE17" s="326">
        <f t="shared" ref="AE17" si="167">1/6 * (AC17^2 + AD17^2 - 3)</f>
        <v>1</v>
      </c>
      <c r="AF17" s="325" t="s">
        <v>133</v>
      </c>
      <c r="AG17" s="325">
        <v>3</v>
      </c>
      <c r="AH17" s="325">
        <v>0</v>
      </c>
      <c r="AI17" s="326">
        <f t="shared" ref="AI17" si="168">1/6 * (AG17^2 + AH17^2 - 3)</f>
        <v>1</v>
      </c>
      <c r="AJ17" s="325" t="s">
        <v>133</v>
      </c>
      <c r="AK17" s="325">
        <v>3</v>
      </c>
      <c r="AL17" s="325">
        <v>0</v>
      </c>
      <c r="AM17" s="326">
        <f t="shared" ref="AM17" si="169">1/6 * (AK17^2 + AL17^2 - 3)</f>
        <v>1</v>
      </c>
      <c r="AN17" s="325" t="s">
        <v>133</v>
      </c>
      <c r="AO17" s="325">
        <v>3</v>
      </c>
      <c r="AP17" s="325">
        <v>0</v>
      </c>
      <c r="AQ17" s="326">
        <f t="shared" ref="AQ17" si="170">1/6 * (AO17^2 + AP17^2 - 3)</f>
        <v>1</v>
      </c>
      <c r="AR17" s="325" t="s">
        <v>133</v>
      </c>
      <c r="AS17" s="325">
        <v>3</v>
      </c>
      <c r="AT17" s="325">
        <v>0</v>
      </c>
      <c r="AU17" s="326">
        <f t="shared" ref="AU17" si="171">1/6 * (AS17^2 + AT17^2 - 3)</f>
        <v>1</v>
      </c>
      <c r="AV17" s="325" t="s">
        <v>136</v>
      </c>
      <c r="AW17" s="325">
        <v>2</v>
      </c>
      <c r="AX17" s="325">
        <v>1</v>
      </c>
      <c r="AY17" s="326">
        <f t="shared" ref="AY17" si="172">1/6 * (AW17^2 + AX17^2 - 3)</f>
        <v>0.33333333333333331</v>
      </c>
      <c r="AZ17" s="325" t="s">
        <v>133</v>
      </c>
      <c r="BA17" s="325">
        <v>3</v>
      </c>
      <c r="BB17" s="325">
        <v>0</v>
      </c>
      <c r="BC17" s="326">
        <f t="shared" ref="BC17" si="173">1/6 * (BA17^2 + BB17^2 - 3)</f>
        <v>1</v>
      </c>
      <c r="BD17" s="325" t="s">
        <v>133</v>
      </c>
      <c r="BE17" s="325">
        <v>3</v>
      </c>
      <c r="BF17" s="325">
        <v>0</v>
      </c>
      <c r="BG17" s="326">
        <f t="shared" ref="BG17" si="174">1/6 * (BE17^2 + BF17^2 - 3)</f>
        <v>1</v>
      </c>
      <c r="BH17" s="325" t="s">
        <v>133</v>
      </c>
      <c r="BI17" s="325">
        <v>3</v>
      </c>
      <c r="BJ17" s="325">
        <v>0</v>
      </c>
      <c r="BK17" s="326">
        <f t="shared" ref="BK17" si="175">1/6 * (BI17^2 + BJ17^2 - 3)</f>
        <v>1</v>
      </c>
      <c r="BL17" s="325" t="s">
        <v>133</v>
      </c>
      <c r="BM17" s="325">
        <v>3</v>
      </c>
      <c r="BN17" s="325">
        <v>0</v>
      </c>
      <c r="BO17" s="326">
        <f t="shared" ref="BO17" si="176">1/6 * (BM17^2 + BN17^2 - 3)</f>
        <v>1</v>
      </c>
      <c r="BP17" s="325" t="s">
        <v>133</v>
      </c>
      <c r="BQ17" s="325">
        <v>3</v>
      </c>
      <c r="BR17" s="325">
        <v>0</v>
      </c>
      <c r="BS17" s="326">
        <f t="shared" ref="BS17" si="177">1/6 * (BQ17^2 + BR17^2 - 3)</f>
        <v>1</v>
      </c>
      <c r="BT17" s="325" t="s">
        <v>133</v>
      </c>
      <c r="BU17" s="325">
        <v>3</v>
      </c>
      <c r="BV17" s="325">
        <v>0</v>
      </c>
      <c r="BW17" s="326">
        <f t="shared" ref="BW17" si="178">1/6 * (BU17^2 + BV17^2 - 3)</f>
        <v>1</v>
      </c>
      <c r="BX17" s="325" t="s">
        <v>133</v>
      </c>
      <c r="BY17" s="325">
        <v>3</v>
      </c>
      <c r="BZ17" s="325">
        <v>0</v>
      </c>
      <c r="CA17" s="326">
        <f t="shared" ref="CA17" si="179">1/6 * (BY17^2 + BZ17^2 - 3)</f>
        <v>1</v>
      </c>
      <c r="CB17" s="325" t="s">
        <v>133</v>
      </c>
      <c r="CC17" s="325">
        <v>3</v>
      </c>
      <c r="CD17" s="325">
        <v>0</v>
      </c>
      <c r="CE17" s="326">
        <f t="shared" ref="CE17" si="180">1/6 * (CC17^2 + CD17^2 - 3)</f>
        <v>1</v>
      </c>
      <c r="CF17" s="325" t="s">
        <v>133</v>
      </c>
      <c r="CG17" s="325">
        <v>3</v>
      </c>
      <c r="CH17" s="325">
        <v>0</v>
      </c>
      <c r="CI17" s="326">
        <f t="shared" ref="CI17" si="181">1/6 * (CG17^2 + CH17^2 - 3)</f>
        <v>1</v>
      </c>
      <c r="CJ17" s="325" t="s">
        <v>133</v>
      </c>
      <c r="CK17" s="325">
        <v>3</v>
      </c>
      <c r="CL17" s="325">
        <v>0</v>
      </c>
      <c r="CM17" s="326">
        <f t="shared" ref="CM17" si="182">1/6 * (CK17^2 + CL17^2 - 3)</f>
        <v>1</v>
      </c>
      <c r="CN17" s="325" t="s">
        <v>133</v>
      </c>
      <c r="CO17" s="325">
        <v>3</v>
      </c>
      <c r="CP17" s="325">
        <v>0</v>
      </c>
      <c r="CQ17" s="326">
        <f t="shared" ref="CQ17" si="183">1/6 * (CO17^2 + CP17^2 - 3)</f>
        <v>1</v>
      </c>
      <c r="CR17" s="325" t="s">
        <v>133</v>
      </c>
      <c r="CS17" s="325">
        <v>3</v>
      </c>
      <c r="CT17" s="325">
        <v>0</v>
      </c>
      <c r="CU17" s="326">
        <f t="shared" ref="CU17" si="184">1/6 * (CS17^2 + CT17^2 - 3)</f>
        <v>1</v>
      </c>
      <c r="CV17" s="325" t="s">
        <v>133</v>
      </c>
      <c r="CW17" s="325">
        <v>2</v>
      </c>
      <c r="CX17" s="325">
        <v>1</v>
      </c>
      <c r="CY17" s="326">
        <f t="shared" ref="CY17" si="185">1/6 * (CW17^2 + CX17^2 - 3)</f>
        <v>0.33333333333333331</v>
      </c>
      <c r="CZ17" s="325" t="s">
        <v>133</v>
      </c>
      <c r="DA17" s="325">
        <v>3</v>
      </c>
      <c r="DB17" s="325">
        <v>0</v>
      </c>
      <c r="DC17" s="326">
        <f t="shared" ref="DC17" si="186">1/6 * (DA17^2 + DB17^2 - 3)</f>
        <v>1</v>
      </c>
      <c r="DD17" s="325" t="s">
        <v>133</v>
      </c>
      <c r="DE17" s="325">
        <v>3</v>
      </c>
      <c r="DF17" s="325">
        <v>0</v>
      </c>
      <c r="DG17" s="326">
        <f t="shared" ref="DG17" si="187">1/6 * (DE17^2 + DF17^2 - 3)</f>
        <v>1</v>
      </c>
      <c r="DH17" s="325" t="s">
        <v>133</v>
      </c>
      <c r="DI17" s="325">
        <v>3</v>
      </c>
      <c r="DJ17" s="325">
        <v>0</v>
      </c>
      <c r="DK17" s="326">
        <f t="shared" ref="DK17" si="188">1/6 * (DI17^2 + DJ17^2 - 3)</f>
        <v>1</v>
      </c>
      <c r="DL17" s="325" t="s">
        <v>133</v>
      </c>
      <c r="DM17" s="325">
        <v>3</v>
      </c>
      <c r="DN17" s="325">
        <v>0</v>
      </c>
      <c r="DO17" s="326">
        <f t="shared" ref="DO17" si="189">1/6 * (DM17^2 + DN17^2 - 3)</f>
        <v>1</v>
      </c>
      <c r="DP17" s="353" t="s">
        <v>133</v>
      </c>
      <c r="DQ17" s="325">
        <v>2</v>
      </c>
      <c r="DR17" s="325">
        <v>1</v>
      </c>
      <c r="DS17" s="326">
        <f t="shared" ref="DS17" si="190">1/6 * (DQ17^2 + DR17^2 - 3)</f>
        <v>0.33333333333333331</v>
      </c>
      <c r="DT17" s="353" t="s">
        <v>133</v>
      </c>
      <c r="DU17" s="325">
        <v>2</v>
      </c>
      <c r="DV17" s="325">
        <v>1</v>
      </c>
      <c r="DW17" s="326">
        <f t="shared" ref="DW17" si="191">1/6 * (DU17^2 + DV17^2 - 3)</f>
        <v>0.33333333333333331</v>
      </c>
      <c r="DX17" s="325" t="s">
        <v>133</v>
      </c>
      <c r="DY17" s="325">
        <v>3</v>
      </c>
      <c r="DZ17" s="325">
        <v>0</v>
      </c>
      <c r="EA17" s="326">
        <f t="shared" ref="EA17" si="192">1/6 * (DY17^2 + DZ17^2 - 3)</f>
        <v>1</v>
      </c>
      <c r="EB17" s="338" t="s">
        <v>134</v>
      </c>
      <c r="EC17" s="337">
        <v>0</v>
      </c>
      <c r="ED17" s="337">
        <v>3</v>
      </c>
      <c r="EE17" s="326">
        <f t="shared" ref="EE17" si="193">1/6 * (EC17^2 + ED17^2 - 3)</f>
        <v>1</v>
      </c>
      <c r="EF17" s="338" t="s">
        <v>134</v>
      </c>
      <c r="EG17" s="337">
        <v>0</v>
      </c>
      <c r="EH17" s="337">
        <v>3</v>
      </c>
      <c r="EI17" s="326">
        <f t="shared" ref="EI17" si="194">1/6 * (EG17^2 + EH17^2 - 3)</f>
        <v>1</v>
      </c>
      <c r="EJ17" s="338" t="s">
        <v>134</v>
      </c>
      <c r="EK17" s="337">
        <v>0</v>
      </c>
      <c r="EL17" s="337">
        <v>3</v>
      </c>
      <c r="EM17" s="326">
        <f t="shared" ref="EM17" si="195">1/6 * (EK17^2 + EL17^2 - 3)</f>
        <v>1</v>
      </c>
      <c r="EN17" s="338" t="s">
        <v>134</v>
      </c>
      <c r="EO17" s="337">
        <v>0</v>
      </c>
      <c r="EP17" s="337">
        <v>3</v>
      </c>
      <c r="EQ17" s="326">
        <f t="shared" ref="EQ17" si="196">1/6 * (EO17^2 + EP17^2 - 3)</f>
        <v>1</v>
      </c>
      <c r="ER17" s="338" t="s">
        <v>134</v>
      </c>
      <c r="ES17" s="337">
        <v>0</v>
      </c>
      <c r="ET17" s="337">
        <v>3</v>
      </c>
      <c r="EU17" s="326">
        <f t="shared" ref="EU17" si="197">1/6 * (ES17^2 + ET17^2 - 3)</f>
        <v>1</v>
      </c>
      <c r="EV17" s="325" t="s">
        <v>133</v>
      </c>
      <c r="EW17" s="325">
        <v>3</v>
      </c>
      <c r="EX17" s="325">
        <v>0</v>
      </c>
      <c r="EY17" s="326">
        <f t="shared" ref="EY17" si="198">1/6 * (EW17^2 + EX17^2 - 3)</f>
        <v>1</v>
      </c>
      <c r="EZ17" s="338" t="s">
        <v>134</v>
      </c>
      <c r="FA17" s="337">
        <v>0</v>
      </c>
      <c r="FB17" s="337">
        <v>3</v>
      </c>
      <c r="FC17" s="326">
        <f t="shared" ref="FC17" si="199">1/6 * (FA17^2 + FB17^2 - 3)</f>
        <v>1</v>
      </c>
      <c r="FD17" s="338" t="s">
        <v>134</v>
      </c>
      <c r="FE17" s="337">
        <v>0</v>
      </c>
      <c r="FF17" s="337">
        <v>3</v>
      </c>
      <c r="FG17" s="326">
        <f t="shared" ref="FG17" si="200">1/6 * (FE17^2 + FF17^2 - 3)</f>
        <v>1</v>
      </c>
      <c r="FH17" s="325" t="s">
        <v>133</v>
      </c>
      <c r="FI17" s="325">
        <v>3</v>
      </c>
      <c r="FJ17" s="325">
        <v>0</v>
      </c>
      <c r="FK17" s="326">
        <f t="shared" ref="FK17" si="201">1/6 * (FI17^2 + FJ17^2 - 3)</f>
        <v>1</v>
      </c>
      <c r="FL17" s="325" t="s">
        <v>133</v>
      </c>
      <c r="FM17" s="325">
        <v>3</v>
      </c>
      <c r="FN17" s="325">
        <v>0</v>
      </c>
      <c r="FO17" s="326">
        <f t="shared" ref="FO17" si="202">1/6 * (FM17^2 + FN17^2 - 3)</f>
        <v>1</v>
      </c>
      <c r="FP17" s="337" t="s">
        <v>134</v>
      </c>
      <c r="FQ17" s="337">
        <v>1</v>
      </c>
      <c r="FR17" s="337">
        <v>2</v>
      </c>
      <c r="FS17" s="326">
        <f t="shared" ref="FS17" si="203">1/6 * (FQ17^2 + FR17^2 - 3)</f>
        <v>0.33333333333333331</v>
      </c>
      <c r="FT17" s="337" t="s">
        <v>134</v>
      </c>
      <c r="FU17" s="337">
        <v>1</v>
      </c>
      <c r="FV17" s="337">
        <v>2</v>
      </c>
      <c r="FW17" s="326">
        <f t="shared" ref="FW17" si="204">1/6 * (FU17^2 + FV17^2 - 3)</f>
        <v>0.33333333333333331</v>
      </c>
      <c r="FX17" s="325" t="s">
        <v>133</v>
      </c>
      <c r="FY17" s="325">
        <v>3</v>
      </c>
      <c r="FZ17" s="325">
        <v>0</v>
      </c>
      <c r="GA17" s="326">
        <f t="shared" ref="GA17" si="205">1/6 * (FY17^2 + FZ17^2 - 3)</f>
        <v>1</v>
      </c>
      <c r="GB17" s="337" t="s">
        <v>134</v>
      </c>
      <c r="GC17" s="337">
        <v>2</v>
      </c>
      <c r="GD17" s="337">
        <v>1</v>
      </c>
      <c r="GE17" s="326">
        <f t="shared" ref="GE17" si="206">1/6 * (GC17^2 + GD17^2 - 3)</f>
        <v>0.33333333333333331</v>
      </c>
      <c r="GF17" s="325" t="s">
        <v>133</v>
      </c>
      <c r="GG17" s="325">
        <v>3</v>
      </c>
      <c r="GH17" s="325">
        <v>0</v>
      </c>
      <c r="GI17" s="326">
        <f t="shared" ref="GI17" si="207">1/6 * (GG17^2 + GH17^2 - 3)</f>
        <v>1</v>
      </c>
      <c r="GJ17" s="325" t="s">
        <v>133</v>
      </c>
      <c r="GK17" s="325">
        <v>3</v>
      </c>
      <c r="GL17" s="325">
        <v>0</v>
      </c>
      <c r="GM17" s="326">
        <f t="shared" ref="GM17" si="208">1/6 * (GK17^2 + GL17^2 - 3)</f>
        <v>1</v>
      </c>
      <c r="GN17" s="325" t="s">
        <v>133</v>
      </c>
      <c r="GO17" s="325">
        <v>3</v>
      </c>
      <c r="GP17" s="325">
        <v>0</v>
      </c>
      <c r="GQ17" s="326">
        <f t="shared" ref="GQ17" si="209">1/6 * (GO17^2 + GP17^2 - 3)</f>
        <v>1</v>
      </c>
      <c r="GR17" s="325" t="s">
        <v>133</v>
      </c>
      <c r="GS17" s="325">
        <v>3</v>
      </c>
      <c r="GT17" s="325">
        <v>0</v>
      </c>
      <c r="GU17" s="326">
        <f t="shared" ref="GU17" si="210">1/6 * (GS17^2 + GT17^2 - 3)</f>
        <v>1</v>
      </c>
      <c r="GV17" s="325" t="s">
        <v>133</v>
      </c>
      <c r="GW17" s="325">
        <v>3</v>
      </c>
      <c r="GX17" s="325">
        <v>0</v>
      </c>
      <c r="GY17" s="326">
        <f t="shared" ref="GY17" si="211">1/6 * (GW17^2 + GX17^2 - 3)</f>
        <v>1</v>
      </c>
      <c r="GZ17" s="325" t="s">
        <v>133</v>
      </c>
      <c r="HA17" s="325">
        <v>3</v>
      </c>
      <c r="HB17" s="325">
        <v>0</v>
      </c>
      <c r="HC17" s="326">
        <f t="shared" ref="HC17" si="212">1/6 * (HA17^2 + HB17^2 - 3)</f>
        <v>1</v>
      </c>
      <c r="HD17" s="325" t="s">
        <v>133</v>
      </c>
      <c r="HE17" s="325">
        <v>3</v>
      </c>
      <c r="HF17" s="325">
        <v>0</v>
      </c>
      <c r="HG17" s="326">
        <f t="shared" ref="HG17" si="213">1/6 * (HE17^2 + HF17^2 - 3)</f>
        <v>1</v>
      </c>
      <c r="HH17" s="325" t="s">
        <v>133</v>
      </c>
      <c r="HI17" s="325">
        <v>3</v>
      </c>
      <c r="HJ17" s="325">
        <v>0</v>
      </c>
      <c r="HK17" s="326">
        <f t="shared" ref="HK17" si="214">1/6 * (HI17^2 + HJ17^2 - 3)</f>
        <v>1</v>
      </c>
      <c r="HL17" s="325" t="s">
        <v>133</v>
      </c>
      <c r="HM17" s="325">
        <v>2</v>
      </c>
      <c r="HN17" s="325">
        <v>1</v>
      </c>
      <c r="HO17" s="326">
        <f t="shared" ref="HO17" si="215">1/6 * (HM17^2 + HN17^2 - 3)</f>
        <v>0.33333333333333331</v>
      </c>
    </row>
    <row r="18" spans="1:223" ht="20.25" customHeight="1" x14ac:dyDescent="0.35">
      <c r="A18" s="327" t="s">
        <v>147</v>
      </c>
      <c r="B18" s="340" t="s">
        <v>148</v>
      </c>
      <c r="C18" s="307" t="s">
        <v>417</v>
      </c>
      <c r="D18" s="298" t="s">
        <v>133</v>
      </c>
      <c r="E18" s="299"/>
      <c r="F18" s="300"/>
      <c r="G18" s="301"/>
      <c r="H18" s="298" t="s">
        <v>133</v>
      </c>
      <c r="I18" s="299"/>
      <c r="J18" s="300"/>
      <c r="K18" s="301"/>
      <c r="L18" s="298" t="s">
        <v>133</v>
      </c>
      <c r="M18" s="299"/>
      <c r="N18" s="300"/>
      <c r="O18" s="301"/>
      <c r="P18" s="298" t="s">
        <v>133</v>
      </c>
      <c r="Q18" s="299"/>
      <c r="R18" s="300"/>
      <c r="S18" s="301"/>
      <c r="T18" s="298" t="s">
        <v>133</v>
      </c>
      <c r="U18" s="299"/>
      <c r="V18" s="300"/>
      <c r="W18" s="301"/>
      <c r="X18" s="298" t="s">
        <v>133</v>
      </c>
      <c r="Y18" s="299"/>
      <c r="Z18" s="300"/>
      <c r="AA18" s="301"/>
      <c r="AB18" s="298" t="s">
        <v>133</v>
      </c>
      <c r="AC18" s="299"/>
      <c r="AD18" s="300"/>
      <c r="AE18" s="301"/>
      <c r="AF18" s="328" t="s">
        <v>134</v>
      </c>
      <c r="AG18" s="329"/>
      <c r="AH18" s="330"/>
      <c r="AI18" s="301"/>
      <c r="AJ18" s="328" t="s">
        <v>134</v>
      </c>
      <c r="AK18" s="329"/>
      <c r="AL18" s="330"/>
      <c r="AM18" s="301"/>
      <c r="AN18" s="298" t="s">
        <v>133</v>
      </c>
      <c r="AO18" s="299"/>
      <c r="AP18" s="300"/>
      <c r="AQ18" s="301"/>
      <c r="AR18" s="298" t="s">
        <v>133</v>
      </c>
      <c r="AS18" s="299"/>
      <c r="AT18" s="300"/>
      <c r="AU18" s="301"/>
      <c r="AV18" s="298" t="s">
        <v>133</v>
      </c>
      <c r="AW18" s="299"/>
      <c r="AX18" s="300"/>
      <c r="AY18" s="301"/>
      <c r="AZ18" s="298" t="s">
        <v>133</v>
      </c>
      <c r="BA18" s="299"/>
      <c r="BB18" s="300"/>
      <c r="BC18" s="301"/>
      <c r="BD18" s="298" t="s">
        <v>133</v>
      </c>
      <c r="BE18" s="299"/>
      <c r="BF18" s="300"/>
      <c r="BG18" s="301"/>
      <c r="BH18" s="298" t="s">
        <v>133</v>
      </c>
      <c r="BI18" s="299"/>
      <c r="BJ18" s="300"/>
      <c r="BK18" s="301"/>
      <c r="BL18" s="298" t="s">
        <v>133</v>
      </c>
      <c r="BM18" s="299"/>
      <c r="BN18" s="300"/>
      <c r="BO18" s="301"/>
      <c r="BP18" s="328" t="s">
        <v>134</v>
      </c>
      <c r="BQ18" s="329"/>
      <c r="BR18" s="330"/>
      <c r="BS18" s="301"/>
      <c r="BT18" s="298" t="s">
        <v>133</v>
      </c>
      <c r="BU18" s="299"/>
      <c r="BV18" s="300"/>
      <c r="BW18" s="301"/>
      <c r="BX18" s="298" t="s">
        <v>133</v>
      </c>
      <c r="BY18" s="299"/>
      <c r="BZ18" s="300"/>
      <c r="CA18" s="301"/>
      <c r="CB18" s="298" t="s">
        <v>133</v>
      </c>
      <c r="CC18" s="299"/>
      <c r="CD18" s="300"/>
      <c r="CE18" s="301"/>
      <c r="CF18" s="298" t="s">
        <v>133</v>
      </c>
      <c r="CG18" s="299"/>
      <c r="CH18" s="300"/>
      <c r="CI18" s="301"/>
      <c r="CJ18" s="298" t="s">
        <v>133</v>
      </c>
      <c r="CK18" s="299"/>
      <c r="CL18" s="300"/>
      <c r="CM18" s="301"/>
      <c r="CN18" s="298" t="s">
        <v>133</v>
      </c>
      <c r="CO18" s="299"/>
      <c r="CP18" s="300"/>
      <c r="CQ18" s="301"/>
      <c r="CR18" s="298" t="s">
        <v>133</v>
      </c>
      <c r="CS18" s="299"/>
      <c r="CT18" s="300"/>
      <c r="CU18" s="301"/>
      <c r="CV18" s="328" t="s">
        <v>134</v>
      </c>
      <c r="CW18" s="329"/>
      <c r="CX18" s="330"/>
      <c r="CY18" s="301"/>
      <c r="CZ18" s="298" t="s">
        <v>133</v>
      </c>
      <c r="DA18" s="299"/>
      <c r="DB18" s="300"/>
      <c r="DC18" s="301"/>
      <c r="DD18" s="298" t="s">
        <v>133</v>
      </c>
      <c r="DE18" s="299"/>
      <c r="DF18" s="300"/>
      <c r="DG18" s="301"/>
      <c r="DH18" s="298" t="s">
        <v>133</v>
      </c>
      <c r="DI18" s="299"/>
      <c r="DJ18" s="300"/>
      <c r="DK18" s="301"/>
      <c r="DL18" s="298" t="s">
        <v>133</v>
      </c>
      <c r="DM18" s="299"/>
      <c r="DN18" s="300"/>
      <c r="DO18" s="301"/>
      <c r="DP18" s="328" t="s">
        <v>134</v>
      </c>
      <c r="DQ18" s="329"/>
      <c r="DR18" s="330"/>
      <c r="DS18" s="301"/>
      <c r="DT18" s="328" t="s">
        <v>134</v>
      </c>
      <c r="DU18" s="329"/>
      <c r="DV18" s="330"/>
      <c r="DW18" s="301"/>
      <c r="DX18" s="298" t="s">
        <v>133</v>
      </c>
      <c r="DY18" s="299"/>
      <c r="DZ18" s="300"/>
      <c r="EA18" s="301"/>
      <c r="EB18" s="298" t="s">
        <v>133</v>
      </c>
      <c r="EC18" s="299"/>
      <c r="ED18" s="300"/>
      <c r="EE18" s="301"/>
      <c r="EF18" s="298" t="s">
        <v>133</v>
      </c>
      <c r="EG18" s="299"/>
      <c r="EH18" s="300"/>
      <c r="EI18" s="301"/>
      <c r="EJ18" s="298" t="s">
        <v>133</v>
      </c>
      <c r="EK18" s="299"/>
      <c r="EL18" s="300"/>
      <c r="EM18" s="301"/>
      <c r="EN18" s="298" t="s">
        <v>133</v>
      </c>
      <c r="EO18" s="299"/>
      <c r="EP18" s="300"/>
      <c r="EQ18" s="301"/>
      <c r="ER18" s="298" t="s">
        <v>133</v>
      </c>
      <c r="ES18" s="299"/>
      <c r="ET18" s="300"/>
      <c r="EU18" s="301"/>
      <c r="EV18" s="298" t="s">
        <v>133</v>
      </c>
      <c r="EW18" s="299"/>
      <c r="EX18" s="300"/>
      <c r="EY18" s="301"/>
      <c r="EZ18" s="298" t="s">
        <v>133</v>
      </c>
      <c r="FA18" s="299"/>
      <c r="FB18" s="300"/>
      <c r="FC18" s="301"/>
      <c r="FD18" s="298" t="s">
        <v>133</v>
      </c>
      <c r="FE18" s="299"/>
      <c r="FF18" s="300"/>
      <c r="FG18" s="301"/>
      <c r="FH18" s="298" t="s">
        <v>133</v>
      </c>
      <c r="FI18" s="299"/>
      <c r="FJ18" s="300"/>
      <c r="FK18" s="301"/>
      <c r="FL18" s="298" t="s">
        <v>133</v>
      </c>
      <c r="FM18" s="299"/>
      <c r="FN18" s="300"/>
      <c r="FO18" s="301"/>
      <c r="FP18" s="298" t="s">
        <v>133</v>
      </c>
      <c r="FQ18" s="299"/>
      <c r="FR18" s="300"/>
      <c r="FS18" s="301"/>
      <c r="FT18" s="298" t="s">
        <v>133</v>
      </c>
      <c r="FU18" s="299"/>
      <c r="FV18" s="300"/>
      <c r="FW18" s="301"/>
      <c r="FX18" s="298" t="s">
        <v>133</v>
      </c>
      <c r="FY18" s="299"/>
      <c r="FZ18" s="300"/>
      <c r="GA18" s="301"/>
      <c r="GB18" s="298" t="s">
        <v>133</v>
      </c>
      <c r="GC18" s="299"/>
      <c r="GD18" s="300"/>
      <c r="GE18" s="301"/>
      <c r="GF18" s="298" t="s">
        <v>133</v>
      </c>
      <c r="GG18" s="299"/>
      <c r="GH18" s="300"/>
      <c r="GI18" s="301"/>
      <c r="GJ18" s="298" t="s">
        <v>133</v>
      </c>
      <c r="GK18" s="299"/>
      <c r="GL18" s="300"/>
      <c r="GM18" s="301"/>
      <c r="GN18" s="298" t="s">
        <v>133</v>
      </c>
      <c r="GO18" s="299"/>
      <c r="GP18" s="300"/>
      <c r="GQ18" s="301"/>
      <c r="GR18" s="298" t="s">
        <v>133</v>
      </c>
      <c r="GS18" s="299"/>
      <c r="GT18" s="300"/>
      <c r="GU18" s="301"/>
      <c r="GV18" s="298" t="s">
        <v>133</v>
      </c>
      <c r="GW18" s="299"/>
      <c r="GX18" s="300"/>
      <c r="GY18" s="301"/>
      <c r="GZ18" s="298" t="s">
        <v>133</v>
      </c>
      <c r="HA18" s="299"/>
      <c r="HB18" s="300"/>
      <c r="HC18" s="301"/>
      <c r="HD18" s="298" t="s">
        <v>133</v>
      </c>
      <c r="HE18" s="299"/>
      <c r="HF18" s="300"/>
      <c r="HG18" s="301"/>
      <c r="HH18" s="298" t="s">
        <v>133</v>
      </c>
      <c r="HI18" s="299"/>
      <c r="HJ18" s="300"/>
      <c r="HK18" s="301"/>
      <c r="HL18" s="298" t="s">
        <v>133</v>
      </c>
      <c r="HM18" s="299"/>
      <c r="HN18" s="300"/>
      <c r="HO18" s="301"/>
    </row>
    <row r="19" spans="1:223" x14ac:dyDescent="0.35">
      <c r="A19" s="344"/>
      <c r="B19" s="296"/>
      <c r="C19" s="307" t="s">
        <v>418</v>
      </c>
      <c r="D19" s="308" t="s">
        <v>133</v>
      </c>
      <c r="E19" s="309"/>
      <c r="F19" s="310"/>
      <c r="G19" s="301"/>
      <c r="H19" s="308" t="s">
        <v>133</v>
      </c>
      <c r="I19" s="309"/>
      <c r="J19" s="310"/>
      <c r="K19" s="301"/>
      <c r="L19" s="308" t="s">
        <v>133</v>
      </c>
      <c r="M19" s="309"/>
      <c r="N19" s="310"/>
      <c r="O19" s="301"/>
      <c r="P19" s="308" t="s">
        <v>133</v>
      </c>
      <c r="Q19" s="309"/>
      <c r="R19" s="310"/>
      <c r="S19" s="301"/>
      <c r="T19" s="308" t="s">
        <v>133</v>
      </c>
      <c r="U19" s="309"/>
      <c r="V19" s="310"/>
      <c r="W19" s="301"/>
      <c r="X19" s="308" t="s">
        <v>133</v>
      </c>
      <c r="Y19" s="309"/>
      <c r="Z19" s="310"/>
      <c r="AA19" s="301"/>
      <c r="AB19" s="308" t="s">
        <v>133</v>
      </c>
      <c r="AC19" s="309"/>
      <c r="AD19" s="310"/>
      <c r="AE19" s="301"/>
      <c r="AF19" s="331" t="s">
        <v>133</v>
      </c>
      <c r="AG19" s="332"/>
      <c r="AH19" s="333"/>
      <c r="AI19" s="301"/>
      <c r="AJ19" s="331" t="s">
        <v>133</v>
      </c>
      <c r="AK19" s="332"/>
      <c r="AL19" s="333"/>
      <c r="AM19" s="301"/>
      <c r="AN19" s="308" t="s">
        <v>133</v>
      </c>
      <c r="AO19" s="309"/>
      <c r="AP19" s="310"/>
      <c r="AQ19" s="301"/>
      <c r="AR19" s="308" t="s">
        <v>133</v>
      </c>
      <c r="AS19" s="309"/>
      <c r="AT19" s="310"/>
      <c r="AU19" s="301"/>
      <c r="AV19" s="308" t="s">
        <v>133</v>
      </c>
      <c r="AW19" s="309"/>
      <c r="AX19" s="310"/>
      <c r="AY19" s="301"/>
      <c r="AZ19" s="308" t="s">
        <v>133</v>
      </c>
      <c r="BA19" s="309"/>
      <c r="BB19" s="310"/>
      <c r="BC19" s="301"/>
      <c r="BD19" s="308" t="s">
        <v>133</v>
      </c>
      <c r="BE19" s="309"/>
      <c r="BF19" s="310"/>
      <c r="BG19" s="301"/>
      <c r="BH19" s="308" t="s">
        <v>133</v>
      </c>
      <c r="BI19" s="309"/>
      <c r="BJ19" s="310"/>
      <c r="BK19" s="301"/>
      <c r="BL19" s="308" t="s">
        <v>133</v>
      </c>
      <c r="BM19" s="309"/>
      <c r="BN19" s="310"/>
      <c r="BO19" s="301"/>
      <c r="BP19" s="331" t="s">
        <v>133</v>
      </c>
      <c r="BQ19" s="332"/>
      <c r="BR19" s="333"/>
      <c r="BS19" s="301"/>
      <c r="BT19" s="308" t="s">
        <v>133</v>
      </c>
      <c r="BU19" s="309"/>
      <c r="BV19" s="310"/>
      <c r="BW19" s="301"/>
      <c r="BX19" s="308" t="s">
        <v>133</v>
      </c>
      <c r="BY19" s="309"/>
      <c r="BZ19" s="310"/>
      <c r="CA19" s="301"/>
      <c r="CB19" s="308" t="s">
        <v>133</v>
      </c>
      <c r="CC19" s="309"/>
      <c r="CD19" s="310"/>
      <c r="CE19" s="301"/>
      <c r="CF19" s="308" t="s">
        <v>133</v>
      </c>
      <c r="CG19" s="309"/>
      <c r="CH19" s="310"/>
      <c r="CI19" s="301"/>
      <c r="CJ19" s="308" t="s">
        <v>133</v>
      </c>
      <c r="CK19" s="309"/>
      <c r="CL19" s="310"/>
      <c r="CM19" s="301"/>
      <c r="CN19" s="308" t="s">
        <v>133</v>
      </c>
      <c r="CO19" s="309"/>
      <c r="CP19" s="310"/>
      <c r="CQ19" s="301"/>
      <c r="CR19" s="308" t="s">
        <v>133</v>
      </c>
      <c r="CS19" s="309"/>
      <c r="CT19" s="310"/>
      <c r="CU19" s="301"/>
      <c r="CV19" s="331" t="s">
        <v>133</v>
      </c>
      <c r="CW19" s="332"/>
      <c r="CX19" s="333"/>
      <c r="CY19" s="301"/>
      <c r="CZ19" s="308" t="s">
        <v>133</v>
      </c>
      <c r="DA19" s="309"/>
      <c r="DB19" s="310"/>
      <c r="DC19" s="301"/>
      <c r="DD19" s="308" t="s">
        <v>133</v>
      </c>
      <c r="DE19" s="309"/>
      <c r="DF19" s="310"/>
      <c r="DG19" s="301"/>
      <c r="DH19" s="308" t="s">
        <v>133</v>
      </c>
      <c r="DI19" s="309"/>
      <c r="DJ19" s="310"/>
      <c r="DK19" s="301"/>
      <c r="DL19" s="308" t="s">
        <v>133</v>
      </c>
      <c r="DM19" s="309"/>
      <c r="DN19" s="310"/>
      <c r="DO19" s="301"/>
      <c r="DP19" s="331" t="s">
        <v>133</v>
      </c>
      <c r="DQ19" s="332"/>
      <c r="DR19" s="333"/>
      <c r="DS19" s="301"/>
      <c r="DT19" s="331" t="s">
        <v>133</v>
      </c>
      <c r="DU19" s="332"/>
      <c r="DV19" s="333"/>
      <c r="DW19" s="301"/>
      <c r="DX19" s="308" t="s">
        <v>133</v>
      </c>
      <c r="DY19" s="309"/>
      <c r="DZ19" s="310"/>
      <c r="EA19" s="301"/>
      <c r="EB19" s="308" t="s">
        <v>133</v>
      </c>
      <c r="EC19" s="309"/>
      <c r="ED19" s="310"/>
      <c r="EE19" s="301"/>
      <c r="EF19" s="308" t="s">
        <v>133</v>
      </c>
      <c r="EG19" s="309"/>
      <c r="EH19" s="310"/>
      <c r="EI19" s="301"/>
      <c r="EJ19" s="308" t="s">
        <v>133</v>
      </c>
      <c r="EK19" s="309"/>
      <c r="EL19" s="310"/>
      <c r="EM19" s="301"/>
      <c r="EN19" s="308" t="s">
        <v>133</v>
      </c>
      <c r="EO19" s="309"/>
      <c r="EP19" s="310"/>
      <c r="EQ19" s="301"/>
      <c r="ER19" s="308" t="s">
        <v>133</v>
      </c>
      <c r="ES19" s="309"/>
      <c r="ET19" s="310"/>
      <c r="EU19" s="301"/>
      <c r="EV19" s="308" t="s">
        <v>133</v>
      </c>
      <c r="EW19" s="309"/>
      <c r="EX19" s="310"/>
      <c r="EY19" s="301"/>
      <c r="EZ19" s="308" t="s">
        <v>133</v>
      </c>
      <c r="FA19" s="309"/>
      <c r="FB19" s="310"/>
      <c r="FC19" s="301"/>
      <c r="FD19" s="308" t="s">
        <v>133</v>
      </c>
      <c r="FE19" s="309"/>
      <c r="FF19" s="310"/>
      <c r="FG19" s="301"/>
      <c r="FH19" s="308" t="s">
        <v>133</v>
      </c>
      <c r="FI19" s="309"/>
      <c r="FJ19" s="310"/>
      <c r="FK19" s="301"/>
      <c r="FL19" s="308" t="s">
        <v>133</v>
      </c>
      <c r="FM19" s="309"/>
      <c r="FN19" s="310"/>
      <c r="FO19" s="301"/>
      <c r="FP19" s="308" t="s">
        <v>133</v>
      </c>
      <c r="FQ19" s="309"/>
      <c r="FR19" s="310"/>
      <c r="FS19" s="301"/>
      <c r="FT19" s="308" t="s">
        <v>133</v>
      </c>
      <c r="FU19" s="309"/>
      <c r="FV19" s="310"/>
      <c r="FW19" s="301"/>
      <c r="FX19" s="308" t="s">
        <v>133</v>
      </c>
      <c r="FY19" s="309"/>
      <c r="FZ19" s="310"/>
      <c r="GA19" s="301"/>
      <c r="GB19" s="308" t="s">
        <v>133</v>
      </c>
      <c r="GC19" s="309"/>
      <c r="GD19" s="310"/>
      <c r="GE19" s="301"/>
      <c r="GF19" s="308" t="s">
        <v>133</v>
      </c>
      <c r="GG19" s="309"/>
      <c r="GH19" s="310"/>
      <c r="GI19" s="301"/>
      <c r="GJ19" s="308" t="s">
        <v>133</v>
      </c>
      <c r="GK19" s="309"/>
      <c r="GL19" s="310"/>
      <c r="GM19" s="301"/>
      <c r="GN19" s="308" t="s">
        <v>133</v>
      </c>
      <c r="GO19" s="309"/>
      <c r="GP19" s="310"/>
      <c r="GQ19" s="301"/>
      <c r="GR19" s="308" t="s">
        <v>133</v>
      </c>
      <c r="GS19" s="309"/>
      <c r="GT19" s="310"/>
      <c r="GU19" s="301"/>
      <c r="GV19" s="308" t="s">
        <v>133</v>
      </c>
      <c r="GW19" s="309"/>
      <c r="GX19" s="310"/>
      <c r="GY19" s="301"/>
      <c r="GZ19" s="308" t="s">
        <v>133</v>
      </c>
      <c r="HA19" s="309"/>
      <c r="HB19" s="310"/>
      <c r="HC19" s="301"/>
      <c r="HD19" s="308" t="s">
        <v>133</v>
      </c>
      <c r="HE19" s="309"/>
      <c r="HF19" s="310"/>
      <c r="HG19" s="301"/>
      <c r="HH19" s="308" t="s">
        <v>133</v>
      </c>
      <c r="HI19" s="309"/>
      <c r="HJ19" s="310"/>
      <c r="HK19" s="301"/>
      <c r="HL19" s="308" t="s">
        <v>133</v>
      </c>
      <c r="HM19" s="309"/>
      <c r="HN19" s="310"/>
      <c r="HO19" s="301"/>
    </row>
    <row r="20" spans="1:223" ht="18.600000000000001" thickBot="1" x14ac:dyDescent="0.4">
      <c r="A20" s="344"/>
      <c r="B20" s="296"/>
      <c r="C20" s="307" t="s">
        <v>419</v>
      </c>
      <c r="D20" s="315" t="s">
        <v>133</v>
      </c>
      <c r="E20" s="316"/>
      <c r="F20" s="317"/>
      <c r="G20" s="318"/>
      <c r="H20" s="315" t="s">
        <v>133</v>
      </c>
      <c r="I20" s="316"/>
      <c r="J20" s="317"/>
      <c r="K20" s="318"/>
      <c r="L20" s="315" t="s">
        <v>133</v>
      </c>
      <c r="M20" s="316"/>
      <c r="N20" s="317"/>
      <c r="O20" s="318"/>
      <c r="P20" s="315" t="s">
        <v>133</v>
      </c>
      <c r="Q20" s="316"/>
      <c r="R20" s="317"/>
      <c r="S20" s="318"/>
      <c r="T20" s="315" t="s">
        <v>133</v>
      </c>
      <c r="U20" s="316"/>
      <c r="V20" s="317"/>
      <c r="W20" s="318"/>
      <c r="X20" s="315" t="s">
        <v>133</v>
      </c>
      <c r="Y20" s="316"/>
      <c r="Z20" s="317"/>
      <c r="AA20" s="318"/>
      <c r="AB20" s="315" t="s">
        <v>133</v>
      </c>
      <c r="AC20" s="316"/>
      <c r="AD20" s="317"/>
      <c r="AE20" s="318"/>
      <c r="AF20" s="334" t="s">
        <v>133</v>
      </c>
      <c r="AG20" s="335"/>
      <c r="AH20" s="336"/>
      <c r="AI20" s="318"/>
      <c r="AJ20" s="334" t="s">
        <v>133</v>
      </c>
      <c r="AK20" s="335"/>
      <c r="AL20" s="336"/>
      <c r="AM20" s="318"/>
      <c r="AN20" s="315" t="s">
        <v>133</v>
      </c>
      <c r="AO20" s="316"/>
      <c r="AP20" s="317"/>
      <c r="AQ20" s="318"/>
      <c r="AR20" s="315" t="s">
        <v>133</v>
      </c>
      <c r="AS20" s="316"/>
      <c r="AT20" s="317"/>
      <c r="AU20" s="318"/>
      <c r="AV20" s="315" t="s">
        <v>133</v>
      </c>
      <c r="AW20" s="316"/>
      <c r="AX20" s="317"/>
      <c r="AY20" s="318"/>
      <c r="AZ20" s="315" t="s">
        <v>133</v>
      </c>
      <c r="BA20" s="316"/>
      <c r="BB20" s="317"/>
      <c r="BC20" s="318"/>
      <c r="BD20" s="315" t="s">
        <v>133</v>
      </c>
      <c r="BE20" s="316"/>
      <c r="BF20" s="317"/>
      <c r="BG20" s="318"/>
      <c r="BH20" s="315" t="s">
        <v>133</v>
      </c>
      <c r="BI20" s="316"/>
      <c r="BJ20" s="317"/>
      <c r="BK20" s="318"/>
      <c r="BL20" s="315" t="s">
        <v>133</v>
      </c>
      <c r="BM20" s="316"/>
      <c r="BN20" s="317"/>
      <c r="BO20" s="318"/>
      <c r="BP20" s="334" t="s">
        <v>133</v>
      </c>
      <c r="BQ20" s="335"/>
      <c r="BR20" s="336"/>
      <c r="BS20" s="318"/>
      <c r="BT20" s="315" t="s">
        <v>133</v>
      </c>
      <c r="BU20" s="316"/>
      <c r="BV20" s="317"/>
      <c r="BW20" s="318"/>
      <c r="BX20" s="315" t="s">
        <v>133</v>
      </c>
      <c r="BY20" s="316"/>
      <c r="BZ20" s="317"/>
      <c r="CA20" s="318"/>
      <c r="CB20" s="315" t="s">
        <v>133</v>
      </c>
      <c r="CC20" s="316"/>
      <c r="CD20" s="317"/>
      <c r="CE20" s="318"/>
      <c r="CF20" s="315" t="s">
        <v>133</v>
      </c>
      <c r="CG20" s="316"/>
      <c r="CH20" s="317"/>
      <c r="CI20" s="318"/>
      <c r="CJ20" s="315" t="s">
        <v>133</v>
      </c>
      <c r="CK20" s="316"/>
      <c r="CL20" s="317"/>
      <c r="CM20" s="318"/>
      <c r="CN20" s="315" t="s">
        <v>133</v>
      </c>
      <c r="CO20" s="316"/>
      <c r="CP20" s="317"/>
      <c r="CQ20" s="318"/>
      <c r="CR20" s="315" t="s">
        <v>133</v>
      </c>
      <c r="CS20" s="316"/>
      <c r="CT20" s="317"/>
      <c r="CU20" s="318"/>
      <c r="CV20" s="334" t="s">
        <v>133</v>
      </c>
      <c r="CW20" s="335"/>
      <c r="CX20" s="336"/>
      <c r="CY20" s="318"/>
      <c r="CZ20" s="315" t="s">
        <v>133</v>
      </c>
      <c r="DA20" s="316"/>
      <c r="DB20" s="317"/>
      <c r="DC20" s="318"/>
      <c r="DD20" s="315" t="s">
        <v>133</v>
      </c>
      <c r="DE20" s="316"/>
      <c r="DF20" s="317"/>
      <c r="DG20" s="318"/>
      <c r="DH20" s="315" t="s">
        <v>133</v>
      </c>
      <c r="DI20" s="316"/>
      <c r="DJ20" s="317"/>
      <c r="DK20" s="318"/>
      <c r="DL20" s="315" t="s">
        <v>133</v>
      </c>
      <c r="DM20" s="316"/>
      <c r="DN20" s="317"/>
      <c r="DO20" s="318"/>
      <c r="DP20" s="334" t="s">
        <v>133</v>
      </c>
      <c r="DQ20" s="335"/>
      <c r="DR20" s="336"/>
      <c r="DS20" s="318"/>
      <c r="DT20" s="334" t="s">
        <v>133</v>
      </c>
      <c r="DU20" s="335"/>
      <c r="DV20" s="336"/>
      <c r="DW20" s="318"/>
      <c r="DX20" s="315" t="s">
        <v>133</v>
      </c>
      <c r="DY20" s="316"/>
      <c r="DZ20" s="317"/>
      <c r="EA20" s="318"/>
      <c r="EB20" s="315" t="s">
        <v>133</v>
      </c>
      <c r="EC20" s="316"/>
      <c r="ED20" s="317"/>
      <c r="EE20" s="318"/>
      <c r="EF20" s="315" t="s">
        <v>133</v>
      </c>
      <c r="EG20" s="316"/>
      <c r="EH20" s="317"/>
      <c r="EI20" s="318"/>
      <c r="EJ20" s="315" t="s">
        <v>133</v>
      </c>
      <c r="EK20" s="316"/>
      <c r="EL20" s="317"/>
      <c r="EM20" s="318"/>
      <c r="EN20" s="315" t="s">
        <v>133</v>
      </c>
      <c r="EO20" s="316"/>
      <c r="EP20" s="317"/>
      <c r="EQ20" s="318"/>
      <c r="ER20" s="315" t="s">
        <v>133</v>
      </c>
      <c r="ES20" s="316"/>
      <c r="ET20" s="317"/>
      <c r="EU20" s="318"/>
      <c r="EV20" s="315" t="s">
        <v>133</v>
      </c>
      <c r="EW20" s="316"/>
      <c r="EX20" s="317"/>
      <c r="EY20" s="318"/>
      <c r="EZ20" s="315" t="s">
        <v>133</v>
      </c>
      <c r="FA20" s="316"/>
      <c r="FB20" s="317"/>
      <c r="FC20" s="318"/>
      <c r="FD20" s="315" t="s">
        <v>133</v>
      </c>
      <c r="FE20" s="316"/>
      <c r="FF20" s="317"/>
      <c r="FG20" s="318"/>
      <c r="FH20" s="315" t="s">
        <v>133</v>
      </c>
      <c r="FI20" s="316"/>
      <c r="FJ20" s="317"/>
      <c r="FK20" s="318"/>
      <c r="FL20" s="315" t="s">
        <v>133</v>
      </c>
      <c r="FM20" s="316"/>
      <c r="FN20" s="317"/>
      <c r="FO20" s="318"/>
      <c r="FP20" s="315" t="s">
        <v>133</v>
      </c>
      <c r="FQ20" s="316"/>
      <c r="FR20" s="317"/>
      <c r="FS20" s="318"/>
      <c r="FT20" s="315" t="s">
        <v>133</v>
      </c>
      <c r="FU20" s="316"/>
      <c r="FV20" s="317"/>
      <c r="FW20" s="318"/>
      <c r="FX20" s="315" t="s">
        <v>133</v>
      </c>
      <c r="FY20" s="316"/>
      <c r="FZ20" s="317"/>
      <c r="GA20" s="318"/>
      <c r="GB20" s="315" t="s">
        <v>133</v>
      </c>
      <c r="GC20" s="316"/>
      <c r="GD20" s="317"/>
      <c r="GE20" s="318"/>
      <c r="GF20" s="315" t="s">
        <v>133</v>
      </c>
      <c r="GG20" s="316"/>
      <c r="GH20" s="317"/>
      <c r="GI20" s="318"/>
      <c r="GJ20" s="315" t="s">
        <v>133</v>
      </c>
      <c r="GK20" s="316"/>
      <c r="GL20" s="317"/>
      <c r="GM20" s="318"/>
      <c r="GN20" s="315" t="s">
        <v>133</v>
      </c>
      <c r="GO20" s="316"/>
      <c r="GP20" s="317"/>
      <c r="GQ20" s="318"/>
      <c r="GR20" s="315" t="s">
        <v>133</v>
      </c>
      <c r="GS20" s="316"/>
      <c r="GT20" s="317"/>
      <c r="GU20" s="318"/>
      <c r="GV20" s="315" t="s">
        <v>133</v>
      </c>
      <c r="GW20" s="316"/>
      <c r="GX20" s="317"/>
      <c r="GY20" s="318"/>
      <c r="GZ20" s="315" t="s">
        <v>133</v>
      </c>
      <c r="HA20" s="316"/>
      <c r="HB20" s="317"/>
      <c r="HC20" s="318"/>
      <c r="HD20" s="315" t="s">
        <v>133</v>
      </c>
      <c r="HE20" s="316"/>
      <c r="HF20" s="317"/>
      <c r="HG20" s="318"/>
      <c r="HH20" s="315" t="s">
        <v>133</v>
      </c>
      <c r="HI20" s="316"/>
      <c r="HJ20" s="317"/>
      <c r="HK20" s="318"/>
      <c r="HL20" s="315" t="s">
        <v>133</v>
      </c>
      <c r="HM20" s="316"/>
      <c r="HN20" s="317"/>
      <c r="HO20" s="318"/>
    </row>
    <row r="21" spans="1:223" ht="18.600000000000001" thickBot="1" x14ac:dyDescent="0.4">
      <c r="A21" s="351"/>
      <c r="B21" s="323"/>
      <c r="C21" s="324" t="s">
        <v>135</v>
      </c>
      <c r="D21" s="325" t="s">
        <v>133</v>
      </c>
      <c r="E21" s="325">
        <v>3</v>
      </c>
      <c r="F21" s="325">
        <v>0</v>
      </c>
      <c r="G21" s="326">
        <f t="shared" ref="G21" si="216">1/6 * (E21^2 + F21^2 - 3)</f>
        <v>1</v>
      </c>
      <c r="H21" s="325" t="s">
        <v>133</v>
      </c>
      <c r="I21" s="325">
        <v>3</v>
      </c>
      <c r="J21" s="325">
        <v>0</v>
      </c>
      <c r="K21" s="326">
        <f t="shared" ref="K21" si="217">1/6 * (I21^2 + J21^2 - 3)</f>
        <v>1</v>
      </c>
      <c r="L21" s="325" t="s">
        <v>133</v>
      </c>
      <c r="M21" s="325">
        <v>3</v>
      </c>
      <c r="N21" s="325">
        <v>0</v>
      </c>
      <c r="O21" s="326">
        <f t="shared" ref="O21" si="218">1/6 * (M21^2 + N21^2 - 3)</f>
        <v>1</v>
      </c>
      <c r="P21" s="325" t="s">
        <v>133</v>
      </c>
      <c r="Q21" s="325">
        <v>3</v>
      </c>
      <c r="R21" s="325">
        <v>0</v>
      </c>
      <c r="S21" s="326">
        <f t="shared" ref="S21" si="219">1/6 * (Q21^2 + R21^2 - 3)</f>
        <v>1</v>
      </c>
      <c r="T21" s="325" t="s">
        <v>133</v>
      </c>
      <c r="U21" s="325">
        <v>3</v>
      </c>
      <c r="V21" s="325">
        <v>0</v>
      </c>
      <c r="W21" s="326">
        <f t="shared" ref="W21" si="220">1/6 * (U21^2 + V21^2 - 3)</f>
        <v>1</v>
      </c>
      <c r="X21" s="325" t="s">
        <v>133</v>
      </c>
      <c r="Y21" s="325">
        <v>3</v>
      </c>
      <c r="Z21" s="325">
        <v>0</v>
      </c>
      <c r="AA21" s="326">
        <f t="shared" ref="AA21" si="221">1/6 * (Y21^2 + Z21^2 - 3)</f>
        <v>1</v>
      </c>
      <c r="AB21" s="325" t="s">
        <v>133</v>
      </c>
      <c r="AC21" s="325">
        <v>3</v>
      </c>
      <c r="AD21" s="325">
        <v>0</v>
      </c>
      <c r="AE21" s="326">
        <f t="shared" ref="AE21" si="222">1/6 * (AC21^2 + AD21^2 - 3)</f>
        <v>1</v>
      </c>
      <c r="AF21" s="325" t="s">
        <v>133</v>
      </c>
      <c r="AG21" s="326">
        <v>2</v>
      </c>
      <c r="AH21" s="326">
        <v>1</v>
      </c>
      <c r="AI21" s="326">
        <f t="shared" ref="AI21" si="223">1/6 * (AG21^2 + AH21^2 - 3)</f>
        <v>0.33333333333333331</v>
      </c>
      <c r="AJ21" s="325" t="s">
        <v>133</v>
      </c>
      <c r="AK21" s="326">
        <v>2</v>
      </c>
      <c r="AL21" s="326">
        <v>1</v>
      </c>
      <c r="AM21" s="326">
        <f t="shared" ref="AM21" si="224">1/6 * (AK21^2 + AL21^2 - 3)</f>
        <v>0.33333333333333331</v>
      </c>
      <c r="AN21" s="325" t="s">
        <v>133</v>
      </c>
      <c r="AO21" s="325">
        <v>3</v>
      </c>
      <c r="AP21" s="325">
        <v>0</v>
      </c>
      <c r="AQ21" s="326">
        <f t="shared" ref="AQ21" si="225">1/6 * (AO21^2 + AP21^2 - 3)</f>
        <v>1</v>
      </c>
      <c r="AR21" s="325" t="s">
        <v>133</v>
      </c>
      <c r="AS21" s="325">
        <v>3</v>
      </c>
      <c r="AT21" s="325">
        <v>0</v>
      </c>
      <c r="AU21" s="326">
        <f t="shared" ref="AU21" si="226">1/6 * (AS21^2 + AT21^2 - 3)</f>
        <v>1</v>
      </c>
      <c r="AV21" s="325" t="s">
        <v>133</v>
      </c>
      <c r="AW21" s="325">
        <v>3</v>
      </c>
      <c r="AX21" s="325">
        <v>0</v>
      </c>
      <c r="AY21" s="326">
        <f t="shared" ref="AY21" si="227">1/6 * (AW21^2 + AX21^2 - 3)</f>
        <v>1</v>
      </c>
      <c r="AZ21" s="325" t="s">
        <v>133</v>
      </c>
      <c r="BA21" s="325">
        <v>3</v>
      </c>
      <c r="BB21" s="325">
        <v>0</v>
      </c>
      <c r="BC21" s="326">
        <f t="shared" ref="BC21" si="228">1/6 * (BA21^2 + BB21^2 - 3)</f>
        <v>1</v>
      </c>
      <c r="BD21" s="325" t="s">
        <v>133</v>
      </c>
      <c r="BE21" s="325">
        <v>3</v>
      </c>
      <c r="BF21" s="325">
        <v>0</v>
      </c>
      <c r="BG21" s="326">
        <f t="shared" ref="BG21" si="229">1/6 * (BE21^2 + BF21^2 - 3)</f>
        <v>1</v>
      </c>
      <c r="BH21" s="325" t="s">
        <v>133</v>
      </c>
      <c r="BI21" s="325">
        <v>3</v>
      </c>
      <c r="BJ21" s="325">
        <v>0</v>
      </c>
      <c r="BK21" s="326">
        <f t="shared" ref="BK21" si="230">1/6 * (BI21^2 + BJ21^2 - 3)</f>
        <v>1</v>
      </c>
      <c r="BL21" s="325" t="s">
        <v>133</v>
      </c>
      <c r="BM21" s="325">
        <v>3</v>
      </c>
      <c r="BN21" s="325">
        <v>0</v>
      </c>
      <c r="BO21" s="326">
        <f t="shared" ref="BO21" si="231">1/6 * (BM21^2 + BN21^2 - 3)</f>
        <v>1</v>
      </c>
      <c r="BP21" s="352" t="s">
        <v>133</v>
      </c>
      <c r="BQ21" s="326">
        <v>2</v>
      </c>
      <c r="BR21" s="326">
        <v>1</v>
      </c>
      <c r="BS21" s="326">
        <f t="shared" ref="BS21" si="232">1/6 * (BQ21^2 + BR21^2 - 3)</f>
        <v>0.33333333333333331</v>
      </c>
      <c r="BT21" s="325" t="s">
        <v>133</v>
      </c>
      <c r="BU21" s="325">
        <v>3</v>
      </c>
      <c r="BV21" s="325">
        <v>0</v>
      </c>
      <c r="BW21" s="326">
        <f t="shared" ref="BW21" si="233">1/6 * (BU21^2 + BV21^2 - 3)</f>
        <v>1</v>
      </c>
      <c r="BX21" s="325" t="s">
        <v>133</v>
      </c>
      <c r="BY21" s="325">
        <v>3</v>
      </c>
      <c r="BZ21" s="325">
        <v>0</v>
      </c>
      <c r="CA21" s="326">
        <f t="shared" ref="CA21" si="234">1/6 * (BY21^2 + BZ21^2 - 3)</f>
        <v>1</v>
      </c>
      <c r="CB21" s="325" t="s">
        <v>133</v>
      </c>
      <c r="CC21" s="325">
        <v>3</v>
      </c>
      <c r="CD21" s="325">
        <v>0</v>
      </c>
      <c r="CE21" s="326">
        <f t="shared" ref="CE21" si="235">1/6 * (CC21^2 + CD21^2 - 3)</f>
        <v>1</v>
      </c>
      <c r="CF21" s="325" t="s">
        <v>133</v>
      </c>
      <c r="CG21" s="325">
        <v>3</v>
      </c>
      <c r="CH21" s="325">
        <v>0</v>
      </c>
      <c r="CI21" s="326">
        <f t="shared" ref="CI21" si="236">1/6 * (CG21^2 + CH21^2 - 3)</f>
        <v>1</v>
      </c>
      <c r="CJ21" s="325" t="s">
        <v>133</v>
      </c>
      <c r="CK21" s="325">
        <v>3</v>
      </c>
      <c r="CL21" s="325">
        <v>0</v>
      </c>
      <c r="CM21" s="326">
        <f t="shared" ref="CM21" si="237">1/6 * (CK21^2 + CL21^2 - 3)</f>
        <v>1</v>
      </c>
      <c r="CN21" s="325" t="s">
        <v>133</v>
      </c>
      <c r="CO21" s="325">
        <v>3</v>
      </c>
      <c r="CP21" s="325">
        <v>0</v>
      </c>
      <c r="CQ21" s="326">
        <f t="shared" ref="CQ21" si="238">1/6 * (CO21^2 + CP21^2 - 3)</f>
        <v>1</v>
      </c>
      <c r="CR21" s="325" t="s">
        <v>133</v>
      </c>
      <c r="CS21" s="325">
        <v>3</v>
      </c>
      <c r="CT21" s="325">
        <v>0</v>
      </c>
      <c r="CU21" s="326">
        <f t="shared" ref="CU21" si="239">1/6 * (CS21^2 + CT21^2 - 3)</f>
        <v>1</v>
      </c>
      <c r="CV21" s="325" t="s">
        <v>133</v>
      </c>
      <c r="CW21" s="325">
        <v>2</v>
      </c>
      <c r="CX21" s="325">
        <v>1</v>
      </c>
      <c r="CY21" s="326">
        <f t="shared" ref="CY21" si="240">1/6 * (CW21^2 + CX21^2 - 3)</f>
        <v>0.33333333333333331</v>
      </c>
      <c r="CZ21" s="325" t="s">
        <v>133</v>
      </c>
      <c r="DA21" s="325">
        <v>3</v>
      </c>
      <c r="DB21" s="325">
        <v>0</v>
      </c>
      <c r="DC21" s="326">
        <f t="shared" ref="DC21" si="241">1/6 * (DA21^2 + DB21^2 - 3)</f>
        <v>1</v>
      </c>
      <c r="DD21" s="325" t="s">
        <v>133</v>
      </c>
      <c r="DE21" s="325">
        <v>3</v>
      </c>
      <c r="DF21" s="325">
        <v>0</v>
      </c>
      <c r="DG21" s="326">
        <f t="shared" ref="DG21" si="242">1/6 * (DE21^2 + DF21^2 - 3)</f>
        <v>1</v>
      </c>
      <c r="DH21" s="325" t="s">
        <v>133</v>
      </c>
      <c r="DI21" s="325">
        <v>3</v>
      </c>
      <c r="DJ21" s="325">
        <v>0</v>
      </c>
      <c r="DK21" s="326">
        <f t="shared" ref="DK21" si="243">1/6 * (DI21^2 + DJ21^2 - 3)</f>
        <v>1</v>
      </c>
      <c r="DL21" s="325" t="s">
        <v>133</v>
      </c>
      <c r="DM21" s="325">
        <v>3</v>
      </c>
      <c r="DN21" s="325">
        <v>0</v>
      </c>
      <c r="DO21" s="326">
        <f t="shared" ref="DO21" si="244">1/6 * (DM21^2 + DN21^2 - 3)</f>
        <v>1</v>
      </c>
      <c r="DP21" s="353" t="s">
        <v>133</v>
      </c>
      <c r="DQ21" s="325">
        <v>2</v>
      </c>
      <c r="DR21" s="325">
        <v>1</v>
      </c>
      <c r="DS21" s="326">
        <f t="shared" ref="DS21" si="245">1/6 * (DQ21^2 + DR21^2 - 3)</f>
        <v>0.33333333333333331</v>
      </c>
      <c r="DT21" s="353" t="s">
        <v>133</v>
      </c>
      <c r="DU21" s="325">
        <v>2</v>
      </c>
      <c r="DV21" s="325">
        <v>1</v>
      </c>
      <c r="DW21" s="326">
        <f t="shared" ref="DW21" si="246">1/6 * (DU21^2 + DV21^2 - 3)</f>
        <v>0.33333333333333331</v>
      </c>
      <c r="DX21" s="325" t="s">
        <v>133</v>
      </c>
      <c r="DY21" s="325">
        <v>3</v>
      </c>
      <c r="DZ21" s="325">
        <v>0</v>
      </c>
      <c r="EA21" s="326">
        <f t="shared" ref="EA21" si="247">1/6 * (DY21^2 + DZ21^2 - 3)</f>
        <v>1</v>
      </c>
      <c r="EB21" s="325" t="s">
        <v>133</v>
      </c>
      <c r="EC21" s="325">
        <v>3</v>
      </c>
      <c r="ED21" s="325">
        <v>0</v>
      </c>
      <c r="EE21" s="326">
        <f t="shared" ref="EE21" si="248">1/6 * (EC21^2 + ED21^2 - 3)</f>
        <v>1</v>
      </c>
      <c r="EF21" s="325" t="s">
        <v>133</v>
      </c>
      <c r="EG21" s="325">
        <v>3</v>
      </c>
      <c r="EH21" s="325">
        <v>0</v>
      </c>
      <c r="EI21" s="326">
        <f t="shared" ref="EI21" si="249">1/6 * (EG21^2 + EH21^2 - 3)</f>
        <v>1</v>
      </c>
      <c r="EJ21" s="325" t="s">
        <v>133</v>
      </c>
      <c r="EK21" s="325">
        <v>3</v>
      </c>
      <c r="EL21" s="325">
        <v>0</v>
      </c>
      <c r="EM21" s="326">
        <f t="shared" ref="EM21" si="250">1/6 * (EK21^2 + EL21^2 - 3)</f>
        <v>1</v>
      </c>
      <c r="EN21" s="325" t="s">
        <v>133</v>
      </c>
      <c r="EO21" s="325">
        <v>3</v>
      </c>
      <c r="EP21" s="325">
        <v>0</v>
      </c>
      <c r="EQ21" s="326">
        <f t="shared" ref="EQ21" si="251">1/6 * (EO21^2 + EP21^2 - 3)</f>
        <v>1</v>
      </c>
      <c r="ER21" s="325" t="s">
        <v>133</v>
      </c>
      <c r="ES21" s="325">
        <v>3</v>
      </c>
      <c r="ET21" s="325">
        <v>0</v>
      </c>
      <c r="EU21" s="326">
        <f t="shared" ref="EU21" si="252">1/6 * (ES21^2 + ET21^2 - 3)</f>
        <v>1</v>
      </c>
      <c r="EV21" s="325" t="s">
        <v>133</v>
      </c>
      <c r="EW21" s="325">
        <v>3</v>
      </c>
      <c r="EX21" s="325">
        <v>0</v>
      </c>
      <c r="EY21" s="326">
        <f t="shared" ref="EY21" si="253">1/6 * (EW21^2 + EX21^2 - 3)</f>
        <v>1</v>
      </c>
      <c r="EZ21" s="325" t="s">
        <v>133</v>
      </c>
      <c r="FA21" s="325">
        <v>3</v>
      </c>
      <c r="FB21" s="325">
        <v>0</v>
      </c>
      <c r="FC21" s="326">
        <f t="shared" ref="FC21" si="254">1/6 * (FA21^2 + FB21^2 - 3)</f>
        <v>1</v>
      </c>
      <c r="FD21" s="325" t="s">
        <v>133</v>
      </c>
      <c r="FE21" s="325">
        <v>3</v>
      </c>
      <c r="FF21" s="325">
        <v>0</v>
      </c>
      <c r="FG21" s="326">
        <f t="shared" ref="FG21" si="255">1/6 * (FE21^2 + FF21^2 - 3)</f>
        <v>1</v>
      </c>
      <c r="FH21" s="325" t="s">
        <v>133</v>
      </c>
      <c r="FI21" s="325">
        <v>3</v>
      </c>
      <c r="FJ21" s="325">
        <v>0</v>
      </c>
      <c r="FK21" s="326">
        <f t="shared" ref="FK21" si="256">1/6 * (FI21^2 + FJ21^2 - 3)</f>
        <v>1</v>
      </c>
      <c r="FL21" s="325" t="s">
        <v>133</v>
      </c>
      <c r="FM21" s="325">
        <v>3</v>
      </c>
      <c r="FN21" s="325">
        <v>0</v>
      </c>
      <c r="FO21" s="326">
        <f t="shared" ref="FO21" si="257">1/6 * (FM21^2 + FN21^2 - 3)</f>
        <v>1</v>
      </c>
      <c r="FP21" s="325" t="s">
        <v>133</v>
      </c>
      <c r="FQ21" s="325">
        <v>3</v>
      </c>
      <c r="FR21" s="325">
        <v>0</v>
      </c>
      <c r="FS21" s="326">
        <f t="shared" ref="FS21" si="258">1/6 * (FQ21^2 + FR21^2 - 3)</f>
        <v>1</v>
      </c>
      <c r="FT21" s="325" t="s">
        <v>133</v>
      </c>
      <c r="FU21" s="325">
        <v>3</v>
      </c>
      <c r="FV21" s="325">
        <v>0</v>
      </c>
      <c r="FW21" s="326">
        <f t="shared" ref="FW21" si="259">1/6 * (FU21^2 + FV21^2 - 3)</f>
        <v>1</v>
      </c>
      <c r="FX21" s="325" t="s">
        <v>133</v>
      </c>
      <c r="FY21" s="325">
        <v>3</v>
      </c>
      <c r="FZ21" s="325">
        <v>0</v>
      </c>
      <c r="GA21" s="326">
        <f t="shared" ref="GA21" si="260">1/6 * (FY21^2 + FZ21^2 - 3)</f>
        <v>1</v>
      </c>
      <c r="GB21" s="325" t="s">
        <v>133</v>
      </c>
      <c r="GC21" s="325">
        <v>3</v>
      </c>
      <c r="GD21" s="325">
        <v>0</v>
      </c>
      <c r="GE21" s="326">
        <f t="shared" ref="GE21" si="261">1/6 * (GC21^2 + GD21^2 - 3)</f>
        <v>1</v>
      </c>
      <c r="GF21" s="325" t="s">
        <v>133</v>
      </c>
      <c r="GG21" s="325">
        <v>3</v>
      </c>
      <c r="GH21" s="325">
        <v>0</v>
      </c>
      <c r="GI21" s="326">
        <f t="shared" ref="GI21" si="262">1/6 * (GG21^2 + GH21^2 - 3)</f>
        <v>1</v>
      </c>
      <c r="GJ21" s="325" t="s">
        <v>133</v>
      </c>
      <c r="GK21" s="325">
        <v>3</v>
      </c>
      <c r="GL21" s="325">
        <v>0</v>
      </c>
      <c r="GM21" s="326">
        <f t="shared" ref="GM21" si="263">1/6 * (GK21^2 + GL21^2 - 3)</f>
        <v>1</v>
      </c>
      <c r="GN21" s="325" t="s">
        <v>133</v>
      </c>
      <c r="GO21" s="325">
        <v>3</v>
      </c>
      <c r="GP21" s="325">
        <v>0</v>
      </c>
      <c r="GQ21" s="326">
        <f t="shared" ref="GQ21" si="264">1/6 * (GO21^2 + GP21^2 - 3)</f>
        <v>1</v>
      </c>
      <c r="GR21" s="325" t="s">
        <v>133</v>
      </c>
      <c r="GS21" s="325">
        <v>3</v>
      </c>
      <c r="GT21" s="325">
        <v>0</v>
      </c>
      <c r="GU21" s="326">
        <f t="shared" ref="GU21" si="265">1/6 * (GS21^2 + GT21^2 - 3)</f>
        <v>1</v>
      </c>
      <c r="GV21" s="325" t="s">
        <v>133</v>
      </c>
      <c r="GW21" s="325">
        <v>3</v>
      </c>
      <c r="GX21" s="325">
        <v>0</v>
      </c>
      <c r="GY21" s="326">
        <f t="shared" ref="GY21" si="266">1/6 * (GW21^2 + GX21^2 - 3)</f>
        <v>1</v>
      </c>
      <c r="GZ21" s="325" t="s">
        <v>133</v>
      </c>
      <c r="HA21" s="325">
        <v>3</v>
      </c>
      <c r="HB21" s="325">
        <v>0</v>
      </c>
      <c r="HC21" s="326">
        <f t="shared" ref="HC21" si="267">1/6 * (HA21^2 + HB21^2 - 3)</f>
        <v>1</v>
      </c>
      <c r="HD21" s="325" t="s">
        <v>133</v>
      </c>
      <c r="HE21" s="325">
        <v>3</v>
      </c>
      <c r="HF21" s="325">
        <v>0</v>
      </c>
      <c r="HG21" s="326">
        <f t="shared" ref="HG21" si="268">1/6 * (HE21^2 + HF21^2 - 3)</f>
        <v>1</v>
      </c>
      <c r="HH21" s="325" t="s">
        <v>133</v>
      </c>
      <c r="HI21" s="325">
        <v>3</v>
      </c>
      <c r="HJ21" s="325">
        <v>0</v>
      </c>
      <c r="HK21" s="326">
        <f t="shared" ref="HK21" si="269">1/6 * (HI21^2 + HJ21^2 - 3)</f>
        <v>1</v>
      </c>
      <c r="HL21" s="325" t="s">
        <v>133</v>
      </c>
      <c r="HM21" s="325">
        <v>3</v>
      </c>
      <c r="HN21" s="325">
        <v>0</v>
      </c>
      <c r="HO21" s="326">
        <f t="shared" ref="HO21" si="270">1/6 * (HM21^2 + HN21^2 - 3)</f>
        <v>1</v>
      </c>
    </row>
    <row r="22" spans="1:223" x14ac:dyDescent="0.35">
      <c r="A22" s="339" t="s">
        <v>149</v>
      </c>
      <c r="B22" s="340" t="s">
        <v>150</v>
      </c>
      <c r="C22" s="307" t="s">
        <v>417</v>
      </c>
      <c r="D22" s="298" t="s">
        <v>134</v>
      </c>
      <c r="E22" s="299"/>
      <c r="F22" s="300"/>
      <c r="G22" s="301"/>
      <c r="H22" s="328" t="s">
        <v>134</v>
      </c>
      <c r="I22" s="329"/>
      <c r="J22" s="330"/>
      <c r="K22" s="301"/>
      <c r="L22" s="328" t="s">
        <v>134</v>
      </c>
      <c r="M22" s="329"/>
      <c r="N22" s="330"/>
      <c r="O22" s="301"/>
      <c r="P22" s="298" t="s">
        <v>133</v>
      </c>
      <c r="Q22" s="299"/>
      <c r="R22" s="300"/>
      <c r="S22" s="301"/>
      <c r="T22" s="298" t="s">
        <v>133</v>
      </c>
      <c r="U22" s="299"/>
      <c r="V22" s="300"/>
      <c r="W22" s="301"/>
      <c r="X22" s="298" t="s">
        <v>133</v>
      </c>
      <c r="Y22" s="299"/>
      <c r="Z22" s="300"/>
      <c r="AA22" s="301"/>
      <c r="AB22" s="298" t="s">
        <v>133</v>
      </c>
      <c r="AC22" s="299"/>
      <c r="AD22" s="300"/>
      <c r="AE22" s="301"/>
      <c r="AF22" s="298" t="s">
        <v>133</v>
      </c>
      <c r="AG22" s="299"/>
      <c r="AH22" s="300"/>
      <c r="AI22" s="301"/>
      <c r="AJ22" s="298" t="s">
        <v>133</v>
      </c>
      <c r="AK22" s="299"/>
      <c r="AL22" s="300"/>
      <c r="AM22" s="301"/>
      <c r="AN22" s="298" t="s">
        <v>133</v>
      </c>
      <c r="AO22" s="299"/>
      <c r="AP22" s="300"/>
      <c r="AQ22" s="301"/>
      <c r="AR22" s="298" t="s">
        <v>133</v>
      </c>
      <c r="AS22" s="299"/>
      <c r="AT22" s="300"/>
      <c r="AU22" s="301"/>
      <c r="AV22" s="298" t="s">
        <v>133</v>
      </c>
      <c r="AW22" s="299"/>
      <c r="AX22" s="300"/>
      <c r="AY22" s="301"/>
      <c r="AZ22" s="298" t="s">
        <v>133</v>
      </c>
      <c r="BA22" s="299"/>
      <c r="BB22" s="300"/>
      <c r="BC22" s="301"/>
      <c r="BD22" s="298" t="s">
        <v>133</v>
      </c>
      <c r="BE22" s="299"/>
      <c r="BF22" s="300"/>
      <c r="BG22" s="301"/>
      <c r="BH22" s="298" t="s">
        <v>133</v>
      </c>
      <c r="BI22" s="299"/>
      <c r="BJ22" s="300"/>
      <c r="BK22" s="301"/>
      <c r="BL22" s="298" t="s">
        <v>133</v>
      </c>
      <c r="BM22" s="299"/>
      <c r="BN22" s="300"/>
      <c r="BO22" s="301"/>
      <c r="BP22" s="298" t="s">
        <v>133</v>
      </c>
      <c r="BQ22" s="299"/>
      <c r="BR22" s="300"/>
      <c r="BS22" s="301"/>
      <c r="BT22" s="298" t="s">
        <v>134</v>
      </c>
      <c r="BU22" s="299"/>
      <c r="BV22" s="300"/>
      <c r="BW22" s="301"/>
      <c r="BX22" s="298" t="s">
        <v>133</v>
      </c>
      <c r="BY22" s="299"/>
      <c r="BZ22" s="300"/>
      <c r="CA22" s="301"/>
      <c r="CB22" s="298" t="s">
        <v>134</v>
      </c>
      <c r="CC22" s="299"/>
      <c r="CD22" s="300"/>
      <c r="CE22" s="301"/>
      <c r="CF22" s="298" t="s">
        <v>133</v>
      </c>
      <c r="CG22" s="299"/>
      <c r="CH22" s="300"/>
      <c r="CI22" s="301"/>
      <c r="CJ22" s="328" t="s">
        <v>133</v>
      </c>
      <c r="CK22" s="329"/>
      <c r="CL22" s="330"/>
      <c r="CM22" s="301"/>
      <c r="CN22" s="328" t="s">
        <v>133</v>
      </c>
      <c r="CO22" s="329"/>
      <c r="CP22" s="330"/>
      <c r="CQ22" s="301"/>
      <c r="CR22" s="298" t="s">
        <v>133</v>
      </c>
      <c r="CS22" s="299"/>
      <c r="CT22" s="300"/>
      <c r="CU22" s="301"/>
      <c r="CV22" s="298" t="s">
        <v>133</v>
      </c>
      <c r="CW22" s="299"/>
      <c r="CX22" s="300"/>
      <c r="CY22" s="301"/>
      <c r="CZ22" s="298" t="s">
        <v>133</v>
      </c>
      <c r="DA22" s="299"/>
      <c r="DB22" s="300"/>
      <c r="DC22" s="301"/>
      <c r="DD22" s="298" t="s">
        <v>133</v>
      </c>
      <c r="DE22" s="299"/>
      <c r="DF22" s="300"/>
      <c r="DG22" s="301"/>
      <c r="DH22" s="298" t="s">
        <v>133</v>
      </c>
      <c r="DI22" s="299"/>
      <c r="DJ22" s="300"/>
      <c r="DK22" s="301"/>
      <c r="DL22" s="298" t="s">
        <v>133</v>
      </c>
      <c r="DM22" s="299"/>
      <c r="DN22" s="300"/>
      <c r="DO22" s="301"/>
      <c r="DP22" s="298" t="s">
        <v>133</v>
      </c>
      <c r="DQ22" s="299"/>
      <c r="DR22" s="300"/>
      <c r="DS22" s="301"/>
      <c r="DT22" s="298" t="s">
        <v>133</v>
      </c>
      <c r="DU22" s="299"/>
      <c r="DV22" s="300"/>
      <c r="DW22" s="301"/>
      <c r="DX22" s="298" t="s">
        <v>133</v>
      </c>
      <c r="DY22" s="299"/>
      <c r="DZ22" s="300"/>
      <c r="EA22" s="301"/>
      <c r="EB22" s="298" t="s">
        <v>133</v>
      </c>
      <c r="EC22" s="299"/>
      <c r="ED22" s="300"/>
      <c r="EE22" s="301"/>
      <c r="EF22" s="298" t="s">
        <v>133</v>
      </c>
      <c r="EG22" s="299"/>
      <c r="EH22" s="300"/>
      <c r="EI22" s="301"/>
      <c r="EJ22" s="298" t="s">
        <v>133</v>
      </c>
      <c r="EK22" s="299"/>
      <c r="EL22" s="300"/>
      <c r="EM22" s="301"/>
      <c r="EN22" s="298" t="s">
        <v>133</v>
      </c>
      <c r="EO22" s="299"/>
      <c r="EP22" s="300"/>
      <c r="EQ22" s="301"/>
      <c r="ER22" s="298" t="s">
        <v>133</v>
      </c>
      <c r="ES22" s="299"/>
      <c r="ET22" s="300"/>
      <c r="EU22" s="301"/>
      <c r="EV22" s="298" t="s">
        <v>133</v>
      </c>
      <c r="EW22" s="299"/>
      <c r="EX22" s="300"/>
      <c r="EY22" s="301"/>
      <c r="EZ22" s="298" t="s">
        <v>133</v>
      </c>
      <c r="FA22" s="299"/>
      <c r="FB22" s="300"/>
      <c r="FC22" s="301"/>
      <c r="FD22" s="298" t="s">
        <v>133</v>
      </c>
      <c r="FE22" s="299"/>
      <c r="FF22" s="300"/>
      <c r="FG22" s="301"/>
      <c r="FH22" s="298" t="s">
        <v>133</v>
      </c>
      <c r="FI22" s="299"/>
      <c r="FJ22" s="300"/>
      <c r="FK22" s="301"/>
      <c r="FL22" s="298" t="s">
        <v>133</v>
      </c>
      <c r="FM22" s="299"/>
      <c r="FN22" s="300"/>
      <c r="FO22" s="301"/>
      <c r="FP22" s="298" t="s">
        <v>133</v>
      </c>
      <c r="FQ22" s="299"/>
      <c r="FR22" s="300"/>
      <c r="FS22" s="301"/>
      <c r="FT22" s="341" t="s">
        <v>133</v>
      </c>
      <c r="FU22" s="342"/>
      <c r="FV22" s="343"/>
      <c r="FW22" s="301"/>
      <c r="FX22" s="298" t="s">
        <v>133</v>
      </c>
      <c r="FY22" s="299"/>
      <c r="FZ22" s="300"/>
      <c r="GA22" s="301"/>
      <c r="GB22" s="298" t="s">
        <v>133</v>
      </c>
      <c r="GC22" s="299"/>
      <c r="GD22" s="300"/>
      <c r="GE22" s="301"/>
      <c r="GF22" s="298" t="s">
        <v>133</v>
      </c>
      <c r="GG22" s="299"/>
      <c r="GH22" s="300"/>
      <c r="GI22" s="301"/>
      <c r="GJ22" s="298" t="s">
        <v>134</v>
      </c>
      <c r="GK22" s="299"/>
      <c r="GL22" s="300"/>
      <c r="GM22" s="301"/>
      <c r="GN22" s="298" t="s">
        <v>133</v>
      </c>
      <c r="GO22" s="299"/>
      <c r="GP22" s="300"/>
      <c r="GQ22" s="301"/>
      <c r="GR22" s="298" t="s">
        <v>134</v>
      </c>
      <c r="GS22" s="299"/>
      <c r="GT22" s="300"/>
      <c r="GU22" s="301"/>
      <c r="GV22" s="298" t="s">
        <v>133</v>
      </c>
      <c r="GW22" s="299"/>
      <c r="GX22" s="300"/>
      <c r="GY22" s="301"/>
      <c r="GZ22" s="298" t="s">
        <v>133</v>
      </c>
      <c r="HA22" s="299"/>
      <c r="HB22" s="300"/>
      <c r="HC22" s="301"/>
      <c r="HD22" s="298" t="s">
        <v>133</v>
      </c>
      <c r="HE22" s="299"/>
      <c r="HF22" s="300"/>
      <c r="HG22" s="301"/>
      <c r="HH22" s="298" t="s">
        <v>133</v>
      </c>
      <c r="HI22" s="299"/>
      <c r="HJ22" s="300"/>
      <c r="HK22" s="301"/>
      <c r="HL22" s="298" t="s">
        <v>133</v>
      </c>
      <c r="HM22" s="299"/>
      <c r="HN22" s="300"/>
      <c r="HO22" s="301"/>
    </row>
    <row r="23" spans="1:223" x14ac:dyDescent="0.35">
      <c r="A23" s="344"/>
      <c r="B23" s="296"/>
      <c r="C23" s="307" t="s">
        <v>418</v>
      </c>
      <c r="D23" s="308" t="s">
        <v>134</v>
      </c>
      <c r="E23" s="309"/>
      <c r="F23" s="310"/>
      <c r="G23" s="301"/>
      <c r="H23" s="331" t="s">
        <v>134</v>
      </c>
      <c r="I23" s="332"/>
      <c r="J23" s="333"/>
      <c r="K23" s="301"/>
      <c r="L23" s="331" t="s">
        <v>134</v>
      </c>
      <c r="M23" s="332"/>
      <c r="N23" s="333"/>
      <c r="O23" s="301"/>
      <c r="P23" s="308" t="s">
        <v>133</v>
      </c>
      <c r="Q23" s="309"/>
      <c r="R23" s="310"/>
      <c r="S23" s="301"/>
      <c r="T23" s="308" t="s">
        <v>133</v>
      </c>
      <c r="U23" s="309"/>
      <c r="V23" s="310"/>
      <c r="W23" s="301"/>
      <c r="X23" s="308" t="s">
        <v>133</v>
      </c>
      <c r="Y23" s="309"/>
      <c r="Z23" s="310"/>
      <c r="AA23" s="301"/>
      <c r="AB23" s="308" t="s">
        <v>133</v>
      </c>
      <c r="AC23" s="309"/>
      <c r="AD23" s="310"/>
      <c r="AE23" s="301"/>
      <c r="AF23" s="308" t="s">
        <v>133</v>
      </c>
      <c r="AG23" s="309"/>
      <c r="AH23" s="310"/>
      <c r="AI23" s="301"/>
      <c r="AJ23" s="308" t="s">
        <v>133</v>
      </c>
      <c r="AK23" s="309"/>
      <c r="AL23" s="310"/>
      <c r="AM23" s="301"/>
      <c r="AN23" s="308" t="s">
        <v>133</v>
      </c>
      <c r="AO23" s="309"/>
      <c r="AP23" s="310"/>
      <c r="AQ23" s="301"/>
      <c r="AR23" s="308" t="s">
        <v>133</v>
      </c>
      <c r="AS23" s="309"/>
      <c r="AT23" s="310"/>
      <c r="AU23" s="301"/>
      <c r="AV23" s="308" t="s">
        <v>133</v>
      </c>
      <c r="AW23" s="309"/>
      <c r="AX23" s="310"/>
      <c r="AY23" s="301"/>
      <c r="AZ23" s="308" t="s">
        <v>133</v>
      </c>
      <c r="BA23" s="309"/>
      <c r="BB23" s="310"/>
      <c r="BC23" s="301"/>
      <c r="BD23" s="308" t="s">
        <v>133</v>
      </c>
      <c r="BE23" s="309"/>
      <c r="BF23" s="310"/>
      <c r="BG23" s="301"/>
      <c r="BH23" s="308" t="s">
        <v>133</v>
      </c>
      <c r="BI23" s="309"/>
      <c r="BJ23" s="310"/>
      <c r="BK23" s="301"/>
      <c r="BL23" s="308" t="s">
        <v>133</v>
      </c>
      <c r="BM23" s="309"/>
      <c r="BN23" s="310"/>
      <c r="BO23" s="301"/>
      <c r="BP23" s="308" t="s">
        <v>133</v>
      </c>
      <c r="BQ23" s="309"/>
      <c r="BR23" s="310"/>
      <c r="BS23" s="301"/>
      <c r="BT23" s="308" t="s">
        <v>134</v>
      </c>
      <c r="BU23" s="309"/>
      <c r="BV23" s="310"/>
      <c r="BW23" s="301"/>
      <c r="BX23" s="308" t="s">
        <v>133</v>
      </c>
      <c r="BY23" s="309"/>
      <c r="BZ23" s="310"/>
      <c r="CA23" s="301"/>
      <c r="CB23" s="308" t="s">
        <v>134</v>
      </c>
      <c r="CC23" s="309"/>
      <c r="CD23" s="310"/>
      <c r="CE23" s="301"/>
      <c r="CF23" s="308" t="s">
        <v>133</v>
      </c>
      <c r="CG23" s="309"/>
      <c r="CH23" s="310"/>
      <c r="CI23" s="301"/>
      <c r="CJ23" s="331" t="s">
        <v>133</v>
      </c>
      <c r="CK23" s="332"/>
      <c r="CL23" s="333"/>
      <c r="CM23" s="301"/>
      <c r="CN23" s="331" t="s">
        <v>133</v>
      </c>
      <c r="CO23" s="332"/>
      <c r="CP23" s="333"/>
      <c r="CQ23" s="301"/>
      <c r="CR23" s="308" t="s">
        <v>133</v>
      </c>
      <c r="CS23" s="309"/>
      <c r="CT23" s="310"/>
      <c r="CU23" s="301"/>
      <c r="CV23" s="308" t="s">
        <v>133</v>
      </c>
      <c r="CW23" s="309"/>
      <c r="CX23" s="310"/>
      <c r="CY23" s="301"/>
      <c r="CZ23" s="308" t="s">
        <v>133</v>
      </c>
      <c r="DA23" s="309"/>
      <c r="DB23" s="310"/>
      <c r="DC23" s="301"/>
      <c r="DD23" s="308" t="s">
        <v>133</v>
      </c>
      <c r="DE23" s="309"/>
      <c r="DF23" s="310"/>
      <c r="DG23" s="301"/>
      <c r="DH23" s="308" t="s">
        <v>133</v>
      </c>
      <c r="DI23" s="309"/>
      <c r="DJ23" s="310"/>
      <c r="DK23" s="301"/>
      <c r="DL23" s="308" t="s">
        <v>133</v>
      </c>
      <c r="DM23" s="309"/>
      <c r="DN23" s="310"/>
      <c r="DO23" s="301"/>
      <c r="DP23" s="308" t="s">
        <v>133</v>
      </c>
      <c r="DQ23" s="309"/>
      <c r="DR23" s="310"/>
      <c r="DS23" s="301"/>
      <c r="DT23" s="308" t="s">
        <v>133</v>
      </c>
      <c r="DU23" s="309"/>
      <c r="DV23" s="310"/>
      <c r="DW23" s="301"/>
      <c r="DX23" s="308" t="s">
        <v>133</v>
      </c>
      <c r="DY23" s="309"/>
      <c r="DZ23" s="310"/>
      <c r="EA23" s="301"/>
      <c r="EB23" s="308" t="s">
        <v>133</v>
      </c>
      <c r="EC23" s="309"/>
      <c r="ED23" s="310"/>
      <c r="EE23" s="301"/>
      <c r="EF23" s="308" t="s">
        <v>133</v>
      </c>
      <c r="EG23" s="309"/>
      <c r="EH23" s="310"/>
      <c r="EI23" s="301"/>
      <c r="EJ23" s="308" t="s">
        <v>133</v>
      </c>
      <c r="EK23" s="309"/>
      <c r="EL23" s="310"/>
      <c r="EM23" s="301"/>
      <c r="EN23" s="308" t="s">
        <v>133</v>
      </c>
      <c r="EO23" s="309"/>
      <c r="EP23" s="310"/>
      <c r="EQ23" s="301"/>
      <c r="ER23" s="308" t="s">
        <v>133</v>
      </c>
      <c r="ES23" s="309"/>
      <c r="ET23" s="310"/>
      <c r="EU23" s="301"/>
      <c r="EV23" s="308" t="s">
        <v>133</v>
      </c>
      <c r="EW23" s="309"/>
      <c r="EX23" s="310"/>
      <c r="EY23" s="301"/>
      <c r="EZ23" s="308" t="s">
        <v>133</v>
      </c>
      <c r="FA23" s="309"/>
      <c r="FB23" s="310"/>
      <c r="FC23" s="301"/>
      <c r="FD23" s="308" t="s">
        <v>133</v>
      </c>
      <c r="FE23" s="309"/>
      <c r="FF23" s="310"/>
      <c r="FG23" s="301"/>
      <c r="FH23" s="308" t="s">
        <v>133</v>
      </c>
      <c r="FI23" s="309"/>
      <c r="FJ23" s="310"/>
      <c r="FK23" s="301"/>
      <c r="FL23" s="308" t="s">
        <v>133</v>
      </c>
      <c r="FM23" s="309"/>
      <c r="FN23" s="310"/>
      <c r="FO23" s="301"/>
      <c r="FP23" s="308" t="s">
        <v>133</v>
      </c>
      <c r="FQ23" s="309"/>
      <c r="FR23" s="310"/>
      <c r="FS23" s="301"/>
      <c r="FT23" s="345" t="s">
        <v>134</v>
      </c>
      <c r="FU23" s="346"/>
      <c r="FV23" s="347"/>
      <c r="FW23" s="301"/>
      <c r="FX23" s="308" t="s">
        <v>133</v>
      </c>
      <c r="FY23" s="309"/>
      <c r="FZ23" s="310"/>
      <c r="GA23" s="301"/>
      <c r="GB23" s="308" t="s">
        <v>133</v>
      </c>
      <c r="GC23" s="309"/>
      <c r="GD23" s="310"/>
      <c r="GE23" s="301"/>
      <c r="GF23" s="308" t="s">
        <v>133</v>
      </c>
      <c r="GG23" s="309"/>
      <c r="GH23" s="310"/>
      <c r="GI23" s="301"/>
      <c r="GJ23" s="308" t="s">
        <v>134</v>
      </c>
      <c r="GK23" s="309"/>
      <c r="GL23" s="310"/>
      <c r="GM23" s="301"/>
      <c r="GN23" s="308" t="s">
        <v>133</v>
      </c>
      <c r="GO23" s="309"/>
      <c r="GP23" s="310"/>
      <c r="GQ23" s="301"/>
      <c r="GR23" s="308" t="s">
        <v>134</v>
      </c>
      <c r="GS23" s="309"/>
      <c r="GT23" s="310"/>
      <c r="GU23" s="301"/>
      <c r="GV23" s="308" t="s">
        <v>133</v>
      </c>
      <c r="GW23" s="309"/>
      <c r="GX23" s="310"/>
      <c r="GY23" s="301"/>
      <c r="GZ23" s="308" t="s">
        <v>133</v>
      </c>
      <c r="HA23" s="309"/>
      <c r="HB23" s="310"/>
      <c r="HC23" s="301"/>
      <c r="HD23" s="308" t="s">
        <v>133</v>
      </c>
      <c r="HE23" s="309"/>
      <c r="HF23" s="310"/>
      <c r="HG23" s="301"/>
      <c r="HH23" s="308" t="s">
        <v>133</v>
      </c>
      <c r="HI23" s="309"/>
      <c r="HJ23" s="310"/>
      <c r="HK23" s="301"/>
      <c r="HL23" s="308" t="s">
        <v>133</v>
      </c>
      <c r="HM23" s="309"/>
      <c r="HN23" s="310"/>
      <c r="HO23" s="301"/>
    </row>
    <row r="24" spans="1:223" ht="18.600000000000001" thickBot="1" x14ac:dyDescent="0.4">
      <c r="A24" s="344"/>
      <c r="B24" s="296"/>
      <c r="C24" s="307" t="s">
        <v>419</v>
      </c>
      <c r="D24" s="315" t="s">
        <v>134</v>
      </c>
      <c r="E24" s="316"/>
      <c r="F24" s="317"/>
      <c r="G24" s="318"/>
      <c r="H24" s="334" t="s">
        <v>133</v>
      </c>
      <c r="I24" s="335"/>
      <c r="J24" s="336"/>
      <c r="K24" s="318"/>
      <c r="L24" s="334" t="s">
        <v>133</v>
      </c>
      <c r="M24" s="335"/>
      <c r="N24" s="336"/>
      <c r="O24" s="318"/>
      <c r="P24" s="315" t="s">
        <v>133</v>
      </c>
      <c r="Q24" s="316"/>
      <c r="R24" s="317"/>
      <c r="S24" s="318"/>
      <c r="T24" s="315" t="s">
        <v>133</v>
      </c>
      <c r="U24" s="316"/>
      <c r="V24" s="317"/>
      <c r="W24" s="318"/>
      <c r="X24" s="315" t="s">
        <v>133</v>
      </c>
      <c r="Y24" s="316"/>
      <c r="Z24" s="317"/>
      <c r="AA24" s="318"/>
      <c r="AB24" s="315" t="s">
        <v>133</v>
      </c>
      <c r="AC24" s="316"/>
      <c r="AD24" s="317"/>
      <c r="AE24" s="318"/>
      <c r="AF24" s="315" t="s">
        <v>133</v>
      </c>
      <c r="AG24" s="316"/>
      <c r="AH24" s="317"/>
      <c r="AI24" s="318"/>
      <c r="AJ24" s="315" t="s">
        <v>133</v>
      </c>
      <c r="AK24" s="316"/>
      <c r="AL24" s="317"/>
      <c r="AM24" s="318"/>
      <c r="AN24" s="315" t="s">
        <v>133</v>
      </c>
      <c r="AO24" s="316"/>
      <c r="AP24" s="317"/>
      <c r="AQ24" s="318"/>
      <c r="AR24" s="315" t="s">
        <v>133</v>
      </c>
      <c r="AS24" s="316"/>
      <c r="AT24" s="317"/>
      <c r="AU24" s="318"/>
      <c r="AV24" s="315" t="s">
        <v>133</v>
      </c>
      <c r="AW24" s="316"/>
      <c r="AX24" s="317"/>
      <c r="AY24" s="318"/>
      <c r="AZ24" s="315" t="s">
        <v>133</v>
      </c>
      <c r="BA24" s="316"/>
      <c r="BB24" s="317"/>
      <c r="BC24" s="318"/>
      <c r="BD24" s="315" t="s">
        <v>133</v>
      </c>
      <c r="BE24" s="316"/>
      <c r="BF24" s="317"/>
      <c r="BG24" s="318"/>
      <c r="BH24" s="315" t="s">
        <v>133</v>
      </c>
      <c r="BI24" s="316"/>
      <c r="BJ24" s="317"/>
      <c r="BK24" s="318"/>
      <c r="BL24" s="315" t="s">
        <v>133</v>
      </c>
      <c r="BM24" s="316"/>
      <c r="BN24" s="317"/>
      <c r="BO24" s="318"/>
      <c r="BP24" s="315" t="s">
        <v>133</v>
      </c>
      <c r="BQ24" s="316"/>
      <c r="BR24" s="317"/>
      <c r="BS24" s="318"/>
      <c r="BT24" s="315" t="s">
        <v>134</v>
      </c>
      <c r="BU24" s="316"/>
      <c r="BV24" s="317"/>
      <c r="BW24" s="318"/>
      <c r="BX24" s="315" t="s">
        <v>133</v>
      </c>
      <c r="BY24" s="316"/>
      <c r="BZ24" s="317"/>
      <c r="CA24" s="318"/>
      <c r="CB24" s="315" t="s">
        <v>134</v>
      </c>
      <c r="CC24" s="316"/>
      <c r="CD24" s="317"/>
      <c r="CE24" s="318"/>
      <c r="CF24" s="315" t="s">
        <v>133</v>
      </c>
      <c r="CG24" s="316"/>
      <c r="CH24" s="317"/>
      <c r="CI24" s="318"/>
      <c r="CJ24" s="334" t="s">
        <v>134</v>
      </c>
      <c r="CK24" s="335"/>
      <c r="CL24" s="336"/>
      <c r="CM24" s="318"/>
      <c r="CN24" s="334" t="s">
        <v>134</v>
      </c>
      <c r="CO24" s="335"/>
      <c r="CP24" s="336"/>
      <c r="CQ24" s="318"/>
      <c r="CR24" s="315" t="s">
        <v>133</v>
      </c>
      <c r="CS24" s="316"/>
      <c r="CT24" s="317"/>
      <c r="CU24" s="318"/>
      <c r="CV24" s="315" t="s">
        <v>133</v>
      </c>
      <c r="CW24" s="316"/>
      <c r="CX24" s="317"/>
      <c r="CY24" s="318"/>
      <c r="CZ24" s="315" t="s">
        <v>133</v>
      </c>
      <c r="DA24" s="316"/>
      <c r="DB24" s="317"/>
      <c r="DC24" s="318"/>
      <c r="DD24" s="315" t="s">
        <v>133</v>
      </c>
      <c r="DE24" s="316"/>
      <c r="DF24" s="317"/>
      <c r="DG24" s="318"/>
      <c r="DH24" s="315" t="s">
        <v>133</v>
      </c>
      <c r="DI24" s="316"/>
      <c r="DJ24" s="317"/>
      <c r="DK24" s="318"/>
      <c r="DL24" s="315" t="s">
        <v>133</v>
      </c>
      <c r="DM24" s="316"/>
      <c r="DN24" s="317"/>
      <c r="DO24" s="318"/>
      <c r="DP24" s="315" t="s">
        <v>133</v>
      </c>
      <c r="DQ24" s="316"/>
      <c r="DR24" s="317"/>
      <c r="DS24" s="318"/>
      <c r="DT24" s="315" t="s">
        <v>133</v>
      </c>
      <c r="DU24" s="316"/>
      <c r="DV24" s="317"/>
      <c r="DW24" s="318"/>
      <c r="DX24" s="315" t="s">
        <v>133</v>
      </c>
      <c r="DY24" s="316"/>
      <c r="DZ24" s="317"/>
      <c r="EA24" s="318"/>
      <c r="EB24" s="315" t="s">
        <v>133</v>
      </c>
      <c r="EC24" s="316"/>
      <c r="ED24" s="317"/>
      <c r="EE24" s="318"/>
      <c r="EF24" s="315" t="s">
        <v>133</v>
      </c>
      <c r="EG24" s="316"/>
      <c r="EH24" s="317"/>
      <c r="EI24" s="318"/>
      <c r="EJ24" s="315" t="s">
        <v>133</v>
      </c>
      <c r="EK24" s="316"/>
      <c r="EL24" s="317"/>
      <c r="EM24" s="318"/>
      <c r="EN24" s="315" t="s">
        <v>133</v>
      </c>
      <c r="EO24" s="316"/>
      <c r="EP24" s="317"/>
      <c r="EQ24" s="318"/>
      <c r="ER24" s="315" t="s">
        <v>133</v>
      </c>
      <c r="ES24" s="316"/>
      <c r="ET24" s="317"/>
      <c r="EU24" s="318"/>
      <c r="EV24" s="315" t="s">
        <v>133</v>
      </c>
      <c r="EW24" s="316"/>
      <c r="EX24" s="317"/>
      <c r="EY24" s="318"/>
      <c r="EZ24" s="315" t="s">
        <v>133</v>
      </c>
      <c r="FA24" s="316"/>
      <c r="FB24" s="317"/>
      <c r="FC24" s="318"/>
      <c r="FD24" s="315" t="s">
        <v>133</v>
      </c>
      <c r="FE24" s="316"/>
      <c r="FF24" s="317"/>
      <c r="FG24" s="318"/>
      <c r="FH24" s="315" t="s">
        <v>133</v>
      </c>
      <c r="FI24" s="316"/>
      <c r="FJ24" s="317"/>
      <c r="FK24" s="318"/>
      <c r="FL24" s="315" t="s">
        <v>133</v>
      </c>
      <c r="FM24" s="316"/>
      <c r="FN24" s="317"/>
      <c r="FO24" s="318"/>
      <c r="FP24" s="315" t="s">
        <v>133</v>
      </c>
      <c r="FQ24" s="316"/>
      <c r="FR24" s="317"/>
      <c r="FS24" s="318"/>
      <c r="FT24" s="348" t="s">
        <v>133</v>
      </c>
      <c r="FU24" s="349"/>
      <c r="FV24" s="350"/>
      <c r="FW24" s="318"/>
      <c r="FX24" s="315" t="s">
        <v>133</v>
      </c>
      <c r="FY24" s="316"/>
      <c r="FZ24" s="317"/>
      <c r="GA24" s="318"/>
      <c r="GB24" s="315" t="s">
        <v>133</v>
      </c>
      <c r="GC24" s="316"/>
      <c r="GD24" s="317"/>
      <c r="GE24" s="318"/>
      <c r="GF24" s="315" t="s">
        <v>133</v>
      </c>
      <c r="GG24" s="316"/>
      <c r="GH24" s="317"/>
      <c r="GI24" s="318"/>
      <c r="GJ24" s="315" t="s">
        <v>134</v>
      </c>
      <c r="GK24" s="316"/>
      <c r="GL24" s="317"/>
      <c r="GM24" s="318"/>
      <c r="GN24" s="315" t="s">
        <v>133</v>
      </c>
      <c r="GO24" s="316"/>
      <c r="GP24" s="317"/>
      <c r="GQ24" s="318"/>
      <c r="GR24" s="315" t="s">
        <v>134</v>
      </c>
      <c r="GS24" s="316"/>
      <c r="GT24" s="317"/>
      <c r="GU24" s="318"/>
      <c r="GV24" s="315" t="s">
        <v>133</v>
      </c>
      <c r="GW24" s="316"/>
      <c r="GX24" s="317"/>
      <c r="GY24" s="318"/>
      <c r="GZ24" s="315" t="s">
        <v>133</v>
      </c>
      <c r="HA24" s="316"/>
      <c r="HB24" s="317"/>
      <c r="HC24" s="318"/>
      <c r="HD24" s="315" t="s">
        <v>133</v>
      </c>
      <c r="HE24" s="316"/>
      <c r="HF24" s="317"/>
      <c r="HG24" s="318"/>
      <c r="HH24" s="315" t="s">
        <v>133</v>
      </c>
      <c r="HI24" s="316"/>
      <c r="HJ24" s="317"/>
      <c r="HK24" s="318"/>
      <c r="HL24" s="315" t="s">
        <v>133</v>
      </c>
      <c r="HM24" s="316"/>
      <c r="HN24" s="317"/>
      <c r="HO24" s="318"/>
    </row>
    <row r="25" spans="1:223" ht="18.600000000000001" thickBot="1" x14ac:dyDescent="0.4">
      <c r="A25" s="351"/>
      <c r="B25" s="323"/>
      <c r="C25" s="324" t="s">
        <v>135</v>
      </c>
      <c r="D25" s="337" t="s">
        <v>134</v>
      </c>
      <c r="E25" s="337">
        <v>0</v>
      </c>
      <c r="F25" s="337">
        <v>3</v>
      </c>
      <c r="G25" s="326">
        <f t="shared" ref="G25" si="271">1/6 * (E25^2 + F25^2 - 3)</f>
        <v>1</v>
      </c>
      <c r="H25" s="337" t="s">
        <v>134</v>
      </c>
      <c r="I25" s="337">
        <v>1</v>
      </c>
      <c r="J25" s="337">
        <v>2</v>
      </c>
      <c r="K25" s="326">
        <f t="shared" ref="K25" si="272">1/6 * (I25^2 + J25^2 - 3)</f>
        <v>0.33333333333333331</v>
      </c>
      <c r="L25" s="337" t="s">
        <v>134</v>
      </c>
      <c r="M25" s="337">
        <v>1</v>
      </c>
      <c r="N25" s="337">
        <v>2</v>
      </c>
      <c r="O25" s="326">
        <f t="shared" ref="O25" si="273">1/6 * (M25^2 + N25^2 - 3)</f>
        <v>0.33333333333333331</v>
      </c>
      <c r="P25" s="325" t="s">
        <v>133</v>
      </c>
      <c r="Q25" s="325">
        <v>3</v>
      </c>
      <c r="R25" s="325">
        <v>0</v>
      </c>
      <c r="S25" s="326">
        <f t="shared" ref="S25" si="274">1/6 * (Q25^2 + R25^2 - 3)</f>
        <v>1</v>
      </c>
      <c r="T25" s="325" t="s">
        <v>133</v>
      </c>
      <c r="U25" s="325">
        <v>3</v>
      </c>
      <c r="V25" s="325">
        <v>0</v>
      </c>
      <c r="W25" s="326">
        <f t="shared" ref="W25" si="275">1/6 * (U25^2 + V25^2 - 3)</f>
        <v>1</v>
      </c>
      <c r="X25" s="325" t="s">
        <v>133</v>
      </c>
      <c r="Y25" s="325">
        <v>3</v>
      </c>
      <c r="Z25" s="325">
        <v>0</v>
      </c>
      <c r="AA25" s="326">
        <f t="shared" ref="AA25" si="276">1/6 * (Y25^2 + Z25^2 - 3)</f>
        <v>1</v>
      </c>
      <c r="AB25" s="325" t="s">
        <v>133</v>
      </c>
      <c r="AC25" s="325">
        <v>3</v>
      </c>
      <c r="AD25" s="325">
        <v>0</v>
      </c>
      <c r="AE25" s="326">
        <f t="shared" ref="AE25" si="277">1/6 * (AC25^2 + AD25^2 - 3)</f>
        <v>1</v>
      </c>
      <c r="AF25" s="325" t="s">
        <v>133</v>
      </c>
      <c r="AG25" s="325">
        <v>3</v>
      </c>
      <c r="AH25" s="325">
        <v>0</v>
      </c>
      <c r="AI25" s="326">
        <f t="shared" ref="AI25" si="278">1/6 * (AG25^2 + AH25^2 - 3)</f>
        <v>1</v>
      </c>
      <c r="AJ25" s="325" t="s">
        <v>133</v>
      </c>
      <c r="AK25" s="325">
        <v>3</v>
      </c>
      <c r="AL25" s="325">
        <v>0</v>
      </c>
      <c r="AM25" s="326">
        <f t="shared" ref="AM25" si="279">1/6 * (AK25^2 + AL25^2 - 3)</f>
        <v>1</v>
      </c>
      <c r="AN25" s="325" t="s">
        <v>133</v>
      </c>
      <c r="AO25" s="325">
        <v>3</v>
      </c>
      <c r="AP25" s="325">
        <v>0</v>
      </c>
      <c r="AQ25" s="326">
        <f t="shared" ref="AQ25" si="280">1/6 * (AO25^2 + AP25^2 - 3)</f>
        <v>1</v>
      </c>
      <c r="AR25" s="325" t="s">
        <v>133</v>
      </c>
      <c r="AS25" s="325">
        <v>3</v>
      </c>
      <c r="AT25" s="325">
        <v>0</v>
      </c>
      <c r="AU25" s="326">
        <f t="shared" ref="AU25" si="281">1/6 * (AS25^2 + AT25^2 - 3)</f>
        <v>1</v>
      </c>
      <c r="AV25" s="325" t="s">
        <v>133</v>
      </c>
      <c r="AW25" s="325">
        <v>3</v>
      </c>
      <c r="AX25" s="325">
        <v>0</v>
      </c>
      <c r="AY25" s="326">
        <f t="shared" ref="AY25" si="282">1/6 * (AW25^2 + AX25^2 - 3)</f>
        <v>1</v>
      </c>
      <c r="AZ25" s="325" t="s">
        <v>133</v>
      </c>
      <c r="BA25" s="325">
        <v>3</v>
      </c>
      <c r="BB25" s="325">
        <v>0</v>
      </c>
      <c r="BC25" s="326">
        <f t="shared" ref="BC25" si="283">1/6 * (BA25^2 + BB25^2 - 3)</f>
        <v>1</v>
      </c>
      <c r="BD25" s="325" t="s">
        <v>133</v>
      </c>
      <c r="BE25" s="325">
        <v>3</v>
      </c>
      <c r="BF25" s="325">
        <v>0</v>
      </c>
      <c r="BG25" s="326">
        <f t="shared" ref="BG25" si="284">1/6 * (BE25^2 + BF25^2 - 3)</f>
        <v>1</v>
      </c>
      <c r="BH25" s="325" t="s">
        <v>133</v>
      </c>
      <c r="BI25" s="325">
        <v>3</v>
      </c>
      <c r="BJ25" s="325">
        <v>0</v>
      </c>
      <c r="BK25" s="326">
        <f t="shared" ref="BK25" si="285">1/6 * (BI25^2 + BJ25^2 - 3)</f>
        <v>1</v>
      </c>
      <c r="BL25" s="325" t="s">
        <v>133</v>
      </c>
      <c r="BM25" s="325">
        <v>3</v>
      </c>
      <c r="BN25" s="325">
        <v>0</v>
      </c>
      <c r="BO25" s="326">
        <f t="shared" ref="BO25" si="286">1/6 * (BM25^2 + BN25^2 - 3)</f>
        <v>1</v>
      </c>
      <c r="BP25" s="325" t="s">
        <v>133</v>
      </c>
      <c r="BQ25" s="325">
        <v>3</v>
      </c>
      <c r="BR25" s="325">
        <v>0</v>
      </c>
      <c r="BS25" s="326">
        <f t="shared" ref="BS25" si="287">1/6 * (BQ25^2 + BR25^2 - 3)</f>
        <v>1</v>
      </c>
      <c r="BT25" s="338" t="s">
        <v>134</v>
      </c>
      <c r="BU25" s="337">
        <v>0</v>
      </c>
      <c r="BV25" s="337">
        <v>3</v>
      </c>
      <c r="BW25" s="326">
        <f t="shared" ref="BW25" si="288">1/6 * (BU25^2 + BV25^2 - 3)</f>
        <v>1</v>
      </c>
      <c r="BX25" s="325" t="s">
        <v>133</v>
      </c>
      <c r="BY25" s="325">
        <v>3</v>
      </c>
      <c r="BZ25" s="325">
        <v>0</v>
      </c>
      <c r="CA25" s="326">
        <f t="shared" ref="CA25" si="289">1/6 * (BY25^2 + BZ25^2 - 3)</f>
        <v>1</v>
      </c>
      <c r="CB25" s="337" t="s">
        <v>134</v>
      </c>
      <c r="CC25" s="337">
        <v>0</v>
      </c>
      <c r="CD25" s="337">
        <v>3</v>
      </c>
      <c r="CE25" s="326">
        <f t="shared" ref="CE25" si="290">1/6 * (CC25^2 + CD25^2 - 3)</f>
        <v>1</v>
      </c>
      <c r="CF25" s="325" t="s">
        <v>133</v>
      </c>
      <c r="CG25" s="325">
        <v>3</v>
      </c>
      <c r="CH25" s="325">
        <v>0</v>
      </c>
      <c r="CI25" s="326">
        <f t="shared" ref="CI25" si="291">1/6 * (CG25^2 + CH25^2 - 3)</f>
        <v>1</v>
      </c>
      <c r="CJ25" s="337" t="s">
        <v>134</v>
      </c>
      <c r="CK25" s="337">
        <v>2</v>
      </c>
      <c r="CL25" s="337">
        <v>1</v>
      </c>
      <c r="CM25" s="326">
        <f t="shared" ref="CM25" si="292">1/6 * (CK25^2 + CL25^2 - 3)</f>
        <v>0.33333333333333331</v>
      </c>
      <c r="CN25" s="337" t="s">
        <v>134</v>
      </c>
      <c r="CO25" s="337">
        <v>2</v>
      </c>
      <c r="CP25" s="337">
        <v>1</v>
      </c>
      <c r="CQ25" s="326">
        <f t="shared" ref="CQ25" si="293">1/6 * (CO25^2 + CP25^2 - 3)</f>
        <v>0.33333333333333331</v>
      </c>
      <c r="CR25" s="325" t="s">
        <v>133</v>
      </c>
      <c r="CS25" s="325">
        <v>3</v>
      </c>
      <c r="CT25" s="325">
        <v>0</v>
      </c>
      <c r="CU25" s="326">
        <f t="shared" ref="CU25" si="294">1/6 * (CS25^2 + CT25^2 - 3)</f>
        <v>1</v>
      </c>
      <c r="CV25" s="325" t="s">
        <v>133</v>
      </c>
      <c r="CW25" s="325">
        <v>3</v>
      </c>
      <c r="CX25" s="325">
        <v>0</v>
      </c>
      <c r="CY25" s="326">
        <f t="shared" ref="CY25" si="295">1/6 * (CW25^2 + CX25^2 - 3)</f>
        <v>1</v>
      </c>
      <c r="CZ25" s="325" t="s">
        <v>133</v>
      </c>
      <c r="DA25" s="325">
        <v>3</v>
      </c>
      <c r="DB25" s="325">
        <v>0</v>
      </c>
      <c r="DC25" s="326">
        <f t="shared" ref="DC25" si="296">1/6 * (DA25^2 + DB25^2 - 3)</f>
        <v>1</v>
      </c>
      <c r="DD25" s="325" t="s">
        <v>133</v>
      </c>
      <c r="DE25" s="325">
        <v>3</v>
      </c>
      <c r="DF25" s="325">
        <v>0</v>
      </c>
      <c r="DG25" s="326">
        <f t="shared" ref="DG25" si="297">1/6 * (DE25^2 + DF25^2 - 3)</f>
        <v>1</v>
      </c>
      <c r="DH25" s="325" t="s">
        <v>133</v>
      </c>
      <c r="DI25" s="325">
        <v>3</v>
      </c>
      <c r="DJ25" s="325">
        <v>0</v>
      </c>
      <c r="DK25" s="326">
        <f t="shared" ref="DK25" si="298">1/6 * (DI25^2 + DJ25^2 - 3)</f>
        <v>1</v>
      </c>
      <c r="DL25" s="325" t="s">
        <v>133</v>
      </c>
      <c r="DM25" s="325">
        <v>3</v>
      </c>
      <c r="DN25" s="325">
        <v>0</v>
      </c>
      <c r="DO25" s="326">
        <f t="shared" ref="DO25" si="299">1/6 * (DM25^2 + DN25^2 - 3)</f>
        <v>1</v>
      </c>
      <c r="DP25" s="325" t="s">
        <v>133</v>
      </c>
      <c r="DQ25" s="325">
        <v>3</v>
      </c>
      <c r="DR25" s="325">
        <v>0</v>
      </c>
      <c r="DS25" s="326">
        <f t="shared" ref="DS25" si="300">1/6 * (DQ25^2 + DR25^2 - 3)</f>
        <v>1</v>
      </c>
      <c r="DT25" s="325" t="s">
        <v>133</v>
      </c>
      <c r="DU25" s="325">
        <v>3</v>
      </c>
      <c r="DV25" s="325">
        <v>0</v>
      </c>
      <c r="DW25" s="326">
        <f t="shared" ref="DW25" si="301">1/6 * (DU25^2 + DV25^2 - 3)</f>
        <v>1</v>
      </c>
      <c r="DX25" s="325" t="s">
        <v>133</v>
      </c>
      <c r="DY25" s="325">
        <v>3</v>
      </c>
      <c r="DZ25" s="325">
        <v>0</v>
      </c>
      <c r="EA25" s="326">
        <f t="shared" ref="EA25" si="302">1/6 * (DY25^2 + DZ25^2 - 3)</f>
        <v>1</v>
      </c>
      <c r="EB25" s="325" t="s">
        <v>133</v>
      </c>
      <c r="EC25" s="325">
        <v>3</v>
      </c>
      <c r="ED25" s="325">
        <v>0</v>
      </c>
      <c r="EE25" s="326">
        <f t="shared" ref="EE25" si="303">1/6 * (EC25^2 + ED25^2 - 3)</f>
        <v>1</v>
      </c>
      <c r="EF25" s="325" t="s">
        <v>133</v>
      </c>
      <c r="EG25" s="325">
        <v>3</v>
      </c>
      <c r="EH25" s="325">
        <v>0</v>
      </c>
      <c r="EI25" s="326">
        <f t="shared" ref="EI25" si="304">1/6 * (EG25^2 + EH25^2 - 3)</f>
        <v>1</v>
      </c>
      <c r="EJ25" s="325" t="s">
        <v>133</v>
      </c>
      <c r="EK25" s="325">
        <v>3</v>
      </c>
      <c r="EL25" s="325">
        <v>0</v>
      </c>
      <c r="EM25" s="326">
        <f t="shared" ref="EM25" si="305">1/6 * (EK25^2 + EL25^2 - 3)</f>
        <v>1</v>
      </c>
      <c r="EN25" s="325" t="s">
        <v>133</v>
      </c>
      <c r="EO25" s="325">
        <v>3</v>
      </c>
      <c r="EP25" s="325">
        <v>0</v>
      </c>
      <c r="EQ25" s="326">
        <f t="shared" ref="EQ25" si="306">1/6 * (EO25^2 + EP25^2 - 3)</f>
        <v>1</v>
      </c>
      <c r="ER25" s="325" t="s">
        <v>133</v>
      </c>
      <c r="ES25" s="325">
        <v>3</v>
      </c>
      <c r="ET25" s="325">
        <v>0</v>
      </c>
      <c r="EU25" s="326">
        <f t="shared" ref="EU25" si="307">1/6 * (ES25^2 + ET25^2 - 3)</f>
        <v>1</v>
      </c>
      <c r="EV25" s="325" t="s">
        <v>133</v>
      </c>
      <c r="EW25" s="325">
        <v>3</v>
      </c>
      <c r="EX25" s="325">
        <v>0</v>
      </c>
      <c r="EY25" s="326">
        <f t="shared" ref="EY25" si="308">1/6 * (EW25^2 + EX25^2 - 3)</f>
        <v>1</v>
      </c>
      <c r="EZ25" s="325" t="s">
        <v>133</v>
      </c>
      <c r="FA25" s="325">
        <v>3</v>
      </c>
      <c r="FB25" s="325">
        <v>0</v>
      </c>
      <c r="FC25" s="326">
        <f t="shared" ref="FC25" si="309">1/6 * (FA25^2 + FB25^2 - 3)</f>
        <v>1</v>
      </c>
      <c r="FD25" s="325" t="s">
        <v>133</v>
      </c>
      <c r="FE25" s="325">
        <v>3</v>
      </c>
      <c r="FF25" s="325">
        <v>0</v>
      </c>
      <c r="FG25" s="326">
        <f t="shared" ref="FG25" si="310">1/6 * (FE25^2 + FF25^2 - 3)</f>
        <v>1</v>
      </c>
      <c r="FH25" s="325" t="s">
        <v>133</v>
      </c>
      <c r="FI25" s="325">
        <v>3</v>
      </c>
      <c r="FJ25" s="325">
        <v>0</v>
      </c>
      <c r="FK25" s="326">
        <f t="shared" ref="FK25" si="311">1/6 * (FI25^2 + FJ25^2 - 3)</f>
        <v>1</v>
      </c>
      <c r="FL25" s="325" t="s">
        <v>133</v>
      </c>
      <c r="FM25" s="325">
        <v>3</v>
      </c>
      <c r="FN25" s="325">
        <v>0</v>
      </c>
      <c r="FO25" s="326">
        <f t="shared" ref="FO25" si="312">1/6 * (FM25^2 + FN25^2 - 3)</f>
        <v>1</v>
      </c>
      <c r="FP25" s="325" t="s">
        <v>133</v>
      </c>
      <c r="FQ25" s="325">
        <v>3</v>
      </c>
      <c r="FR25" s="325">
        <v>0</v>
      </c>
      <c r="FS25" s="326">
        <f t="shared" ref="FS25" si="313">1/6 * (FQ25^2 + FR25^2 - 3)</f>
        <v>1</v>
      </c>
      <c r="FT25" s="325" t="s">
        <v>133</v>
      </c>
      <c r="FU25" s="325">
        <v>2</v>
      </c>
      <c r="FV25" s="325">
        <v>1</v>
      </c>
      <c r="FW25" s="326">
        <f t="shared" ref="FW25" si="314">1/6 * (FU25^2 + FV25^2 - 3)</f>
        <v>0.33333333333333331</v>
      </c>
      <c r="FX25" s="325" t="s">
        <v>133</v>
      </c>
      <c r="FY25" s="325">
        <v>3</v>
      </c>
      <c r="FZ25" s="325">
        <v>0</v>
      </c>
      <c r="GA25" s="326">
        <f t="shared" ref="GA25" si="315">1/6 * (FY25^2 + FZ25^2 - 3)</f>
        <v>1</v>
      </c>
      <c r="GB25" s="325" t="s">
        <v>133</v>
      </c>
      <c r="GC25" s="325">
        <v>3</v>
      </c>
      <c r="GD25" s="325">
        <v>0</v>
      </c>
      <c r="GE25" s="326">
        <f t="shared" ref="GE25" si="316">1/6 * (GC25^2 + GD25^2 - 3)</f>
        <v>1</v>
      </c>
      <c r="GF25" s="325" t="s">
        <v>133</v>
      </c>
      <c r="GG25" s="325">
        <v>3</v>
      </c>
      <c r="GH25" s="325">
        <v>0</v>
      </c>
      <c r="GI25" s="326">
        <f t="shared" ref="GI25" si="317">1/6 * (GG25^2 + GH25^2 - 3)</f>
        <v>1</v>
      </c>
      <c r="GJ25" s="338" t="s">
        <v>134</v>
      </c>
      <c r="GK25" s="337">
        <v>0</v>
      </c>
      <c r="GL25" s="337">
        <v>3</v>
      </c>
      <c r="GM25" s="326">
        <f t="shared" ref="GM25" si="318">1/6 * (GK25^2 + GL25^2 - 3)</f>
        <v>1</v>
      </c>
      <c r="GN25" s="325" t="s">
        <v>133</v>
      </c>
      <c r="GO25" s="325">
        <v>3</v>
      </c>
      <c r="GP25" s="325">
        <v>0</v>
      </c>
      <c r="GQ25" s="326">
        <f t="shared" ref="GQ25" si="319">1/6 * (GO25^2 + GP25^2 - 3)</f>
        <v>1</v>
      </c>
      <c r="GR25" s="338" t="s">
        <v>134</v>
      </c>
      <c r="GS25" s="337">
        <v>0</v>
      </c>
      <c r="GT25" s="337">
        <v>3</v>
      </c>
      <c r="GU25" s="326">
        <f t="shared" ref="GU25" si="320">1/6 * (GS25^2 + GT25^2 - 3)</f>
        <v>1</v>
      </c>
      <c r="GV25" s="325" t="s">
        <v>133</v>
      </c>
      <c r="GW25" s="325">
        <v>3</v>
      </c>
      <c r="GX25" s="325">
        <v>0</v>
      </c>
      <c r="GY25" s="326">
        <f t="shared" ref="GY25" si="321">1/6 * (GW25^2 + GX25^2 - 3)</f>
        <v>1</v>
      </c>
      <c r="GZ25" s="325" t="s">
        <v>133</v>
      </c>
      <c r="HA25" s="325">
        <v>3</v>
      </c>
      <c r="HB25" s="325">
        <v>0</v>
      </c>
      <c r="HC25" s="326">
        <f t="shared" ref="HC25" si="322">1/6 * (HA25^2 + HB25^2 - 3)</f>
        <v>1</v>
      </c>
      <c r="HD25" s="325" t="s">
        <v>133</v>
      </c>
      <c r="HE25" s="325">
        <v>3</v>
      </c>
      <c r="HF25" s="325">
        <v>0</v>
      </c>
      <c r="HG25" s="326">
        <f t="shared" ref="HG25" si="323">1/6 * (HE25^2 + HF25^2 - 3)</f>
        <v>1</v>
      </c>
      <c r="HH25" s="325" t="s">
        <v>133</v>
      </c>
      <c r="HI25" s="325">
        <v>3</v>
      </c>
      <c r="HJ25" s="325">
        <v>0</v>
      </c>
      <c r="HK25" s="326">
        <f t="shared" ref="HK25" si="324">1/6 * (HI25^2 + HJ25^2 - 3)</f>
        <v>1</v>
      </c>
      <c r="HL25" s="325" t="s">
        <v>133</v>
      </c>
      <c r="HM25" s="325">
        <v>3</v>
      </c>
      <c r="HN25" s="325">
        <v>0</v>
      </c>
      <c r="HO25" s="326">
        <f t="shared" ref="HO25" si="325">1/6 * (HM25^2 + HN25^2 - 3)</f>
        <v>1</v>
      </c>
    </row>
    <row r="26" spans="1:223" x14ac:dyDescent="0.35">
      <c r="A26" s="327" t="s">
        <v>151</v>
      </c>
      <c r="B26" s="340" t="s">
        <v>152</v>
      </c>
      <c r="C26" s="307" t="s">
        <v>417</v>
      </c>
      <c r="D26" s="298" t="s">
        <v>133</v>
      </c>
      <c r="E26" s="299"/>
      <c r="F26" s="300"/>
      <c r="G26" s="301"/>
      <c r="H26" s="298" t="s">
        <v>133</v>
      </c>
      <c r="I26" s="299"/>
      <c r="J26" s="300"/>
      <c r="K26" s="301"/>
      <c r="L26" s="298" t="s">
        <v>133</v>
      </c>
      <c r="M26" s="299"/>
      <c r="N26" s="300"/>
      <c r="O26" s="301"/>
      <c r="P26" s="298" t="s">
        <v>133</v>
      </c>
      <c r="Q26" s="299"/>
      <c r="R26" s="300"/>
      <c r="S26" s="301"/>
      <c r="T26" s="298" t="s">
        <v>133</v>
      </c>
      <c r="U26" s="299"/>
      <c r="V26" s="300"/>
      <c r="W26" s="301"/>
      <c r="X26" s="298" t="s">
        <v>133</v>
      </c>
      <c r="Y26" s="299"/>
      <c r="Z26" s="300"/>
      <c r="AA26" s="301"/>
      <c r="AB26" s="328" t="s">
        <v>134</v>
      </c>
      <c r="AC26" s="329"/>
      <c r="AD26" s="330"/>
      <c r="AE26" s="301"/>
      <c r="AF26" s="328" t="s">
        <v>134</v>
      </c>
      <c r="AG26" s="329"/>
      <c r="AH26" s="330"/>
      <c r="AI26" s="301"/>
      <c r="AJ26" s="298" t="s">
        <v>133</v>
      </c>
      <c r="AK26" s="299"/>
      <c r="AL26" s="300"/>
      <c r="AM26" s="301"/>
      <c r="AN26" s="298" t="s">
        <v>133</v>
      </c>
      <c r="AO26" s="299"/>
      <c r="AP26" s="300"/>
      <c r="AQ26" s="301"/>
      <c r="AR26" s="298" t="s">
        <v>133</v>
      </c>
      <c r="AS26" s="299"/>
      <c r="AT26" s="300"/>
      <c r="AU26" s="301"/>
      <c r="AV26" s="298" t="s">
        <v>133</v>
      </c>
      <c r="AW26" s="299"/>
      <c r="AX26" s="300"/>
      <c r="AY26" s="301"/>
      <c r="AZ26" s="298" t="s">
        <v>133</v>
      </c>
      <c r="BA26" s="299"/>
      <c r="BB26" s="300"/>
      <c r="BC26" s="301"/>
      <c r="BD26" s="328" t="s">
        <v>134</v>
      </c>
      <c r="BE26" s="329"/>
      <c r="BF26" s="330"/>
      <c r="BG26" s="301"/>
      <c r="BH26" s="328" t="s">
        <v>134</v>
      </c>
      <c r="BI26" s="329"/>
      <c r="BJ26" s="330"/>
      <c r="BK26" s="301"/>
      <c r="BL26" s="328" t="s">
        <v>134</v>
      </c>
      <c r="BM26" s="329"/>
      <c r="BN26" s="330"/>
      <c r="BO26" s="301"/>
      <c r="BP26" s="328" t="s">
        <v>134</v>
      </c>
      <c r="BQ26" s="329"/>
      <c r="BR26" s="330"/>
      <c r="BS26" s="301"/>
      <c r="BT26" s="298" t="s">
        <v>133</v>
      </c>
      <c r="BU26" s="299"/>
      <c r="BV26" s="300"/>
      <c r="BW26" s="301"/>
      <c r="BX26" s="298" t="s">
        <v>133</v>
      </c>
      <c r="BY26" s="299"/>
      <c r="BZ26" s="300"/>
      <c r="CA26" s="301"/>
      <c r="CB26" s="298" t="s">
        <v>133</v>
      </c>
      <c r="CC26" s="299"/>
      <c r="CD26" s="300"/>
      <c r="CE26" s="301"/>
      <c r="CF26" s="298" t="s">
        <v>133</v>
      </c>
      <c r="CG26" s="299"/>
      <c r="CH26" s="300"/>
      <c r="CI26" s="301"/>
      <c r="CJ26" s="298" t="s">
        <v>133</v>
      </c>
      <c r="CK26" s="299"/>
      <c r="CL26" s="300"/>
      <c r="CM26" s="301"/>
      <c r="CN26" s="298" t="s">
        <v>133</v>
      </c>
      <c r="CO26" s="299"/>
      <c r="CP26" s="300"/>
      <c r="CQ26" s="301"/>
      <c r="CR26" s="298" t="s">
        <v>133</v>
      </c>
      <c r="CS26" s="299"/>
      <c r="CT26" s="300"/>
      <c r="CU26" s="301"/>
      <c r="CV26" s="298" t="s">
        <v>133</v>
      </c>
      <c r="CW26" s="299"/>
      <c r="CX26" s="300"/>
      <c r="CY26" s="301"/>
      <c r="CZ26" s="298" t="s">
        <v>133</v>
      </c>
      <c r="DA26" s="299"/>
      <c r="DB26" s="300"/>
      <c r="DC26" s="301"/>
      <c r="DD26" s="298" t="s">
        <v>133</v>
      </c>
      <c r="DE26" s="299"/>
      <c r="DF26" s="300"/>
      <c r="DG26" s="301"/>
      <c r="DH26" s="298" t="s">
        <v>133</v>
      </c>
      <c r="DI26" s="299"/>
      <c r="DJ26" s="300"/>
      <c r="DK26" s="301"/>
      <c r="DL26" s="328" t="s">
        <v>134</v>
      </c>
      <c r="DM26" s="329"/>
      <c r="DN26" s="330"/>
      <c r="DO26" s="301"/>
      <c r="DP26" s="298" t="s">
        <v>133</v>
      </c>
      <c r="DQ26" s="299"/>
      <c r="DR26" s="300"/>
      <c r="DS26" s="301"/>
      <c r="DT26" s="298" t="s">
        <v>133</v>
      </c>
      <c r="DU26" s="299"/>
      <c r="DV26" s="300"/>
      <c r="DW26" s="301"/>
      <c r="DX26" s="298" t="s">
        <v>133</v>
      </c>
      <c r="DY26" s="299"/>
      <c r="DZ26" s="300"/>
      <c r="EA26" s="301"/>
      <c r="EB26" s="298" t="s">
        <v>133</v>
      </c>
      <c r="EC26" s="299"/>
      <c r="ED26" s="300"/>
      <c r="EE26" s="301"/>
      <c r="EF26" s="298" t="s">
        <v>133</v>
      </c>
      <c r="EG26" s="299"/>
      <c r="EH26" s="300"/>
      <c r="EI26" s="301"/>
      <c r="EJ26" s="298" t="s">
        <v>133</v>
      </c>
      <c r="EK26" s="299"/>
      <c r="EL26" s="300"/>
      <c r="EM26" s="301"/>
      <c r="EN26" s="298" t="s">
        <v>133</v>
      </c>
      <c r="EO26" s="299"/>
      <c r="EP26" s="300"/>
      <c r="EQ26" s="301"/>
      <c r="ER26" s="298" t="s">
        <v>133</v>
      </c>
      <c r="ES26" s="299"/>
      <c r="ET26" s="300"/>
      <c r="EU26" s="301"/>
      <c r="EV26" s="298" t="s">
        <v>133</v>
      </c>
      <c r="EW26" s="299"/>
      <c r="EX26" s="300"/>
      <c r="EY26" s="301"/>
      <c r="EZ26" s="298" t="s">
        <v>133</v>
      </c>
      <c r="FA26" s="299"/>
      <c r="FB26" s="300"/>
      <c r="FC26" s="301"/>
      <c r="FD26" s="298" t="s">
        <v>133</v>
      </c>
      <c r="FE26" s="299"/>
      <c r="FF26" s="300"/>
      <c r="FG26" s="301"/>
      <c r="FH26" s="298" t="s">
        <v>133</v>
      </c>
      <c r="FI26" s="299"/>
      <c r="FJ26" s="300"/>
      <c r="FK26" s="301"/>
      <c r="FL26" s="328" t="s">
        <v>133</v>
      </c>
      <c r="FM26" s="329"/>
      <c r="FN26" s="330"/>
      <c r="FO26" s="301"/>
      <c r="FP26" s="298" t="s">
        <v>133</v>
      </c>
      <c r="FQ26" s="299"/>
      <c r="FR26" s="300"/>
      <c r="FS26" s="301"/>
      <c r="FT26" s="298" t="s">
        <v>133</v>
      </c>
      <c r="FU26" s="299"/>
      <c r="FV26" s="300"/>
      <c r="FW26" s="301"/>
      <c r="FX26" s="298" t="s">
        <v>133</v>
      </c>
      <c r="FY26" s="299"/>
      <c r="FZ26" s="300"/>
      <c r="GA26" s="301"/>
      <c r="GB26" s="298" t="s">
        <v>133</v>
      </c>
      <c r="GC26" s="299"/>
      <c r="GD26" s="300"/>
      <c r="GE26" s="301"/>
      <c r="GF26" s="298" t="s">
        <v>133</v>
      </c>
      <c r="GG26" s="299"/>
      <c r="GH26" s="300"/>
      <c r="GI26" s="301"/>
      <c r="GJ26" s="298" t="s">
        <v>133</v>
      </c>
      <c r="GK26" s="299"/>
      <c r="GL26" s="300"/>
      <c r="GM26" s="301"/>
      <c r="GN26" s="298" t="s">
        <v>133</v>
      </c>
      <c r="GO26" s="299"/>
      <c r="GP26" s="300"/>
      <c r="GQ26" s="301"/>
      <c r="GR26" s="298" t="s">
        <v>133</v>
      </c>
      <c r="GS26" s="299"/>
      <c r="GT26" s="300"/>
      <c r="GU26" s="301"/>
      <c r="GV26" s="298" t="s">
        <v>133</v>
      </c>
      <c r="GW26" s="299"/>
      <c r="GX26" s="300"/>
      <c r="GY26" s="301"/>
      <c r="GZ26" s="298" t="s">
        <v>133</v>
      </c>
      <c r="HA26" s="299"/>
      <c r="HB26" s="300"/>
      <c r="HC26" s="301"/>
      <c r="HD26" s="298" t="s">
        <v>133</v>
      </c>
      <c r="HE26" s="299"/>
      <c r="HF26" s="300"/>
      <c r="HG26" s="301"/>
      <c r="HH26" s="298" t="s">
        <v>133</v>
      </c>
      <c r="HI26" s="299"/>
      <c r="HJ26" s="300"/>
      <c r="HK26" s="301"/>
      <c r="HL26" s="298" t="s">
        <v>133</v>
      </c>
      <c r="HM26" s="299"/>
      <c r="HN26" s="300"/>
      <c r="HO26" s="301"/>
    </row>
    <row r="27" spans="1:223" x14ac:dyDescent="0.35">
      <c r="A27" s="306"/>
      <c r="B27" s="296"/>
      <c r="C27" s="307" t="s">
        <v>418</v>
      </c>
      <c r="D27" s="308" t="s">
        <v>133</v>
      </c>
      <c r="E27" s="309"/>
      <c r="F27" s="310"/>
      <c r="G27" s="301"/>
      <c r="H27" s="308" t="s">
        <v>133</v>
      </c>
      <c r="I27" s="309"/>
      <c r="J27" s="310"/>
      <c r="K27" s="301"/>
      <c r="L27" s="308" t="s">
        <v>133</v>
      </c>
      <c r="M27" s="309"/>
      <c r="N27" s="310"/>
      <c r="O27" s="301"/>
      <c r="P27" s="308" t="s">
        <v>133</v>
      </c>
      <c r="Q27" s="309"/>
      <c r="R27" s="310"/>
      <c r="S27" s="301"/>
      <c r="T27" s="308" t="s">
        <v>133</v>
      </c>
      <c r="U27" s="309"/>
      <c r="V27" s="310"/>
      <c r="W27" s="301"/>
      <c r="X27" s="308" t="s">
        <v>133</v>
      </c>
      <c r="Y27" s="309"/>
      <c r="Z27" s="310"/>
      <c r="AA27" s="301"/>
      <c r="AB27" s="331" t="s">
        <v>133</v>
      </c>
      <c r="AC27" s="332"/>
      <c r="AD27" s="333"/>
      <c r="AE27" s="301"/>
      <c r="AF27" s="331" t="s">
        <v>133</v>
      </c>
      <c r="AG27" s="332"/>
      <c r="AH27" s="333"/>
      <c r="AI27" s="301"/>
      <c r="AJ27" s="308" t="s">
        <v>133</v>
      </c>
      <c r="AK27" s="309"/>
      <c r="AL27" s="310"/>
      <c r="AM27" s="301"/>
      <c r="AN27" s="308" t="s">
        <v>133</v>
      </c>
      <c r="AO27" s="309"/>
      <c r="AP27" s="310"/>
      <c r="AQ27" s="301"/>
      <c r="AR27" s="308" t="s">
        <v>133</v>
      </c>
      <c r="AS27" s="309"/>
      <c r="AT27" s="310"/>
      <c r="AU27" s="301"/>
      <c r="AV27" s="308" t="s">
        <v>133</v>
      </c>
      <c r="AW27" s="309"/>
      <c r="AX27" s="310"/>
      <c r="AY27" s="301"/>
      <c r="AZ27" s="308" t="s">
        <v>133</v>
      </c>
      <c r="BA27" s="309"/>
      <c r="BB27" s="310"/>
      <c r="BC27" s="301"/>
      <c r="BD27" s="331" t="s">
        <v>134</v>
      </c>
      <c r="BE27" s="332"/>
      <c r="BF27" s="333"/>
      <c r="BG27" s="301"/>
      <c r="BH27" s="331" t="s">
        <v>134</v>
      </c>
      <c r="BI27" s="332"/>
      <c r="BJ27" s="333"/>
      <c r="BK27" s="301"/>
      <c r="BL27" s="331" t="s">
        <v>134</v>
      </c>
      <c r="BM27" s="332"/>
      <c r="BN27" s="333"/>
      <c r="BO27" s="301"/>
      <c r="BP27" s="331" t="s">
        <v>133</v>
      </c>
      <c r="BQ27" s="332"/>
      <c r="BR27" s="333"/>
      <c r="BS27" s="301"/>
      <c r="BT27" s="308" t="s">
        <v>133</v>
      </c>
      <c r="BU27" s="309"/>
      <c r="BV27" s="310"/>
      <c r="BW27" s="301"/>
      <c r="BX27" s="308" t="s">
        <v>133</v>
      </c>
      <c r="BY27" s="309"/>
      <c r="BZ27" s="310"/>
      <c r="CA27" s="301"/>
      <c r="CB27" s="308" t="s">
        <v>133</v>
      </c>
      <c r="CC27" s="309"/>
      <c r="CD27" s="310"/>
      <c r="CE27" s="301"/>
      <c r="CF27" s="308" t="s">
        <v>133</v>
      </c>
      <c r="CG27" s="309"/>
      <c r="CH27" s="310"/>
      <c r="CI27" s="301"/>
      <c r="CJ27" s="308" t="s">
        <v>133</v>
      </c>
      <c r="CK27" s="309"/>
      <c r="CL27" s="310"/>
      <c r="CM27" s="301"/>
      <c r="CN27" s="308" t="s">
        <v>133</v>
      </c>
      <c r="CO27" s="309"/>
      <c r="CP27" s="310"/>
      <c r="CQ27" s="301"/>
      <c r="CR27" s="308" t="s">
        <v>133</v>
      </c>
      <c r="CS27" s="309"/>
      <c r="CT27" s="310"/>
      <c r="CU27" s="301"/>
      <c r="CV27" s="308" t="s">
        <v>133</v>
      </c>
      <c r="CW27" s="309"/>
      <c r="CX27" s="310"/>
      <c r="CY27" s="301"/>
      <c r="CZ27" s="308" t="s">
        <v>133</v>
      </c>
      <c r="DA27" s="309"/>
      <c r="DB27" s="310"/>
      <c r="DC27" s="301"/>
      <c r="DD27" s="308" t="s">
        <v>133</v>
      </c>
      <c r="DE27" s="309"/>
      <c r="DF27" s="310"/>
      <c r="DG27" s="301"/>
      <c r="DH27" s="308" t="s">
        <v>133</v>
      </c>
      <c r="DI27" s="309"/>
      <c r="DJ27" s="310"/>
      <c r="DK27" s="301"/>
      <c r="DL27" s="331" t="s">
        <v>134</v>
      </c>
      <c r="DM27" s="332"/>
      <c r="DN27" s="333"/>
      <c r="DO27" s="301"/>
      <c r="DP27" s="308" t="s">
        <v>133</v>
      </c>
      <c r="DQ27" s="309"/>
      <c r="DR27" s="310"/>
      <c r="DS27" s="301"/>
      <c r="DT27" s="308" t="s">
        <v>133</v>
      </c>
      <c r="DU27" s="309"/>
      <c r="DV27" s="310"/>
      <c r="DW27" s="301"/>
      <c r="DX27" s="308" t="s">
        <v>133</v>
      </c>
      <c r="DY27" s="309"/>
      <c r="DZ27" s="310"/>
      <c r="EA27" s="301"/>
      <c r="EB27" s="308" t="s">
        <v>133</v>
      </c>
      <c r="EC27" s="309"/>
      <c r="ED27" s="310"/>
      <c r="EE27" s="301"/>
      <c r="EF27" s="308" t="s">
        <v>133</v>
      </c>
      <c r="EG27" s="309"/>
      <c r="EH27" s="310"/>
      <c r="EI27" s="301"/>
      <c r="EJ27" s="308" t="s">
        <v>133</v>
      </c>
      <c r="EK27" s="309"/>
      <c r="EL27" s="310"/>
      <c r="EM27" s="301"/>
      <c r="EN27" s="308" t="s">
        <v>133</v>
      </c>
      <c r="EO27" s="309"/>
      <c r="EP27" s="310"/>
      <c r="EQ27" s="301"/>
      <c r="ER27" s="308" t="s">
        <v>133</v>
      </c>
      <c r="ES27" s="309"/>
      <c r="ET27" s="310"/>
      <c r="EU27" s="301"/>
      <c r="EV27" s="308" t="s">
        <v>133</v>
      </c>
      <c r="EW27" s="309"/>
      <c r="EX27" s="310"/>
      <c r="EY27" s="301"/>
      <c r="EZ27" s="308" t="s">
        <v>133</v>
      </c>
      <c r="FA27" s="309"/>
      <c r="FB27" s="310"/>
      <c r="FC27" s="301"/>
      <c r="FD27" s="308" t="s">
        <v>133</v>
      </c>
      <c r="FE27" s="309"/>
      <c r="FF27" s="310"/>
      <c r="FG27" s="301"/>
      <c r="FH27" s="308" t="s">
        <v>133</v>
      </c>
      <c r="FI27" s="309"/>
      <c r="FJ27" s="310"/>
      <c r="FK27" s="301"/>
      <c r="FL27" s="331" t="s">
        <v>134</v>
      </c>
      <c r="FM27" s="332"/>
      <c r="FN27" s="333"/>
      <c r="FO27" s="301"/>
      <c r="FP27" s="308" t="s">
        <v>133</v>
      </c>
      <c r="FQ27" s="309"/>
      <c r="FR27" s="310"/>
      <c r="FS27" s="301"/>
      <c r="FT27" s="308" t="s">
        <v>133</v>
      </c>
      <c r="FU27" s="309"/>
      <c r="FV27" s="310"/>
      <c r="FW27" s="301"/>
      <c r="FX27" s="308" t="s">
        <v>133</v>
      </c>
      <c r="FY27" s="309"/>
      <c r="FZ27" s="310"/>
      <c r="GA27" s="301"/>
      <c r="GB27" s="308" t="s">
        <v>133</v>
      </c>
      <c r="GC27" s="309"/>
      <c r="GD27" s="310"/>
      <c r="GE27" s="301"/>
      <c r="GF27" s="308" t="s">
        <v>133</v>
      </c>
      <c r="GG27" s="309"/>
      <c r="GH27" s="310"/>
      <c r="GI27" s="301"/>
      <c r="GJ27" s="308" t="s">
        <v>133</v>
      </c>
      <c r="GK27" s="309"/>
      <c r="GL27" s="310"/>
      <c r="GM27" s="301"/>
      <c r="GN27" s="308" t="s">
        <v>133</v>
      </c>
      <c r="GO27" s="309"/>
      <c r="GP27" s="310"/>
      <c r="GQ27" s="301"/>
      <c r="GR27" s="308" t="s">
        <v>133</v>
      </c>
      <c r="GS27" s="309"/>
      <c r="GT27" s="310"/>
      <c r="GU27" s="301"/>
      <c r="GV27" s="308" t="s">
        <v>133</v>
      </c>
      <c r="GW27" s="309"/>
      <c r="GX27" s="310"/>
      <c r="GY27" s="301"/>
      <c r="GZ27" s="308" t="s">
        <v>133</v>
      </c>
      <c r="HA27" s="309"/>
      <c r="HB27" s="310"/>
      <c r="HC27" s="301"/>
      <c r="HD27" s="308" t="s">
        <v>133</v>
      </c>
      <c r="HE27" s="309"/>
      <c r="HF27" s="310"/>
      <c r="HG27" s="301"/>
      <c r="HH27" s="308" t="s">
        <v>133</v>
      </c>
      <c r="HI27" s="309"/>
      <c r="HJ27" s="310"/>
      <c r="HK27" s="301"/>
      <c r="HL27" s="308" t="s">
        <v>133</v>
      </c>
      <c r="HM27" s="309"/>
      <c r="HN27" s="310"/>
      <c r="HO27" s="301"/>
    </row>
    <row r="28" spans="1:223" ht="18.600000000000001" thickBot="1" x14ac:dyDescent="0.4">
      <c r="A28" s="306"/>
      <c r="B28" s="296"/>
      <c r="C28" s="307" t="s">
        <v>419</v>
      </c>
      <c r="D28" s="315" t="s">
        <v>133</v>
      </c>
      <c r="E28" s="316"/>
      <c r="F28" s="317"/>
      <c r="G28" s="318"/>
      <c r="H28" s="315" t="s">
        <v>133</v>
      </c>
      <c r="I28" s="316"/>
      <c r="J28" s="317"/>
      <c r="K28" s="318"/>
      <c r="L28" s="315" t="s">
        <v>133</v>
      </c>
      <c r="M28" s="316"/>
      <c r="N28" s="317"/>
      <c r="O28" s="318"/>
      <c r="P28" s="315" t="s">
        <v>133</v>
      </c>
      <c r="Q28" s="316"/>
      <c r="R28" s="317"/>
      <c r="S28" s="318"/>
      <c r="T28" s="315" t="s">
        <v>133</v>
      </c>
      <c r="U28" s="316"/>
      <c r="V28" s="317"/>
      <c r="W28" s="318"/>
      <c r="X28" s="315" t="s">
        <v>133</v>
      </c>
      <c r="Y28" s="316"/>
      <c r="Z28" s="317"/>
      <c r="AA28" s="318"/>
      <c r="AB28" s="334" t="s">
        <v>133</v>
      </c>
      <c r="AC28" s="335"/>
      <c r="AD28" s="336"/>
      <c r="AE28" s="318"/>
      <c r="AF28" s="334" t="s">
        <v>133</v>
      </c>
      <c r="AG28" s="335"/>
      <c r="AH28" s="336"/>
      <c r="AI28" s="318"/>
      <c r="AJ28" s="315" t="s">
        <v>133</v>
      </c>
      <c r="AK28" s="316"/>
      <c r="AL28" s="317"/>
      <c r="AM28" s="318"/>
      <c r="AN28" s="315" t="s">
        <v>133</v>
      </c>
      <c r="AO28" s="316"/>
      <c r="AP28" s="317"/>
      <c r="AQ28" s="318"/>
      <c r="AR28" s="315" t="s">
        <v>133</v>
      </c>
      <c r="AS28" s="316"/>
      <c r="AT28" s="317"/>
      <c r="AU28" s="318"/>
      <c r="AV28" s="315" t="s">
        <v>133</v>
      </c>
      <c r="AW28" s="316"/>
      <c r="AX28" s="317"/>
      <c r="AY28" s="318"/>
      <c r="AZ28" s="315" t="s">
        <v>133</v>
      </c>
      <c r="BA28" s="316"/>
      <c r="BB28" s="317"/>
      <c r="BC28" s="318"/>
      <c r="BD28" s="334" t="s">
        <v>133</v>
      </c>
      <c r="BE28" s="335"/>
      <c r="BF28" s="336"/>
      <c r="BG28" s="318"/>
      <c r="BH28" s="334" t="s">
        <v>133</v>
      </c>
      <c r="BI28" s="335"/>
      <c r="BJ28" s="336"/>
      <c r="BK28" s="318"/>
      <c r="BL28" s="334" t="s">
        <v>133</v>
      </c>
      <c r="BM28" s="335"/>
      <c r="BN28" s="336"/>
      <c r="BO28" s="318"/>
      <c r="BP28" s="334" t="s">
        <v>133</v>
      </c>
      <c r="BQ28" s="335"/>
      <c r="BR28" s="336"/>
      <c r="BS28" s="318"/>
      <c r="BT28" s="315" t="s">
        <v>133</v>
      </c>
      <c r="BU28" s="316"/>
      <c r="BV28" s="317"/>
      <c r="BW28" s="318"/>
      <c r="BX28" s="315" t="s">
        <v>133</v>
      </c>
      <c r="BY28" s="316"/>
      <c r="BZ28" s="317"/>
      <c r="CA28" s="318"/>
      <c r="CB28" s="315" t="s">
        <v>133</v>
      </c>
      <c r="CC28" s="316"/>
      <c r="CD28" s="317"/>
      <c r="CE28" s="318"/>
      <c r="CF28" s="315" t="s">
        <v>133</v>
      </c>
      <c r="CG28" s="316"/>
      <c r="CH28" s="317"/>
      <c r="CI28" s="318"/>
      <c r="CJ28" s="315" t="s">
        <v>133</v>
      </c>
      <c r="CK28" s="316"/>
      <c r="CL28" s="317"/>
      <c r="CM28" s="318"/>
      <c r="CN28" s="315" t="s">
        <v>133</v>
      </c>
      <c r="CO28" s="316"/>
      <c r="CP28" s="317"/>
      <c r="CQ28" s="318"/>
      <c r="CR28" s="315" t="s">
        <v>133</v>
      </c>
      <c r="CS28" s="316"/>
      <c r="CT28" s="317"/>
      <c r="CU28" s="318"/>
      <c r="CV28" s="315" t="s">
        <v>133</v>
      </c>
      <c r="CW28" s="316"/>
      <c r="CX28" s="317"/>
      <c r="CY28" s="318"/>
      <c r="CZ28" s="315" t="s">
        <v>133</v>
      </c>
      <c r="DA28" s="316"/>
      <c r="DB28" s="317"/>
      <c r="DC28" s="318"/>
      <c r="DD28" s="315" t="s">
        <v>133</v>
      </c>
      <c r="DE28" s="316"/>
      <c r="DF28" s="317"/>
      <c r="DG28" s="318"/>
      <c r="DH28" s="315" t="s">
        <v>133</v>
      </c>
      <c r="DI28" s="316"/>
      <c r="DJ28" s="317"/>
      <c r="DK28" s="318"/>
      <c r="DL28" s="334" t="s">
        <v>133</v>
      </c>
      <c r="DM28" s="335"/>
      <c r="DN28" s="336"/>
      <c r="DO28" s="318"/>
      <c r="DP28" s="315" t="s">
        <v>133</v>
      </c>
      <c r="DQ28" s="316"/>
      <c r="DR28" s="317"/>
      <c r="DS28" s="318"/>
      <c r="DT28" s="315" t="s">
        <v>133</v>
      </c>
      <c r="DU28" s="316"/>
      <c r="DV28" s="317"/>
      <c r="DW28" s="318"/>
      <c r="DX28" s="315" t="s">
        <v>133</v>
      </c>
      <c r="DY28" s="316"/>
      <c r="DZ28" s="317"/>
      <c r="EA28" s="318"/>
      <c r="EB28" s="315" t="s">
        <v>133</v>
      </c>
      <c r="EC28" s="316"/>
      <c r="ED28" s="317"/>
      <c r="EE28" s="318"/>
      <c r="EF28" s="315" t="s">
        <v>133</v>
      </c>
      <c r="EG28" s="316"/>
      <c r="EH28" s="317"/>
      <c r="EI28" s="318"/>
      <c r="EJ28" s="315" t="s">
        <v>133</v>
      </c>
      <c r="EK28" s="316"/>
      <c r="EL28" s="317"/>
      <c r="EM28" s="318"/>
      <c r="EN28" s="315" t="s">
        <v>133</v>
      </c>
      <c r="EO28" s="316"/>
      <c r="EP28" s="317"/>
      <c r="EQ28" s="318"/>
      <c r="ER28" s="315" t="s">
        <v>133</v>
      </c>
      <c r="ES28" s="316"/>
      <c r="ET28" s="317"/>
      <c r="EU28" s="318"/>
      <c r="EV28" s="315" t="s">
        <v>133</v>
      </c>
      <c r="EW28" s="316"/>
      <c r="EX28" s="317"/>
      <c r="EY28" s="318"/>
      <c r="EZ28" s="315" t="s">
        <v>133</v>
      </c>
      <c r="FA28" s="316"/>
      <c r="FB28" s="317"/>
      <c r="FC28" s="318"/>
      <c r="FD28" s="315" t="s">
        <v>133</v>
      </c>
      <c r="FE28" s="316"/>
      <c r="FF28" s="317"/>
      <c r="FG28" s="318"/>
      <c r="FH28" s="315" t="s">
        <v>133</v>
      </c>
      <c r="FI28" s="316"/>
      <c r="FJ28" s="317"/>
      <c r="FK28" s="318"/>
      <c r="FL28" s="334" t="s">
        <v>134</v>
      </c>
      <c r="FM28" s="335"/>
      <c r="FN28" s="336"/>
      <c r="FO28" s="318"/>
      <c r="FP28" s="315" t="s">
        <v>133</v>
      </c>
      <c r="FQ28" s="316"/>
      <c r="FR28" s="317"/>
      <c r="FS28" s="318"/>
      <c r="FT28" s="315" t="s">
        <v>133</v>
      </c>
      <c r="FU28" s="316"/>
      <c r="FV28" s="317"/>
      <c r="FW28" s="318"/>
      <c r="FX28" s="315" t="s">
        <v>133</v>
      </c>
      <c r="FY28" s="316"/>
      <c r="FZ28" s="317"/>
      <c r="GA28" s="318"/>
      <c r="GB28" s="315" t="s">
        <v>133</v>
      </c>
      <c r="GC28" s="316"/>
      <c r="GD28" s="317"/>
      <c r="GE28" s="318"/>
      <c r="GF28" s="315" t="s">
        <v>133</v>
      </c>
      <c r="GG28" s="316"/>
      <c r="GH28" s="317"/>
      <c r="GI28" s="318"/>
      <c r="GJ28" s="315" t="s">
        <v>133</v>
      </c>
      <c r="GK28" s="316"/>
      <c r="GL28" s="317"/>
      <c r="GM28" s="318"/>
      <c r="GN28" s="315" t="s">
        <v>133</v>
      </c>
      <c r="GO28" s="316"/>
      <c r="GP28" s="317"/>
      <c r="GQ28" s="318"/>
      <c r="GR28" s="315" t="s">
        <v>133</v>
      </c>
      <c r="GS28" s="316"/>
      <c r="GT28" s="317"/>
      <c r="GU28" s="318"/>
      <c r="GV28" s="315" t="s">
        <v>133</v>
      </c>
      <c r="GW28" s="316"/>
      <c r="GX28" s="317"/>
      <c r="GY28" s="318"/>
      <c r="GZ28" s="315" t="s">
        <v>133</v>
      </c>
      <c r="HA28" s="316"/>
      <c r="HB28" s="317"/>
      <c r="HC28" s="318"/>
      <c r="HD28" s="315" t="s">
        <v>133</v>
      </c>
      <c r="HE28" s="316"/>
      <c r="HF28" s="317"/>
      <c r="HG28" s="318"/>
      <c r="HH28" s="315" t="s">
        <v>133</v>
      </c>
      <c r="HI28" s="316"/>
      <c r="HJ28" s="317"/>
      <c r="HK28" s="318"/>
      <c r="HL28" s="315" t="s">
        <v>133</v>
      </c>
      <c r="HM28" s="316"/>
      <c r="HN28" s="317"/>
      <c r="HO28" s="318"/>
    </row>
    <row r="29" spans="1:223" ht="18.600000000000001" thickBot="1" x14ac:dyDescent="0.4">
      <c r="A29" s="322"/>
      <c r="B29" s="323"/>
      <c r="C29" s="324" t="s">
        <v>135</v>
      </c>
      <c r="D29" s="325" t="s">
        <v>133</v>
      </c>
      <c r="E29" s="325">
        <v>3</v>
      </c>
      <c r="F29" s="325">
        <v>0</v>
      </c>
      <c r="G29" s="326">
        <f t="shared" ref="G29" si="326">1/6 * (E29^2 + F29^2 - 3)</f>
        <v>1</v>
      </c>
      <c r="H29" s="325" t="s">
        <v>133</v>
      </c>
      <c r="I29" s="325">
        <v>3</v>
      </c>
      <c r="J29" s="325">
        <v>0</v>
      </c>
      <c r="K29" s="326">
        <f t="shared" ref="K29" si="327">1/6 * (I29^2 + J29^2 - 3)</f>
        <v>1</v>
      </c>
      <c r="L29" s="325" t="s">
        <v>133</v>
      </c>
      <c r="M29" s="325">
        <v>3</v>
      </c>
      <c r="N29" s="325">
        <v>0</v>
      </c>
      <c r="O29" s="326">
        <f t="shared" ref="O29" si="328">1/6 * (M29^2 + N29^2 - 3)</f>
        <v>1</v>
      </c>
      <c r="P29" s="325" t="s">
        <v>133</v>
      </c>
      <c r="Q29" s="325">
        <v>3</v>
      </c>
      <c r="R29" s="325">
        <v>0</v>
      </c>
      <c r="S29" s="326">
        <f t="shared" ref="S29" si="329">1/6 * (Q29^2 + R29^2 - 3)</f>
        <v>1</v>
      </c>
      <c r="T29" s="325" t="s">
        <v>133</v>
      </c>
      <c r="U29" s="325">
        <v>3</v>
      </c>
      <c r="V29" s="325">
        <v>0</v>
      </c>
      <c r="W29" s="326">
        <f t="shared" ref="W29" si="330">1/6 * (U29^2 + V29^2 - 3)</f>
        <v>1</v>
      </c>
      <c r="X29" s="325" t="s">
        <v>133</v>
      </c>
      <c r="Y29" s="325">
        <v>3</v>
      </c>
      <c r="Z29" s="325">
        <v>0</v>
      </c>
      <c r="AA29" s="326">
        <f t="shared" ref="AA29" si="331">1/6 * (Y29^2 + Z29^2 - 3)</f>
        <v>1</v>
      </c>
      <c r="AB29" s="325" t="s">
        <v>133</v>
      </c>
      <c r="AC29" s="326">
        <v>2</v>
      </c>
      <c r="AD29" s="326">
        <v>1</v>
      </c>
      <c r="AE29" s="326">
        <f t="shared" ref="AE29" si="332">1/6 * (AC29^2 + AD29^2 - 3)</f>
        <v>0.33333333333333331</v>
      </c>
      <c r="AF29" s="325" t="s">
        <v>133</v>
      </c>
      <c r="AG29" s="326">
        <v>2</v>
      </c>
      <c r="AH29" s="326">
        <v>1</v>
      </c>
      <c r="AI29" s="326">
        <f t="shared" ref="AI29" si="333">1/6 * (AG29^2 + AH29^2 - 3)</f>
        <v>0.33333333333333331</v>
      </c>
      <c r="AJ29" s="325" t="s">
        <v>133</v>
      </c>
      <c r="AK29" s="325">
        <v>3</v>
      </c>
      <c r="AL29" s="325">
        <v>0</v>
      </c>
      <c r="AM29" s="326">
        <f t="shared" ref="AM29" si="334">1/6 * (AK29^2 + AL29^2 - 3)</f>
        <v>1</v>
      </c>
      <c r="AN29" s="325" t="s">
        <v>133</v>
      </c>
      <c r="AO29" s="325">
        <v>3</v>
      </c>
      <c r="AP29" s="325">
        <v>0</v>
      </c>
      <c r="AQ29" s="326">
        <f t="shared" ref="AQ29" si="335">1/6 * (AO29^2 + AP29^2 - 3)</f>
        <v>1</v>
      </c>
      <c r="AR29" s="325" t="s">
        <v>133</v>
      </c>
      <c r="AS29" s="325">
        <v>3</v>
      </c>
      <c r="AT29" s="325">
        <v>0</v>
      </c>
      <c r="AU29" s="326">
        <f t="shared" ref="AU29" si="336">1/6 * (AS29^2 + AT29^2 - 3)</f>
        <v>1</v>
      </c>
      <c r="AV29" s="325" t="s">
        <v>133</v>
      </c>
      <c r="AW29" s="325">
        <v>3</v>
      </c>
      <c r="AX29" s="325">
        <v>0</v>
      </c>
      <c r="AY29" s="326">
        <f t="shared" ref="AY29" si="337">1/6 * (AW29^2 + AX29^2 - 3)</f>
        <v>1</v>
      </c>
      <c r="AZ29" s="325" t="s">
        <v>133</v>
      </c>
      <c r="BA29" s="325">
        <v>3</v>
      </c>
      <c r="BB29" s="325">
        <v>0</v>
      </c>
      <c r="BC29" s="326">
        <f t="shared" ref="BC29" si="338">1/6 * (BA29^2 + BB29^2 - 3)</f>
        <v>1</v>
      </c>
      <c r="BD29" s="337" t="s">
        <v>134</v>
      </c>
      <c r="BE29" s="337">
        <v>1</v>
      </c>
      <c r="BF29" s="337">
        <v>2</v>
      </c>
      <c r="BG29" s="326">
        <f t="shared" ref="BG29" si="339">1/6 * (BE29^2 + BF29^2 - 3)</f>
        <v>0.33333333333333331</v>
      </c>
      <c r="BH29" s="337" t="s">
        <v>134</v>
      </c>
      <c r="BI29" s="337">
        <v>1</v>
      </c>
      <c r="BJ29" s="337">
        <v>2</v>
      </c>
      <c r="BK29" s="326">
        <f t="shared" ref="BK29" si="340">1/6 * (BI29^2 + BJ29^2 - 3)</f>
        <v>0.33333333333333331</v>
      </c>
      <c r="BL29" s="337" t="s">
        <v>134</v>
      </c>
      <c r="BM29" s="337">
        <v>1</v>
      </c>
      <c r="BN29" s="337">
        <v>2</v>
      </c>
      <c r="BO29" s="326">
        <f t="shared" ref="BO29" si="341">1/6 * (BM29^2 + BN29^2 - 3)</f>
        <v>0.33333333333333331</v>
      </c>
      <c r="BP29" s="352" t="s">
        <v>133</v>
      </c>
      <c r="BQ29" s="326">
        <v>2</v>
      </c>
      <c r="BR29" s="326">
        <v>1</v>
      </c>
      <c r="BS29" s="326">
        <f t="shared" ref="BS29" si="342">1/6 * (BQ29^2 + BR29^2 - 3)</f>
        <v>0.33333333333333331</v>
      </c>
      <c r="BT29" s="325" t="s">
        <v>133</v>
      </c>
      <c r="BU29" s="325">
        <v>3</v>
      </c>
      <c r="BV29" s="325">
        <v>0</v>
      </c>
      <c r="BW29" s="326">
        <f t="shared" ref="BW29" si="343">1/6 * (BU29^2 + BV29^2 - 3)</f>
        <v>1</v>
      </c>
      <c r="BX29" s="325" t="s">
        <v>133</v>
      </c>
      <c r="BY29" s="325">
        <v>3</v>
      </c>
      <c r="BZ29" s="325">
        <v>0</v>
      </c>
      <c r="CA29" s="326">
        <f t="shared" ref="CA29" si="344">1/6 * (BY29^2 + BZ29^2 - 3)</f>
        <v>1</v>
      </c>
      <c r="CB29" s="325" t="s">
        <v>133</v>
      </c>
      <c r="CC29" s="325">
        <v>3</v>
      </c>
      <c r="CD29" s="325">
        <v>0</v>
      </c>
      <c r="CE29" s="326">
        <f t="shared" ref="CE29" si="345">1/6 * (CC29^2 + CD29^2 - 3)</f>
        <v>1</v>
      </c>
      <c r="CF29" s="325" t="s">
        <v>133</v>
      </c>
      <c r="CG29" s="325">
        <v>3</v>
      </c>
      <c r="CH29" s="325">
        <v>0</v>
      </c>
      <c r="CI29" s="326">
        <f t="shared" ref="CI29" si="346">1/6 * (CG29^2 + CH29^2 - 3)</f>
        <v>1</v>
      </c>
      <c r="CJ29" s="325" t="s">
        <v>133</v>
      </c>
      <c r="CK29" s="325">
        <v>3</v>
      </c>
      <c r="CL29" s="325">
        <v>0</v>
      </c>
      <c r="CM29" s="326">
        <f t="shared" ref="CM29" si="347">1/6 * (CK29^2 + CL29^2 - 3)</f>
        <v>1</v>
      </c>
      <c r="CN29" s="325" t="s">
        <v>133</v>
      </c>
      <c r="CO29" s="325">
        <v>3</v>
      </c>
      <c r="CP29" s="325">
        <v>0</v>
      </c>
      <c r="CQ29" s="326">
        <f t="shared" ref="CQ29" si="348">1/6 * (CO29^2 + CP29^2 - 3)</f>
        <v>1</v>
      </c>
      <c r="CR29" s="325" t="s">
        <v>133</v>
      </c>
      <c r="CS29" s="325">
        <v>3</v>
      </c>
      <c r="CT29" s="325">
        <v>0</v>
      </c>
      <c r="CU29" s="326">
        <f t="shared" ref="CU29" si="349">1/6 * (CS29^2 + CT29^2 - 3)</f>
        <v>1</v>
      </c>
      <c r="CV29" s="325" t="s">
        <v>133</v>
      </c>
      <c r="CW29" s="325">
        <v>3</v>
      </c>
      <c r="CX29" s="325">
        <v>0</v>
      </c>
      <c r="CY29" s="326">
        <f t="shared" ref="CY29" si="350">1/6 * (CW29^2 + CX29^2 - 3)</f>
        <v>1</v>
      </c>
      <c r="CZ29" s="325" t="s">
        <v>133</v>
      </c>
      <c r="DA29" s="325">
        <v>3</v>
      </c>
      <c r="DB29" s="325">
        <v>0</v>
      </c>
      <c r="DC29" s="326">
        <f t="shared" ref="DC29" si="351">1/6 * (DA29^2 + DB29^2 - 3)</f>
        <v>1</v>
      </c>
      <c r="DD29" s="325" t="s">
        <v>133</v>
      </c>
      <c r="DE29" s="325">
        <v>3</v>
      </c>
      <c r="DF29" s="325">
        <v>0</v>
      </c>
      <c r="DG29" s="326">
        <f t="shared" ref="DG29" si="352">1/6 * (DE29^2 + DF29^2 - 3)</f>
        <v>1</v>
      </c>
      <c r="DH29" s="325" t="s">
        <v>133</v>
      </c>
      <c r="DI29" s="325">
        <v>3</v>
      </c>
      <c r="DJ29" s="325">
        <v>0</v>
      </c>
      <c r="DK29" s="326">
        <f t="shared" ref="DK29" si="353">1/6 * (DI29^2 + DJ29^2 - 3)</f>
        <v>1</v>
      </c>
      <c r="DL29" s="354" t="s">
        <v>134</v>
      </c>
      <c r="DM29" s="337">
        <v>1</v>
      </c>
      <c r="DN29" s="337">
        <v>2</v>
      </c>
      <c r="DO29" s="326">
        <f t="shared" ref="DO29" si="354">1/6 * (DM29^2 + DN29^2 - 3)</f>
        <v>0.33333333333333331</v>
      </c>
      <c r="DP29" s="325" t="s">
        <v>133</v>
      </c>
      <c r="DQ29" s="325">
        <v>3</v>
      </c>
      <c r="DR29" s="325">
        <v>0</v>
      </c>
      <c r="DS29" s="326">
        <f t="shared" ref="DS29" si="355">1/6 * (DQ29^2 + DR29^2 - 3)</f>
        <v>1</v>
      </c>
      <c r="DT29" s="325" t="s">
        <v>133</v>
      </c>
      <c r="DU29" s="325">
        <v>3</v>
      </c>
      <c r="DV29" s="325">
        <v>0</v>
      </c>
      <c r="DW29" s="326">
        <f t="shared" ref="DW29" si="356">1/6 * (DU29^2 + DV29^2 - 3)</f>
        <v>1</v>
      </c>
      <c r="DX29" s="325" t="s">
        <v>133</v>
      </c>
      <c r="DY29" s="325">
        <v>3</v>
      </c>
      <c r="DZ29" s="325">
        <v>0</v>
      </c>
      <c r="EA29" s="326">
        <f t="shared" ref="EA29" si="357">1/6 * (DY29^2 + DZ29^2 - 3)</f>
        <v>1</v>
      </c>
      <c r="EB29" s="325" t="s">
        <v>133</v>
      </c>
      <c r="EC29" s="325">
        <v>3</v>
      </c>
      <c r="ED29" s="325">
        <v>0</v>
      </c>
      <c r="EE29" s="326">
        <f t="shared" ref="EE29" si="358">1/6 * (EC29^2 + ED29^2 - 3)</f>
        <v>1</v>
      </c>
      <c r="EF29" s="325" t="s">
        <v>133</v>
      </c>
      <c r="EG29" s="325">
        <v>3</v>
      </c>
      <c r="EH29" s="325">
        <v>0</v>
      </c>
      <c r="EI29" s="326">
        <f t="shared" ref="EI29" si="359">1/6 * (EG29^2 + EH29^2 - 3)</f>
        <v>1</v>
      </c>
      <c r="EJ29" s="325" t="s">
        <v>133</v>
      </c>
      <c r="EK29" s="325">
        <v>3</v>
      </c>
      <c r="EL29" s="325">
        <v>0</v>
      </c>
      <c r="EM29" s="326">
        <f t="shared" ref="EM29" si="360">1/6 * (EK29^2 + EL29^2 - 3)</f>
        <v>1</v>
      </c>
      <c r="EN29" s="325" t="s">
        <v>133</v>
      </c>
      <c r="EO29" s="325">
        <v>3</v>
      </c>
      <c r="EP29" s="325">
        <v>0</v>
      </c>
      <c r="EQ29" s="326">
        <f t="shared" ref="EQ29" si="361">1/6 * (EO29^2 + EP29^2 - 3)</f>
        <v>1</v>
      </c>
      <c r="ER29" s="325" t="s">
        <v>133</v>
      </c>
      <c r="ES29" s="325">
        <v>3</v>
      </c>
      <c r="ET29" s="325">
        <v>0</v>
      </c>
      <c r="EU29" s="326">
        <f t="shared" ref="EU29" si="362">1/6 * (ES29^2 + ET29^2 - 3)</f>
        <v>1</v>
      </c>
      <c r="EV29" s="325" t="s">
        <v>133</v>
      </c>
      <c r="EW29" s="325">
        <v>3</v>
      </c>
      <c r="EX29" s="325">
        <v>0</v>
      </c>
      <c r="EY29" s="326">
        <f t="shared" ref="EY29" si="363">1/6 * (EW29^2 + EX29^2 - 3)</f>
        <v>1</v>
      </c>
      <c r="EZ29" s="325" t="s">
        <v>133</v>
      </c>
      <c r="FA29" s="325">
        <v>3</v>
      </c>
      <c r="FB29" s="325">
        <v>0</v>
      </c>
      <c r="FC29" s="326">
        <f t="shared" ref="FC29" si="364">1/6 * (FA29^2 + FB29^2 - 3)</f>
        <v>1</v>
      </c>
      <c r="FD29" s="325" t="s">
        <v>133</v>
      </c>
      <c r="FE29" s="325">
        <v>3</v>
      </c>
      <c r="FF29" s="325">
        <v>0</v>
      </c>
      <c r="FG29" s="326">
        <f t="shared" ref="FG29" si="365">1/6 * (FE29^2 + FF29^2 - 3)</f>
        <v>1</v>
      </c>
      <c r="FH29" s="325" t="s">
        <v>133</v>
      </c>
      <c r="FI29" s="325">
        <v>3</v>
      </c>
      <c r="FJ29" s="325">
        <v>0</v>
      </c>
      <c r="FK29" s="326">
        <f t="shared" ref="FK29" si="366">1/6 * (FI29^2 + FJ29^2 - 3)</f>
        <v>1</v>
      </c>
      <c r="FL29" s="337" t="s">
        <v>134</v>
      </c>
      <c r="FM29" s="337">
        <v>1</v>
      </c>
      <c r="FN29" s="337">
        <v>2</v>
      </c>
      <c r="FO29" s="326">
        <f t="shared" ref="FO29" si="367">1/6 * (FM29^2 + FN29^2 - 3)</f>
        <v>0.33333333333333331</v>
      </c>
      <c r="FP29" s="325" t="s">
        <v>133</v>
      </c>
      <c r="FQ29" s="325">
        <v>3</v>
      </c>
      <c r="FR29" s="325">
        <v>0</v>
      </c>
      <c r="FS29" s="326">
        <f t="shared" ref="FS29" si="368">1/6 * (FQ29^2 + FR29^2 - 3)</f>
        <v>1</v>
      </c>
      <c r="FT29" s="325" t="s">
        <v>133</v>
      </c>
      <c r="FU29" s="325">
        <v>3</v>
      </c>
      <c r="FV29" s="325">
        <v>0</v>
      </c>
      <c r="FW29" s="326">
        <f t="shared" ref="FW29" si="369">1/6 * (FU29^2 + FV29^2 - 3)</f>
        <v>1</v>
      </c>
      <c r="FX29" s="325" t="s">
        <v>133</v>
      </c>
      <c r="FY29" s="325">
        <v>3</v>
      </c>
      <c r="FZ29" s="325">
        <v>0</v>
      </c>
      <c r="GA29" s="326">
        <f t="shared" ref="GA29" si="370">1/6 * (FY29^2 + FZ29^2 - 3)</f>
        <v>1</v>
      </c>
      <c r="GB29" s="325" t="s">
        <v>133</v>
      </c>
      <c r="GC29" s="325">
        <v>3</v>
      </c>
      <c r="GD29" s="325">
        <v>0</v>
      </c>
      <c r="GE29" s="326">
        <f t="shared" ref="GE29" si="371">1/6 * (GC29^2 + GD29^2 - 3)</f>
        <v>1</v>
      </c>
      <c r="GF29" s="325" t="s">
        <v>133</v>
      </c>
      <c r="GG29" s="325">
        <v>3</v>
      </c>
      <c r="GH29" s="325">
        <v>0</v>
      </c>
      <c r="GI29" s="326">
        <f t="shared" ref="GI29" si="372">1/6 * (GG29^2 + GH29^2 - 3)</f>
        <v>1</v>
      </c>
      <c r="GJ29" s="325" t="s">
        <v>133</v>
      </c>
      <c r="GK29" s="325">
        <v>3</v>
      </c>
      <c r="GL29" s="325">
        <v>0</v>
      </c>
      <c r="GM29" s="326">
        <f t="shared" ref="GM29" si="373">1/6 * (GK29^2 + GL29^2 - 3)</f>
        <v>1</v>
      </c>
      <c r="GN29" s="325" t="s">
        <v>133</v>
      </c>
      <c r="GO29" s="325">
        <v>3</v>
      </c>
      <c r="GP29" s="325">
        <v>0</v>
      </c>
      <c r="GQ29" s="326">
        <f t="shared" ref="GQ29" si="374">1/6 * (GO29^2 + GP29^2 - 3)</f>
        <v>1</v>
      </c>
      <c r="GR29" s="325" t="s">
        <v>133</v>
      </c>
      <c r="GS29" s="325">
        <v>3</v>
      </c>
      <c r="GT29" s="325">
        <v>0</v>
      </c>
      <c r="GU29" s="326">
        <f t="shared" ref="GU29" si="375">1/6 * (GS29^2 + GT29^2 - 3)</f>
        <v>1</v>
      </c>
      <c r="GV29" s="325" t="s">
        <v>133</v>
      </c>
      <c r="GW29" s="325">
        <v>3</v>
      </c>
      <c r="GX29" s="325">
        <v>0</v>
      </c>
      <c r="GY29" s="326">
        <f t="shared" ref="GY29" si="376">1/6 * (GW29^2 + GX29^2 - 3)</f>
        <v>1</v>
      </c>
      <c r="GZ29" s="325" t="s">
        <v>133</v>
      </c>
      <c r="HA29" s="325">
        <v>3</v>
      </c>
      <c r="HB29" s="325">
        <v>0</v>
      </c>
      <c r="HC29" s="326">
        <f t="shared" ref="HC29" si="377">1/6 * (HA29^2 + HB29^2 - 3)</f>
        <v>1</v>
      </c>
      <c r="HD29" s="325" t="s">
        <v>133</v>
      </c>
      <c r="HE29" s="325">
        <v>3</v>
      </c>
      <c r="HF29" s="325">
        <v>0</v>
      </c>
      <c r="HG29" s="326">
        <f t="shared" ref="HG29" si="378">1/6 * (HE29^2 + HF29^2 - 3)</f>
        <v>1</v>
      </c>
      <c r="HH29" s="325" t="s">
        <v>133</v>
      </c>
      <c r="HI29" s="325">
        <v>3</v>
      </c>
      <c r="HJ29" s="325">
        <v>0</v>
      </c>
      <c r="HK29" s="326">
        <f t="shared" ref="HK29" si="379">1/6 * (HI29^2 + HJ29^2 - 3)</f>
        <v>1</v>
      </c>
      <c r="HL29" s="325" t="s">
        <v>133</v>
      </c>
      <c r="HM29" s="325">
        <v>3</v>
      </c>
      <c r="HN29" s="325">
        <v>0</v>
      </c>
      <c r="HO29" s="326">
        <f t="shared" ref="HO29" si="380">1/6 * (HM29^2 + HN29^2 - 3)</f>
        <v>1</v>
      </c>
    </row>
    <row r="30" spans="1:223" x14ac:dyDescent="0.35">
      <c r="A30" s="327" t="s">
        <v>153</v>
      </c>
      <c r="B30" s="340" t="s">
        <v>154</v>
      </c>
      <c r="C30" s="307" t="s">
        <v>417</v>
      </c>
      <c r="D30" s="298" t="s">
        <v>133</v>
      </c>
      <c r="E30" s="299"/>
      <c r="F30" s="300"/>
      <c r="G30" s="301"/>
      <c r="H30" s="298" t="s">
        <v>133</v>
      </c>
      <c r="I30" s="299"/>
      <c r="J30" s="300"/>
      <c r="K30" s="301"/>
      <c r="L30" s="298" t="s">
        <v>133</v>
      </c>
      <c r="M30" s="299"/>
      <c r="N30" s="300"/>
      <c r="O30" s="301"/>
      <c r="P30" s="298" t="s">
        <v>133</v>
      </c>
      <c r="Q30" s="299"/>
      <c r="R30" s="300"/>
      <c r="S30" s="301"/>
      <c r="T30" s="298" t="s">
        <v>133</v>
      </c>
      <c r="U30" s="299"/>
      <c r="V30" s="300"/>
      <c r="W30" s="301"/>
      <c r="X30" s="298" t="s">
        <v>133</v>
      </c>
      <c r="Y30" s="299"/>
      <c r="Z30" s="300"/>
      <c r="AA30" s="301"/>
      <c r="AB30" s="298" t="s">
        <v>133</v>
      </c>
      <c r="AC30" s="299"/>
      <c r="AD30" s="300"/>
      <c r="AE30" s="301"/>
      <c r="AF30" s="298" t="s">
        <v>133</v>
      </c>
      <c r="AG30" s="299"/>
      <c r="AH30" s="300"/>
      <c r="AI30" s="301"/>
      <c r="AJ30" s="298" t="s">
        <v>133</v>
      </c>
      <c r="AK30" s="299"/>
      <c r="AL30" s="300"/>
      <c r="AM30" s="301"/>
      <c r="AN30" s="298" t="s">
        <v>133</v>
      </c>
      <c r="AO30" s="299"/>
      <c r="AP30" s="300"/>
      <c r="AQ30" s="301"/>
      <c r="AR30" s="298" t="s">
        <v>133</v>
      </c>
      <c r="AS30" s="299"/>
      <c r="AT30" s="300"/>
      <c r="AU30" s="301"/>
      <c r="AV30" s="298" t="s">
        <v>133</v>
      </c>
      <c r="AW30" s="299"/>
      <c r="AX30" s="300"/>
      <c r="AY30" s="301"/>
      <c r="AZ30" s="298" t="s">
        <v>133</v>
      </c>
      <c r="BA30" s="299"/>
      <c r="BB30" s="300"/>
      <c r="BC30" s="301"/>
      <c r="BD30" s="328" t="s">
        <v>134</v>
      </c>
      <c r="BE30" s="329"/>
      <c r="BF30" s="330"/>
      <c r="BG30" s="301"/>
      <c r="BH30" s="298" t="s">
        <v>133</v>
      </c>
      <c r="BI30" s="299"/>
      <c r="BJ30" s="300"/>
      <c r="BK30" s="301"/>
      <c r="BL30" s="328" t="s">
        <v>134</v>
      </c>
      <c r="BM30" s="329"/>
      <c r="BN30" s="330"/>
      <c r="BO30" s="301"/>
      <c r="BP30" s="328" t="s">
        <v>134</v>
      </c>
      <c r="BQ30" s="329"/>
      <c r="BR30" s="330"/>
      <c r="BS30" s="301"/>
      <c r="BT30" s="298" t="s">
        <v>133</v>
      </c>
      <c r="BU30" s="299"/>
      <c r="BV30" s="300"/>
      <c r="BW30" s="301"/>
      <c r="BX30" s="298" t="s">
        <v>133</v>
      </c>
      <c r="BY30" s="299"/>
      <c r="BZ30" s="300"/>
      <c r="CA30" s="301"/>
      <c r="CB30" s="298" t="s">
        <v>133</v>
      </c>
      <c r="CC30" s="299"/>
      <c r="CD30" s="300"/>
      <c r="CE30" s="301"/>
      <c r="CF30" s="328" t="s">
        <v>134</v>
      </c>
      <c r="CG30" s="329"/>
      <c r="CH30" s="330"/>
      <c r="CI30" s="301"/>
      <c r="CJ30" s="298" t="s">
        <v>133</v>
      </c>
      <c r="CK30" s="299"/>
      <c r="CL30" s="300"/>
      <c r="CM30" s="301"/>
      <c r="CN30" s="298" t="s">
        <v>133</v>
      </c>
      <c r="CO30" s="299"/>
      <c r="CP30" s="300"/>
      <c r="CQ30" s="301"/>
      <c r="CR30" s="298" t="s">
        <v>133</v>
      </c>
      <c r="CS30" s="299"/>
      <c r="CT30" s="300"/>
      <c r="CU30" s="301"/>
      <c r="CV30" s="328" t="s">
        <v>134</v>
      </c>
      <c r="CW30" s="329"/>
      <c r="CX30" s="330"/>
      <c r="CY30" s="301"/>
      <c r="CZ30" s="298" t="s">
        <v>133</v>
      </c>
      <c r="DA30" s="299"/>
      <c r="DB30" s="300"/>
      <c r="DC30" s="301"/>
      <c r="DD30" s="298" t="s">
        <v>133</v>
      </c>
      <c r="DE30" s="299"/>
      <c r="DF30" s="300"/>
      <c r="DG30" s="301"/>
      <c r="DH30" s="298" t="s">
        <v>133</v>
      </c>
      <c r="DI30" s="299"/>
      <c r="DJ30" s="300"/>
      <c r="DK30" s="301"/>
      <c r="DL30" s="298" t="s">
        <v>133</v>
      </c>
      <c r="DM30" s="299"/>
      <c r="DN30" s="300"/>
      <c r="DO30" s="301"/>
      <c r="DP30" s="298" t="s">
        <v>133</v>
      </c>
      <c r="DQ30" s="299"/>
      <c r="DR30" s="300"/>
      <c r="DS30" s="301"/>
      <c r="DT30" s="298" t="s">
        <v>133</v>
      </c>
      <c r="DU30" s="299"/>
      <c r="DV30" s="300"/>
      <c r="DW30" s="301"/>
      <c r="DX30" s="298" t="s">
        <v>133</v>
      </c>
      <c r="DY30" s="299"/>
      <c r="DZ30" s="300"/>
      <c r="EA30" s="301"/>
      <c r="EB30" s="298" t="s">
        <v>133</v>
      </c>
      <c r="EC30" s="299"/>
      <c r="ED30" s="300"/>
      <c r="EE30" s="301"/>
      <c r="EF30" s="298" t="s">
        <v>133</v>
      </c>
      <c r="EG30" s="299"/>
      <c r="EH30" s="300"/>
      <c r="EI30" s="301"/>
      <c r="EJ30" s="298" t="s">
        <v>133</v>
      </c>
      <c r="EK30" s="299"/>
      <c r="EL30" s="300"/>
      <c r="EM30" s="301"/>
      <c r="EN30" s="298" t="s">
        <v>133</v>
      </c>
      <c r="EO30" s="299"/>
      <c r="EP30" s="300"/>
      <c r="EQ30" s="301"/>
      <c r="ER30" s="298" t="s">
        <v>133</v>
      </c>
      <c r="ES30" s="299"/>
      <c r="ET30" s="300"/>
      <c r="EU30" s="301"/>
      <c r="EV30" s="298" t="s">
        <v>133</v>
      </c>
      <c r="EW30" s="299"/>
      <c r="EX30" s="300"/>
      <c r="EY30" s="301"/>
      <c r="EZ30" s="298" t="s">
        <v>133</v>
      </c>
      <c r="FA30" s="299"/>
      <c r="FB30" s="300"/>
      <c r="FC30" s="301"/>
      <c r="FD30" s="298" t="s">
        <v>133</v>
      </c>
      <c r="FE30" s="299"/>
      <c r="FF30" s="300"/>
      <c r="FG30" s="301"/>
      <c r="FH30" s="298" t="s">
        <v>133</v>
      </c>
      <c r="FI30" s="299"/>
      <c r="FJ30" s="300"/>
      <c r="FK30" s="301"/>
      <c r="FL30" s="298" t="s">
        <v>133</v>
      </c>
      <c r="FM30" s="299"/>
      <c r="FN30" s="300"/>
      <c r="FO30" s="301"/>
      <c r="FP30" s="298" t="s">
        <v>133</v>
      </c>
      <c r="FQ30" s="299"/>
      <c r="FR30" s="300"/>
      <c r="FS30" s="301"/>
      <c r="FT30" s="298" t="s">
        <v>133</v>
      </c>
      <c r="FU30" s="299"/>
      <c r="FV30" s="300"/>
      <c r="FW30" s="301"/>
      <c r="FX30" s="298" t="s">
        <v>133</v>
      </c>
      <c r="FY30" s="299"/>
      <c r="FZ30" s="300"/>
      <c r="GA30" s="301"/>
      <c r="GB30" s="298" t="s">
        <v>133</v>
      </c>
      <c r="GC30" s="299"/>
      <c r="GD30" s="300"/>
      <c r="GE30" s="301"/>
      <c r="GF30" s="298" t="s">
        <v>133</v>
      </c>
      <c r="GG30" s="299"/>
      <c r="GH30" s="300"/>
      <c r="GI30" s="301"/>
      <c r="GJ30" s="298" t="s">
        <v>133</v>
      </c>
      <c r="GK30" s="299"/>
      <c r="GL30" s="300"/>
      <c r="GM30" s="301"/>
      <c r="GN30" s="298" t="s">
        <v>133</v>
      </c>
      <c r="GO30" s="299"/>
      <c r="GP30" s="300"/>
      <c r="GQ30" s="301"/>
      <c r="GR30" s="298" t="s">
        <v>133</v>
      </c>
      <c r="GS30" s="299"/>
      <c r="GT30" s="300"/>
      <c r="GU30" s="301"/>
      <c r="GV30" s="298" t="s">
        <v>133</v>
      </c>
      <c r="GW30" s="299"/>
      <c r="GX30" s="300"/>
      <c r="GY30" s="301"/>
      <c r="GZ30" s="298" t="s">
        <v>133</v>
      </c>
      <c r="HA30" s="299"/>
      <c r="HB30" s="300"/>
      <c r="HC30" s="301"/>
      <c r="HD30" s="298" t="s">
        <v>133</v>
      </c>
      <c r="HE30" s="299"/>
      <c r="HF30" s="300"/>
      <c r="HG30" s="301"/>
      <c r="HH30" s="298" t="s">
        <v>133</v>
      </c>
      <c r="HI30" s="299"/>
      <c r="HJ30" s="300"/>
      <c r="HK30" s="301"/>
      <c r="HL30" s="298" t="s">
        <v>133</v>
      </c>
      <c r="HM30" s="299"/>
      <c r="HN30" s="300"/>
      <c r="HO30" s="301"/>
    </row>
    <row r="31" spans="1:223" x14ac:dyDescent="0.35">
      <c r="A31" s="306"/>
      <c r="B31" s="296"/>
      <c r="C31" s="307" t="s">
        <v>418</v>
      </c>
      <c r="D31" s="308" t="s">
        <v>133</v>
      </c>
      <c r="E31" s="309"/>
      <c r="F31" s="310"/>
      <c r="G31" s="301"/>
      <c r="H31" s="308" t="s">
        <v>133</v>
      </c>
      <c r="I31" s="309"/>
      <c r="J31" s="310"/>
      <c r="K31" s="301"/>
      <c r="L31" s="308" t="s">
        <v>133</v>
      </c>
      <c r="M31" s="309"/>
      <c r="N31" s="310"/>
      <c r="O31" s="301"/>
      <c r="P31" s="308" t="s">
        <v>133</v>
      </c>
      <c r="Q31" s="309"/>
      <c r="R31" s="310"/>
      <c r="S31" s="301"/>
      <c r="T31" s="308" t="s">
        <v>133</v>
      </c>
      <c r="U31" s="309"/>
      <c r="V31" s="310"/>
      <c r="W31" s="301"/>
      <c r="X31" s="308" t="s">
        <v>133</v>
      </c>
      <c r="Y31" s="309"/>
      <c r="Z31" s="310"/>
      <c r="AA31" s="301"/>
      <c r="AB31" s="308" t="s">
        <v>133</v>
      </c>
      <c r="AC31" s="309"/>
      <c r="AD31" s="310"/>
      <c r="AE31" s="301"/>
      <c r="AF31" s="308" t="s">
        <v>133</v>
      </c>
      <c r="AG31" s="309"/>
      <c r="AH31" s="310"/>
      <c r="AI31" s="301"/>
      <c r="AJ31" s="308" t="s">
        <v>133</v>
      </c>
      <c r="AK31" s="309"/>
      <c r="AL31" s="310"/>
      <c r="AM31" s="301"/>
      <c r="AN31" s="308" t="s">
        <v>133</v>
      </c>
      <c r="AO31" s="309"/>
      <c r="AP31" s="310"/>
      <c r="AQ31" s="301"/>
      <c r="AR31" s="308" t="s">
        <v>133</v>
      </c>
      <c r="AS31" s="309"/>
      <c r="AT31" s="310"/>
      <c r="AU31" s="301"/>
      <c r="AV31" s="308" t="s">
        <v>133</v>
      </c>
      <c r="AW31" s="309"/>
      <c r="AX31" s="310"/>
      <c r="AY31" s="301"/>
      <c r="AZ31" s="308" t="s">
        <v>133</v>
      </c>
      <c r="BA31" s="309"/>
      <c r="BB31" s="310"/>
      <c r="BC31" s="301"/>
      <c r="BD31" s="331" t="s">
        <v>134</v>
      </c>
      <c r="BE31" s="332"/>
      <c r="BF31" s="333"/>
      <c r="BG31" s="301"/>
      <c r="BH31" s="308" t="s">
        <v>133</v>
      </c>
      <c r="BI31" s="309"/>
      <c r="BJ31" s="310"/>
      <c r="BK31" s="301"/>
      <c r="BL31" s="331" t="s">
        <v>134</v>
      </c>
      <c r="BM31" s="332"/>
      <c r="BN31" s="333"/>
      <c r="BO31" s="301"/>
      <c r="BP31" s="331" t="s">
        <v>133</v>
      </c>
      <c r="BQ31" s="332"/>
      <c r="BR31" s="333"/>
      <c r="BS31" s="301"/>
      <c r="BT31" s="308" t="s">
        <v>133</v>
      </c>
      <c r="BU31" s="309"/>
      <c r="BV31" s="310"/>
      <c r="BW31" s="301"/>
      <c r="BX31" s="308" t="s">
        <v>133</v>
      </c>
      <c r="BY31" s="309"/>
      <c r="BZ31" s="310"/>
      <c r="CA31" s="301"/>
      <c r="CB31" s="308" t="s">
        <v>133</v>
      </c>
      <c r="CC31" s="309"/>
      <c r="CD31" s="310"/>
      <c r="CE31" s="301"/>
      <c r="CF31" s="331" t="s">
        <v>133</v>
      </c>
      <c r="CG31" s="332"/>
      <c r="CH31" s="333"/>
      <c r="CI31" s="301"/>
      <c r="CJ31" s="308" t="s">
        <v>133</v>
      </c>
      <c r="CK31" s="309"/>
      <c r="CL31" s="310"/>
      <c r="CM31" s="301"/>
      <c r="CN31" s="308" t="s">
        <v>133</v>
      </c>
      <c r="CO31" s="309"/>
      <c r="CP31" s="310"/>
      <c r="CQ31" s="301"/>
      <c r="CR31" s="308" t="s">
        <v>133</v>
      </c>
      <c r="CS31" s="309"/>
      <c r="CT31" s="310"/>
      <c r="CU31" s="301"/>
      <c r="CV31" s="331" t="s">
        <v>133</v>
      </c>
      <c r="CW31" s="332"/>
      <c r="CX31" s="333"/>
      <c r="CY31" s="301"/>
      <c r="CZ31" s="308" t="s">
        <v>133</v>
      </c>
      <c r="DA31" s="309"/>
      <c r="DB31" s="310"/>
      <c r="DC31" s="301"/>
      <c r="DD31" s="308" t="s">
        <v>133</v>
      </c>
      <c r="DE31" s="309"/>
      <c r="DF31" s="310"/>
      <c r="DG31" s="301"/>
      <c r="DH31" s="308" t="s">
        <v>133</v>
      </c>
      <c r="DI31" s="309"/>
      <c r="DJ31" s="310"/>
      <c r="DK31" s="301"/>
      <c r="DL31" s="308" t="s">
        <v>133</v>
      </c>
      <c r="DM31" s="309"/>
      <c r="DN31" s="310"/>
      <c r="DO31" s="301"/>
      <c r="DP31" s="308" t="s">
        <v>133</v>
      </c>
      <c r="DQ31" s="309"/>
      <c r="DR31" s="310"/>
      <c r="DS31" s="301"/>
      <c r="DT31" s="308" t="s">
        <v>133</v>
      </c>
      <c r="DU31" s="309"/>
      <c r="DV31" s="310"/>
      <c r="DW31" s="301"/>
      <c r="DX31" s="308" t="s">
        <v>133</v>
      </c>
      <c r="DY31" s="309"/>
      <c r="DZ31" s="310"/>
      <c r="EA31" s="301"/>
      <c r="EB31" s="308" t="s">
        <v>133</v>
      </c>
      <c r="EC31" s="309"/>
      <c r="ED31" s="310"/>
      <c r="EE31" s="301"/>
      <c r="EF31" s="308" t="s">
        <v>133</v>
      </c>
      <c r="EG31" s="309"/>
      <c r="EH31" s="310"/>
      <c r="EI31" s="301"/>
      <c r="EJ31" s="308" t="s">
        <v>133</v>
      </c>
      <c r="EK31" s="309"/>
      <c r="EL31" s="310"/>
      <c r="EM31" s="301"/>
      <c r="EN31" s="308" t="s">
        <v>133</v>
      </c>
      <c r="EO31" s="309"/>
      <c r="EP31" s="310"/>
      <c r="EQ31" s="301"/>
      <c r="ER31" s="308" t="s">
        <v>133</v>
      </c>
      <c r="ES31" s="309"/>
      <c r="ET31" s="310"/>
      <c r="EU31" s="301"/>
      <c r="EV31" s="308" t="s">
        <v>133</v>
      </c>
      <c r="EW31" s="309"/>
      <c r="EX31" s="310"/>
      <c r="EY31" s="301"/>
      <c r="EZ31" s="308" t="s">
        <v>133</v>
      </c>
      <c r="FA31" s="309"/>
      <c r="FB31" s="310"/>
      <c r="FC31" s="301"/>
      <c r="FD31" s="308" t="s">
        <v>133</v>
      </c>
      <c r="FE31" s="309"/>
      <c r="FF31" s="310"/>
      <c r="FG31" s="301"/>
      <c r="FH31" s="308" t="s">
        <v>133</v>
      </c>
      <c r="FI31" s="309"/>
      <c r="FJ31" s="310"/>
      <c r="FK31" s="301"/>
      <c r="FL31" s="308" t="s">
        <v>133</v>
      </c>
      <c r="FM31" s="309"/>
      <c r="FN31" s="310"/>
      <c r="FO31" s="301"/>
      <c r="FP31" s="308" t="s">
        <v>133</v>
      </c>
      <c r="FQ31" s="309"/>
      <c r="FR31" s="310"/>
      <c r="FS31" s="301"/>
      <c r="FT31" s="308" t="s">
        <v>133</v>
      </c>
      <c r="FU31" s="309"/>
      <c r="FV31" s="310"/>
      <c r="FW31" s="301"/>
      <c r="FX31" s="308" t="s">
        <v>133</v>
      </c>
      <c r="FY31" s="309"/>
      <c r="FZ31" s="310"/>
      <c r="GA31" s="301"/>
      <c r="GB31" s="308" t="s">
        <v>133</v>
      </c>
      <c r="GC31" s="309"/>
      <c r="GD31" s="310"/>
      <c r="GE31" s="301"/>
      <c r="GF31" s="308" t="s">
        <v>133</v>
      </c>
      <c r="GG31" s="309"/>
      <c r="GH31" s="310"/>
      <c r="GI31" s="301"/>
      <c r="GJ31" s="308" t="s">
        <v>133</v>
      </c>
      <c r="GK31" s="309"/>
      <c r="GL31" s="310"/>
      <c r="GM31" s="301"/>
      <c r="GN31" s="308" t="s">
        <v>133</v>
      </c>
      <c r="GO31" s="309"/>
      <c r="GP31" s="310"/>
      <c r="GQ31" s="301"/>
      <c r="GR31" s="308" t="s">
        <v>133</v>
      </c>
      <c r="GS31" s="309"/>
      <c r="GT31" s="310"/>
      <c r="GU31" s="301"/>
      <c r="GV31" s="308" t="s">
        <v>133</v>
      </c>
      <c r="GW31" s="309"/>
      <c r="GX31" s="310"/>
      <c r="GY31" s="301"/>
      <c r="GZ31" s="308" t="s">
        <v>133</v>
      </c>
      <c r="HA31" s="309"/>
      <c r="HB31" s="310"/>
      <c r="HC31" s="301"/>
      <c r="HD31" s="308" t="s">
        <v>133</v>
      </c>
      <c r="HE31" s="309"/>
      <c r="HF31" s="310"/>
      <c r="HG31" s="301"/>
      <c r="HH31" s="308" t="s">
        <v>133</v>
      </c>
      <c r="HI31" s="309"/>
      <c r="HJ31" s="310"/>
      <c r="HK31" s="301"/>
      <c r="HL31" s="308" t="s">
        <v>133</v>
      </c>
      <c r="HM31" s="309"/>
      <c r="HN31" s="310"/>
      <c r="HO31" s="301"/>
    </row>
    <row r="32" spans="1:223" ht="18.600000000000001" thickBot="1" x14ac:dyDescent="0.4">
      <c r="A32" s="306"/>
      <c r="B32" s="296"/>
      <c r="C32" s="307" t="s">
        <v>419</v>
      </c>
      <c r="D32" s="315" t="s">
        <v>133</v>
      </c>
      <c r="E32" s="316"/>
      <c r="F32" s="317"/>
      <c r="G32" s="318"/>
      <c r="H32" s="315" t="s">
        <v>133</v>
      </c>
      <c r="I32" s="316"/>
      <c r="J32" s="317"/>
      <c r="K32" s="318"/>
      <c r="L32" s="315" t="s">
        <v>133</v>
      </c>
      <c r="M32" s="316"/>
      <c r="N32" s="317"/>
      <c r="O32" s="318"/>
      <c r="P32" s="315" t="s">
        <v>133</v>
      </c>
      <c r="Q32" s="316"/>
      <c r="R32" s="317"/>
      <c r="S32" s="318"/>
      <c r="T32" s="315" t="s">
        <v>133</v>
      </c>
      <c r="U32" s="316"/>
      <c r="V32" s="317"/>
      <c r="W32" s="318"/>
      <c r="X32" s="315" t="s">
        <v>133</v>
      </c>
      <c r="Y32" s="316"/>
      <c r="Z32" s="317"/>
      <c r="AA32" s="318"/>
      <c r="AB32" s="315" t="s">
        <v>133</v>
      </c>
      <c r="AC32" s="316"/>
      <c r="AD32" s="317"/>
      <c r="AE32" s="318"/>
      <c r="AF32" s="315" t="s">
        <v>133</v>
      </c>
      <c r="AG32" s="316"/>
      <c r="AH32" s="317"/>
      <c r="AI32" s="318"/>
      <c r="AJ32" s="315" t="s">
        <v>133</v>
      </c>
      <c r="AK32" s="316"/>
      <c r="AL32" s="317"/>
      <c r="AM32" s="318"/>
      <c r="AN32" s="315" t="s">
        <v>133</v>
      </c>
      <c r="AO32" s="316"/>
      <c r="AP32" s="317"/>
      <c r="AQ32" s="318"/>
      <c r="AR32" s="315" t="s">
        <v>133</v>
      </c>
      <c r="AS32" s="316"/>
      <c r="AT32" s="317"/>
      <c r="AU32" s="318"/>
      <c r="AV32" s="315" t="s">
        <v>133</v>
      </c>
      <c r="AW32" s="316"/>
      <c r="AX32" s="317"/>
      <c r="AY32" s="318"/>
      <c r="AZ32" s="315" t="s">
        <v>133</v>
      </c>
      <c r="BA32" s="316"/>
      <c r="BB32" s="317"/>
      <c r="BC32" s="318"/>
      <c r="BD32" s="334" t="s">
        <v>133</v>
      </c>
      <c r="BE32" s="335"/>
      <c r="BF32" s="336"/>
      <c r="BG32" s="318"/>
      <c r="BH32" s="315" t="s">
        <v>133</v>
      </c>
      <c r="BI32" s="316"/>
      <c r="BJ32" s="317"/>
      <c r="BK32" s="318"/>
      <c r="BL32" s="334" t="s">
        <v>133</v>
      </c>
      <c r="BM32" s="335"/>
      <c r="BN32" s="336"/>
      <c r="BO32" s="318"/>
      <c r="BP32" s="334" t="s">
        <v>133</v>
      </c>
      <c r="BQ32" s="335"/>
      <c r="BR32" s="336"/>
      <c r="BS32" s="318"/>
      <c r="BT32" s="315" t="s">
        <v>133</v>
      </c>
      <c r="BU32" s="316"/>
      <c r="BV32" s="317"/>
      <c r="BW32" s="318"/>
      <c r="BX32" s="315" t="s">
        <v>133</v>
      </c>
      <c r="BY32" s="316"/>
      <c r="BZ32" s="317"/>
      <c r="CA32" s="318"/>
      <c r="CB32" s="315" t="s">
        <v>133</v>
      </c>
      <c r="CC32" s="316"/>
      <c r="CD32" s="317"/>
      <c r="CE32" s="318"/>
      <c r="CF32" s="334" t="s">
        <v>133</v>
      </c>
      <c r="CG32" s="335"/>
      <c r="CH32" s="336"/>
      <c r="CI32" s="318"/>
      <c r="CJ32" s="315" t="s">
        <v>133</v>
      </c>
      <c r="CK32" s="316"/>
      <c r="CL32" s="317"/>
      <c r="CM32" s="318"/>
      <c r="CN32" s="315" t="s">
        <v>133</v>
      </c>
      <c r="CO32" s="316"/>
      <c r="CP32" s="317"/>
      <c r="CQ32" s="318"/>
      <c r="CR32" s="315" t="s">
        <v>133</v>
      </c>
      <c r="CS32" s="316"/>
      <c r="CT32" s="317"/>
      <c r="CU32" s="318"/>
      <c r="CV32" s="334" t="s">
        <v>133</v>
      </c>
      <c r="CW32" s="335"/>
      <c r="CX32" s="336"/>
      <c r="CY32" s="318"/>
      <c r="CZ32" s="315" t="s">
        <v>133</v>
      </c>
      <c r="DA32" s="316"/>
      <c r="DB32" s="317"/>
      <c r="DC32" s="318"/>
      <c r="DD32" s="315" t="s">
        <v>133</v>
      </c>
      <c r="DE32" s="316"/>
      <c r="DF32" s="317"/>
      <c r="DG32" s="318"/>
      <c r="DH32" s="315" t="s">
        <v>133</v>
      </c>
      <c r="DI32" s="316"/>
      <c r="DJ32" s="317"/>
      <c r="DK32" s="318"/>
      <c r="DL32" s="315" t="s">
        <v>133</v>
      </c>
      <c r="DM32" s="316"/>
      <c r="DN32" s="317"/>
      <c r="DO32" s="318"/>
      <c r="DP32" s="315" t="s">
        <v>133</v>
      </c>
      <c r="DQ32" s="316"/>
      <c r="DR32" s="317"/>
      <c r="DS32" s="318"/>
      <c r="DT32" s="315" t="s">
        <v>133</v>
      </c>
      <c r="DU32" s="316"/>
      <c r="DV32" s="317"/>
      <c r="DW32" s="318"/>
      <c r="DX32" s="315" t="s">
        <v>133</v>
      </c>
      <c r="DY32" s="316"/>
      <c r="DZ32" s="317"/>
      <c r="EA32" s="318"/>
      <c r="EB32" s="315" t="s">
        <v>133</v>
      </c>
      <c r="EC32" s="316"/>
      <c r="ED32" s="317"/>
      <c r="EE32" s="318"/>
      <c r="EF32" s="315" t="s">
        <v>133</v>
      </c>
      <c r="EG32" s="316"/>
      <c r="EH32" s="317"/>
      <c r="EI32" s="318"/>
      <c r="EJ32" s="315" t="s">
        <v>133</v>
      </c>
      <c r="EK32" s="316"/>
      <c r="EL32" s="317"/>
      <c r="EM32" s="318"/>
      <c r="EN32" s="315" t="s">
        <v>133</v>
      </c>
      <c r="EO32" s="316"/>
      <c r="EP32" s="317"/>
      <c r="EQ32" s="318"/>
      <c r="ER32" s="315" t="s">
        <v>133</v>
      </c>
      <c r="ES32" s="316"/>
      <c r="ET32" s="317"/>
      <c r="EU32" s="318"/>
      <c r="EV32" s="315" t="s">
        <v>133</v>
      </c>
      <c r="EW32" s="316"/>
      <c r="EX32" s="317"/>
      <c r="EY32" s="318"/>
      <c r="EZ32" s="315" t="s">
        <v>133</v>
      </c>
      <c r="FA32" s="316"/>
      <c r="FB32" s="317"/>
      <c r="FC32" s="318"/>
      <c r="FD32" s="315" t="s">
        <v>133</v>
      </c>
      <c r="FE32" s="316"/>
      <c r="FF32" s="317"/>
      <c r="FG32" s="318"/>
      <c r="FH32" s="315" t="s">
        <v>133</v>
      </c>
      <c r="FI32" s="316"/>
      <c r="FJ32" s="317"/>
      <c r="FK32" s="318"/>
      <c r="FL32" s="315" t="s">
        <v>133</v>
      </c>
      <c r="FM32" s="316"/>
      <c r="FN32" s="317"/>
      <c r="FO32" s="318"/>
      <c r="FP32" s="315" t="s">
        <v>133</v>
      </c>
      <c r="FQ32" s="316"/>
      <c r="FR32" s="317"/>
      <c r="FS32" s="318"/>
      <c r="FT32" s="315" t="s">
        <v>133</v>
      </c>
      <c r="FU32" s="316"/>
      <c r="FV32" s="317"/>
      <c r="FW32" s="318"/>
      <c r="FX32" s="315" t="s">
        <v>133</v>
      </c>
      <c r="FY32" s="316"/>
      <c r="FZ32" s="317"/>
      <c r="GA32" s="318"/>
      <c r="GB32" s="315" t="s">
        <v>133</v>
      </c>
      <c r="GC32" s="316"/>
      <c r="GD32" s="317"/>
      <c r="GE32" s="318"/>
      <c r="GF32" s="315" t="s">
        <v>133</v>
      </c>
      <c r="GG32" s="316"/>
      <c r="GH32" s="317"/>
      <c r="GI32" s="318"/>
      <c r="GJ32" s="315" t="s">
        <v>133</v>
      </c>
      <c r="GK32" s="316"/>
      <c r="GL32" s="317"/>
      <c r="GM32" s="318"/>
      <c r="GN32" s="315" t="s">
        <v>133</v>
      </c>
      <c r="GO32" s="316"/>
      <c r="GP32" s="317"/>
      <c r="GQ32" s="318"/>
      <c r="GR32" s="315" t="s">
        <v>133</v>
      </c>
      <c r="GS32" s="316"/>
      <c r="GT32" s="317"/>
      <c r="GU32" s="318"/>
      <c r="GV32" s="315" t="s">
        <v>133</v>
      </c>
      <c r="GW32" s="316"/>
      <c r="GX32" s="317"/>
      <c r="GY32" s="318"/>
      <c r="GZ32" s="315" t="s">
        <v>133</v>
      </c>
      <c r="HA32" s="316"/>
      <c r="HB32" s="317"/>
      <c r="HC32" s="318"/>
      <c r="HD32" s="315" t="s">
        <v>133</v>
      </c>
      <c r="HE32" s="316"/>
      <c r="HF32" s="317"/>
      <c r="HG32" s="318"/>
      <c r="HH32" s="315" t="s">
        <v>133</v>
      </c>
      <c r="HI32" s="316"/>
      <c r="HJ32" s="317"/>
      <c r="HK32" s="318"/>
      <c r="HL32" s="315" t="s">
        <v>133</v>
      </c>
      <c r="HM32" s="316"/>
      <c r="HN32" s="317"/>
      <c r="HO32" s="318"/>
    </row>
    <row r="33" spans="1:223" ht="18.600000000000001" thickBot="1" x14ac:dyDescent="0.4">
      <c r="A33" s="322"/>
      <c r="B33" s="323"/>
      <c r="C33" s="324" t="s">
        <v>135</v>
      </c>
      <c r="D33" s="325" t="s">
        <v>133</v>
      </c>
      <c r="E33" s="325">
        <v>3</v>
      </c>
      <c r="F33" s="325">
        <v>0</v>
      </c>
      <c r="G33" s="326">
        <f t="shared" ref="G33" si="381">1/6 * (E33^2 + F33^2 - 3)</f>
        <v>1</v>
      </c>
      <c r="H33" s="325" t="s">
        <v>133</v>
      </c>
      <c r="I33" s="325">
        <v>3</v>
      </c>
      <c r="J33" s="325">
        <v>0</v>
      </c>
      <c r="K33" s="326">
        <f t="shared" ref="K33" si="382">1/6 * (I33^2 + J33^2 - 3)</f>
        <v>1</v>
      </c>
      <c r="L33" s="325" t="s">
        <v>133</v>
      </c>
      <c r="M33" s="325">
        <v>3</v>
      </c>
      <c r="N33" s="325">
        <v>0</v>
      </c>
      <c r="O33" s="326">
        <f t="shared" ref="O33" si="383">1/6 * (M33^2 + N33^2 - 3)</f>
        <v>1</v>
      </c>
      <c r="P33" s="325" t="s">
        <v>133</v>
      </c>
      <c r="Q33" s="325">
        <v>3</v>
      </c>
      <c r="R33" s="325">
        <v>0</v>
      </c>
      <c r="S33" s="326">
        <f t="shared" ref="S33" si="384">1/6 * (Q33^2 + R33^2 - 3)</f>
        <v>1</v>
      </c>
      <c r="T33" s="325" t="s">
        <v>133</v>
      </c>
      <c r="U33" s="325">
        <v>3</v>
      </c>
      <c r="V33" s="325">
        <v>0</v>
      </c>
      <c r="W33" s="326">
        <f t="shared" ref="W33" si="385">1/6 * (U33^2 + V33^2 - 3)</f>
        <v>1</v>
      </c>
      <c r="X33" s="325" t="s">
        <v>133</v>
      </c>
      <c r="Y33" s="325">
        <v>3</v>
      </c>
      <c r="Z33" s="325">
        <v>0</v>
      </c>
      <c r="AA33" s="326">
        <f t="shared" ref="AA33" si="386">1/6 * (Y33^2 + Z33^2 - 3)</f>
        <v>1</v>
      </c>
      <c r="AB33" s="325" t="s">
        <v>133</v>
      </c>
      <c r="AC33" s="325">
        <v>3</v>
      </c>
      <c r="AD33" s="325">
        <v>0</v>
      </c>
      <c r="AE33" s="326">
        <f t="shared" ref="AE33" si="387">1/6 * (AC33^2 + AD33^2 - 3)</f>
        <v>1</v>
      </c>
      <c r="AF33" s="325" t="s">
        <v>133</v>
      </c>
      <c r="AG33" s="325">
        <v>3</v>
      </c>
      <c r="AH33" s="325">
        <v>0</v>
      </c>
      <c r="AI33" s="326">
        <f t="shared" ref="AI33" si="388">1/6 * (AG33^2 + AH33^2 - 3)</f>
        <v>1</v>
      </c>
      <c r="AJ33" s="325" t="s">
        <v>133</v>
      </c>
      <c r="AK33" s="325">
        <v>3</v>
      </c>
      <c r="AL33" s="325">
        <v>0</v>
      </c>
      <c r="AM33" s="326">
        <f t="shared" ref="AM33" si="389">1/6 * (AK33^2 + AL33^2 - 3)</f>
        <v>1</v>
      </c>
      <c r="AN33" s="325" t="s">
        <v>133</v>
      </c>
      <c r="AO33" s="325">
        <v>3</v>
      </c>
      <c r="AP33" s="325">
        <v>0</v>
      </c>
      <c r="AQ33" s="326">
        <f t="shared" ref="AQ33" si="390">1/6 * (AO33^2 + AP33^2 - 3)</f>
        <v>1</v>
      </c>
      <c r="AR33" s="325" t="s">
        <v>133</v>
      </c>
      <c r="AS33" s="325">
        <v>3</v>
      </c>
      <c r="AT33" s="325">
        <v>0</v>
      </c>
      <c r="AU33" s="326">
        <f t="shared" ref="AU33" si="391">1/6 * (AS33^2 + AT33^2 - 3)</f>
        <v>1</v>
      </c>
      <c r="AV33" s="325" t="s">
        <v>133</v>
      </c>
      <c r="AW33" s="325">
        <v>3</v>
      </c>
      <c r="AX33" s="325">
        <v>0</v>
      </c>
      <c r="AY33" s="326">
        <f t="shared" ref="AY33" si="392">1/6 * (AW33^2 + AX33^2 - 3)</f>
        <v>1</v>
      </c>
      <c r="AZ33" s="325" t="s">
        <v>133</v>
      </c>
      <c r="BA33" s="325">
        <v>3</v>
      </c>
      <c r="BB33" s="325">
        <v>0</v>
      </c>
      <c r="BC33" s="326">
        <f t="shared" ref="BC33" si="393">1/6 * (BA33^2 + BB33^2 - 3)</f>
        <v>1</v>
      </c>
      <c r="BD33" s="337" t="s">
        <v>134</v>
      </c>
      <c r="BE33" s="337">
        <v>1</v>
      </c>
      <c r="BF33" s="337">
        <v>2</v>
      </c>
      <c r="BG33" s="326">
        <f t="shared" ref="BG33" si="394">1/6 * (BE33^2 + BF33^2 - 3)</f>
        <v>0.33333333333333331</v>
      </c>
      <c r="BH33" s="325" t="s">
        <v>133</v>
      </c>
      <c r="BI33" s="325">
        <v>3</v>
      </c>
      <c r="BJ33" s="325">
        <v>0</v>
      </c>
      <c r="BK33" s="326">
        <f t="shared" ref="BK33" si="395">1/6 * (BI33^2 + BJ33^2 - 3)</f>
        <v>1</v>
      </c>
      <c r="BL33" s="337" t="s">
        <v>134</v>
      </c>
      <c r="BM33" s="337">
        <v>1</v>
      </c>
      <c r="BN33" s="337">
        <v>2</v>
      </c>
      <c r="BO33" s="326">
        <f t="shared" ref="BO33" si="396">1/6 * (BM33^2 + BN33^2 - 3)</f>
        <v>0.33333333333333331</v>
      </c>
      <c r="BP33" s="352" t="s">
        <v>133</v>
      </c>
      <c r="BQ33" s="326">
        <v>2</v>
      </c>
      <c r="BR33" s="326">
        <v>1</v>
      </c>
      <c r="BS33" s="326">
        <f t="shared" ref="BS33" si="397">1/6 * (BQ33^2 + BR33^2 - 3)</f>
        <v>0.33333333333333331</v>
      </c>
      <c r="BT33" s="325" t="s">
        <v>133</v>
      </c>
      <c r="BU33" s="325">
        <v>3</v>
      </c>
      <c r="BV33" s="325">
        <v>0</v>
      </c>
      <c r="BW33" s="326">
        <f t="shared" ref="BW33" si="398">1/6 * (BU33^2 + BV33^2 - 3)</f>
        <v>1</v>
      </c>
      <c r="BX33" s="325" t="s">
        <v>133</v>
      </c>
      <c r="BY33" s="325">
        <v>3</v>
      </c>
      <c r="BZ33" s="325">
        <v>0</v>
      </c>
      <c r="CA33" s="326">
        <f t="shared" ref="CA33" si="399">1/6 * (BY33^2 + BZ33^2 - 3)</f>
        <v>1</v>
      </c>
      <c r="CB33" s="325" t="s">
        <v>133</v>
      </c>
      <c r="CC33" s="325">
        <v>3</v>
      </c>
      <c r="CD33" s="325">
        <v>0</v>
      </c>
      <c r="CE33" s="326">
        <f t="shared" ref="CE33" si="400">1/6 * (CC33^2 + CD33^2 - 3)</f>
        <v>1</v>
      </c>
      <c r="CF33" s="325" t="s">
        <v>133</v>
      </c>
      <c r="CG33" s="325">
        <v>2</v>
      </c>
      <c r="CH33" s="325">
        <v>1</v>
      </c>
      <c r="CI33" s="326">
        <f t="shared" ref="CI33" si="401">1/6 * (CG33^2 + CH33^2 - 3)</f>
        <v>0.33333333333333331</v>
      </c>
      <c r="CJ33" s="325" t="s">
        <v>133</v>
      </c>
      <c r="CK33" s="325">
        <v>3</v>
      </c>
      <c r="CL33" s="325">
        <v>0</v>
      </c>
      <c r="CM33" s="326">
        <f t="shared" ref="CM33" si="402">1/6 * (CK33^2 + CL33^2 - 3)</f>
        <v>1</v>
      </c>
      <c r="CN33" s="325" t="s">
        <v>133</v>
      </c>
      <c r="CO33" s="325">
        <v>3</v>
      </c>
      <c r="CP33" s="325">
        <v>0</v>
      </c>
      <c r="CQ33" s="326">
        <f t="shared" ref="CQ33" si="403">1/6 * (CO33^2 + CP33^2 - 3)</f>
        <v>1</v>
      </c>
      <c r="CR33" s="325" t="s">
        <v>133</v>
      </c>
      <c r="CS33" s="325">
        <v>3</v>
      </c>
      <c r="CT33" s="325">
        <v>0</v>
      </c>
      <c r="CU33" s="326">
        <f t="shared" ref="CU33" si="404">1/6 * (CS33^2 + CT33^2 - 3)</f>
        <v>1</v>
      </c>
      <c r="CV33" s="325" t="s">
        <v>133</v>
      </c>
      <c r="CW33" s="325">
        <v>2</v>
      </c>
      <c r="CX33" s="325">
        <v>1</v>
      </c>
      <c r="CY33" s="326">
        <f t="shared" ref="CY33" si="405">1/6 * (CW33^2 + CX33^2 - 3)</f>
        <v>0.33333333333333331</v>
      </c>
      <c r="CZ33" s="325" t="s">
        <v>133</v>
      </c>
      <c r="DA33" s="325">
        <v>3</v>
      </c>
      <c r="DB33" s="325">
        <v>0</v>
      </c>
      <c r="DC33" s="326">
        <f t="shared" ref="DC33" si="406">1/6 * (DA33^2 + DB33^2 - 3)</f>
        <v>1</v>
      </c>
      <c r="DD33" s="325" t="s">
        <v>133</v>
      </c>
      <c r="DE33" s="325">
        <v>3</v>
      </c>
      <c r="DF33" s="325">
        <v>0</v>
      </c>
      <c r="DG33" s="326">
        <f t="shared" ref="DG33" si="407">1/6 * (DE33^2 + DF33^2 - 3)</f>
        <v>1</v>
      </c>
      <c r="DH33" s="325" t="s">
        <v>133</v>
      </c>
      <c r="DI33" s="325">
        <v>3</v>
      </c>
      <c r="DJ33" s="325">
        <v>0</v>
      </c>
      <c r="DK33" s="326">
        <f t="shared" ref="DK33" si="408">1/6 * (DI33^2 + DJ33^2 - 3)</f>
        <v>1</v>
      </c>
      <c r="DL33" s="325" t="s">
        <v>133</v>
      </c>
      <c r="DM33" s="325">
        <v>3</v>
      </c>
      <c r="DN33" s="325">
        <v>0</v>
      </c>
      <c r="DO33" s="326">
        <f t="shared" ref="DO33" si="409">1/6 * (DM33^2 + DN33^2 - 3)</f>
        <v>1</v>
      </c>
      <c r="DP33" s="325" t="s">
        <v>133</v>
      </c>
      <c r="DQ33" s="325">
        <v>3</v>
      </c>
      <c r="DR33" s="325">
        <v>0</v>
      </c>
      <c r="DS33" s="326">
        <f t="shared" ref="DS33" si="410">1/6 * (DQ33^2 + DR33^2 - 3)</f>
        <v>1</v>
      </c>
      <c r="DT33" s="325" t="s">
        <v>133</v>
      </c>
      <c r="DU33" s="325">
        <v>3</v>
      </c>
      <c r="DV33" s="325">
        <v>0</v>
      </c>
      <c r="DW33" s="326">
        <f t="shared" ref="DW33" si="411">1/6 * (DU33^2 + DV33^2 - 3)</f>
        <v>1</v>
      </c>
      <c r="DX33" s="325" t="s">
        <v>133</v>
      </c>
      <c r="DY33" s="325">
        <v>3</v>
      </c>
      <c r="DZ33" s="325">
        <v>0</v>
      </c>
      <c r="EA33" s="326">
        <f t="shared" ref="EA33" si="412">1/6 * (DY33^2 + DZ33^2 - 3)</f>
        <v>1</v>
      </c>
      <c r="EB33" s="325" t="s">
        <v>133</v>
      </c>
      <c r="EC33" s="325">
        <v>3</v>
      </c>
      <c r="ED33" s="325">
        <v>0</v>
      </c>
      <c r="EE33" s="326">
        <f t="shared" ref="EE33" si="413">1/6 * (EC33^2 + ED33^2 - 3)</f>
        <v>1</v>
      </c>
      <c r="EF33" s="325" t="s">
        <v>133</v>
      </c>
      <c r="EG33" s="325">
        <v>3</v>
      </c>
      <c r="EH33" s="325">
        <v>0</v>
      </c>
      <c r="EI33" s="326">
        <f t="shared" ref="EI33" si="414">1/6 * (EG33^2 + EH33^2 - 3)</f>
        <v>1</v>
      </c>
      <c r="EJ33" s="325" t="s">
        <v>133</v>
      </c>
      <c r="EK33" s="325">
        <v>3</v>
      </c>
      <c r="EL33" s="325">
        <v>0</v>
      </c>
      <c r="EM33" s="326">
        <f t="shared" ref="EM33" si="415">1/6 * (EK33^2 + EL33^2 - 3)</f>
        <v>1</v>
      </c>
      <c r="EN33" s="325" t="s">
        <v>133</v>
      </c>
      <c r="EO33" s="325">
        <v>3</v>
      </c>
      <c r="EP33" s="325">
        <v>0</v>
      </c>
      <c r="EQ33" s="326">
        <f t="shared" ref="EQ33" si="416">1/6 * (EO33^2 + EP33^2 - 3)</f>
        <v>1</v>
      </c>
      <c r="ER33" s="325" t="s">
        <v>133</v>
      </c>
      <c r="ES33" s="325">
        <v>3</v>
      </c>
      <c r="ET33" s="325">
        <v>0</v>
      </c>
      <c r="EU33" s="326">
        <f t="shared" ref="EU33" si="417">1/6 * (ES33^2 + ET33^2 - 3)</f>
        <v>1</v>
      </c>
      <c r="EV33" s="325" t="s">
        <v>133</v>
      </c>
      <c r="EW33" s="325">
        <v>3</v>
      </c>
      <c r="EX33" s="325">
        <v>0</v>
      </c>
      <c r="EY33" s="326">
        <f t="shared" ref="EY33" si="418">1/6 * (EW33^2 + EX33^2 - 3)</f>
        <v>1</v>
      </c>
      <c r="EZ33" s="325" t="s">
        <v>133</v>
      </c>
      <c r="FA33" s="325">
        <v>3</v>
      </c>
      <c r="FB33" s="325">
        <v>0</v>
      </c>
      <c r="FC33" s="326">
        <f t="shared" ref="FC33" si="419">1/6 * (FA33^2 + FB33^2 - 3)</f>
        <v>1</v>
      </c>
      <c r="FD33" s="325" t="s">
        <v>133</v>
      </c>
      <c r="FE33" s="325">
        <v>3</v>
      </c>
      <c r="FF33" s="325">
        <v>0</v>
      </c>
      <c r="FG33" s="326">
        <f t="shared" ref="FG33" si="420">1/6 * (FE33^2 + FF33^2 - 3)</f>
        <v>1</v>
      </c>
      <c r="FH33" s="325" t="s">
        <v>133</v>
      </c>
      <c r="FI33" s="325">
        <v>3</v>
      </c>
      <c r="FJ33" s="325">
        <v>0</v>
      </c>
      <c r="FK33" s="326">
        <f t="shared" ref="FK33" si="421">1/6 * (FI33^2 + FJ33^2 - 3)</f>
        <v>1</v>
      </c>
      <c r="FL33" s="325" t="s">
        <v>133</v>
      </c>
      <c r="FM33" s="325">
        <v>3</v>
      </c>
      <c r="FN33" s="325">
        <v>0</v>
      </c>
      <c r="FO33" s="326">
        <f t="shared" ref="FO33" si="422">1/6 * (FM33^2 + FN33^2 - 3)</f>
        <v>1</v>
      </c>
      <c r="FP33" s="325" t="s">
        <v>133</v>
      </c>
      <c r="FQ33" s="325">
        <v>3</v>
      </c>
      <c r="FR33" s="325">
        <v>0</v>
      </c>
      <c r="FS33" s="326">
        <f t="shared" ref="FS33" si="423">1/6 * (FQ33^2 + FR33^2 - 3)</f>
        <v>1</v>
      </c>
      <c r="FT33" s="325" t="s">
        <v>133</v>
      </c>
      <c r="FU33" s="325">
        <v>3</v>
      </c>
      <c r="FV33" s="325">
        <v>0</v>
      </c>
      <c r="FW33" s="326">
        <f t="shared" ref="FW33" si="424">1/6 * (FU33^2 + FV33^2 - 3)</f>
        <v>1</v>
      </c>
      <c r="FX33" s="325" t="s">
        <v>133</v>
      </c>
      <c r="FY33" s="325">
        <v>3</v>
      </c>
      <c r="FZ33" s="325">
        <v>0</v>
      </c>
      <c r="GA33" s="326">
        <f t="shared" ref="GA33" si="425">1/6 * (FY33^2 + FZ33^2 - 3)</f>
        <v>1</v>
      </c>
      <c r="GB33" s="325" t="s">
        <v>133</v>
      </c>
      <c r="GC33" s="325">
        <v>3</v>
      </c>
      <c r="GD33" s="325">
        <v>0</v>
      </c>
      <c r="GE33" s="326">
        <f t="shared" ref="GE33" si="426">1/6 * (GC33^2 + GD33^2 - 3)</f>
        <v>1</v>
      </c>
      <c r="GF33" s="325" t="s">
        <v>133</v>
      </c>
      <c r="GG33" s="325">
        <v>3</v>
      </c>
      <c r="GH33" s="325">
        <v>0</v>
      </c>
      <c r="GI33" s="326">
        <f t="shared" ref="GI33" si="427">1/6 * (GG33^2 + GH33^2 - 3)</f>
        <v>1</v>
      </c>
      <c r="GJ33" s="325" t="s">
        <v>133</v>
      </c>
      <c r="GK33" s="325">
        <v>3</v>
      </c>
      <c r="GL33" s="325">
        <v>0</v>
      </c>
      <c r="GM33" s="326">
        <f t="shared" ref="GM33" si="428">1/6 * (GK33^2 + GL33^2 - 3)</f>
        <v>1</v>
      </c>
      <c r="GN33" s="325" t="s">
        <v>133</v>
      </c>
      <c r="GO33" s="325">
        <v>3</v>
      </c>
      <c r="GP33" s="325">
        <v>0</v>
      </c>
      <c r="GQ33" s="326">
        <f t="shared" ref="GQ33" si="429">1/6 * (GO33^2 + GP33^2 - 3)</f>
        <v>1</v>
      </c>
      <c r="GR33" s="325" t="s">
        <v>133</v>
      </c>
      <c r="GS33" s="325">
        <v>3</v>
      </c>
      <c r="GT33" s="325">
        <v>0</v>
      </c>
      <c r="GU33" s="326">
        <f t="shared" ref="GU33" si="430">1/6 * (GS33^2 + GT33^2 - 3)</f>
        <v>1</v>
      </c>
      <c r="GV33" s="325" t="s">
        <v>133</v>
      </c>
      <c r="GW33" s="325">
        <v>3</v>
      </c>
      <c r="GX33" s="325">
        <v>0</v>
      </c>
      <c r="GY33" s="326">
        <f t="shared" ref="GY33" si="431">1/6 * (GW33^2 + GX33^2 - 3)</f>
        <v>1</v>
      </c>
      <c r="GZ33" s="325" t="s">
        <v>133</v>
      </c>
      <c r="HA33" s="325">
        <v>3</v>
      </c>
      <c r="HB33" s="325">
        <v>0</v>
      </c>
      <c r="HC33" s="326">
        <f t="shared" ref="HC33" si="432">1/6 * (HA33^2 + HB33^2 - 3)</f>
        <v>1</v>
      </c>
      <c r="HD33" s="325" t="s">
        <v>133</v>
      </c>
      <c r="HE33" s="325">
        <v>3</v>
      </c>
      <c r="HF33" s="325">
        <v>0</v>
      </c>
      <c r="HG33" s="326">
        <f t="shared" ref="HG33" si="433">1/6 * (HE33^2 + HF33^2 - 3)</f>
        <v>1</v>
      </c>
      <c r="HH33" s="325" t="s">
        <v>133</v>
      </c>
      <c r="HI33" s="325">
        <v>3</v>
      </c>
      <c r="HJ33" s="325">
        <v>0</v>
      </c>
      <c r="HK33" s="326">
        <f t="shared" ref="HK33" si="434">1/6 * (HI33^2 + HJ33^2 - 3)</f>
        <v>1</v>
      </c>
      <c r="HL33" s="325" t="s">
        <v>133</v>
      </c>
      <c r="HM33" s="325">
        <v>3</v>
      </c>
      <c r="HN33" s="325">
        <v>0</v>
      </c>
      <c r="HO33" s="326">
        <f t="shared" ref="HO33" si="435">1/6 * (HM33^2 + HN33^2 - 3)</f>
        <v>1</v>
      </c>
    </row>
    <row r="34" spans="1:223" ht="19.5" customHeight="1" x14ac:dyDescent="0.35">
      <c r="A34" s="339" t="s">
        <v>155</v>
      </c>
      <c r="B34" s="340" t="s">
        <v>156</v>
      </c>
      <c r="C34" s="307" t="s">
        <v>417</v>
      </c>
      <c r="D34" s="298" t="s">
        <v>133</v>
      </c>
      <c r="E34" s="299"/>
      <c r="F34" s="300"/>
      <c r="G34" s="301"/>
      <c r="H34" s="298" t="s">
        <v>133</v>
      </c>
      <c r="I34" s="299"/>
      <c r="J34" s="300"/>
      <c r="K34" s="301"/>
      <c r="L34" s="298" t="s">
        <v>133</v>
      </c>
      <c r="M34" s="299"/>
      <c r="N34" s="300"/>
      <c r="O34" s="301"/>
      <c r="P34" s="298" t="s">
        <v>133</v>
      </c>
      <c r="Q34" s="299"/>
      <c r="R34" s="300"/>
      <c r="S34" s="301"/>
      <c r="T34" s="298" t="s">
        <v>133</v>
      </c>
      <c r="U34" s="299"/>
      <c r="V34" s="300"/>
      <c r="W34" s="301"/>
      <c r="X34" s="298" t="s">
        <v>133</v>
      </c>
      <c r="Y34" s="299"/>
      <c r="Z34" s="300"/>
      <c r="AA34" s="301"/>
      <c r="AB34" s="298" t="s">
        <v>133</v>
      </c>
      <c r="AC34" s="299"/>
      <c r="AD34" s="300"/>
      <c r="AE34" s="301"/>
      <c r="AF34" s="298" t="s">
        <v>133</v>
      </c>
      <c r="AG34" s="299"/>
      <c r="AH34" s="300"/>
      <c r="AI34" s="301"/>
      <c r="AJ34" s="298" t="s">
        <v>133</v>
      </c>
      <c r="AK34" s="299"/>
      <c r="AL34" s="300"/>
      <c r="AM34" s="301"/>
      <c r="AN34" s="298" t="s">
        <v>133</v>
      </c>
      <c r="AO34" s="299"/>
      <c r="AP34" s="300"/>
      <c r="AQ34" s="301"/>
      <c r="AR34" s="298" t="s">
        <v>133</v>
      </c>
      <c r="AS34" s="299"/>
      <c r="AT34" s="300"/>
      <c r="AU34" s="301"/>
      <c r="AV34" s="298" t="s">
        <v>133</v>
      </c>
      <c r="AW34" s="299"/>
      <c r="AX34" s="300"/>
      <c r="AY34" s="301"/>
      <c r="AZ34" s="298" t="s">
        <v>133</v>
      </c>
      <c r="BA34" s="299"/>
      <c r="BB34" s="300"/>
      <c r="BC34" s="301"/>
      <c r="BD34" s="328" t="s">
        <v>134</v>
      </c>
      <c r="BE34" s="329"/>
      <c r="BF34" s="330"/>
      <c r="BG34" s="301"/>
      <c r="BH34" s="328" t="s">
        <v>134</v>
      </c>
      <c r="BI34" s="329"/>
      <c r="BJ34" s="330"/>
      <c r="BK34" s="301"/>
      <c r="BL34" s="328" t="s">
        <v>134</v>
      </c>
      <c r="BM34" s="329"/>
      <c r="BN34" s="330"/>
      <c r="BO34" s="301"/>
      <c r="BP34" s="298" t="s">
        <v>133</v>
      </c>
      <c r="BQ34" s="299"/>
      <c r="BR34" s="300"/>
      <c r="BS34" s="301"/>
      <c r="BT34" s="298" t="s">
        <v>133</v>
      </c>
      <c r="BU34" s="299"/>
      <c r="BV34" s="300"/>
      <c r="BW34" s="301"/>
      <c r="BX34" s="298" t="s">
        <v>133</v>
      </c>
      <c r="BY34" s="299"/>
      <c r="BZ34" s="300"/>
      <c r="CA34" s="301"/>
      <c r="CB34" s="298" t="s">
        <v>133</v>
      </c>
      <c r="CC34" s="299"/>
      <c r="CD34" s="300"/>
      <c r="CE34" s="301"/>
      <c r="CF34" s="298" t="s">
        <v>133</v>
      </c>
      <c r="CG34" s="299"/>
      <c r="CH34" s="300"/>
      <c r="CI34" s="301"/>
      <c r="CJ34" s="298" t="s">
        <v>133</v>
      </c>
      <c r="CK34" s="299"/>
      <c r="CL34" s="300"/>
      <c r="CM34" s="301"/>
      <c r="CN34" s="298" t="s">
        <v>133</v>
      </c>
      <c r="CO34" s="299"/>
      <c r="CP34" s="300"/>
      <c r="CQ34" s="301"/>
      <c r="CR34" s="298" t="s">
        <v>133</v>
      </c>
      <c r="CS34" s="299"/>
      <c r="CT34" s="300"/>
      <c r="CU34" s="301"/>
      <c r="CV34" s="328" t="s">
        <v>134</v>
      </c>
      <c r="CW34" s="329"/>
      <c r="CX34" s="330"/>
      <c r="CY34" s="301"/>
      <c r="CZ34" s="298" t="s">
        <v>133</v>
      </c>
      <c r="DA34" s="299"/>
      <c r="DB34" s="300"/>
      <c r="DC34" s="301"/>
      <c r="DD34" s="298" t="s">
        <v>133</v>
      </c>
      <c r="DE34" s="299"/>
      <c r="DF34" s="300"/>
      <c r="DG34" s="301"/>
      <c r="DH34" s="298" t="s">
        <v>133</v>
      </c>
      <c r="DI34" s="299"/>
      <c r="DJ34" s="300"/>
      <c r="DK34" s="301"/>
      <c r="DL34" s="328" t="s">
        <v>133</v>
      </c>
      <c r="DM34" s="329"/>
      <c r="DN34" s="330"/>
      <c r="DO34" s="301"/>
      <c r="DP34" s="298" t="s">
        <v>133</v>
      </c>
      <c r="DQ34" s="299"/>
      <c r="DR34" s="300"/>
      <c r="DS34" s="301"/>
      <c r="DT34" s="328" t="s">
        <v>134</v>
      </c>
      <c r="DU34" s="329"/>
      <c r="DV34" s="330"/>
      <c r="DW34" s="301"/>
      <c r="DX34" s="298" t="s">
        <v>133</v>
      </c>
      <c r="DY34" s="299"/>
      <c r="DZ34" s="300"/>
      <c r="EA34" s="301"/>
      <c r="EB34" s="298" t="s">
        <v>133</v>
      </c>
      <c r="EC34" s="299"/>
      <c r="ED34" s="300"/>
      <c r="EE34" s="301"/>
      <c r="EF34" s="298" t="s">
        <v>133</v>
      </c>
      <c r="EG34" s="299"/>
      <c r="EH34" s="300"/>
      <c r="EI34" s="301"/>
      <c r="EJ34" s="298" t="s">
        <v>133</v>
      </c>
      <c r="EK34" s="299"/>
      <c r="EL34" s="300"/>
      <c r="EM34" s="301"/>
      <c r="EN34" s="328" t="s">
        <v>133</v>
      </c>
      <c r="EO34" s="329"/>
      <c r="EP34" s="330"/>
      <c r="EQ34" s="301"/>
      <c r="ER34" s="328" t="s">
        <v>133</v>
      </c>
      <c r="ES34" s="329"/>
      <c r="ET34" s="330"/>
      <c r="EU34" s="301"/>
      <c r="EV34" s="298" t="s">
        <v>133</v>
      </c>
      <c r="EW34" s="299"/>
      <c r="EX34" s="300"/>
      <c r="EY34" s="301"/>
      <c r="EZ34" s="341" t="s">
        <v>133</v>
      </c>
      <c r="FA34" s="342"/>
      <c r="FB34" s="343"/>
      <c r="FC34" s="301"/>
      <c r="FD34" s="298" t="s">
        <v>133</v>
      </c>
      <c r="FE34" s="299"/>
      <c r="FF34" s="300"/>
      <c r="FG34" s="301"/>
      <c r="FH34" s="298" t="s">
        <v>133</v>
      </c>
      <c r="FI34" s="299"/>
      <c r="FJ34" s="300"/>
      <c r="FK34" s="301"/>
      <c r="FL34" s="298" t="s">
        <v>133</v>
      </c>
      <c r="FM34" s="299"/>
      <c r="FN34" s="300"/>
      <c r="FO34" s="301"/>
      <c r="FP34" s="298" t="s">
        <v>133</v>
      </c>
      <c r="FQ34" s="299"/>
      <c r="FR34" s="300"/>
      <c r="FS34" s="301"/>
      <c r="FT34" s="298" t="s">
        <v>133</v>
      </c>
      <c r="FU34" s="299"/>
      <c r="FV34" s="300"/>
      <c r="FW34" s="301"/>
      <c r="FX34" s="298" t="s">
        <v>133</v>
      </c>
      <c r="FY34" s="299"/>
      <c r="FZ34" s="300"/>
      <c r="GA34" s="301"/>
      <c r="GB34" s="298" t="s">
        <v>133</v>
      </c>
      <c r="GC34" s="299"/>
      <c r="GD34" s="300"/>
      <c r="GE34" s="301"/>
      <c r="GF34" s="328" t="s">
        <v>134</v>
      </c>
      <c r="GG34" s="329"/>
      <c r="GH34" s="330"/>
      <c r="GI34" s="301"/>
      <c r="GJ34" s="298" t="s">
        <v>133</v>
      </c>
      <c r="GK34" s="299"/>
      <c r="GL34" s="300"/>
      <c r="GM34" s="301"/>
      <c r="GN34" s="298" t="s">
        <v>133</v>
      </c>
      <c r="GO34" s="299"/>
      <c r="GP34" s="300"/>
      <c r="GQ34" s="301"/>
      <c r="GR34" s="298" t="s">
        <v>133</v>
      </c>
      <c r="GS34" s="299"/>
      <c r="GT34" s="300"/>
      <c r="GU34" s="301"/>
      <c r="GV34" s="298" t="s">
        <v>133</v>
      </c>
      <c r="GW34" s="299"/>
      <c r="GX34" s="300"/>
      <c r="GY34" s="301"/>
      <c r="GZ34" s="298" t="s">
        <v>133</v>
      </c>
      <c r="HA34" s="299"/>
      <c r="HB34" s="300"/>
      <c r="HC34" s="301"/>
      <c r="HD34" s="298" t="s">
        <v>133</v>
      </c>
      <c r="HE34" s="299"/>
      <c r="HF34" s="300"/>
      <c r="HG34" s="301"/>
      <c r="HH34" s="298" t="s">
        <v>133</v>
      </c>
      <c r="HI34" s="299"/>
      <c r="HJ34" s="300"/>
      <c r="HK34" s="301"/>
      <c r="HL34" s="298" t="s">
        <v>133</v>
      </c>
      <c r="HM34" s="299"/>
      <c r="HN34" s="300"/>
      <c r="HO34" s="301"/>
    </row>
    <row r="35" spans="1:223" x14ac:dyDescent="0.35">
      <c r="A35" s="344"/>
      <c r="B35" s="296"/>
      <c r="C35" s="307" t="s">
        <v>418</v>
      </c>
      <c r="D35" s="308" t="s">
        <v>133</v>
      </c>
      <c r="E35" s="309"/>
      <c r="F35" s="310"/>
      <c r="G35" s="301"/>
      <c r="H35" s="308" t="s">
        <v>133</v>
      </c>
      <c r="I35" s="309"/>
      <c r="J35" s="310"/>
      <c r="K35" s="301"/>
      <c r="L35" s="308" t="s">
        <v>133</v>
      </c>
      <c r="M35" s="309"/>
      <c r="N35" s="310"/>
      <c r="O35" s="301"/>
      <c r="P35" s="308" t="s">
        <v>133</v>
      </c>
      <c r="Q35" s="309"/>
      <c r="R35" s="310"/>
      <c r="S35" s="301"/>
      <c r="T35" s="308" t="s">
        <v>133</v>
      </c>
      <c r="U35" s="309"/>
      <c r="V35" s="310"/>
      <c r="W35" s="301"/>
      <c r="X35" s="308" t="s">
        <v>133</v>
      </c>
      <c r="Y35" s="309"/>
      <c r="Z35" s="310"/>
      <c r="AA35" s="301"/>
      <c r="AB35" s="308" t="s">
        <v>133</v>
      </c>
      <c r="AC35" s="309"/>
      <c r="AD35" s="310"/>
      <c r="AE35" s="301"/>
      <c r="AF35" s="308" t="s">
        <v>133</v>
      </c>
      <c r="AG35" s="309"/>
      <c r="AH35" s="310"/>
      <c r="AI35" s="301"/>
      <c r="AJ35" s="308" t="s">
        <v>133</v>
      </c>
      <c r="AK35" s="309"/>
      <c r="AL35" s="310"/>
      <c r="AM35" s="301"/>
      <c r="AN35" s="308" t="s">
        <v>133</v>
      </c>
      <c r="AO35" s="309"/>
      <c r="AP35" s="310"/>
      <c r="AQ35" s="301"/>
      <c r="AR35" s="308" t="s">
        <v>133</v>
      </c>
      <c r="AS35" s="309"/>
      <c r="AT35" s="310"/>
      <c r="AU35" s="301"/>
      <c r="AV35" s="308" t="s">
        <v>133</v>
      </c>
      <c r="AW35" s="309"/>
      <c r="AX35" s="310"/>
      <c r="AY35" s="301"/>
      <c r="AZ35" s="308" t="s">
        <v>133</v>
      </c>
      <c r="BA35" s="309"/>
      <c r="BB35" s="310"/>
      <c r="BC35" s="301"/>
      <c r="BD35" s="331" t="s">
        <v>134</v>
      </c>
      <c r="BE35" s="332"/>
      <c r="BF35" s="333"/>
      <c r="BG35" s="301"/>
      <c r="BH35" s="331" t="s">
        <v>134</v>
      </c>
      <c r="BI35" s="332"/>
      <c r="BJ35" s="333"/>
      <c r="BK35" s="301"/>
      <c r="BL35" s="331" t="s">
        <v>134</v>
      </c>
      <c r="BM35" s="332"/>
      <c r="BN35" s="333"/>
      <c r="BO35" s="301"/>
      <c r="BP35" s="308" t="s">
        <v>133</v>
      </c>
      <c r="BQ35" s="309"/>
      <c r="BR35" s="310"/>
      <c r="BS35" s="301"/>
      <c r="BT35" s="308" t="s">
        <v>133</v>
      </c>
      <c r="BU35" s="309"/>
      <c r="BV35" s="310"/>
      <c r="BW35" s="301"/>
      <c r="BX35" s="308" t="s">
        <v>133</v>
      </c>
      <c r="BY35" s="309"/>
      <c r="BZ35" s="310"/>
      <c r="CA35" s="301"/>
      <c r="CB35" s="308" t="s">
        <v>133</v>
      </c>
      <c r="CC35" s="309"/>
      <c r="CD35" s="310"/>
      <c r="CE35" s="301"/>
      <c r="CF35" s="308" t="s">
        <v>133</v>
      </c>
      <c r="CG35" s="309"/>
      <c r="CH35" s="310"/>
      <c r="CI35" s="301"/>
      <c r="CJ35" s="308" t="s">
        <v>133</v>
      </c>
      <c r="CK35" s="309"/>
      <c r="CL35" s="310"/>
      <c r="CM35" s="301"/>
      <c r="CN35" s="308" t="s">
        <v>133</v>
      </c>
      <c r="CO35" s="309"/>
      <c r="CP35" s="310"/>
      <c r="CQ35" s="301"/>
      <c r="CR35" s="308" t="s">
        <v>133</v>
      </c>
      <c r="CS35" s="309"/>
      <c r="CT35" s="310"/>
      <c r="CU35" s="301"/>
      <c r="CV35" s="331" t="s">
        <v>133</v>
      </c>
      <c r="CW35" s="332"/>
      <c r="CX35" s="333"/>
      <c r="CY35" s="301"/>
      <c r="CZ35" s="308" t="s">
        <v>133</v>
      </c>
      <c r="DA35" s="309"/>
      <c r="DB35" s="310"/>
      <c r="DC35" s="301"/>
      <c r="DD35" s="308" t="s">
        <v>133</v>
      </c>
      <c r="DE35" s="309"/>
      <c r="DF35" s="310"/>
      <c r="DG35" s="301"/>
      <c r="DH35" s="308" t="s">
        <v>133</v>
      </c>
      <c r="DI35" s="309"/>
      <c r="DJ35" s="310"/>
      <c r="DK35" s="301"/>
      <c r="DL35" s="331" t="s">
        <v>134</v>
      </c>
      <c r="DM35" s="332"/>
      <c r="DN35" s="333"/>
      <c r="DO35" s="301"/>
      <c r="DP35" s="308" t="s">
        <v>133</v>
      </c>
      <c r="DQ35" s="309"/>
      <c r="DR35" s="310"/>
      <c r="DS35" s="301"/>
      <c r="DT35" s="331" t="s">
        <v>133</v>
      </c>
      <c r="DU35" s="332"/>
      <c r="DV35" s="333"/>
      <c r="DW35" s="301"/>
      <c r="DX35" s="308" t="s">
        <v>133</v>
      </c>
      <c r="DY35" s="309"/>
      <c r="DZ35" s="310"/>
      <c r="EA35" s="301"/>
      <c r="EB35" s="308" t="s">
        <v>133</v>
      </c>
      <c r="EC35" s="309"/>
      <c r="ED35" s="310"/>
      <c r="EE35" s="301"/>
      <c r="EF35" s="308" t="s">
        <v>133</v>
      </c>
      <c r="EG35" s="309"/>
      <c r="EH35" s="310"/>
      <c r="EI35" s="301"/>
      <c r="EJ35" s="308" t="s">
        <v>133</v>
      </c>
      <c r="EK35" s="309"/>
      <c r="EL35" s="310"/>
      <c r="EM35" s="301"/>
      <c r="EN35" s="331" t="s">
        <v>134</v>
      </c>
      <c r="EO35" s="332"/>
      <c r="EP35" s="333"/>
      <c r="EQ35" s="301"/>
      <c r="ER35" s="331" t="s">
        <v>134</v>
      </c>
      <c r="ES35" s="332"/>
      <c r="ET35" s="333"/>
      <c r="EU35" s="301"/>
      <c r="EV35" s="308" t="s">
        <v>133</v>
      </c>
      <c r="EW35" s="309"/>
      <c r="EX35" s="310"/>
      <c r="EY35" s="301"/>
      <c r="EZ35" s="345" t="s">
        <v>134</v>
      </c>
      <c r="FA35" s="346"/>
      <c r="FB35" s="347"/>
      <c r="FC35" s="301"/>
      <c r="FD35" s="308" t="s">
        <v>133</v>
      </c>
      <c r="FE35" s="309"/>
      <c r="FF35" s="310"/>
      <c r="FG35" s="301"/>
      <c r="FH35" s="308" t="s">
        <v>133</v>
      </c>
      <c r="FI35" s="309"/>
      <c r="FJ35" s="310"/>
      <c r="FK35" s="301"/>
      <c r="FL35" s="308" t="s">
        <v>133</v>
      </c>
      <c r="FM35" s="309"/>
      <c r="FN35" s="310"/>
      <c r="FO35" s="301"/>
      <c r="FP35" s="308" t="s">
        <v>133</v>
      </c>
      <c r="FQ35" s="309"/>
      <c r="FR35" s="310"/>
      <c r="FS35" s="301"/>
      <c r="FT35" s="308" t="s">
        <v>133</v>
      </c>
      <c r="FU35" s="309"/>
      <c r="FV35" s="310"/>
      <c r="FW35" s="301"/>
      <c r="FX35" s="308" t="s">
        <v>133</v>
      </c>
      <c r="FY35" s="309"/>
      <c r="FZ35" s="310"/>
      <c r="GA35" s="301"/>
      <c r="GB35" s="308" t="s">
        <v>133</v>
      </c>
      <c r="GC35" s="309"/>
      <c r="GD35" s="310"/>
      <c r="GE35" s="301"/>
      <c r="GF35" s="331" t="s">
        <v>133</v>
      </c>
      <c r="GG35" s="332"/>
      <c r="GH35" s="333"/>
      <c r="GI35" s="301"/>
      <c r="GJ35" s="308" t="s">
        <v>133</v>
      </c>
      <c r="GK35" s="309"/>
      <c r="GL35" s="310"/>
      <c r="GM35" s="301"/>
      <c r="GN35" s="308" t="s">
        <v>133</v>
      </c>
      <c r="GO35" s="309"/>
      <c r="GP35" s="310"/>
      <c r="GQ35" s="301"/>
      <c r="GR35" s="308" t="s">
        <v>133</v>
      </c>
      <c r="GS35" s="309"/>
      <c r="GT35" s="310"/>
      <c r="GU35" s="301"/>
      <c r="GV35" s="308" t="s">
        <v>133</v>
      </c>
      <c r="GW35" s="309"/>
      <c r="GX35" s="310"/>
      <c r="GY35" s="301"/>
      <c r="GZ35" s="308" t="s">
        <v>133</v>
      </c>
      <c r="HA35" s="309"/>
      <c r="HB35" s="310"/>
      <c r="HC35" s="301"/>
      <c r="HD35" s="308" t="s">
        <v>133</v>
      </c>
      <c r="HE35" s="309"/>
      <c r="HF35" s="310"/>
      <c r="HG35" s="301"/>
      <c r="HH35" s="308" t="s">
        <v>133</v>
      </c>
      <c r="HI35" s="309"/>
      <c r="HJ35" s="310"/>
      <c r="HK35" s="301"/>
      <c r="HL35" s="308" t="s">
        <v>133</v>
      </c>
      <c r="HM35" s="309"/>
      <c r="HN35" s="310"/>
      <c r="HO35" s="301"/>
    </row>
    <row r="36" spans="1:223" ht="18.600000000000001" thickBot="1" x14ac:dyDescent="0.4">
      <c r="A36" s="344"/>
      <c r="B36" s="296"/>
      <c r="C36" s="307" t="s">
        <v>419</v>
      </c>
      <c r="D36" s="315" t="s">
        <v>133</v>
      </c>
      <c r="E36" s="316"/>
      <c r="F36" s="317"/>
      <c r="G36" s="318"/>
      <c r="H36" s="315" t="s">
        <v>133</v>
      </c>
      <c r="I36" s="316"/>
      <c r="J36" s="317"/>
      <c r="K36" s="318"/>
      <c r="L36" s="315" t="s">
        <v>133</v>
      </c>
      <c r="M36" s="316"/>
      <c r="N36" s="317"/>
      <c r="O36" s="318"/>
      <c r="P36" s="315" t="s">
        <v>133</v>
      </c>
      <c r="Q36" s="316"/>
      <c r="R36" s="317"/>
      <c r="S36" s="318"/>
      <c r="T36" s="315" t="s">
        <v>133</v>
      </c>
      <c r="U36" s="316"/>
      <c r="V36" s="317"/>
      <c r="W36" s="318"/>
      <c r="X36" s="315" t="s">
        <v>133</v>
      </c>
      <c r="Y36" s="316"/>
      <c r="Z36" s="317"/>
      <c r="AA36" s="318"/>
      <c r="AB36" s="315" t="s">
        <v>133</v>
      </c>
      <c r="AC36" s="316"/>
      <c r="AD36" s="317"/>
      <c r="AE36" s="318"/>
      <c r="AF36" s="315" t="s">
        <v>133</v>
      </c>
      <c r="AG36" s="316"/>
      <c r="AH36" s="317"/>
      <c r="AI36" s="318"/>
      <c r="AJ36" s="315" t="s">
        <v>133</v>
      </c>
      <c r="AK36" s="316"/>
      <c r="AL36" s="317"/>
      <c r="AM36" s="318"/>
      <c r="AN36" s="315" t="s">
        <v>133</v>
      </c>
      <c r="AO36" s="316"/>
      <c r="AP36" s="317"/>
      <c r="AQ36" s="318"/>
      <c r="AR36" s="315" t="s">
        <v>133</v>
      </c>
      <c r="AS36" s="316"/>
      <c r="AT36" s="317"/>
      <c r="AU36" s="318"/>
      <c r="AV36" s="315" t="s">
        <v>133</v>
      </c>
      <c r="AW36" s="316"/>
      <c r="AX36" s="317"/>
      <c r="AY36" s="318"/>
      <c r="AZ36" s="315" t="s">
        <v>133</v>
      </c>
      <c r="BA36" s="316"/>
      <c r="BB36" s="317"/>
      <c r="BC36" s="318"/>
      <c r="BD36" s="334" t="s">
        <v>133</v>
      </c>
      <c r="BE36" s="335"/>
      <c r="BF36" s="336"/>
      <c r="BG36" s="318"/>
      <c r="BH36" s="334" t="s">
        <v>133</v>
      </c>
      <c r="BI36" s="335"/>
      <c r="BJ36" s="336"/>
      <c r="BK36" s="318"/>
      <c r="BL36" s="334" t="s">
        <v>133</v>
      </c>
      <c r="BM36" s="335"/>
      <c r="BN36" s="336"/>
      <c r="BO36" s="318"/>
      <c r="BP36" s="315" t="s">
        <v>133</v>
      </c>
      <c r="BQ36" s="316"/>
      <c r="BR36" s="317"/>
      <c r="BS36" s="318"/>
      <c r="BT36" s="315" t="s">
        <v>133</v>
      </c>
      <c r="BU36" s="316"/>
      <c r="BV36" s="317"/>
      <c r="BW36" s="318"/>
      <c r="BX36" s="315" t="s">
        <v>133</v>
      </c>
      <c r="BY36" s="316"/>
      <c r="BZ36" s="317"/>
      <c r="CA36" s="318"/>
      <c r="CB36" s="315" t="s">
        <v>133</v>
      </c>
      <c r="CC36" s="316"/>
      <c r="CD36" s="317"/>
      <c r="CE36" s="318"/>
      <c r="CF36" s="315" t="s">
        <v>133</v>
      </c>
      <c r="CG36" s="316"/>
      <c r="CH36" s="317"/>
      <c r="CI36" s="318"/>
      <c r="CJ36" s="315" t="s">
        <v>133</v>
      </c>
      <c r="CK36" s="316"/>
      <c r="CL36" s="317"/>
      <c r="CM36" s="318"/>
      <c r="CN36" s="315" t="s">
        <v>133</v>
      </c>
      <c r="CO36" s="316"/>
      <c r="CP36" s="317"/>
      <c r="CQ36" s="318"/>
      <c r="CR36" s="315" t="s">
        <v>133</v>
      </c>
      <c r="CS36" s="316"/>
      <c r="CT36" s="317"/>
      <c r="CU36" s="318"/>
      <c r="CV36" s="334" t="s">
        <v>133</v>
      </c>
      <c r="CW36" s="335"/>
      <c r="CX36" s="336"/>
      <c r="CY36" s="318"/>
      <c r="CZ36" s="315" t="s">
        <v>133</v>
      </c>
      <c r="DA36" s="316"/>
      <c r="DB36" s="317"/>
      <c r="DC36" s="318"/>
      <c r="DD36" s="315" t="s">
        <v>133</v>
      </c>
      <c r="DE36" s="316"/>
      <c r="DF36" s="317"/>
      <c r="DG36" s="318"/>
      <c r="DH36" s="315" t="s">
        <v>133</v>
      </c>
      <c r="DI36" s="316"/>
      <c r="DJ36" s="317"/>
      <c r="DK36" s="318"/>
      <c r="DL36" s="334" t="s">
        <v>134</v>
      </c>
      <c r="DM36" s="335"/>
      <c r="DN36" s="336"/>
      <c r="DO36" s="318"/>
      <c r="DP36" s="315" t="s">
        <v>133</v>
      </c>
      <c r="DQ36" s="316"/>
      <c r="DR36" s="317"/>
      <c r="DS36" s="318"/>
      <c r="DT36" s="334" t="s">
        <v>133</v>
      </c>
      <c r="DU36" s="335"/>
      <c r="DV36" s="336"/>
      <c r="DW36" s="318"/>
      <c r="DX36" s="315" t="s">
        <v>133</v>
      </c>
      <c r="DY36" s="316"/>
      <c r="DZ36" s="317"/>
      <c r="EA36" s="318"/>
      <c r="EB36" s="315" t="s">
        <v>133</v>
      </c>
      <c r="EC36" s="316"/>
      <c r="ED36" s="317"/>
      <c r="EE36" s="318"/>
      <c r="EF36" s="315" t="s">
        <v>133</v>
      </c>
      <c r="EG36" s="316"/>
      <c r="EH36" s="317"/>
      <c r="EI36" s="318"/>
      <c r="EJ36" s="315" t="s">
        <v>133</v>
      </c>
      <c r="EK36" s="316"/>
      <c r="EL36" s="317"/>
      <c r="EM36" s="318"/>
      <c r="EN36" s="334" t="s">
        <v>146</v>
      </c>
      <c r="EO36" s="335"/>
      <c r="EP36" s="336"/>
      <c r="EQ36" s="318"/>
      <c r="ER36" s="334" t="s">
        <v>146</v>
      </c>
      <c r="ES36" s="335"/>
      <c r="ET36" s="336"/>
      <c r="EU36" s="318"/>
      <c r="EV36" s="315" t="s">
        <v>133</v>
      </c>
      <c r="EW36" s="316"/>
      <c r="EX36" s="317"/>
      <c r="EY36" s="318"/>
      <c r="EZ36" s="348" t="s">
        <v>133</v>
      </c>
      <c r="FA36" s="349"/>
      <c r="FB36" s="350"/>
      <c r="FC36" s="318"/>
      <c r="FD36" s="315" t="s">
        <v>133</v>
      </c>
      <c r="FE36" s="316"/>
      <c r="FF36" s="317"/>
      <c r="FG36" s="318"/>
      <c r="FH36" s="315" t="s">
        <v>133</v>
      </c>
      <c r="FI36" s="316"/>
      <c r="FJ36" s="317"/>
      <c r="FK36" s="318"/>
      <c r="FL36" s="315" t="s">
        <v>133</v>
      </c>
      <c r="FM36" s="316"/>
      <c r="FN36" s="317"/>
      <c r="FO36" s="318"/>
      <c r="FP36" s="315" t="s">
        <v>133</v>
      </c>
      <c r="FQ36" s="316"/>
      <c r="FR36" s="317"/>
      <c r="FS36" s="318"/>
      <c r="FT36" s="315" t="s">
        <v>133</v>
      </c>
      <c r="FU36" s="316"/>
      <c r="FV36" s="317"/>
      <c r="FW36" s="318"/>
      <c r="FX36" s="315" t="s">
        <v>133</v>
      </c>
      <c r="FY36" s="316"/>
      <c r="FZ36" s="317"/>
      <c r="GA36" s="318"/>
      <c r="GB36" s="315" t="s">
        <v>133</v>
      </c>
      <c r="GC36" s="316"/>
      <c r="GD36" s="317"/>
      <c r="GE36" s="318"/>
      <c r="GF36" s="334" t="s">
        <v>133</v>
      </c>
      <c r="GG36" s="335"/>
      <c r="GH36" s="336"/>
      <c r="GI36" s="318"/>
      <c r="GJ36" s="315" t="s">
        <v>133</v>
      </c>
      <c r="GK36" s="316"/>
      <c r="GL36" s="317"/>
      <c r="GM36" s="318"/>
      <c r="GN36" s="315" t="s">
        <v>133</v>
      </c>
      <c r="GO36" s="316"/>
      <c r="GP36" s="317"/>
      <c r="GQ36" s="318"/>
      <c r="GR36" s="315" t="s">
        <v>133</v>
      </c>
      <c r="GS36" s="316"/>
      <c r="GT36" s="317"/>
      <c r="GU36" s="318"/>
      <c r="GV36" s="315" t="s">
        <v>133</v>
      </c>
      <c r="GW36" s="316"/>
      <c r="GX36" s="317"/>
      <c r="GY36" s="318"/>
      <c r="GZ36" s="315" t="s">
        <v>133</v>
      </c>
      <c r="HA36" s="316"/>
      <c r="HB36" s="317"/>
      <c r="HC36" s="318"/>
      <c r="HD36" s="315" t="s">
        <v>133</v>
      </c>
      <c r="HE36" s="316"/>
      <c r="HF36" s="317"/>
      <c r="HG36" s="318"/>
      <c r="HH36" s="315" t="s">
        <v>133</v>
      </c>
      <c r="HI36" s="316"/>
      <c r="HJ36" s="317"/>
      <c r="HK36" s="318"/>
      <c r="HL36" s="315" t="s">
        <v>133</v>
      </c>
      <c r="HM36" s="316"/>
      <c r="HN36" s="317"/>
      <c r="HO36" s="318"/>
    </row>
    <row r="37" spans="1:223" ht="18.600000000000001" thickBot="1" x14ac:dyDescent="0.4">
      <c r="A37" s="344"/>
      <c r="B37" s="296"/>
      <c r="C37" s="324" t="s">
        <v>135</v>
      </c>
      <c r="D37" s="325" t="s">
        <v>133</v>
      </c>
      <c r="E37" s="325">
        <v>3</v>
      </c>
      <c r="F37" s="325">
        <v>0</v>
      </c>
      <c r="G37" s="326">
        <f t="shared" ref="G37" si="436">1/6 * (E37^2 + F37^2 - 3)</f>
        <v>1</v>
      </c>
      <c r="H37" s="325" t="s">
        <v>133</v>
      </c>
      <c r="I37" s="325">
        <v>3</v>
      </c>
      <c r="J37" s="325">
        <v>0</v>
      </c>
      <c r="K37" s="326">
        <f t="shared" ref="K37" si="437">1/6 * (I37^2 + J37^2 - 3)</f>
        <v>1</v>
      </c>
      <c r="L37" s="325" t="s">
        <v>133</v>
      </c>
      <c r="M37" s="325">
        <v>3</v>
      </c>
      <c r="N37" s="325">
        <v>0</v>
      </c>
      <c r="O37" s="326">
        <f t="shared" ref="O37" si="438">1/6 * (M37^2 + N37^2 - 3)</f>
        <v>1</v>
      </c>
      <c r="P37" s="325" t="s">
        <v>133</v>
      </c>
      <c r="Q37" s="325">
        <v>3</v>
      </c>
      <c r="R37" s="325">
        <v>0</v>
      </c>
      <c r="S37" s="326">
        <f t="shared" ref="S37" si="439">1/6 * (Q37^2 + R37^2 - 3)</f>
        <v>1</v>
      </c>
      <c r="T37" s="325" t="s">
        <v>133</v>
      </c>
      <c r="U37" s="325">
        <v>3</v>
      </c>
      <c r="V37" s="325">
        <v>0</v>
      </c>
      <c r="W37" s="326">
        <f t="shared" ref="W37" si="440">1/6 * (U37^2 + V37^2 - 3)</f>
        <v>1</v>
      </c>
      <c r="X37" s="325" t="s">
        <v>133</v>
      </c>
      <c r="Y37" s="325">
        <v>3</v>
      </c>
      <c r="Z37" s="325">
        <v>0</v>
      </c>
      <c r="AA37" s="326">
        <f t="shared" ref="AA37" si="441">1/6 * (Y37^2 + Z37^2 - 3)</f>
        <v>1</v>
      </c>
      <c r="AB37" s="325" t="s">
        <v>133</v>
      </c>
      <c r="AC37" s="325">
        <v>3</v>
      </c>
      <c r="AD37" s="325">
        <v>0</v>
      </c>
      <c r="AE37" s="326">
        <f t="shared" ref="AE37" si="442">1/6 * (AC37^2 + AD37^2 - 3)</f>
        <v>1</v>
      </c>
      <c r="AF37" s="325" t="s">
        <v>133</v>
      </c>
      <c r="AG37" s="325">
        <v>3</v>
      </c>
      <c r="AH37" s="325">
        <v>0</v>
      </c>
      <c r="AI37" s="326">
        <f t="shared" ref="AI37" si="443">1/6 * (AG37^2 + AH37^2 - 3)</f>
        <v>1</v>
      </c>
      <c r="AJ37" s="325" t="s">
        <v>133</v>
      </c>
      <c r="AK37" s="325">
        <v>3</v>
      </c>
      <c r="AL37" s="325">
        <v>0</v>
      </c>
      <c r="AM37" s="326">
        <f t="shared" ref="AM37" si="444">1/6 * (AK37^2 + AL37^2 - 3)</f>
        <v>1</v>
      </c>
      <c r="AN37" s="325" t="s">
        <v>133</v>
      </c>
      <c r="AO37" s="325">
        <v>3</v>
      </c>
      <c r="AP37" s="325">
        <v>0</v>
      </c>
      <c r="AQ37" s="326">
        <f t="shared" ref="AQ37" si="445">1/6 * (AO37^2 + AP37^2 - 3)</f>
        <v>1</v>
      </c>
      <c r="AR37" s="325" t="s">
        <v>133</v>
      </c>
      <c r="AS37" s="325">
        <v>3</v>
      </c>
      <c r="AT37" s="325">
        <v>0</v>
      </c>
      <c r="AU37" s="326">
        <f t="shared" ref="AU37" si="446">1/6 * (AS37^2 + AT37^2 - 3)</f>
        <v>1</v>
      </c>
      <c r="AV37" s="325" t="s">
        <v>133</v>
      </c>
      <c r="AW37" s="325">
        <v>3</v>
      </c>
      <c r="AX37" s="325">
        <v>0</v>
      </c>
      <c r="AY37" s="326">
        <f t="shared" ref="AY37" si="447">1/6 * (AW37^2 + AX37^2 - 3)</f>
        <v>1</v>
      </c>
      <c r="AZ37" s="325" t="s">
        <v>133</v>
      </c>
      <c r="BA37" s="325">
        <v>3</v>
      </c>
      <c r="BB37" s="325">
        <v>0</v>
      </c>
      <c r="BC37" s="326">
        <f t="shared" ref="BC37" si="448">1/6 * (BA37^2 + BB37^2 - 3)</f>
        <v>1</v>
      </c>
      <c r="BD37" s="325" t="s">
        <v>136</v>
      </c>
      <c r="BE37" s="325">
        <v>1</v>
      </c>
      <c r="BF37" s="325">
        <v>2</v>
      </c>
      <c r="BG37" s="326">
        <f t="shared" ref="BG37" si="449">1/6 * (BE37^2 + BF37^2 - 3)</f>
        <v>0.33333333333333331</v>
      </c>
      <c r="BH37" s="325" t="s">
        <v>136</v>
      </c>
      <c r="BI37" s="325">
        <v>1</v>
      </c>
      <c r="BJ37" s="325">
        <v>2</v>
      </c>
      <c r="BK37" s="326">
        <f t="shared" ref="BK37" si="450">1/6 * (BI37^2 + BJ37^2 - 3)</f>
        <v>0.33333333333333331</v>
      </c>
      <c r="BL37" s="325" t="s">
        <v>136</v>
      </c>
      <c r="BM37" s="325">
        <v>1</v>
      </c>
      <c r="BN37" s="325">
        <v>2</v>
      </c>
      <c r="BO37" s="326">
        <f t="shared" ref="BO37" si="451">1/6 * (BM37^2 + BN37^2 - 3)</f>
        <v>0.33333333333333331</v>
      </c>
      <c r="BP37" s="325" t="s">
        <v>133</v>
      </c>
      <c r="BQ37" s="325">
        <v>3</v>
      </c>
      <c r="BR37" s="325">
        <v>0</v>
      </c>
      <c r="BS37" s="326">
        <f t="shared" ref="BS37" si="452">1/6 * (BQ37^2 + BR37^2 - 3)</f>
        <v>1</v>
      </c>
      <c r="BT37" s="325" t="s">
        <v>133</v>
      </c>
      <c r="BU37" s="325">
        <v>3</v>
      </c>
      <c r="BV37" s="325">
        <v>0</v>
      </c>
      <c r="BW37" s="326">
        <f t="shared" ref="BW37" si="453">1/6 * (BU37^2 + BV37^2 - 3)</f>
        <v>1</v>
      </c>
      <c r="BX37" s="325" t="s">
        <v>133</v>
      </c>
      <c r="BY37" s="325">
        <v>3</v>
      </c>
      <c r="BZ37" s="325">
        <v>0</v>
      </c>
      <c r="CA37" s="326">
        <f t="shared" ref="CA37" si="454">1/6 * (BY37^2 + BZ37^2 - 3)</f>
        <v>1</v>
      </c>
      <c r="CB37" s="325" t="s">
        <v>133</v>
      </c>
      <c r="CC37" s="325">
        <v>3</v>
      </c>
      <c r="CD37" s="325">
        <v>0</v>
      </c>
      <c r="CE37" s="326">
        <f t="shared" ref="CE37" si="455">1/6 * (CC37^2 + CD37^2 - 3)</f>
        <v>1</v>
      </c>
      <c r="CF37" s="325" t="s">
        <v>133</v>
      </c>
      <c r="CG37" s="325">
        <v>3</v>
      </c>
      <c r="CH37" s="325">
        <v>0</v>
      </c>
      <c r="CI37" s="326">
        <f t="shared" ref="CI37" si="456">1/6 * (CG37^2 + CH37^2 - 3)</f>
        <v>1</v>
      </c>
      <c r="CJ37" s="325" t="s">
        <v>133</v>
      </c>
      <c r="CK37" s="325">
        <v>3</v>
      </c>
      <c r="CL37" s="325">
        <v>0</v>
      </c>
      <c r="CM37" s="326">
        <f t="shared" ref="CM37" si="457">1/6 * (CK37^2 + CL37^2 - 3)</f>
        <v>1</v>
      </c>
      <c r="CN37" s="325" t="s">
        <v>133</v>
      </c>
      <c r="CO37" s="325">
        <v>3</v>
      </c>
      <c r="CP37" s="325">
        <v>0</v>
      </c>
      <c r="CQ37" s="326">
        <f t="shared" ref="CQ37" si="458">1/6 * (CO37^2 + CP37^2 - 3)</f>
        <v>1</v>
      </c>
      <c r="CR37" s="325" t="s">
        <v>133</v>
      </c>
      <c r="CS37" s="325">
        <v>3</v>
      </c>
      <c r="CT37" s="325">
        <v>0</v>
      </c>
      <c r="CU37" s="326">
        <f t="shared" ref="CU37" si="459">1/6 * (CS37^2 + CT37^2 - 3)</f>
        <v>1</v>
      </c>
      <c r="CV37" s="325" t="s">
        <v>133</v>
      </c>
      <c r="CW37" s="325">
        <v>2</v>
      </c>
      <c r="CX37" s="325">
        <v>1</v>
      </c>
      <c r="CY37" s="326">
        <f t="shared" ref="CY37" si="460">1/6 * (CW37^2 + CX37^2 - 3)</f>
        <v>0.33333333333333331</v>
      </c>
      <c r="CZ37" s="325" t="s">
        <v>133</v>
      </c>
      <c r="DA37" s="325">
        <v>3</v>
      </c>
      <c r="DB37" s="325">
        <v>0</v>
      </c>
      <c r="DC37" s="326">
        <f t="shared" ref="DC37" si="461">1/6 * (DA37^2 + DB37^2 - 3)</f>
        <v>1</v>
      </c>
      <c r="DD37" s="325" t="s">
        <v>133</v>
      </c>
      <c r="DE37" s="325">
        <v>3</v>
      </c>
      <c r="DF37" s="325">
        <v>0</v>
      </c>
      <c r="DG37" s="326">
        <f t="shared" ref="DG37" si="462">1/6 * (DE37^2 + DF37^2 - 3)</f>
        <v>1</v>
      </c>
      <c r="DH37" s="325" t="s">
        <v>133</v>
      </c>
      <c r="DI37" s="325">
        <v>3</v>
      </c>
      <c r="DJ37" s="325">
        <v>0</v>
      </c>
      <c r="DK37" s="326">
        <f t="shared" ref="DK37" si="463">1/6 * (DI37^2 + DJ37^2 - 3)</f>
        <v>1</v>
      </c>
      <c r="DL37" s="353" t="s">
        <v>133</v>
      </c>
      <c r="DM37" s="325">
        <v>1</v>
      </c>
      <c r="DN37" s="325">
        <v>2</v>
      </c>
      <c r="DO37" s="326">
        <f t="shared" ref="DO37" si="464">1/6 * (DM37^2 + DN37^2 - 3)</f>
        <v>0.33333333333333331</v>
      </c>
      <c r="DP37" s="325" t="s">
        <v>133</v>
      </c>
      <c r="DQ37" s="325">
        <v>3</v>
      </c>
      <c r="DR37" s="325">
        <v>0</v>
      </c>
      <c r="DS37" s="326">
        <f t="shared" ref="DS37" si="465">1/6 * (DQ37^2 + DR37^2 - 3)</f>
        <v>1</v>
      </c>
      <c r="DT37" s="353" t="s">
        <v>133</v>
      </c>
      <c r="DU37" s="325">
        <v>2</v>
      </c>
      <c r="DV37" s="325">
        <v>1</v>
      </c>
      <c r="DW37" s="326">
        <f t="shared" ref="DW37" si="466">1/6 * (DU37^2 + DV37^2 - 3)</f>
        <v>0.33333333333333331</v>
      </c>
      <c r="DX37" s="325" t="s">
        <v>133</v>
      </c>
      <c r="DY37" s="325">
        <v>3</v>
      </c>
      <c r="DZ37" s="325">
        <v>0</v>
      </c>
      <c r="EA37" s="326">
        <f t="shared" ref="EA37" si="467">1/6 * (DY37^2 + DZ37^2 - 3)</f>
        <v>1</v>
      </c>
      <c r="EB37" s="325" t="s">
        <v>133</v>
      </c>
      <c r="EC37" s="325">
        <v>3</v>
      </c>
      <c r="ED37" s="325">
        <v>0</v>
      </c>
      <c r="EE37" s="326">
        <f t="shared" ref="EE37" si="468">1/6 * (EC37^2 + ED37^2 - 3)</f>
        <v>1</v>
      </c>
      <c r="EF37" s="325" t="s">
        <v>133</v>
      </c>
      <c r="EG37" s="325">
        <v>3</v>
      </c>
      <c r="EH37" s="325">
        <v>0</v>
      </c>
      <c r="EI37" s="326">
        <f t="shared" ref="EI37" si="469">1/6 * (EG37^2 + EH37^2 - 3)</f>
        <v>1</v>
      </c>
      <c r="EJ37" s="325" t="s">
        <v>133</v>
      </c>
      <c r="EK37" s="325">
        <v>3</v>
      </c>
      <c r="EL37" s="325">
        <v>0</v>
      </c>
      <c r="EM37" s="326">
        <f t="shared" ref="EM37" si="470">1/6 * (EK37^2 + EL37^2 - 3)</f>
        <v>1</v>
      </c>
      <c r="EN37" s="355" t="s">
        <v>133</v>
      </c>
      <c r="EO37" s="325">
        <v>2</v>
      </c>
      <c r="EP37" s="325">
        <v>1</v>
      </c>
      <c r="EQ37" s="326">
        <f t="shared" ref="EQ37" si="471">1/6 * (EO37^2 + EP37^2 - 3)</f>
        <v>0.33333333333333331</v>
      </c>
      <c r="ER37" s="355" t="s">
        <v>133</v>
      </c>
      <c r="ES37" s="325">
        <v>2</v>
      </c>
      <c r="ET37" s="325">
        <v>1</v>
      </c>
      <c r="EU37" s="326">
        <f t="shared" ref="EU37" si="472">1/6 * (ES37^2 + ET37^2 - 3)</f>
        <v>0.33333333333333331</v>
      </c>
      <c r="EV37" s="325" t="s">
        <v>133</v>
      </c>
      <c r="EW37" s="325">
        <v>3</v>
      </c>
      <c r="EX37" s="325">
        <v>0</v>
      </c>
      <c r="EY37" s="326">
        <f t="shared" ref="EY37" si="473">1/6 * (EW37^2 + EX37^2 - 3)</f>
        <v>1</v>
      </c>
      <c r="EZ37" s="325" t="s">
        <v>133</v>
      </c>
      <c r="FA37" s="325">
        <v>2</v>
      </c>
      <c r="FB37" s="325">
        <v>1</v>
      </c>
      <c r="FC37" s="326">
        <f t="shared" ref="FC37" si="474">1/6 * (FA37^2 + FB37^2 - 3)</f>
        <v>0.33333333333333331</v>
      </c>
      <c r="FD37" s="325" t="s">
        <v>133</v>
      </c>
      <c r="FE37" s="325">
        <v>3</v>
      </c>
      <c r="FF37" s="325">
        <v>0</v>
      </c>
      <c r="FG37" s="326">
        <f t="shared" ref="FG37" si="475">1/6 * (FE37^2 + FF37^2 - 3)</f>
        <v>1</v>
      </c>
      <c r="FH37" s="325" t="s">
        <v>133</v>
      </c>
      <c r="FI37" s="325">
        <v>3</v>
      </c>
      <c r="FJ37" s="325">
        <v>0</v>
      </c>
      <c r="FK37" s="326">
        <f t="shared" ref="FK37" si="476">1/6 * (FI37^2 + FJ37^2 - 3)</f>
        <v>1</v>
      </c>
      <c r="FL37" s="325" t="s">
        <v>133</v>
      </c>
      <c r="FM37" s="325">
        <v>3</v>
      </c>
      <c r="FN37" s="325">
        <v>0</v>
      </c>
      <c r="FO37" s="326">
        <f t="shared" ref="FO37" si="477">1/6 * (FM37^2 + FN37^2 - 3)</f>
        <v>1</v>
      </c>
      <c r="FP37" s="325" t="s">
        <v>133</v>
      </c>
      <c r="FQ37" s="325">
        <v>3</v>
      </c>
      <c r="FR37" s="325">
        <v>0</v>
      </c>
      <c r="FS37" s="326">
        <f t="shared" ref="FS37" si="478">1/6 * (FQ37^2 + FR37^2 - 3)</f>
        <v>1</v>
      </c>
      <c r="FT37" s="325" t="s">
        <v>133</v>
      </c>
      <c r="FU37" s="325">
        <v>3</v>
      </c>
      <c r="FV37" s="325">
        <v>0</v>
      </c>
      <c r="FW37" s="326">
        <f t="shared" ref="FW37" si="479">1/6 * (FU37^2 + FV37^2 - 3)</f>
        <v>1</v>
      </c>
      <c r="FX37" s="325" t="s">
        <v>133</v>
      </c>
      <c r="FY37" s="325">
        <v>3</v>
      </c>
      <c r="FZ37" s="325">
        <v>0</v>
      </c>
      <c r="GA37" s="326">
        <f t="shared" ref="GA37" si="480">1/6 * (FY37^2 + FZ37^2 - 3)</f>
        <v>1</v>
      </c>
      <c r="GB37" s="325" t="s">
        <v>133</v>
      </c>
      <c r="GC37" s="325">
        <v>3</v>
      </c>
      <c r="GD37" s="325">
        <v>0</v>
      </c>
      <c r="GE37" s="326">
        <f t="shared" ref="GE37" si="481">1/6 * (GC37^2 + GD37^2 - 3)</f>
        <v>1</v>
      </c>
      <c r="GF37" s="325" t="s">
        <v>133</v>
      </c>
      <c r="GG37" s="325">
        <v>2</v>
      </c>
      <c r="GH37" s="325">
        <v>1</v>
      </c>
      <c r="GI37" s="326">
        <f t="shared" ref="GI37" si="482">1/6 * (GG37^2 + GH37^2 - 3)</f>
        <v>0.33333333333333331</v>
      </c>
      <c r="GJ37" s="325" t="s">
        <v>133</v>
      </c>
      <c r="GK37" s="325">
        <v>3</v>
      </c>
      <c r="GL37" s="325">
        <v>0</v>
      </c>
      <c r="GM37" s="326">
        <f t="shared" ref="GM37" si="483">1/6 * (GK37^2 + GL37^2 - 3)</f>
        <v>1</v>
      </c>
      <c r="GN37" s="325" t="s">
        <v>133</v>
      </c>
      <c r="GO37" s="325">
        <v>3</v>
      </c>
      <c r="GP37" s="325">
        <v>0</v>
      </c>
      <c r="GQ37" s="326">
        <f t="shared" ref="GQ37" si="484">1/6 * (GO37^2 + GP37^2 - 3)</f>
        <v>1</v>
      </c>
      <c r="GR37" s="325" t="s">
        <v>133</v>
      </c>
      <c r="GS37" s="325">
        <v>3</v>
      </c>
      <c r="GT37" s="325">
        <v>0</v>
      </c>
      <c r="GU37" s="326">
        <f t="shared" ref="GU37" si="485">1/6 * (GS37^2 + GT37^2 - 3)</f>
        <v>1</v>
      </c>
      <c r="GV37" s="325" t="s">
        <v>133</v>
      </c>
      <c r="GW37" s="325">
        <v>3</v>
      </c>
      <c r="GX37" s="325">
        <v>0</v>
      </c>
      <c r="GY37" s="326">
        <f t="shared" ref="GY37" si="486">1/6 * (GW37^2 + GX37^2 - 3)</f>
        <v>1</v>
      </c>
      <c r="GZ37" s="325" t="s">
        <v>133</v>
      </c>
      <c r="HA37" s="325">
        <v>3</v>
      </c>
      <c r="HB37" s="325">
        <v>0</v>
      </c>
      <c r="HC37" s="326">
        <f t="shared" ref="HC37" si="487">1/6 * (HA37^2 + HB37^2 - 3)</f>
        <v>1</v>
      </c>
      <c r="HD37" s="325" t="s">
        <v>133</v>
      </c>
      <c r="HE37" s="325">
        <v>3</v>
      </c>
      <c r="HF37" s="325">
        <v>0</v>
      </c>
      <c r="HG37" s="326">
        <f t="shared" ref="HG37" si="488">1/6 * (HE37^2 + HF37^2 - 3)</f>
        <v>1</v>
      </c>
      <c r="HH37" s="325" t="s">
        <v>133</v>
      </c>
      <c r="HI37" s="325">
        <v>3</v>
      </c>
      <c r="HJ37" s="325">
        <v>0</v>
      </c>
      <c r="HK37" s="326">
        <f t="shared" ref="HK37" si="489">1/6 * (HI37^2 + HJ37^2 - 3)</f>
        <v>1</v>
      </c>
      <c r="HL37" s="325" t="s">
        <v>133</v>
      </c>
      <c r="HM37" s="325">
        <v>3</v>
      </c>
      <c r="HN37" s="325">
        <v>0</v>
      </c>
      <c r="HO37" s="326">
        <f t="shared" ref="HO37" si="490">1/6 * (HM37^2 + HN37^2 - 3)</f>
        <v>1</v>
      </c>
    </row>
    <row r="38" spans="1:223" x14ac:dyDescent="0.35">
      <c r="A38" s="356" t="s">
        <v>157</v>
      </c>
      <c r="B38" s="357" t="s">
        <v>158</v>
      </c>
      <c r="C38" s="307" t="s">
        <v>417</v>
      </c>
      <c r="D38" s="298" t="s">
        <v>133</v>
      </c>
      <c r="E38" s="299"/>
      <c r="F38" s="300"/>
      <c r="G38" s="301"/>
      <c r="H38" s="298" t="s">
        <v>133</v>
      </c>
      <c r="I38" s="299"/>
      <c r="J38" s="300"/>
      <c r="K38" s="301"/>
      <c r="L38" s="298" t="s">
        <v>133</v>
      </c>
      <c r="M38" s="299"/>
      <c r="N38" s="300"/>
      <c r="O38" s="301"/>
      <c r="P38" s="298" t="s">
        <v>133</v>
      </c>
      <c r="Q38" s="299"/>
      <c r="R38" s="300"/>
      <c r="S38" s="301"/>
      <c r="T38" s="298" t="s">
        <v>133</v>
      </c>
      <c r="U38" s="299"/>
      <c r="V38" s="300"/>
      <c r="W38" s="301"/>
      <c r="X38" s="298" t="s">
        <v>133</v>
      </c>
      <c r="Y38" s="299"/>
      <c r="Z38" s="300"/>
      <c r="AA38" s="301"/>
      <c r="AB38" s="298" t="s">
        <v>133</v>
      </c>
      <c r="AC38" s="299"/>
      <c r="AD38" s="300"/>
      <c r="AE38" s="301"/>
      <c r="AF38" s="298" t="s">
        <v>133</v>
      </c>
      <c r="AG38" s="299"/>
      <c r="AH38" s="300"/>
      <c r="AI38" s="301"/>
      <c r="AJ38" s="298" t="s">
        <v>133</v>
      </c>
      <c r="AK38" s="299"/>
      <c r="AL38" s="300"/>
      <c r="AM38" s="301"/>
      <c r="AN38" s="298" t="s">
        <v>133</v>
      </c>
      <c r="AO38" s="299"/>
      <c r="AP38" s="300"/>
      <c r="AQ38" s="301"/>
      <c r="AR38" s="298" t="s">
        <v>133</v>
      </c>
      <c r="AS38" s="299"/>
      <c r="AT38" s="300"/>
      <c r="AU38" s="301"/>
      <c r="AV38" s="298" t="s">
        <v>133</v>
      </c>
      <c r="AW38" s="299"/>
      <c r="AX38" s="300"/>
      <c r="AY38" s="301"/>
      <c r="AZ38" s="298" t="s">
        <v>133</v>
      </c>
      <c r="BA38" s="299"/>
      <c r="BB38" s="300"/>
      <c r="BC38" s="301"/>
      <c r="BD38" s="298" t="s">
        <v>133</v>
      </c>
      <c r="BE38" s="299"/>
      <c r="BF38" s="300"/>
      <c r="BG38" s="301"/>
      <c r="BH38" s="298" t="s">
        <v>133</v>
      </c>
      <c r="BI38" s="299"/>
      <c r="BJ38" s="300"/>
      <c r="BK38" s="301"/>
      <c r="BL38" s="298" t="s">
        <v>133</v>
      </c>
      <c r="BM38" s="299"/>
      <c r="BN38" s="300"/>
      <c r="BO38" s="301"/>
      <c r="BP38" s="298" t="s">
        <v>133</v>
      </c>
      <c r="BQ38" s="299"/>
      <c r="BR38" s="300"/>
      <c r="BS38" s="301"/>
      <c r="BT38" s="298" t="s">
        <v>133</v>
      </c>
      <c r="BU38" s="299"/>
      <c r="BV38" s="300"/>
      <c r="BW38" s="301"/>
      <c r="BX38" s="298" t="s">
        <v>133</v>
      </c>
      <c r="BY38" s="299"/>
      <c r="BZ38" s="300"/>
      <c r="CA38" s="301"/>
      <c r="CB38" s="298" t="s">
        <v>133</v>
      </c>
      <c r="CC38" s="299"/>
      <c r="CD38" s="300"/>
      <c r="CE38" s="301"/>
      <c r="CF38" s="298" t="s">
        <v>133</v>
      </c>
      <c r="CG38" s="299"/>
      <c r="CH38" s="300"/>
      <c r="CI38" s="301"/>
      <c r="CJ38" s="298" t="s">
        <v>133</v>
      </c>
      <c r="CK38" s="299"/>
      <c r="CL38" s="300"/>
      <c r="CM38" s="301"/>
      <c r="CN38" s="298" t="s">
        <v>133</v>
      </c>
      <c r="CO38" s="299"/>
      <c r="CP38" s="300"/>
      <c r="CQ38" s="301"/>
      <c r="CR38" s="298" t="s">
        <v>133</v>
      </c>
      <c r="CS38" s="299"/>
      <c r="CT38" s="300"/>
      <c r="CU38" s="301"/>
      <c r="CV38" s="298" t="s">
        <v>133</v>
      </c>
      <c r="CW38" s="299"/>
      <c r="CX38" s="300"/>
      <c r="CY38" s="301"/>
      <c r="CZ38" s="298" t="s">
        <v>133</v>
      </c>
      <c r="DA38" s="299"/>
      <c r="DB38" s="300"/>
      <c r="DC38" s="301"/>
      <c r="DD38" s="298" t="s">
        <v>133</v>
      </c>
      <c r="DE38" s="299"/>
      <c r="DF38" s="300"/>
      <c r="DG38" s="301"/>
      <c r="DH38" s="298" t="s">
        <v>133</v>
      </c>
      <c r="DI38" s="299"/>
      <c r="DJ38" s="300"/>
      <c r="DK38" s="301"/>
      <c r="DL38" s="298" t="s">
        <v>133</v>
      </c>
      <c r="DM38" s="299"/>
      <c r="DN38" s="300"/>
      <c r="DO38" s="301"/>
      <c r="DP38" s="298" t="s">
        <v>133</v>
      </c>
      <c r="DQ38" s="299"/>
      <c r="DR38" s="300"/>
      <c r="DS38" s="301"/>
      <c r="DT38" s="298" t="s">
        <v>133</v>
      </c>
      <c r="DU38" s="299"/>
      <c r="DV38" s="300"/>
      <c r="DW38" s="301"/>
      <c r="DX38" s="298" t="s">
        <v>133</v>
      </c>
      <c r="DY38" s="299"/>
      <c r="DZ38" s="300"/>
      <c r="EA38" s="301"/>
      <c r="EB38" s="298" t="s">
        <v>134</v>
      </c>
      <c r="EC38" s="299"/>
      <c r="ED38" s="300"/>
      <c r="EE38" s="301"/>
      <c r="EF38" s="298" t="s">
        <v>133</v>
      </c>
      <c r="EG38" s="299"/>
      <c r="EH38" s="300"/>
      <c r="EI38" s="301"/>
      <c r="EJ38" s="298" t="s">
        <v>133</v>
      </c>
      <c r="EK38" s="299"/>
      <c r="EL38" s="300"/>
      <c r="EM38" s="301"/>
      <c r="EN38" s="298" t="s">
        <v>134</v>
      </c>
      <c r="EO38" s="299"/>
      <c r="EP38" s="300"/>
      <c r="EQ38" s="301"/>
      <c r="ER38" s="298" t="s">
        <v>134</v>
      </c>
      <c r="ES38" s="299"/>
      <c r="ET38" s="300"/>
      <c r="EU38" s="301"/>
      <c r="EV38" s="341" t="s">
        <v>133</v>
      </c>
      <c r="EW38" s="342"/>
      <c r="EX38" s="343"/>
      <c r="EY38" s="301"/>
      <c r="EZ38" s="298" t="s">
        <v>134</v>
      </c>
      <c r="FA38" s="299"/>
      <c r="FB38" s="300"/>
      <c r="FC38" s="301"/>
      <c r="FD38" s="298" t="s">
        <v>133</v>
      </c>
      <c r="FE38" s="299"/>
      <c r="FF38" s="300"/>
      <c r="FG38" s="301"/>
      <c r="FH38" s="298" t="s">
        <v>133</v>
      </c>
      <c r="FI38" s="299"/>
      <c r="FJ38" s="300"/>
      <c r="FK38" s="301"/>
      <c r="FL38" s="298" t="s">
        <v>133</v>
      </c>
      <c r="FM38" s="299"/>
      <c r="FN38" s="300"/>
      <c r="FO38" s="301"/>
      <c r="FP38" s="298" t="s">
        <v>133</v>
      </c>
      <c r="FQ38" s="299"/>
      <c r="FR38" s="300"/>
      <c r="FS38" s="301"/>
      <c r="FT38" s="298" t="s">
        <v>133</v>
      </c>
      <c r="FU38" s="299"/>
      <c r="FV38" s="300"/>
      <c r="FW38" s="301"/>
      <c r="FX38" s="298" t="s">
        <v>133</v>
      </c>
      <c r="FY38" s="299"/>
      <c r="FZ38" s="300"/>
      <c r="GA38" s="301"/>
      <c r="GB38" s="298" t="s">
        <v>133</v>
      </c>
      <c r="GC38" s="299"/>
      <c r="GD38" s="300"/>
      <c r="GE38" s="301"/>
      <c r="GF38" s="298" t="s">
        <v>133</v>
      </c>
      <c r="GG38" s="299"/>
      <c r="GH38" s="300"/>
      <c r="GI38" s="301"/>
      <c r="GJ38" s="298" t="s">
        <v>133</v>
      </c>
      <c r="GK38" s="299"/>
      <c r="GL38" s="300"/>
      <c r="GM38" s="301"/>
      <c r="GN38" s="298" t="s">
        <v>133</v>
      </c>
      <c r="GO38" s="299"/>
      <c r="GP38" s="300"/>
      <c r="GQ38" s="301"/>
      <c r="GR38" s="328" t="s">
        <v>134</v>
      </c>
      <c r="GS38" s="329"/>
      <c r="GT38" s="330"/>
      <c r="GU38" s="301"/>
      <c r="GV38" s="298" t="s">
        <v>133</v>
      </c>
      <c r="GW38" s="299"/>
      <c r="GX38" s="300"/>
      <c r="GY38" s="301"/>
      <c r="GZ38" s="298" t="s">
        <v>133</v>
      </c>
      <c r="HA38" s="299"/>
      <c r="HB38" s="300"/>
      <c r="HC38" s="301"/>
      <c r="HD38" s="298" t="s">
        <v>133</v>
      </c>
      <c r="HE38" s="299"/>
      <c r="HF38" s="300"/>
      <c r="HG38" s="301"/>
      <c r="HH38" s="298" t="s">
        <v>133</v>
      </c>
      <c r="HI38" s="299"/>
      <c r="HJ38" s="300"/>
      <c r="HK38" s="301"/>
      <c r="HL38" s="298" t="s">
        <v>133</v>
      </c>
      <c r="HM38" s="299"/>
      <c r="HN38" s="300"/>
      <c r="HO38" s="301"/>
    </row>
    <row r="39" spans="1:223" x14ac:dyDescent="0.35">
      <c r="A39" s="356"/>
      <c r="B39" s="357"/>
      <c r="C39" s="307" t="s">
        <v>418</v>
      </c>
      <c r="D39" s="308" t="s">
        <v>133</v>
      </c>
      <c r="E39" s="309"/>
      <c r="F39" s="310"/>
      <c r="G39" s="301"/>
      <c r="H39" s="308" t="s">
        <v>133</v>
      </c>
      <c r="I39" s="309"/>
      <c r="J39" s="310"/>
      <c r="K39" s="301"/>
      <c r="L39" s="308" t="s">
        <v>133</v>
      </c>
      <c r="M39" s="309"/>
      <c r="N39" s="310"/>
      <c r="O39" s="301"/>
      <c r="P39" s="308" t="s">
        <v>133</v>
      </c>
      <c r="Q39" s="309"/>
      <c r="R39" s="310"/>
      <c r="S39" s="301"/>
      <c r="T39" s="308" t="s">
        <v>133</v>
      </c>
      <c r="U39" s="309"/>
      <c r="V39" s="310"/>
      <c r="W39" s="301"/>
      <c r="X39" s="308" t="s">
        <v>133</v>
      </c>
      <c r="Y39" s="309"/>
      <c r="Z39" s="310"/>
      <c r="AA39" s="301"/>
      <c r="AB39" s="308" t="s">
        <v>133</v>
      </c>
      <c r="AC39" s="309"/>
      <c r="AD39" s="310"/>
      <c r="AE39" s="301"/>
      <c r="AF39" s="308" t="s">
        <v>133</v>
      </c>
      <c r="AG39" s="309"/>
      <c r="AH39" s="310"/>
      <c r="AI39" s="301"/>
      <c r="AJ39" s="308" t="s">
        <v>133</v>
      </c>
      <c r="AK39" s="309"/>
      <c r="AL39" s="310"/>
      <c r="AM39" s="301"/>
      <c r="AN39" s="308" t="s">
        <v>133</v>
      </c>
      <c r="AO39" s="309"/>
      <c r="AP39" s="310"/>
      <c r="AQ39" s="301"/>
      <c r="AR39" s="308" t="s">
        <v>133</v>
      </c>
      <c r="AS39" s="309"/>
      <c r="AT39" s="310"/>
      <c r="AU39" s="301"/>
      <c r="AV39" s="308" t="s">
        <v>133</v>
      </c>
      <c r="AW39" s="309"/>
      <c r="AX39" s="310"/>
      <c r="AY39" s="301"/>
      <c r="AZ39" s="308" t="s">
        <v>133</v>
      </c>
      <c r="BA39" s="309"/>
      <c r="BB39" s="310"/>
      <c r="BC39" s="301"/>
      <c r="BD39" s="308" t="s">
        <v>133</v>
      </c>
      <c r="BE39" s="309"/>
      <c r="BF39" s="310"/>
      <c r="BG39" s="301"/>
      <c r="BH39" s="308" t="s">
        <v>133</v>
      </c>
      <c r="BI39" s="309"/>
      <c r="BJ39" s="310"/>
      <c r="BK39" s="301"/>
      <c r="BL39" s="308" t="s">
        <v>133</v>
      </c>
      <c r="BM39" s="309"/>
      <c r="BN39" s="310"/>
      <c r="BO39" s="301"/>
      <c r="BP39" s="308" t="s">
        <v>133</v>
      </c>
      <c r="BQ39" s="309"/>
      <c r="BR39" s="310"/>
      <c r="BS39" s="301"/>
      <c r="BT39" s="308" t="s">
        <v>133</v>
      </c>
      <c r="BU39" s="309"/>
      <c r="BV39" s="310"/>
      <c r="BW39" s="301"/>
      <c r="BX39" s="308" t="s">
        <v>133</v>
      </c>
      <c r="BY39" s="309"/>
      <c r="BZ39" s="310"/>
      <c r="CA39" s="301"/>
      <c r="CB39" s="308" t="s">
        <v>133</v>
      </c>
      <c r="CC39" s="309"/>
      <c r="CD39" s="310"/>
      <c r="CE39" s="301"/>
      <c r="CF39" s="308" t="s">
        <v>133</v>
      </c>
      <c r="CG39" s="309"/>
      <c r="CH39" s="310"/>
      <c r="CI39" s="301"/>
      <c r="CJ39" s="308" t="s">
        <v>133</v>
      </c>
      <c r="CK39" s="309"/>
      <c r="CL39" s="310"/>
      <c r="CM39" s="301"/>
      <c r="CN39" s="308" t="s">
        <v>133</v>
      </c>
      <c r="CO39" s="309"/>
      <c r="CP39" s="310"/>
      <c r="CQ39" s="301"/>
      <c r="CR39" s="308" t="s">
        <v>133</v>
      </c>
      <c r="CS39" s="309"/>
      <c r="CT39" s="310"/>
      <c r="CU39" s="301"/>
      <c r="CV39" s="308" t="s">
        <v>133</v>
      </c>
      <c r="CW39" s="309"/>
      <c r="CX39" s="310"/>
      <c r="CY39" s="301"/>
      <c r="CZ39" s="308" t="s">
        <v>133</v>
      </c>
      <c r="DA39" s="309"/>
      <c r="DB39" s="310"/>
      <c r="DC39" s="301"/>
      <c r="DD39" s="308" t="s">
        <v>133</v>
      </c>
      <c r="DE39" s="309"/>
      <c r="DF39" s="310"/>
      <c r="DG39" s="301"/>
      <c r="DH39" s="308" t="s">
        <v>133</v>
      </c>
      <c r="DI39" s="309"/>
      <c r="DJ39" s="310"/>
      <c r="DK39" s="301"/>
      <c r="DL39" s="308" t="s">
        <v>133</v>
      </c>
      <c r="DM39" s="309"/>
      <c r="DN39" s="310"/>
      <c r="DO39" s="301"/>
      <c r="DP39" s="308" t="s">
        <v>133</v>
      </c>
      <c r="DQ39" s="309"/>
      <c r="DR39" s="310"/>
      <c r="DS39" s="301"/>
      <c r="DT39" s="308" t="s">
        <v>133</v>
      </c>
      <c r="DU39" s="309"/>
      <c r="DV39" s="310"/>
      <c r="DW39" s="301"/>
      <c r="DX39" s="308" t="s">
        <v>133</v>
      </c>
      <c r="DY39" s="309"/>
      <c r="DZ39" s="310"/>
      <c r="EA39" s="301"/>
      <c r="EB39" s="308" t="s">
        <v>134</v>
      </c>
      <c r="EC39" s="309"/>
      <c r="ED39" s="310"/>
      <c r="EE39" s="301"/>
      <c r="EF39" s="308" t="s">
        <v>133</v>
      </c>
      <c r="EG39" s="309"/>
      <c r="EH39" s="310"/>
      <c r="EI39" s="301"/>
      <c r="EJ39" s="308" t="s">
        <v>133</v>
      </c>
      <c r="EK39" s="309"/>
      <c r="EL39" s="310"/>
      <c r="EM39" s="301"/>
      <c r="EN39" s="308" t="s">
        <v>134</v>
      </c>
      <c r="EO39" s="309"/>
      <c r="EP39" s="310"/>
      <c r="EQ39" s="301"/>
      <c r="ER39" s="308" t="s">
        <v>134</v>
      </c>
      <c r="ES39" s="309"/>
      <c r="ET39" s="310"/>
      <c r="EU39" s="301"/>
      <c r="EV39" s="345" t="s">
        <v>133</v>
      </c>
      <c r="EW39" s="346"/>
      <c r="EX39" s="347"/>
      <c r="EY39" s="301"/>
      <c r="EZ39" s="308" t="s">
        <v>134</v>
      </c>
      <c r="FA39" s="309"/>
      <c r="FB39" s="310"/>
      <c r="FC39" s="301"/>
      <c r="FD39" s="308" t="s">
        <v>133</v>
      </c>
      <c r="FE39" s="309"/>
      <c r="FF39" s="310"/>
      <c r="FG39" s="301"/>
      <c r="FH39" s="308" t="s">
        <v>133</v>
      </c>
      <c r="FI39" s="309"/>
      <c r="FJ39" s="310"/>
      <c r="FK39" s="301"/>
      <c r="FL39" s="308" t="s">
        <v>133</v>
      </c>
      <c r="FM39" s="309"/>
      <c r="FN39" s="310"/>
      <c r="FO39" s="301"/>
      <c r="FP39" s="308" t="s">
        <v>133</v>
      </c>
      <c r="FQ39" s="309"/>
      <c r="FR39" s="310"/>
      <c r="FS39" s="301"/>
      <c r="FT39" s="308" t="s">
        <v>133</v>
      </c>
      <c r="FU39" s="309"/>
      <c r="FV39" s="310"/>
      <c r="FW39" s="301"/>
      <c r="FX39" s="308" t="s">
        <v>133</v>
      </c>
      <c r="FY39" s="309"/>
      <c r="FZ39" s="310"/>
      <c r="GA39" s="301"/>
      <c r="GB39" s="308" t="s">
        <v>133</v>
      </c>
      <c r="GC39" s="309"/>
      <c r="GD39" s="310"/>
      <c r="GE39" s="301"/>
      <c r="GF39" s="308" t="s">
        <v>133</v>
      </c>
      <c r="GG39" s="309"/>
      <c r="GH39" s="310"/>
      <c r="GI39" s="301"/>
      <c r="GJ39" s="308" t="s">
        <v>133</v>
      </c>
      <c r="GK39" s="309"/>
      <c r="GL39" s="310"/>
      <c r="GM39" s="301"/>
      <c r="GN39" s="308" t="s">
        <v>133</v>
      </c>
      <c r="GO39" s="309"/>
      <c r="GP39" s="310"/>
      <c r="GQ39" s="301"/>
      <c r="GR39" s="331" t="s">
        <v>133</v>
      </c>
      <c r="GS39" s="332"/>
      <c r="GT39" s="333"/>
      <c r="GU39" s="301"/>
      <c r="GV39" s="308" t="s">
        <v>133</v>
      </c>
      <c r="GW39" s="309"/>
      <c r="GX39" s="310"/>
      <c r="GY39" s="301"/>
      <c r="GZ39" s="308" t="s">
        <v>133</v>
      </c>
      <c r="HA39" s="309"/>
      <c r="HB39" s="310"/>
      <c r="HC39" s="301"/>
      <c r="HD39" s="308" t="s">
        <v>133</v>
      </c>
      <c r="HE39" s="309"/>
      <c r="HF39" s="310"/>
      <c r="HG39" s="301"/>
      <c r="HH39" s="308" t="s">
        <v>133</v>
      </c>
      <c r="HI39" s="309"/>
      <c r="HJ39" s="310"/>
      <c r="HK39" s="301"/>
      <c r="HL39" s="308" t="s">
        <v>133</v>
      </c>
      <c r="HM39" s="309"/>
      <c r="HN39" s="310"/>
      <c r="HO39" s="301"/>
    </row>
    <row r="40" spans="1:223" ht="18.600000000000001" thickBot="1" x14ac:dyDescent="0.4">
      <c r="A40" s="356"/>
      <c r="B40" s="357"/>
      <c r="C40" s="307" t="s">
        <v>419</v>
      </c>
      <c r="D40" s="315" t="s">
        <v>133</v>
      </c>
      <c r="E40" s="316"/>
      <c r="F40" s="317"/>
      <c r="G40" s="318"/>
      <c r="H40" s="315" t="s">
        <v>133</v>
      </c>
      <c r="I40" s="316"/>
      <c r="J40" s="317"/>
      <c r="K40" s="318"/>
      <c r="L40" s="315" t="s">
        <v>133</v>
      </c>
      <c r="M40" s="316"/>
      <c r="N40" s="317"/>
      <c r="O40" s="318"/>
      <c r="P40" s="315" t="s">
        <v>133</v>
      </c>
      <c r="Q40" s="316"/>
      <c r="R40" s="317"/>
      <c r="S40" s="318"/>
      <c r="T40" s="315" t="s">
        <v>133</v>
      </c>
      <c r="U40" s="316"/>
      <c r="V40" s="317"/>
      <c r="W40" s="318"/>
      <c r="X40" s="315" t="s">
        <v>133</v>
      </c>
      <c r="Y40" s="316"/>
      <c r="Z40" s="317"/>
      <c r="AA40" s="318"/>
      <c r="AB40" s="315" t="s">
        <v>133</v>
      </c>
      <c r="AC40" s="316"/>
      <c r="AD40" s="317"/>
      <c r="AE40" s="318"/>
      <c r="AF40" s="315" t="s">
        <v>133</v>
      </c>
      <c r="AG40" s="316"/>
      <c r="AH40" s="317"/>
      <c r="AI40" s="318"/>
      <c r="AJ40" s="315" t="s">
        <v>133</v>
      </c>
      <c r="AK40" s="316"/>
      <c r="AL40" s="317"/>
      <c r="AM40" s="318"/>
      <c r="AN40" s="315" t="s">
        <v>133</v>
      </c>
      <c r="AO40" s="316"/>
      <c r="AP40" s="317"/>
      <c r="AQ40" s="318"/>
      <c r="AR40" s="315" t="s">
        <v>133</v>
      </c>
      <c r="AS40" s="316"/>
      <c r="AT40" s="317"/>
      <c r="AU40" s="318"/>
      <c r="AV40" s="315" t="s">
        <v>133</v>
      </c>
      <c r="AW40" s="316"/>
      <c r="AX40" s="317"/>
      <c r="AY40" s="318"/>
      <c r="AZ40" s="315" t="s">
        <v>133</v>
      </c>
      <c r="BA40" s="316"/>
      <c r="BB40" s="317"/>
      <c r="BC40" s="318"/>
      <c r="BD40" s="315" t="s">
        <v>133</v>
      </c>
      <c r="BE40" s="316"/>
      <c r="BF40" s="317"/>
      <c r="BG40" s="318"/>
      <c r="BH40" s="315" t="s">
        <v>133</v>
      </c>
      <c r="BI40" s="316"/>
      <c r="BJ40" s="317"/>
      <c r="BK40" s="318"/>
      <c r="BL40" s="315" t="s">
        <v>133</v>
      </c>
      <c r="BM40" s="316"/>
      <c r="BN40" s="317"/>
      <c r="BO40" s="318"/>
      <c r="BP40" s="315" t="s">
        <v>133</v>
      </c>
      <c r="BQ40" s="316"/>
      <c r="BR40" s="317"/>
      <c r="BS40" s="318"/>
      <c r="BT40" s="315" t="s">
        <v>133</v>
      </c>
      <c r="BU40" s="316"/>
      <c r="BV40" s="317"/>
      <c r="BW40" s="318"/>
      <c r="BX40" s="315" t="s">
        <v>133</v>
      </c>
      <c r="BY40" s="316"/>
      <c r="BZ40" s="317"/>
      <c r="CA40" s="318"/>
      <c r="CB40" s="315" t="s">
        <v>133</v>
      </c>
      <c r="CC40" s="316"/>
      <c r="CD40" s="317"/>
      <c r="CE40" s="318"/>
      <c r="CF40" s="315" t="s">
        <v>133</v>
      </c>
      <c r="CG40" s="316"/>
      <c r="CH40" s="317"/>
      <c r="CI40" s="318"/>
      <c r="CJ40" s="315" t="s">
        <v>133</v>
      </c>
      <c r="CK40" s="316"/>
      <c r="CL40" s="317"/>
      <c r="CM40" s="318"/>
      <c r="CN40" s="315" t="s">
        <v>133</v>
      </c>
      <c r="CO40" s="316"/>
      <c r="CP40" s="317"/>
      <c r="CQ40" s="318"/>
      <c r="CR40" s="315" t="s">
        <v>133</v>
      </c>
      <c r="CS40" s="316"/>
      <c r="CT40" s="317"/>
      <c r="CU40" s="318"/>
      <c r="CV40" s="315" t="s">
        <v>133</v>
      </c>
      <c r="CW40" s="316"/>
      <c r="CX40" s="317"/>
      <c r="CY40" s="318"/>
      <c r="CZ40" s="315" t="s">
        <v>133</v>
      </c>
      <c r="DA40" s="316"/>
      <c r="DB40" s="317"/>
      <c r="DC40" s="318"/>
      <c r="DD40" s="315" t="s">
        <v>133</v>
      </c>
      <c r="DE40" s="316"/>
      <c r="DF40" s="317"/>
      <c r="DG40" s="318"/>
      <c r="DH40" s="315" t="s">
        <v>133</v>
      </c>
      <c r="DI40" s="316"/>
      <c r="DJ40" s="317"/>
      <c r="DK40" s="318"/>
      <c r="DL40" s="315" t="s">
        <v>133</v>
      </c>
      <c r="DM40" s="316"/>
      <c r="DN40" s="317"/>
      <c r="DO40" s="318"/>
      <c r="DP40" s="315" t="s">
        <v>133</v>
      </c>
      <c r="DQ40" s="316"/>
      <c r="DR40" s="317"/>
      <c r="DS40" s="318"/>
      <c r="DT40" s="315" t="s">
        <v>133</v>
      </c>
      <c r="DU40" s="316"/>
      <c r="DV40" s="317"/>
      <c r="DW40" s="318"/>
      <c r="DX40" s="315" t="s">
        <v>133</v>
      </c>
      <c r="DY40" s="316"/>
      <c r="DZ40" s="317"/>
      <c r="EA40" s="318"/>
      <c r="EB40" s="315" t="s">
        <v>134</v>
      </c>
      <c r="EC40" s="316"/>
      <c r="ED40" s="317"/>
      <c r="EE40" s="318"/>
      <c r="EF40" s="315" t="s">
        <v>133</v>
      </c>
      <c r="EG40" s="316"/>
      <c r="EH40" s="317"/>
      <c r="EI40" s="318"/>
      <c r="EJ40" s="315" t="s">
        <v>133</v>
      </c>
      <c r="EK40" s="316"/>
      <c r="EL40" s="317"/>
      <c r="EM40" s="318"/>
      <c r="EN40" s="315" t="s">
        <v>134</v>
      </c>
      <c r="EO40" s="316"/>
      <c r="EP40" s="317"/>
      <c r="EQ40" s="318"/>
      <c r="ER40" s="315" t="s">
        <v>134</v>
      </c>
      <c r="ES40" s="316"/>
      <c r="ET40" s="317"/>
      <c r="EU40" s="318"/>
      <c r="EV40" s="348" t="s">
        <v>134</v>
      </c>
      <c r="EW40" s="349"/>
      <c r="EX40" s="350"/>
      <c r="EY40" s="318"/>
      <c r="EZ40" s="315" t="s">
        <v>134</v>
      </c>
      <c r="FA40" s="316"/>
      <c r="FB40" s="317"/>
      <c r="FC40" s="318"/>
      <c r="FD40" s="315" t="s">
        <v>133</v>
      </c>
      <c r="FE40" s="316"/>
      <c r="FF40" s="317"/>
      <c r="FG40" s="318"/>
      <c r="FH40" s="315" t="s">
        <v>133</v>
      </c>
      <c r="FI40" s="316"/>
      <c r="FJ40" s="317"/>
      <c r="FK40" s="318"/>
      <c r="FL40" s="315" t="s">
        <v>133</v>
      </c>
      <c r="FM40" s="316"/>
      <c r="FN40" s="317"/>
      <c r="FO40" s="318"/>
      <c r="FP40" s="315" t="s">
        <v>133</v>
      </c>
      <c r="FQ40" s="316"/>
      <c r="FR40" s="317"/>
      <c r="FS40" s="318"/>
      <c r="FT40" s="315" t="s">
        <v>133</v>
      </c>
      <c r="FU40" s="316"/>
      <c r="FV40" s="317"/>
      <c r="FW40" s="318"/>
      <c r="FX40" s="315" t="s">
        <v>133</v>
      </c>
      <c r="FY40" s="316"/>
      <c r="FZ40" s="317"/>
      <c r="GA40" s="318"/>
      <c r="GB40" s="315" t="s">
        <v>133</v>
      </c>
      <c r="GC40" s="316"/>
      <c r="GD40" s="317"/>
      <c r="GE40" s="318"/>
      <c r="GF40" s="315" t="s">
        <v>133</v>
      </c>
      <c r="GG40" s="316"/>
      <c r="GH40" s="317"/>
      <c r="GI40" s="318"/>
      <c r="GJ40" s="315" t="s">
        <v>133</v>
      </c>
      <c r="GK40" s="316"/>
      <c r="GL40" s="317"/>
      <c r="GM40" s="318"/>
      <c r="GN40" s="315" t="s">
        <v>133</v>
      </c>
      <c r="GO40" s="316"/>
      <c r="GP40" s="317"/>
      <c r="GQ40" s="318"/>
      <c r="GR40" s="334" t="s">
        <v>133</v>
      </c>
      <c r="GS40" s="335"/>
      <c r="GT40" s="336"/>
      <c r="GU40" s="318"/>
      <c r="GV40" s="315" t="s">
        <v>133</v>
      </c>
      <c r="GW40" s="316"/>
      <c r="GX40" s="317"/>
      <c r="GY40" s="318"/>
      <c r="GZ40" s="315" t="s">
        <v>133</v>
      </c>
      <c r="HA40" s="316"/>
      <c r="HB40" s="317"/>
      <c r="HC40" s="318"/>
      <c r="HD40" s="315" t="s">
        <v>133</v>
      </c>
      <c r="HE40" s="316"/>
      <c r="HF40" s="317"/>
      <c r="HG40" s="318"/>
      <c r="HH40" s="315" t="s">
        <v>133</v>
      </c>
      <c r="HI40" s="316"/>
      <c r="HJ40" s="317"/>
      <c r="HK40" s="318"/>
      <c r="HL40" s="315" t="s">
        <v>133</v>
      </c>
      <c r="HM40" s="316"/>
      <c r="HN40" s="317"/>
      <c r="HO40" s="318"/>
    </row>
    <row r="41" spans="1:223" ht="18.600000000000001" thickBot="1" x14ac:dyDescent="0.4">
      <c r="A41" s="356"/>
      <c r="B41" s="357"/>
      <c r="C41" s="324" t="s">
        <v>135</v>
      </c>
      <c r="D41" s="325" t="s">
        <v>133</v>
      </c>
      <c r="E41" s="325">
        <v>3</v>
      </c>
      <c r="F41" s="325">
        <v>0</v>
      </c>
      <c r="G41" s="326">
        <f t="shared" ref="G41" si="491">1/6 * (E41^2 + F41^2 - 3)</f>
        <v>1</v>
      </c>
      <c r="H41" s="325" t="s">
        <v>133</v>
      </c>
      <c r="I41" s="325">
        <v>3</v>
      </c>
      <c r="J41" s="325">
        <v>0</v>
      </c>
      <c r="K41" s="326">
        <f t="shared" ref="K41" si="492">1/6 * (I41^2 + J41^2 - 3)</f>
        <v>1</v>
      </c>
      <c r="L41" s="325" t="s">
        <v>133</v>
      </c>
      <c r="M41" s="325">
        <v>3</v>
      </c>
      <c r="N41" s="325">
        <v>0</v>
      </c>
      <c r="O41" s="326">
        <f t="shared" ref="O41" si="493">1/6 * (M41^2 + N41^2 - 3)</f>
        <v>1</v>
      </c>
      <c r="P41" s="325" t="s">
        <v>133</v>
      </c>
      <c r="Q41" s="325">
        <v>3</v>
      </c>
      <c r="R41" s="325">
        <v>0</v>
      </c>
      <c r="S41" s="326">
        <f t="shared" ref="S41" si="494">1/6 * (Q41^2 + R41^2 - 3)</f>
        <v>1</v>
      </c>
      <c r="T41" s="325" t="s">
        <v>133</v>
      </c>
      <c r="U41" s="325">
        <v>3</v>
      </c>
      <c r="V41" s="325">
        <v>0</v>
      </c>
      <c r="W41" s="326">
        <f t="shared" ref="W41" si="495">1/6 * (U41^2 + V41^2 - 3)</f>
        <v>1</v>
      </c>
      <c r="X41" s="325" t="s">
        <v>133</v>
      </c>
      <c r="Y41" s="325">
        <v>3</v>
      </c>
      <c r="Z41" s="325">
        <v>0</v>
      </c>
      <c r="AA41" s="326">
        <f t="shared" ref="AA41" si="496">1/6 * (Y41^2 + Z41^2 - 3)</f>
        <v>1</v>
      </c>
      <c r="AB41" s="325" t="s">
        <v>133</v>
      </c>
      <c r="AC41" s="325">
        <v>3</v>
      </c>
      <c r="AD41" s="325">
        <v>0</v>
      </c>
      <c r="AE41" s="326">
        <f t="shared" ref="AE41" si="497">1/6 * (AC41^2 + AD41^2 - 3)</f>
        <v>1</v>
      </c>
      <c r="AF41" s="325" t="s">
        <v>133</v>
      </c>
      <c r="AG41" s="325">
        <v>3</v>
      </c>
      <c r="AH41" s="325">
        <v>0</v>
      </c>
      <c r="AI41" s="326">
        <f t="shared" ref="AI41" si="498">1/6 * (AG41^2 + AH41^2 - 3)</f>
        <v>1</v>
      </c>
      <c r="AJ41" s="325" t="s">
        <v>133</v>
      </c>
      <c r="AK41" s="325">
        <v>3</v>
      </c>
      <c r="AL41" s="325">
        <v>0</v>
      </c>
      <c r="AM41" s="326">
        <f t="shared" ref="AM41" si="499">1/6 * (AK41^2 + AL41^2 - 3)</f>
        <v>1</v>
      </c>
      <c r="AN41" s="325" t="s">
        <v>133</v>
      </c>
      <c r="AO41" s="325">
        <v>3</v>
      </c>
      <c r="AP41" s="325">
        <v>0</v>
      </c>
      <c r="AQ41" s="326">
        <f t="shared" ref="AQ41" si="500">1/6 * (AO41^2 + AP41^2 - 3)</f>
        <v>1</v>
      </c>
      <c r="AR41" s="325" t="s">
        <v>133</v>
      </c>
      <c r="AS41" s="325">
        <v>3</v>
      </c>
      <c r="AT41" s="325">
        <v>0</v>
      </c>
      <c r="AU41" s="326">
        <f t="shared" ref="AU41" si="501">1/6 * (AS41^2 + AT41^2 - 3)</f>
        <v>1</v>
      </c>
      <c r="AV41" s="325" t="s">
        <v>133</v>
      </c>
      <c r="AW41" s="325">
        <v>3</v>
      </c>
      <c r="AX41" s="325">
        <v>0</v>
      </c>
      <c r="AY41" s="326">
        <f t="shared" ref="AY41" si="502">1/6 * (AW41^2 + AX41^2 - 3)</f>
        <v>1</v>
      </c>
      <c r="AZ41" s="325" t="s">
        <v>133</v>
      </c>
      <c r="BA41" s="325">
        <v>3</v>
      </c>
      <c r="BB41" s="325">
        <v>0</v>
      </c>
      <c r="BC41" s="326">
        <f t="shared" ref="BC41" si="503">1/6 * (BA41^2 + BB41^2 - 3)</f>
        <v>1</v>
      </c>
      <c r="BD41" s="325" t="s">
        <v>133</v>
      </c>
      <c r="BE41" s="325">
        <v>3</v>
      </c>
      <c r="BF41" s="325">
        <v>0</v>
      </c>
      <c r="BG41" s="326">
        <f t="shared" ref="BG41" si="504">1/6 * (BE41^2 + BF41^2 - 3)</f>
        <v>1</v>
      </c>
      <c r="BH41" s="325" t="s">
        <v>133</v>
      </c>
      <c r="BI41" s="325">
        <v>3</v>
      </c>
      <c r="BJ41" s="325">
        <v>0</v>
      </c>
      <c r="BK41" s="326">
        <f t="shared" ref="BK41" si="505">1/6 * (BI41^2 + BJ41^2 - 3)</f>
        <v>1</v>
      </c>
      <c r="BL41" s="325" t="s">
        <v>133</v>
      </c>
      <c r="BM41" s="325">
        <v>3</v>
      </c>
      <c r="BN41" s="325">
        <v>0</v>
      </c>
      <c r="BO41" s="326">
        <f t="shared" ref="BO41" si="506">1/6 * (BM41^2 + BN41^2 - 3)</f>
        <v>1</v>
      </c>
      <c r="BP41" s="325" t="s">
        <v>133</v>
      </c>
      <c r="BQ41" s="325">
        <v>3</v>
      </c>
      <c r="BR41" s="325">
        <v>0</v>
      </c>
      <c r="BS41" s="326">
        <f t="shared" ref="BS41" si="507">1/6 * (BQ41^2 + BR41^2 - 3)</f>
        <v>1</v>
      </c>
      <c r="BT41" s="325" t="s">
        <v>133</v>
      </c>
      <c r="BU41" s="325">
        <v>3</v>
      </c>
      <c r="BV41" s="325">
        <v>0</v>
      </c>
      <c r="BW41" s="326">
        <f t="shared" ref="BW41" si="508">1/6 * (BU41^2 + BV41^2 - 3)</f>
        <v>1</v>
      </c>
      <c r="BX41" s="325" t="s">
        <v>133</v>
      </c>
      <c r="BY41" s="325">
        <v>3</v>
      </c>
      <c r="BZ41" s="325">
        <v>0</v>
      </c>
      <c r="CA41" s="326">
        <f t="shared" ref="CA41" si="509">1/6 * (BY41^2 + BZ41^2 - 3)</f>
        <v>1</v>
      </c>
      <c r="CB41" s="325" t="s">
        <v>133</v>
      </c>
      <c r="CC41" s="325">
        <v>3</v>
      </c>
      <c r="CD41" s="325">
        <v>0</v>
      </c>
      <c r="CE41" s="326">
        <f t="shared" ref="CE41" si="510">1/6 * (CC41^2 + CD41^2 - 3)</f>
        <v>1</v>
      </c>
      <c r="CF41" s="325" t="s">
        <v>133</v>
      </c>
      <c r="CG41" s="325">
        <v>3</v>
      </c>
      <c r="CH41" s="325">
        <v>0</v>
      </c>
      <c r="CI41" s="326">
        <f t="shared" ref="CI41" si="511">1/6 * (CG41^2 + CH41^2 - 3)</f>
        <v>1</v>
      </c>
      <c r="CJ41" s="325" t="s">
        <v>133</v>
      </c>
      <c r="CK41" s="325">
        <v>3</v>
      </c>
      <c r="CL41" s="325">
        <v>0</v>
      </c>
      <c r="CM41" s="326">
        <f t="shared" ref="CM41" si="512">1/6 * (CK41^2 + CL41^2 - 3)</f>
        <v>1</v>
      </c>
      <c r="CN41" s="325" t="s">
        <v>133</v>
      </c>
      <c r="CO41" s="325">
        <v>3</v>
      </c>
      <c r="CP41" s="325">
        <v>0</v>
      </c>
      <c r="CQ41" s="326">
        <f t="shared" ref="CQ41" si="513">1/6 * (CO41^2 + CP41^2 - 3)</f>
        <v>1</v>
      </c>
      <c r="CR41" s="325" t="s">
        <v>133</v>
      </c>
      <c r="CS41" s="325">
        <v>3</v>
      </c>
      <c r="CT41" s="325">
        <v>0</v>
      </c>
      <c r="CU41" s="326">
        <f t="shared" ref="CU41" si="514">1/6 * (CS41^2 + CT41^2 - 3)</f>
        <v>1</v>
      </c>
      <c r="CV41" s="325" t="s">
        <v>133</v>
      </c>
      <c r="CW41" s="325">
        <v>3</v>
      </c>
      <c r="CX41" s="325">
        <v>0</v>
      </c>
      <c r="CY41" s="326">
        <f t="shared" ref="CY41" si="515">1/6 * (CW41^2 + CX41^2 - 3)</f>
        <v>1</v>
      </c>
      <c r="CZ41" s="325" t="s">
        <v>133</v>
      </c>
      <c r="DA41" s="325">
        <v>3</v>
      </c>
      <c r="DB41" s="325">
        <v>0</v>
      </c>
      <c r="DC41" s="326">
        <f t="shared" ref="DC41" si="516">1/6 * (DA41^2 + DB41^2 - 3)</f>
        <v>1</v>
      </c>
      <c r="DD41" s="325" t="s">
        <v>133</v>
      </c>
      <c r="DE41" s="325">
        <v>3</v>
      </c>
      <c r="DF41" s="325">
        <v>0</v>
      </c>
      <c r="DG41" s="326">
        <f t="shared" ref="DG41" si="517">1/6 * (DE41^2 + DF41^2 - 3)</f>
        <v>1</v>
      </c>
      <c r="DH41" s="325" t="s">
        <v>133</v>
      </c>
      <c r="DI41" s="325">
        <v>3</v>
      </c>
      <c r="DJ41" s="325">
        <v>0</v>
      </c>
      <c r="DK41" s="326">
        <f t="shared" ref="DK41" si="518">1/6 * (DI41^2 + DJ41^2 - 3)</f>
        <v>1</v>
      </c>
      <c r="DL41" s="325" t="s">
        <v>133</v>
      </c>
      <c r="DM41" s="325">
        <v>3</v>
      </c>
      <c r="DN41" s="325">
        <v>0</v>
      </c>
      <c r="DO41" s="326">
        <f t="shared" ref="DO41" si="519">1/6 * (DM41^2 + DN41^2 - 3)</f>
        <v>1</v>
      </c>
      <c r="DP41" s="325" t="s">
        <v>133</v>
      </c>
      <c r="DQ41" s="325">
        <v>3</v>
      </c>
      <c r="DR41" s="325">
        <v>0</v>
      </c>
      <c r="DS41" s="326">
        <f t="shared" ref="DS41" si="520">1/6 * (DQ41^2 + DR41^2 - 3)</f>
        <v>1</v>
      </c>
      <c r="DT41" s="325" t="s">
        <v>133</v>
      </c>
      <c r="DU41" s="325">
        <v>3</v>
      </c>
      <c r="DV41" s="325">
        <v>0</v>
      </c>
      <c r="DW41" s="326">
        <f t="shared" ref="DW41" si="521">1/6 * (DU41^2 + DV41^2 - 3)</f>
        <v>1</v>
      </c>
      <c r="DX41" s="325" t="s">
        <v>133</v>
      </c>
      <c r="DY41" s="325">
        <v>3</v>
      </c>
      <c r="DZ41" s="325">
        <v>0</v>
      </c>
      <c r="EA41" s="326">
        <f t="shared" ref="EA41" si="522">1/6 * (DY41^2 + DZ41^2 - 3)</f>
        <v>1</v>
      </c>
      <c r="EB41" s="338" t="s">
        <v>134</v>
      </c>
      <c r="EC41" s="337">
        <v>0</v>
      </c>
      <c r="ED41" s="337">
        <v>3</v>
      </c>
      <c r="EE41" s="326">
        <f t="shared" ref="EE41" si="523">1/6 * (EC41^2 + ED41^2 - 3)</f>
        <v>1</v>
      </c>
      <c r="EF41" s="325" t="s">
        <v>133</v>
      </c>
      <c r="EG41" s="325">
        <v>3</v>
      </c>
      <c r="EH41" s="325">
        <v>0</v>
      </c>
      <c r="EI41" s="326">
        <f t="shared" ref="EI41" si="524">1/6 * (EG41^2 + EH41^2 - 3)</f>
        <v>1</v>
      </c>
      <c r="EJ41" s="325" t="s">
        <v>133</v>
      </c>
      <c r="EK41" s="325">
        <v>3</v>
      </c>
      <c r="EL41" s="325">
        <v>0</v>
      </c>
      <c r="EM41" s="326">
        <f t="shared" ref="EM41" si="525">1/6 * (EK41^2 + EL41^2 - 3)</f>
        <v>1</v>
      </c>
      <c r="EN41" s="338" t="s">
        <v>134</v>
      </c>
      <c r="EO41" s="337">
        <v>0</v>
      </c>
      <c r="EP41" s="337">
        <v>3</v>
      </c>
      <c r="EQ41" s="326">
        <f t="shared" ref="EQ41" si="526">1/6 * (EO41^2 + EP41^2 - 3)</f>
        <v>1</v>
      </c>
      <c r="ER41" s="338" t="s">
        <v>134</v>
      </c>
      <c r="ES41" s="337">
        <v>0</v>
      </c>
      <c r="ET41" s="337">
        <v>3</v>
      </c>
      <c r="EU41" s="326">
        <f t="shared" ref="EU41" si="527">1/6 * (ES41^2 + ET41^2 - 3)</f>
        <v>1</v>
      </c>
      <c r="EV41" s="325" t="s">
        <v>133</v>
      </c>
      <c r="EW41" s="325">
        <v>2</v>
      </c>
      <c r="EX41" s="325">
        <v>1</v>
      </c>
      <c r="EY41" s="326">
        <f t="shared" ref="EY41" si="528">1/6 * (EW41^2 + EX41^2 - 3)</f>
        <v>0.33333333333333331</v>
      </c>
      <c r="EZ41" s="338" t="s">
        <v>134</v>
      </c>
      <c r="FA41" s="337">
        <v>0</v>
      </c>
      <c r="FB41" s="337">
        <v>3</v>
      </c>
      <c r="FC41" s="326">
        <f t="shared" ref="FC41" si="529">1/6 * (FA41^2 + FB41^2 - 3)</f>
        <v>1</v>
      </c>
      <c r="FD41" s="325" t="s">
        <v>133</v>
      </c>
      <c r="FE41" s="325">
        <v>3</v>
      </c>
      <c r="FF41" s="325">
        <v>0</v>
      </c>
      <c r="FG41" s="326">
        <f t="shared" ref="FG41" si="530">1/6 * (FE41^2 + FF41^2 - 3)</f>
        <v>1</v>
      </c>
      <c r="FH41" s="325" t="s">
        <v>133</v>
      </c>
      <c r="FI41" s="325">
        <v>3</v>
      </c>
      <c r="FJ41" s="325">
        <v>0</v>
      </c>
      <c r="FK41" s="326">
        <f t="shared" ref="FK41" si="531">1/6 * (FI41^2 + FJ41^2 - 3)</f>
        <v>1</v>
      </c>
      <c r="FL41" s="325" t="s">
        <v>133</v>
      </c>
      <c r="FM41" s="325">
        <v>3</v>
      </c>
      <c r="FN41" s="325">
        <v>0</v>
      </c>
      <c r="FO41" s="326">
        <f t="shared" ref="FO41" si="532">1/6 * (FM41^2 + FN41^2 - 3)</f>
        <v>1</v>
      </c>
      <c r="FP41" s="325" t="s">
        <v>133</v>
      </c>
      <c r="FQ41" s="325">
        <v>3</v>
      </c>
      <c r="FR41" s="325">
        <v>0</v>
      </c>
      <c r="FS41" s="326">
        <f t="shared" ref="FS41" si="533">1/6 * (FQ41^2 + FR41^2 - 3)</f>
        <v>1</v>
      </c>
      <c r="FT41" s="325" t="s">
        <v>133</v>
      </c>
      <c r="FU41" s="325">
        <v>3</v>
      </c>
      <c r="FV41" s="325">
        <v>0</v>
      </c>
      <c r="FW41" s="326">
        <f t="shared" ref="FW41" si="534">1/6 * (FU41^2 + FV41^2 - 3)</f>
        <v>1</v>
      </c>
      <c r="FX41" s="325" t="s">
        <v>133</v>
      </c>
      <c r="FY41" s="325">
        <v>3</v>
      </c>
      <c r="FZ41" s="325">
        <v>0</v>
      </c>
      <c r="GA41" s="326">
        <f t="shared" ref="GA41" si="535">1/6 * (FY41^2 + FZ41^2 - 3)</f>
        <v>1</v>
      </c>
      <c r="GB41" s="325" t="s">
        <v>133</v>
      </c>
      <c r="GC41" s="325">
        <v>3</v>
      </c>
      <c r="GD41" s="325">
        <v>0</v>
      </c>
      <c r="GE41" s="326">
        <f t="shared" ref="GE41" si="536">1/6 * (GC41^2 + GD41^2 - 3)</f>
        <v>1</v>
      </c>
      <c r="GF41" s="325" t="s">
        <v>133</v>
      </c>
      <c r="GG41" s="325">
        <v>3</v>
      </c>
      <c r="GH41" s="325">
        <v>0</v>
      </c>
      <c r="GI41" s="326">
        <f t="shared" ref="GI41" si="537">1/6 * (GG41^2 + GH41^2 - 3)</f>
        <v>1</v>
      </c>
      <c r="GJ41" s="325" t="s">
        <v>133</v>
      </c>
      <c r="GK41" s="325">
        <v>3</v>
      </c>
      <c r="GL41" s="325">
        <v>0</v>
      </c>
      <c r="GM41" s="326">
        <f t="shared" ref="GM41" si="538">1/6 * (GK41^2 + GL41^2 - 3)</f>
        <v>1</v>
      </c>
      <c r="GN41" s="325" t="s">
        <v>133</v>
      </c>
      <c r="GO41" s="325">
        <v>3</v>
      </c>
      <c r="GP41" s="325">
        <v>0</v>
      </c>
      <c r="GQ41" s="326">
        <f t="shared" ref="GQ41" si="539">1/6 * (GO41^2 + GP41^2 - 3)</f>
        <v>1</v>
      </c>
      <c r="GR41" s="325" t="s">
        <v>133</v>
      </c>
      <c r="GS41" s="325">
        <v>2</v>
      </c>
      <c r="GT41" s="325">
        <v>1</v>
      </c>
      <c r="GU41" s="326">
        <f t="shared" ref="GU41" si="540">1/6 * (GS41^2 + GT41^2 - 3)</f>
        <v>0.33333333333333331</v>
      </c>
      <c r="GV41" s="325" t="s">
        <v>133</v>
      </c>
      <c r="GW41" s="325">
        <v>3</v>
      </c>
      <c r="GX41" s="325">
        <v>0</v>
      </c>
      <c r="GY41" s="326">
        <f t="shared" ref="GY41" si="541">1/6 * (GW41^2 + GX41^2 - 3)</f>
        <v>1</v>
      </c>
      <c r="GZ41" s="325" t="s">
        <v>133</v>
      </c>
      <c r="HA41" s="325">
        <v>3</v>
      </c>
      <c r="HB41" s="325">
        <v>0</v>
      </c>
      <c r="HC41" s="326">
        <f t="shared" ref="HC41" si="542">1/6 * (HA41^2 + HB41^2 - 3)</f>
        <v>1</v>
      </c>
      <c r="HD41" s="325" t="s">
        <v>133</v>
      </c>
      <c r="HE41" s="325">
        <v>3</v>
      </c>
      <c r="HF41" s="325">
        <v>0</v>
      </c>
      <c r="HG41" s="326">
        <f t="shared" ref="HG41" si="543">1/6 * (HE41^2 + HF41^2 - 3)</f>
        <v>1</v>
      </c>
      <c r="HH41" s="325" t="s">
        <v>133</v>
      </c>
      <c r="HI41" s="325">
        <v>3</v>
      </c>
      <c r="HJ41" s="325">
        <v>0</v>
      </c>
      <c r="HK41" s="326">
        <f t="shared" ref="HK41" si="544">1/6 * (HI41^2 + HJ41^2 - 3)</f>
        <v>1</v>
      </c>
      <c r="HL41" s="325" t="s">
        <v>133</v>
      </c>
      <c r="HM41" s="325">
        <v>3</v>
      </c>
      <c r="HN41" s="325">
        <v>0</v>
      </c>
      <c r="HO41" s="326">
        <f t="shared" ref="HO41" si="545">1/6 * (HM41^2 + HN41^2 - 3)</f>
        <v>1</v>
      </c>
    </row>
    <row r="42" spans="1:223" ht="18" customHeight="1" x14ac:dyDescent="0.35">
      <c r="A42" s="358" t="s">
        <v>159</v>
      </c>
      <c r="B42" s="357" t="s">
        <v>160</v>
      </c>
      <c r="C42" s="307" t="s">
        <v>417</v>
      </c>
      <c r="D42" s="298" t="s">
        <v>133</v>
      </c>
      <c r="E42" s="299"/>
      <c r="F42" s="300"/>
      <c r="G42" s="301"/>
      <c r="H42" s="298" t="s">
        <v>133</v>
      </c>
      <c r="I42" s="299"/>
      <c r="J42" s="300"/>
      <c r="K42" s="301"/>
      <c r="L42" s="298" t="s">
        <v>133</v>
      </c>
      <c r="M42" s="299"/>
      <c r="N42" s="300"/>
      <c r="O42" s="301"/>
      <c r="P42" s="298" t="s">
        <v>133</v>
      </c>
      <c r="Q42" s="299"/>
      <c r="R42" s="300"/>
      <c r="S42" s="301"/>
      <c r="T42" s="298" t="s">
        <v>133</v>
      </c>
      <c r="U42" s="299"/>
      <c r="V42" s="300"/>
      <c r="W42" s="301"/>
      <c r="X42" s="298" t="s">
        <v>133</v>
      </c>
      <c r="Y42" s="299"/>
      <c r="Z42" s="300"/>
      <c r="AA42" s="301"/>
      <c r="AB42" s="298" t="s">
        <v>133</v>
      </c>
      <c r="AC42" s="299"/>
      <c r="AD42" s="300"/>
      <c r="AE42" s="301"/>
      <c r="AF42" s="298" t="s">
        <v>133</v>
      </c>
      <c r="AG42" s="299"/>
      <c r="AH42" s="300"/>
      <c r="AI42" s="301"/>
      <c r="AJ42" s="298" t="s">
        <v>133</v>
      </c>
      <c r="AK42" s="299"/>
      <c r="AL42" s="300"/>
      <c r="AM42" s="301"/>
      <c r="AN42" s="298" t="s">
        <v>133</v>
      </c>
      <c r="AO42" s="299"/>
      <c r="AP42" s="300"/>
      <c r="AQ42" s="301"/>
      <c r="AR42" s="298" t="s">
        <v>133</v>
      </c>
      <c r="AS42" s="299"/>
      <c r="AT42" s="300"/>
      <c r="AU42" s="301"/>
      <c r="AV42" s="298" t="s">
        <v>133</v>
      </c>
      <c r="AW42" s="299"/>
      <c r="AX42" s="300"/>
      <c r="AY42" s="301"/>
      <c r="AZ42" s="298" t="s">
        <v>133</v>
      </c>
      <c r="BA42" s="299"/>
      <c r="BB42" s="300"/>
      <c r="BC42" s="301"/>
      <c r="BD42" s="298" t="s">
        <v>133</v>
      </c>
      <c r="BE42" s="299"/>
      <c r="BF42" s="300"/>
      <c r="BG42" s="301"/>
      <c r="BH42" s="298" t="s">
        <v>133</v>
      </c>
      <c r="BI42" s="299"/>
      <c r="BJ42" s="300"/>
      <c r="BK42" s="301"/>
      <c r="BL42" s="298" t="s">
        <v>133</v>
      </c>
      <c r="BM42" s="299"/>
      <c r="BN42" s="300"/>
      <c r="BO42" s="301"/>
      <c r="BP42" s="298" t="s">
        <v>133</v>
      </c>
      <c r="BQ42" s="299"/>
      <c r="BR42" s="300"/>
      <c r="BS42" s="301"/>
      <c r="BT42" s="298" t="s">
        <v>133</v>
      </c>
      <c r="BU42" s="299"/>
      <c r="BV42" s="300"/>
      <c r="BW42" s="301"/>
      <c r="BX42" s="298" t="s">
        <v>133</v>
      </c>
      <c r="BY42" s="299"/>
      <c r="BZ42" s="300"/>
      <c r="CA42" s="301"/>
      <c r="CB42" s="298" t="s">
        <v>133</v>
      </c>
      <c r="CC42" s="299"/>
      <c r="CD42" s="300"/>
      <c r="CE42" s="301"/>
      <c r="CF42" s="298" t="s">
        <v>133</v>
      </c>
      <c r="CG42" s="299"/>
      <c r="CH42" s="300"/>
      <c r="CI42" s="301"/>
      <c r="CJ42" s="298" t="s">
        <v>133</v>
      </c>
      <c r="CK42" s="299"/>
      <c r="CL42" s="300"/>
      <c r="CM42" s="301"/>
      <c r="CN42" s="298" t="s">
        <v>133</v>
      </c>
      <c r="CO42" s="299"/>
      <c r="CP42" s="300"/>
      <c r="CQ42" s="301"/>
      <c r="CR42" s="298" t="s">
        <v>133</v>
      </c>
      <c r="CS42" s="299"/>
      <c r="CT42" s="300"/>
      <c r="CU42" s="301"/>
      <c r="CV42" s="298" t="s">
        <v>133</v>
      </c>
      <c r="CW42" s="299"/>
      <c r="CX42" s="300"/>
      <c r="CY42" s="301"/>
      <c r="CZ42" s="298" t="s">
        <v>133</v>
      </c>
      <c r="DA42" s="299"/>
      <c r="DB42" s="300"/>
      <c r="DC42" s="301"/>
      <c r="DD42" s="298" t="s">
        <v>133</v>
      </c>
      <c r="DE42" s="299"/>
      <c r="DF42" s="300"/>
      <c r="DG42" s="301"/>
      <c r="DH42" s="298" t="s">
        <v>133</v>
      </c>
      <c r="DI42" s="299"/>
      <c r="DJ42" s="300"/>
      <c r="DK42" s="301"/>
      <c r="DL42" s="298" t="s">
        <v>134</v>
      </c>
      <c r="DM42" s="299"/>
      <c r="DN42" s="300"/>
      <c r="DO42" s="301"/>
      <c r="DP42" s="298" t="s">
        <v>133</v>
      </c>
      <c r="DQ42" s="299"/>
      <c r="DR42" s="300"/>
      <c r="DS42" s="301"/>
      <c r="DT42" s="298" t="s">
        <v>133</v>
      </c>
      <c r="DU42" s="299"/>
      <c r="DV42" s="300"/>
      <c r="DW42" s="301"/>
      <c r="DX42" s="298" t="s">
        <v>133</v>
      </c>
      <c r="DY42" s="299"/>
      <c r="DZ42" s="300"/>
      <c r="EA42" s="301"/>
      <c r="EB42" s="298" t="s">
        <v>133</v>
      </c>
      <c r="EC42" s="299"/>
      <c r="ED42" s="300"/>
      <c r="EE42" s="301"/>
      <c r="EF42" s="298" t="s">
        <v>133</v>
      </c>
      <c r="EG42" s="299"/>
      <c r="EH42" s="300"/>
      <c r="EI42" s="301"/>
      <c r="EJ42" s="298" t="s">
        <v>133</v>
      </c>
      <c r="EK42" s="299"/>
      <c r="EL42" s="300"/>
      <c r="EM42" s="301"/>
      <c r="EN42" s="298" t="s">
        <v>133</v>
      </c>
      <c r="EO42" s="299"/>
      <c r="EP42" s="300"/>
      <c r="EQ42" s="301"/>
      <c r="ER42" s="298" t="s">
        <v>133</v>
      </c>
      <c r="ES42" s="299"/>
      <c r="ET42" s="300"/>
      <c r="EU42" s="301"/>
      <c r="EV42" s="298" t="s">
        <v>133</v>
      </c>
      <c r="EW42" s="299"/>
      <c r="EX42" s="300"/>
      <c r="EY42" s="301"/>
      <c r="EZ42" s="298" t="s">
        <v>133</v>
      </c>
      <c r="FA42" s="299"/>
      <c r="FB42" s="300"/>
      <c r="FC42" s="301"/>
      <c r="FD42" s="298" t="s">
        <v>133</v>
      </c>
      <c r="FE42" s="299"/>
      <c r="FF42" s="300"/>
      <c r="FG42" s="301"/>
      <c r="FH42" s="298" t="s">
        <v>133</v>
      </c>
      <c r="FI42" s="299"/>
      <c r="FJ42" s="300"/>
      <c r="FK42" s="301"/>
      <c r="FL42" s="298" t="s">
        <v>134</v>
      </c>
      <c r="FM42" s="299"/>
      <c r="FN42" s="300"/>
      <c r="FO42" s="301"/>
      <c r="FP42" s="298" t="s">
        <v>133</v>
      </c>
      <c r="FQ42" s="299"/>
      <c r="FR42" s="300"/>
      <c r="FS42" s="301"/>
      <c r="FT42" s="298" t="s">
        <v>133</v>
      </c>
      <c r="FU42" s="299"/>
      <c r="FV42" s="300"/>
      <c r="FW42" s="301"/>
      <c r="FX42" s="298" t="s">
        <v>133</v>
      </c>
      <c r="FY42" s="299"/>
      <c r="FZ42" s="300"/>
      <c r="GA42" s="301"/>
      <c r="GB42" s="298" t="s">
        <v>133</v>
      </c>
      <c r="GC42" s="299"/>
      <c r="GD42" s="300"/>
      <c r="GE42" s="301"/>
      <c r="GF42" s="298" t="s">
        <v>133</v>
      </c>
      <c r="GG42" s="299"/>
      <c r="GH42" s="300"/>
      <c r="GI42" s="301"/>
      <c r="GJ42" s="298" t="s">
        <v>133</v>
      </c>
      <c r="GK42" s="299"/>
      <c r="GL42" s="300"/>
      <c r="GM42" s="301"/>
      <c r="GN42" s="298" t="s">
        <v>133</v>
      </c>
      <c r="GO42" s="299"/>
      <c r="GP42" s="300"/>
      <c r="GQ42" s="301"/>
      <c r="GR42" s="298" t="s">
        <v>133</v>
      </c>
      <c r="GS42" s="299"/>
      <c r="GT42" s="300"/>
      <c r="GU42" s="301"/>
      <c r="GV42" s="298" t="s">
        <v>133</v>
      </c>
      <c r="GW42" s="299"/>
      <c r="GX42" s="300"/>
      <c r="GY42" s="301"/>
      <c r="GZ42" s="298" t="s">
        <v>133</v>
      </c>
      <c r="HA42" s="299"/>
      <c r="HB42" s="300"/>
      <c r="HC42" s="301"/>
      <c r="HD42" s="298" t="s">
        <v>133</v>
      </c>
      <c r="HE42" s="299"/>
      <c r="HF42" s="300"/>
      <c r="HG42" s="301"/>
      <c r="HH42" s="298" t="s">
        <v>133</v>
      </c>
      <c r="HI42" s="299"/>
      <c r="HJ42" s="300"/>
      <c r="HK42" s="301"/>
      <c r="HL42" s="298" t="s">
        <v>133</v>
      </c>
      <c r="HM42" s="299"/>
      <c r="HN42" s="300"/>
      <c r="HO42" s="301"/>
    </row>
    <row r="43" spans="1:223" x14ac:dyDescent="0.35">
      <c r="A43" s="358"/>
      <c r="B43" s="357"/>
      <c r="C43" s="307" t="s">
        <v>418</v>
      </c>
      <c r="D43" s="308" t="s">
        <v>133</v>
      </c>
      <c r="E43" s="309"/>
      <c r="F43" s="310"/>
      <c r="G43" s="301"/>
      <c r="H43" s="308" t="s">
        <v>133</v>
      </c>
      <c r="I43" s="309"/>
      <c r="J43" s="310"/>
      <c r="K43" s="301"/>
      <c r="L43" s="308" t="s">
        <v>133</v>
      </c>
      <c r="M43" s="309"/>
      <c r="N43" s="310"/>
      <c r="O43" s="301"/>
      <c r="P43" s="308" t="s">
        <v>133</v>
      </c>
      <c r="Q43" s="309"/>
      <c r="R43" s="310"/>
      <c r="S43" s="301"/>
      <c r="T43" s="308" t="s">
        <v>133</v>
      </c>
      <c r="U43" s="309"/>
      <c r="V43" s="310"/>
      <c r="W43" s="301"/>
      <c r="X43" s="308" t="s">
        <v>133</v>
      </c>
      <c r="Y43" s="309"/>
      <c r="Z43" s="310"/>
      <c r="AA43" s="301"/>
      <c r="AB43" s="308" t="s">
        <v>133</v>
      </c>
      <c r="AC43" s="309"/>
      <c r="AD43" s="310"/>
      <c r="AE43" s="301"/>
      <c r="AF43" s="308" t="s">
        <v>133</v>
      </c>
      <c r="AG43" s="309"/>
      <c r="AH43" s="310"/>
      <c r="AI43" s="301"/>
      <c r="AJ43" s="308" t="s">
        <v>133</v>
      </c>
      <c r="AK43" s="309"/>
      <c r="AL43" s="310"/>
      <c r="AM43" s="301"/>
      <c r="AN43" s="308" t="s">
        <v>133</v>
      </c>
      <c r="AO43" s="309"/>
      <c r="AP43" s="310"/>
      <c r="AQ43" s="301"/>
      <c r="AR43" s="308" t="s">
        <v>133</v>
      </c>
      <c r="AS43" s="309"/>
      <c r="AT43" s="310"/>
      <c r="AU43" s="301"/>
      <c r="AV43" s="308" t="s">
        <v>133</v>
      </c>
      <c r="AW43" s="309"/>
      <c r="AX43" s="310"/>
      <c r="AY43" s="301"/>
      <c r="AZ43" s="308" t="s">
        <v>133</v>
      </c>
      <c r="BA43" s="309"/>
      <c r="BB43" s="310"/>
      <c r="BC43" s="301"/>
      <c r="BD43" s="308" t="s">
        <v>133</v>
      </c>
      <c r="BE43" s="309"/>
      <c r="BF43" s="310"/>
      <c r="BG43" s="301"/>
      <c r="BH43" s="308" t="s">
        <v>133</v>
      </c>
      <c r="BI43" s="309"/>
      <c r="BJ43" s="310"/>
      <c r="BK43" s="301"/>
      <c r="BL43" s="308" t="s">
        <v>133</v>
      </c>
      <c r="BM43" s="309"/>
      <c r="BN43" s="310"/>
      <c r="BO43" s="301"/>
      <c r="BP43" s="308" t="s">
        <v>133</v>
      </c>
      <c r="BQ43" s="309"/>
      <c r="BR43" s="310"/>
      <c r="BS43" s="301"/>
      <c r="BT43" s="308" t="s">
        <v>133</v>
      </c>
      <c r="BU43" s="309"/>
      <c r="BV43" s="310"/>
      <c r="BW43" s="301"/>
      <c r="BX43" s="308" t="s">
        <v>133</v>
      </c>
      <c r="BY43" s="309"/>
      <c r="BZ43" s="310"/>
      <c r="CA43" s="301"/>
      <c r="CB43" s="308" t="s">
        <v>133</v>
      </c>
      <c r="CC43" s="309"/>
      <c r="CD43" s="310"/>
      <c r="CE43" s="301"/>
      <c r="CF43" s="308" t="s">
        <v>133</v>
      </c>
      <c r="CG43" s="309"/>
      <c r="CH43" s="310"/>
      <c r="CI43" s="301"/>
      <c r="CJ43" s="308" t="s">
        <v>133</v>
      </c>
      <c r="CK43" s="309"/>
      <c r="CL43" s="310"/>
      <c r="CM43" s="301"/>
      <c r="CN43" s="308" t="s">
        <v>133</v>
      </c>
      <c r="CO43" s="309"/>
      <c r="CP43" s="310"/>
      <c r="CQ43" s="301"/>
      <c r="CR43" s="308" t="s">
        <v>133</v>
      </c>
      <c r="CS43" s="309"/>
      <c r="CT43" s="310"/>
      <c r="CU43" s="301"/>
      <c r="CV43" s="308" t="s">
        <v>133</v>
      </c>
      <c r="CW43" s="309"/>
      <c r="CX43" s="310"/>
      <c r="CY43" s="301"/>
      <c r="CZ43" s="308" t="s">
        <v>133</v>
      </c>
      <c r="DA43" s="309"/>
      <c r="DB43" s="310"/>
      <c r="DC43" s="301"/>
      <c r="DD43" s="308" t="s">
        <v>133</v>
      </c>
      <c r="DE43" s="309"/>
      <c r="DF43" s="310"/>
      <c r="DG43" s="301"/>
      <c r="DH43" s="308" t="s">
        <v>133</v>
      </c>
      <c r="DI43" s="309"/>
      <c r="DJ43" s="310"/>
      <c r="DK43" s="301"/>
      <c r="DL43" s="308" t="s">
        <v>134</v>
      </c>
      <c r="DM43" s="309"/>
      <c r="DN43" s="310"/>
      <c r="DO43" s="301"/>
      <c r="DP43" s="308" t="s">
        <v>133</v>
      </c>
      <c r="DQ43" s="309"/>
      <c r="DR43" s="310"/>
      <c r="DS43" s="301"/>
      <c r="DT43" s="308" t="s">
        <v>133</v>
      </c>
      <c r="DU43" s="309"/>
      <c r="DV43" s="310"/>
      <c r="DW43" s="301"/>
      <c r="DX43" s="308" t="s">
        <v>133</v>
      </c>
      <c r="DY43" s="309"/>
      <c r="DZ43" s="310"/>
      <c r="EA43" s="301"/>
      <c r="EB43" s="308" t="s">
        <v>133</v>
      </c>
      <c r="EC43" s="309"/>
      <c r="ED43" s="310"/>
      <c r="EE43" s="301"/>
      <c r="EF43" s="308" t="s">
        <v>133</v>
      </c>
      <c r="EG43" s="309"/>
      <c r="EH43" s="310"/>
      <c r="EI43" s="301"/>
      <c r="EJ43" s="308" t="s">
        <v>133</v>
      </c>
      <c r="EK43" s="309"/>
      <c r="EL43" s="310"/>
      <c r="EM43" s="301"/>
      <c r="EN43" s="308" t="s">
        <v>133</v>
      </c>
      <c r="EO43" s="309"/>
      <c r="EP43" s="310"/>
      <c r="EQ43" s="301"/>
      <c r="ER43" s="308" t="s">
        <v>133</v>
      </c>
      <c r="ES43" s="309"/>
      <c r="ET43" s="310"/>
      <c r="EU43" s="301"/>
      <c r="EV43" s="308" t="s">
        <v>133</v>
      </c>
      <c r="EW43" s="309"/>
      <c r="EX43" s="310"/>
      <c r="EY43" s="301"/>
      <c r="EZ43" s="308" t="s">
        <v>133</v>
      </c>
      <c r="FA43" s="309"/>
      <c r="FB43" s="310"/>
      <c r="FC43" s="301"/>
      <c r="FD43" s="308" t="s">
        <v>133</v>
      </c>
      <c r="FE43" s="309"/>
      <c r="FF43" s="310"/>
      <c r="FG43" s="301"/>
      <c r="FH43" s="308" t="s">
        <v>133</v>
      </c>
      <c r="FI43" s="309"/>
      <c r="FJ43" s="310"/>
      <c r="FK43" s="301"/>
      <c r="FL43" s="308" t="s">
        <v>134</v>
      </c>
      <c r="FM43" s="309"/>
      <c r="FN43" s="310"/>
      <c r="FO43" s="301"/>
      <c r="FP43" s="308" t="s">
        <v>133</v>
      </c>
      <c r="FQ43" s="309"/>
      <c r="FR43" s="310"/>
      <c r="FS43" s="301"/>
      <c r="FT43" s="308" t="s">
        <v>133</v>
      </c>
      <c r="FU43" s="309"/>
      <c r="FV43" s="310"/>
      <c r="FW43" s="301"/>
      <c r="FX43" s="308" t="s">
        <v>133</v>
      </c>
      <c r="FY43" s="309"/>
      <c r="FZ43" s="310"/>
      <c r="GA43" s="301"/>
      <c r="GB43" s="308" t="s">
        <v>133</v>
      </c>
      <c r="GC43" s="309"/>
      <c r="GD43" s="310"/>
      <c r="GE43" s="301"/>
      <c r="GF43" s="308" t="s">
        <v>133</v>
      </c>
      <c r="GG43" s="309"/>
      <c r="GH43" s="310"/>
      <c r="GI43" s="301"/>
      <c r="GJ43" s="308" t="s">
        <v>133</v>
      </c>
      <c r="GK43" s="309"/>
      <c r="GL43" s="310"/>
      <c r="GM43" s="301"/>
      <c r="GN43" s="308" t="s">
        <v>133</v>
      </c>
      <c r="GO43" s="309"/>
      <c r="GP43" s="310"/>
      <c r="GQ43" s="301"/>
      <c r="GR43" s="308" t="s">
        <v>133</v>
      </c>
      <c r="GS43" s="309"/>
      <c r="GT43" s="310"/>
      <c r="GU43" s="301"/>
      <c r="GV43" s="308" t="s">
        <v>133</v>
      </c>
      <c r="GW43" s="309"/>
      <c r="GX43" s="310"/>
      <c r="GY43" s="301"/>
      <c r="GZ43" s="308" t="s">
        <v>133</v>
      </c>
      <c r="HA43" s="309"/>
      <c r="HB43" s="310"/>
      <c r="HC43" s="301"/>
      <c r="HD43" s="308" t="s">
        <v>133</v>
      </c>
      <c r="HE43" s="309"/>
      <c r="HF43" s="310"/>
      <c r="HG43" s="301"/>
      <c r="HH43" s="308" t="s">
        <v>133</v>
      </c>
      <c r="HI43" s="309"/>
      <c r="HJ43" s="310"/>
      <c r="HK43" s="301"/>
      <c r="HL43" s="308" t="s">
        <v>133</v>
      </c>
      <c r="HM43" s="309"/>
      <c r="HN43" s="310"/>
      <c r="HO43" s="301"/>
    </row>
    <row r="44" spans="1:223" ht="18.600000000000001" thickBot="1" x14ac:dyDescent="0.4">
      <c r="A44" s="358"/>
      <c r="B44" s="357"/>
      <c r="C44" s="307" t="s">
        <v>419</v>
      </c>
      <c r="D44" s="315" t="s">
        <v>133</v>
      </c>
      <c r="E44" s="316"/>
      <c r="F44" s="317"/>
      <c r="G44" s="318"/>
      <c r="H44" s="315" t="s">
        <v>133</v>
      </c>
      <c r="I44" s="316"/>
      <c r="J44" s="317"/>
      <c r="K44" s="318"/>
      <c r="L44" s="315" t="s">
        <v>133</v>
      </c>
      <c r="M44" s="316"/>
      <c r="N44" s="317"/>
      <c r="O44" s="318"/>
      <c r="P44" s="315" t="s">
        <v>133</v>
      </c>
      <c r="Q44" s="316"/>
      <c r="R44" s="317"/>
      <c r="S44" s="318"/>
      <c r="T44" s="315" t="s">
        <v>133</v>
      </c>
      <c r="U44" s="316"/>
      <c r="V44" s="317"/>
      <c r="W44" s="318"/>
      <c r="X44" s="315" t="s">
        <v>133</v>
      </c>
      <c r="Y44" s="316"/>
      <c r="Z44" s="317"/>
      <c r="AA44" s="318"/>
      <c r="AB44" s="315" t="s">
        <v>133</v>
      </c>
      <c r="AC44" s="316"/>
      <c r="AD44" s="317"/>
      <c r="AE44" s="318"/>
      <c r="AF44" s="315" t="s">
        <v>133</v>
      </c>
      <c r="AG44" s="316"/>
      <c r="AH44" s="317"/>
      <c r="AI44" s="318"/>
      <c r="AJ44" s="315" t="s">
        <v>133</v>
      </c>
      <c r="AK44" s="316"/>
      <c r="AL44" s="317"/>
      <c r="AM44" s="318"/>
      <c r="AN44" s="315" t="s">
        <v>133</v>
      </c>
      <c r="AO44" s="316"/>
      <c r="AP44" s="317"/>
      <c r="AQ44" s="318"/>
      <c r="AR44" s="315" t="s">
        <v>133</v>
      </c>
      <c r="AS44" s="316"/>
      <c r="AT44" s="317"/>
      <c r="AU44" s="318"/>
      <c r="AV44" s="315" t="s">
        <v>133</v>
      </c>
      <c r="AW44" s="316"/>
      <c r="AX44" s="317"/>
      <c r="AY44" s="318"/>
      <c r="AZ44" s="315" t="s">
        <v>133</v>
      </c>
      <c r="BA44" s="316"/>
      <c r="BB44" s="317"/>
      <c r="BC44" s="318"/>
      <c r="BD44" s="315" t="s">
        <v>133</v>
      </c>
      <c r="BE44" s="316"/>
      <c r="BF44" s="317"/>
      <c r="BG44" s="318"/>
      <c r="BH44" s="315" t="s">
        <v>133</v>
      </c>
      <c r="BI44" s="316"/>
      <c r="BJ44" s="317"/>
      <c r="BK44" s="318"/>
      <c r="BL44" s="315" t="s">
        <v>133</v>
      </c>
      <c r="BM44" s="316"/>
      <c r="BN44" s="317"/>
      <c r="BO44" s="318"/>
      <c r="BP44" s="315" t="s">
        <v>133</v>
      </c>
      <c r="BQ44" s="316"/>
      <c r="BR44" s="317"/>
      <c r="BS44" s="318"/>
      <c r="BT44" s="315" t="s">
        <v>133</v>
      </c>
      <c r="BU44" s="316"/>
      <c r="BV44" s="317"/>
      <c r="BW44" s="318"/>
      <c r="BX44" s="315" t="s">
        <v>133</v>
      </c>
      <c r="BY44" s="316"/>
      <c r="BZ44" s="317"/>
      <c r="CA44" s="318"/>
      <c r="CB44" s="315" t="s">
        <v>133</v>
      </c>
      <c r="CC44" s="316"/>
      <c r="CD44" s="317"/>
      <c r="CE44" s="318"/>
      <c r="CF44" s="315" t="s">
        <v>133</v>
      </c>
      <c r="CG44" s="316"/>
      <c r="CH44" s="317"/>
      <c r="CI44" s="318"/>
      <c r="CJ44" s="315" t="s">
        <v>133</v>
      </c>
      <c r="CK44" s="316"/>
      <c r="CL44" s="317"/>
      <c r="CM44" s="318"/>
      <c r="CN44" s="315" t="s">
        <v>133</v>
      </c>
      <c r="CO44" s="316"/>
      <c r="CP44" s="317"/>
      <c r="CQ44" s="318"/>
      <c r="CR44" s="315" t="s">
        <v>133</v>
      </c>
      <c r="CS44" s="316"/>
      <c r="CT44" s="317"/>
      <c r="CU44" s="318"/>
      <c r="CV44" s="315" t="s">
        <v>133</v>
      </c>
      <c r="CW44" s="316"/>
      <c r="CX44" s="317"/>
      <c r="CY44" s="318"/>
      <c r="CZ44" s="315" t="s">
        <v>133</v>
      </c>
      <c r="DA44" s="316"/>
      <c r="DB44" s="317"/>
      <c r="DC44" s="318"/>
      <c r="DD44" s="315" t="s">
        <v>133</v>
      </c>
      <c r="DE44" s="316"/>
      <c r="DF44" s="317"/>
      <c r="DG44" s="318"/>
      <c r="DH44" s="315" t="s">
        <v>133</v>
      </c>
      <c r="DI44" s="316"/>
      <c r="DJ44" s="317"/>
      <c r="DK44" s="318"/>
      <c r="DL44" s="315" t="s">
        <v>134</v>
      </c>
      <c r="DM44" s="316"/>
      <c r="DN44" s="317"/>
      <c r="DO44" s="318"/>
      <c r="DP44" s="315" t="s">
        <v>133</v>
      </c>
      <c r="DQ44" s="316"/>
      <c r="DR44" s="317"/>
      <c r="DS44" s="318"/>
      <c r="DT44" s="315" t="s">
        <v>133</v>
      </c>
      <c r="DU44" s="316"/>
      <c r="DV44" s="317"/>
      <c r="DW44" s="318"/>
      <c r="DX44" s="315" t="s">
        <v>133</v>
      </c>
      <c r="DY44" s="316"/>
      <c r="DZ44" s="317"/>
      <c r="EA44" s="318"/>
      <c r="EB44" s="315" t="s">
        <v>133</v>
      </c>
      <c r="EC44" s="316"/>
      <c r="ED44" s="317"/>
      <c r="EE44" s="318"/>
      <c r="EF44" s="315" t="s">
        <v>133</v>
      </c>
      <c r="EG44" s="316"/>
      <c r="EH44" s="317"/>
      <c r="EI44" s="318"/>
      <c r="EJ44" s="315" t="s">
        <v>133</v>
      </c>
      <c r="EK44" s="316"/>
      <c r="EL44" s="317"/>
      <c r="EM44" s="318"/>
      <c r="EN44" s="315" t="s">
        <v>133</v>
      </c>
      <c r="EO44" s="316"/>
      <c r="EP44" s="317"/>
      <c r="EQ44" s="318"/>
      <c r="ER44" s="315" t="s">
        <v>133</v>
      </c>
      <c r="ES44" s="316"/>
      <c r="ET44" s="317"/>
      <c r="EU44" s="318"/>
      <c r="EV44" s="315" t="s">
        <v>133</v>
      </c>
      <c r="EW44" s="316"/>
      <c r="EX44" s="317"/>
      <c r="EY44" s="318"/>
      <c r="EZ44" s="315" t="s">
        <v>133</v>
      </c>
      <c r="FA44" s="316"/>
      <c r="FB44" s="317"/>
      <c r="FC44" s="318"/>
      <c r="FD44" s="315" t="s">
        <v>133</v>
      </c>
      <c r="FE44" s="316"/>
      <c r="FF44" s="317"/>
      <c r="FG44" s="318"/>
      <c r="FH44" s="315" t="s">
        <v>133</v>
      </c>
      <c r="FI44" s="316"/>
      <c r="FJ44" s="317"/>
      <c r="FK44" s="318"/>
      <c r="FL44" s="315" t="s">
        <v>134</v>
      </c>
      <c r="FM44" s="316"/>
      <c r="FN44" s="317"/>
      <c r="FO44" s="318"/>
      <c r="FP44" s="315" t="s">
        <v>133</v>
      </c>
      <c r="FQ44" s="316"/>
      <c r="FR44" s="317"/>
      <c r="FS44" s="318"/>
      <c r="FT44" s="315" t="s">
        <v>133</v>
      </c>
      <c r="FU44" s="316"/>
      <c r="FV44" s="317"/>
      <c r="FW44" s="318"/>
      <c r="FX44" s="315" t="s">
        <v>133</v>
      </c>
      <c r="FY44" s="316"/>
      <c r="FZ44" s="317"/>
      <c r="GA44" s="318"/>
      <c r="GB44" s="315" t="s">
        <v>133</v>
      </c>
      <c r="GC44" s="316"/>
      <c r="GD44" s="317"/>
      <c r="GE44" s="318"/>
      <c r="GF44" s="315" t="s">
        <v>133</v>
      </c>
      <c r="GG44" s="316"/>
      <c r="GH44" s="317"/>
      <c r="GI44" s="318"/>
      <c r="GJ44" s="315" t="s">
        <v>133</v>
      </c>
      <c r="GK44" s="316"/>
      <c r="GL44" s="317"/>
      <c r="GM44" s="318"/>
      <c r="GN44" s="315" t="s">
        <v>133</v>
      </c>
      <c r="GO44" s="316"/>
      <c r="GP44" s="317"/>
      <c r="GQ44" s="318"/>
      <c r="GR44" s="315" t="s">
        <v>133</v>
      </c>
      <c r="GS44" s="316"/>
      <c r="GT44" s="317"/>
      <c r="GU44" s="318"/>
      <c r="GV44" s="315" t="s">
        <v>133</v>
      </c>
      <c r="GW44" s="316"/>
      <c r="GX44" s="317"/>
      <c r="GY44" s="318"/>
      <c r="GZ44" s="315" t="s">
        <v>133</v>
      </c>
      <c r="HA44" s="316"/>
      <c r="HB44" s="317"/>
      <c r="HC44" s="318"/>
      <c r="HD44" s="315" t="s">
        <v>133</v>
      </c>
      <c r="HE44" s="316"/>
      <c r="HF44" s="317"/>
      <c r="HG44" s="318"/>
      <c r="HH44" s="315" t="s">
        <v>133</v>
      </c>
      <c r="HI44" s="316"/>
      <c r="HJ44" s="317"/>
      <c r="HK44" s="318"/>
      <c r="HL44" s="315" t="s">
        <v>133</v>
      </c>
      <c r="HM44" s="316"/>
      <c r="HN44" s="317"/>
      <c r="HO44" s="318"/>
    </row>
    <row r="45" spans="1:223" ht="18.600000000000001" thickBot="1" x14ac:dyDescent="0.4">
      <c r="A45" s="358"/>
      <c r="B45" s="357"/>
      <c r="C45" s="324" t="s">
        <v>135</v>
      </c>
      <c r="D45" s="325" t="s">
        <v>133</v>
      </c>
      <c r="E45" s="325">
        <v>3</v>
      </c>
      <c r="F45" s="325">
        <v>0</v>
      </c>
      <c r="G45" s="326">
        <f t="shared" ref="G45" si="546">1/6 * (E45^2 + F45^2 - 3)</f>
        <v>1</v>
      </c>
      <c r="H45" s="325" t="s">
        <v>133</v>
      </c>
      <c r="I45" s="325">
        <v>3</v>
      </c>
      <c r="J45" s="325">
        <v>0</v>
      </c>
      <c r="K45" s="326">
        <f t="shared" ref="K45" si="547">1/6 * (I45^2 + J45^2 - 3)</f>
        <v>1</v>
      </c>
      <c r="L45" s="325" t="s">
        <v>133</v>
      </c>
      <c r="M45" s="325">
        <v>3</v>
      </c>
      <c r="N45" s="325">
        <v>0</v>
      </c>
      <c r="O45" s="326">
        <f t="shared" ref="O45" si="548">1/6 * (M45^2 + N45^2 - 3)</f>
        <v>1</v>
      </c>
      <c r="P45" s="325" t="s">
        <v>133</v>
      </c>
      <c r="Q45" s="325">
        <v>3</v>
      </c>
      <c r="R45" s="325">
        <v>0</v>
      </c>
      <c r="S45" s="326">
        <f t="shared" ref="S45" si="549">1/6 * (Q45^2 + R45^2 - 3)</f>
        <v>1</v>
      </c>
      <c r="T45" s="325" t="s">
        <v>133</v>
      </c>
      <c r="U45" s="325">
        <v>3</v>
      </c>
      <c r="V45" s="325">
        <v>0</v>
      </c>
      <c r="W45" s="326">
        <f t="shared" ref="W45" si="550">1/6 * (U45^2 + V45^2 - 3)</f>
        <v>1</v>
      </c>
      <c r="X45" s="325" t="s">
        <v>133</v>
      </c>
      <c r="Y45" s="325">
        <v>3</v>
      </c>
      <c r="Z45" s="325">
        <v>0</v>
      </c>
      <c r="AA45" s="326">
        <f t="shared" ref="AA45" si="551">1/6 * (Y45^2 + Z45^2 - 3)</f>
        <v>1</v>
      </c>
      <c r="AB45" s="325" t="s">
        <v>133</v>
      </c>
      <c r="AC45" s="325">
        <v>3</v>
      </c>
      <c r="AD45" s="325">
        <v>0</v>
      </c>
      <c r="AE45" s="326">
        <f t="shared" ref="AE45" si="552">1/6 * (AC45^2 + AD45^2 - 3)</f>
        <v>1</v>
      </c>
      <c r="AF45" s="325" t="s">
        <v>133</v>
      </c>
      <c r="AG45" s="325">
        <v>3</v>
      </c>
      <c r="AH45" s="325">
        <v>0</v>
      </c>
      <c r="AI45" s="326">
        <f t="shared" ref="AI45" si="553">1/6 * (AG45^2 + AH45^2 - 3)</f>
        <v>1</v>
      </c>
      <c r="AJ45" s="325" t="s">
        <v>133</v>
      </c>
      <c r="AK45" s="325">
        <v>3</v>
      </c>
      <c r="AL45" s="325">
        <v>0</v>
      </c>
      <c r="AM45" s="326">
        <f t="shared" ref="AM45" si="554">1/6 * (AK45^2 + AL45^2 - 3)</f>
        <v>1</v>
      </c>
      <c r="AN45" s="325" t="s">
        <v>133</v>
      </c>
      <c r="AO45" s="325">
        <v>3</v>
      </c>
      <c r="AP45" s="325">
        <v>0</v>
      </c>
      <c r="AQ45" s="326">
        <f t="shared" ref="AQ45" si="555">1/6 * (AO45^2 + AP45^2 - 3)</f>
        <v>1</v>
      </c>
      <c r="AR45" s="325" t="s">
        <v>133</v>
      </c>
      <c r="AS45" s="325">
        <v>3</v>
      </c>
      <c r="AT45" s="325">
        <v>0</v>
      </c>
      <c r="AU45" s="326">
        <f t="shared" ref="AU45" si="556">1/6 * (AS45^2 + AT45^2 - 3)</f>
        <v>1</v>
      </c>
      <c r="AV45" s="325" t="s">
        <v>133</v>
      </c>
      <c r="AW45" s="325">
        <v>3</v>
      </c>
      <c r="AX45" s="325">
        <v>0</v>
      </c>
      <c r="AY45" s="326">
        <f t="shared" ref="AY45" si="557">1/6 * (AW45^2 + AX45^2 - 3)</f>
        <v>1</v>
      </c>
      <c r="AZ45" s="325" t="s">
        <v>133</v>
      </c>
      <c r="BA45" s="325">
        <v>3</v>
      </c>
      <c r="BB45" s="325">
        <v>0</v>
      </c>
      <c r="BC45" s="326">
        <f t="shared" ref="BC45" si="558">1/6 * (BA45^2 + BB45^2 - 3)</f>
        <v>1</v>
      </c>
      <c r="BD45" s="325" t="s">
        <v>133</v>
      </c>
      <c r="BE45" s="325">
        <v>3</v>
      </c>
      <c r="BF45" s="325">
        <v>0</v>
      </c>
      <c r="BG45" s="326">
        <f t="shared" ref="BG45" si="559">1/6 * (BE45^2 + BF45^2 - 3)</f>
        <v>1</v>
      </c>
      <c r="BH45" s="325" t="s">
        <v>133</v>
      </c>
      <c r="BI45" s="325">
        <v>3</v>
      </c>
      <c r="BJ45" s="325">
        <v>0</v>
      </c>
      <c r="BK45" s="326">
        <f t="shared" ref="BK45" si="560">1/6 * (BI45^2 + BJ45^2 - 3)</f>
        <v>1</v>
      </c>
      <c r="BL45" s="325" t="s">
        <v>133</v>
      </c>
      <c r="BM45" s="325">
        <v>3</v>
      </c>
      <c r="BN45" s="325">
        <v>0</v>
      </c>
      <c r="BO45" s="326">
        <f t="shared" ref="BO45" si="561">1/6 * (BM45^2 + BN45^2 - 3)</f>
        <v>1</v>
      </c>
      <c r="BP45" s="325" t="s">
        <v>133</v>
      </c>
      <c r="BQ45" s="325">
        <v>3</v>
      </c>
      <c r="BR45" s="325">
        <v>0</v>
      </c>
      <c r="BS45" s="326">
        <f t="shared" ref="BS45" si="562">1/6 * (BQ45^2 + BR45^2 - 3)</f>
        <v>1</v>
      </c>
      <c r="BT45" s="325" t="s">
        <v>133</v>
      </c>
      <c r="BU45" s="325">
        <v>3</v>
      </c>
      <c r="BV45" s="325">
        <v>0</v>
      </c>
      <c r="BW45" s="326">
        <f t="shared" ref="BW45" si="563">1/6 * (BU45^2 + BV45^2 - 3)</f>
        <v>1</v>
      </c>
      <c r="BX45" s="325" t="s">
        <v>133</v>
      </c>
      <c r="BY45" s="325">
        <v>3</v>
      </c>
      <c r="BZ45" s="325">
        <v>0</v>
      </c>
      <c r="CA45" s="326">
        <f t="shared" ref="CA45" si="564">1/6 * (BY45^2 + BZ45^2 - 3)</f>
        <v>1</v>
      </c>
      <c r="CB45" s="325" t="s">
        <v>133</v>
      </c>
      <c r="CC45" s="325">
        <v>3</v>
      </c>
      <c r="CD45" s="325">
        <v>0</v>
      </c>
      <c r="CE45" s="326">
        <f t="shared" ref="CE45" si="565">1/6 * (CC45^2 + CD45^2 - 3)</f>
        <v>1</v>
      </c>
      <c r="CF45" s="325" t="s">
        <v>133</v>
      </c>
      <c r="CG45" s="325">
        <v>3</v>
      </c>
      <c r="CH45" s="325">
        <v>0</v>
      </c>
      <c r="CI45" s="326">
        <f t="shared" ref="CI45" si="566">1/6 * (CG45^2 + CH45^2 - 3)</f>
        <v>1</v>
      </c>
      <c r="CJ45" s="325" t="s">
        <v>133</v>
      </c>
      <c r="CK45" s="325">
        <v>3</v>
      </c>
      <c r="CL45" s="325">
        <v>0</v>
      </c>
      <c r="CM45" s="326">
        <f t="shared" ref="CM45" si="567">1/6 * (CK45^2 + CL45^2 - 3)</f>
        <v>1</v>
      </c>
      <c r="CN45" s="325" t="s">
        <v>133</v>
      </c>
      <c r="CO45" s="325">
        <v>3</v>
      </c>
      <c r="CP45" s="325">
        <v>0</v>
      </c>
      <c r="CQ45" s="326">
        <f t="shared" ref="CQ45" si="568">1/6 * (CO45^2 + CP45^2 - 3)</f>
        <v>1</v>
      </c>
      <c r="CR45" s="325" t="s">
        <v>133</v>
      </c>
      <c r="CS45" s="325">
        <v>3</v>
      </c>
      <c r="CT45" s="325">
        <v>0</v>
      </c>
      <c r="CU45" s="326">
        <f t="shared" ref="CU45" si="569">1/6 * (CS45^2 + CT45^2 - 3)</f>
        <v>1</v>
      </c>
      <c r="CV45" s="325" t="s">
        <v>133</v>
      </c>
      <c r="CW45" s="325">
        <v>3</v>
      </c>
      <c r="CX45" s="325">
        <v>0</v>
      </c>
      <c r="CY45" s="326">
        <f t="shared" ref="CY45" si="570">1/6 * (CW45^2 + CX45^2 - 3)</f>
        <v>1</v>
      </c>
      <c r="CZ45" s="325" t="s">
        <v>133</v>
      </c>
      <c r="DA45" s="325">
        <v>3</v>
      </c>
      <c r="DB45" s="325">
        <v>0</v>
      </c>
      <c r="DC45" s="326">
        <f t="shared" ref="DC45" si="571">1/6 * (DA45^2 + DB45^2 - 3)</f>
        <v>1</v>
      </c>
      <c r="DD45" s="325" t="s">
        <v>133</v>
      </c>
      <c r="DE45" s="325">
        <v>3</v>
      </c>
      <c r="DF45" s="325">
        <v>0</v>
      </c>
      <c r="DG45" s="326">
        <f t="shared" ref="DG45" si="572">1/6 * (DE45^2 + DF45^2 - 3)</f>
        <v>1</v>
      </c>
      <c r="DH45" s="325" t="s">
        <v>133</v>
      </c>
      <c r="DI45" s="325">
        <v>3</v>
      </c>
      <c r="DJ45" s="325">
        <v>0</v>
      </c>
      <c r="DK45" s="326">
        <f t="shared" ref="DK45" si="573">1/6 * (DI45^2 + DJ45^2 - 3)</f>
        <v>1</v>
      </c>
      <c r="DL45" s="338" t="s">
        <v>134</v>
      </c>
      <c r="DM45" s="337">
        <v>0</v>
      </c>
      <c r="DN45" s="337">
        <v>3</v>
      </c>
      <c r="DO45" s="326">
        <f t="shared" ref="DO45" si="574">1/6 * (DM45^2 + DN45^2 - 3)</f>
        <v>1</v>
      </c>
      <c r="DP45" s="325" t="s">
        <v>133</v>
      </c>
      <c r="DQ45" s="325">
        <v>3</v>
      </c>
      <c r="DR45" s="325">
        <v>0</v>
      </c>
      <c r="DS45" s="326">
        <f t="shared" ref="DS45" si="575">1/6 * (DQ45^2 + DR45^2 - 3)</f>
        <v>1</v>
      </c>
      <c r="DT45" s="325" t="s">
        <v>133</v>
      </c>
      <c r="DU45" s="325">
        <v>3</v>
      </c>
      <c r="DV45" s="325">
        <v>0</v>
      </c>
      <c r="DW45" s="326">
        <f t="shared" ref="DW45" si="576">1/6 * (DU45^2 + DV45^2 - 3)</f>
        <v>1</v>
      </c>
      <c r="DX45" s="325" t="s">
        <v>133</v>
      </c>
      <c r="DY45" s="325">
        <v>3</v>
      </c>
      <c r="DZ45" s="325">
        <v>0</v>
      </c>
      <c r="EA45" s="326">
        <f t="shared" ref="EA45" si="577">1/6 * (DY45^2 + DZ45^2 - 3)</f>
        <v>1</v>
      </c>
      <c r="EB45" s="325" t="s">
        <v>133</v>
      </c>
      <c r="EC45" s="325">
        <v>3</v>
      </c>
      <c r="ED45" s="325">
        <v>0</v>
      </c>
      <c r="EE45" s="326">
        <f t="shared" ref="EE45" si="578">1/6 * (EC45^2 + ED45^2 - 3)</f>
        <v>1</v>
      </c>
      <c r="EF45" s="325" t="s">
        <v>133</v>
      </c>
      <c r="EG45" s="325">
        <v>3</v>
      </c>
      <c r="EH45" s="325">
        <v>0</v>
      </c>
      <c r="EI45" s="326">
        <f t="shared" ref="EI45" si="579">1/6 * (EG45^2 + EH45^2 - 3)</f>
        <v>1</v>
      </c>
      <c r="EJ45" s="325" t="s">
        <v>133</v>
      </c>
      <c r="EK45" s="325">
        <v>3</v>
      </c>
      <c r="EL45" s="325">
        <v>0</v>
      </c>
      <c r="EM45" s="326">
        <f t="shared" ref="EM45" si="580">1/6 * (EK45^2 + EL45^2 - 3)</f>
        <v>1</v>
      </c>
      <c r="EN45" s="325" t="s">
        <v>133</v>
      </c>
      <c r="EO45" s="325">
        <v>3</v>
      </c>
      <c r="EP45" s="325">
        <v>0</v>
      </c>
      <c r="EQ45" s="326">
        <f t="shared" ref="EQ45" si="581">1/6 * (EO45^2 + EP45^2 - 3)</f>
        <v>1</v>
      </c>
      <c r="ER45" s="325" t="s">
        <v>133</v>
      </c>
      <c r="ES45" s="325">
        <v>3</v>
      </c>
      <c r="ET45" s="325">
        <v>0</v>
      </c>
      <c r="EU45" s="326">
        <f t="shared" ref="EU45" si="582">1/6 * (ES45^2 + ET45^2 - 3)</f>
        <v>1</v>
      </c>
      <c r="EV45" s="325" t="s">
        <v>133</v>
      </c>
      <c r="EW45" s="325">
        <v>3</v>
      </c>
      <c r="EX45" s="325">
        <v>0</v>
      </c>
      <c r="EY45" s="326">
        <f t="shared" ref="EY45" si="583">1/6 * (EW45^2 + EX45^2 - 3)</f>
        <v>1</v>
      </c>
      <c r="EZ45" s="325" t="s">
        <v>133</v>
      </c>
      <c r="FA45" s="325">
        <v>3</v>
      </c>
      <c r="FB45" s="325">
        <v>0</v>
      </c>
      <c r="FC45" s="326">
        <f t="shared" ref="FC45" si="584">1/6 * (FA45^2 + FB45^2 - 3)</f>
        <v>1</v>
      </c>
      <c r="FD45" s="325" t="s">
        <v>133</v>
      </c>
      <c r="FE45" s="325">
        <v>3</v>
      </c>
      <c r="FF45" s="325">
        <v>0</v>
      </c>
      <c r="FG45" s="326">
        <f t="shared" ref="FG45" si="585">1/6 * (FE45^2 + FF45^2 - 3)</f>
        <v>1</v>
      </c>
      <c r="FH45" s="325" t="s">
        <v>133</v>
      </c>
      <c r="FI45" s="325">
        <v>3</v>
      </c>
      <c r="FJ45" s="325">
        <v>0</v>
      </c>
      <c r="FK45" s="326">
        <f t="shared" ref="FK45" si="586">1/6 * (FI45^2 + FJ45^2 - 3)</f>
        <v>1</v>
      </c>
      <c r="FL45" s="338" t="s">
        <v>134</v>
      </c>
      <c r="FM45" s="337">
        <v>0</v>
      </c>
      <c r="FN45" s="337">
        <v>3</v>
      </c>
      <c r="FO45" s="326">
        <f t="shared" ref="FO45" si="587">1/6 * (FM45^2 + FN45^2 - 3)</f>
        <v>1</v>
      </c>
      <c r="FP45" s="325" t="s">
        <v>133</v>
      </c>
      <c r="FQ45" s="325">
        <v>3</v>
      </c>
      <c r="FR45" s="325">
        <v>0</v>
      </c>
      <c r="FS45" s="326">
        <f t="shared" ref="FS45" si="588">1/6 * (FQ45^2 + FR45^2 - 3)</f>
        <v>1</v>
      </c>
      <c r="FT45" s="325" t="s">
        <v>133</v>
      </c>
      <c r="FU45" s="325">
        <v>3</v>
      </c>
      <c r="FV45" s="325">
        <v>0</v>
      </c>
      <c r="FW45" s="326">
        <f t="shared" ref="FW45" si="589">1/6 * (FU45^2 + FV45^2 - 3)</f>
        <v>1</v>
      </c>
      <c r="FX45" s="325" t="s">
        <v>133</v>
      </c>
      <c r="FY45" s="325">
        <v>3</v>
      </c>
      <c r="FZ45" s="325">
        <v>0</v>
      </c>
      <c r="GA45" s="326">
        <f t="shared" ref="GA45" si="590">1/6 * (FY45^2 + FZ45^2 - 3)</f>
        <v>1</v>
      </c>
      <c r="GB45" s="325" t="s">
        <v>133</v>
      </c>
      <c r="GC45" s="325">
        <v>3</v>
      </c>
      <c r="GD45" s="325">
        <v>0</v>
      </c>
      <c r="GE45" s="326">
        <f t="shared" ref="GE45" si="591">1/6 * (GC45^2 + GD45^2 - 3)</f>
        <v>1</v>
      </c>
      <c r="GF45" s="325" t="s">
        <v>133</v>
      </c>
      <c r="GG45" s="325">
        <v>3</v>
      </c>
      <c r="GH45" s="325">
        <v>0</v>
      </c>
      <c r="GI45" s="326">
        <f t="shared" ref="GI45" si="592">1/6 * (GG45^2 + GH45^2 - 3)</f>
        <v>1</v>
      </c>
      <c r="GJ45" s="325" t="s">
        <v>133</v>
      </c>
      <c r="GK45" s="325">
        <v>3</v>
      </c>
      <c r="GL45" s="325">
        <v>0</v>
      </c>
      <c r="GM45" s="326">
        <f t="shared" ref="GM45" si="593">1/6 * (GK45^2 + GL45^2 - 3)</f>
        <v>1</v>
      </c>
      <c r="GN45" s="325" t="s">
        <v>133</v>
      </c>
      <c r="GO45" s="325">
        <v>3</v>
      </c>
      <c r="GP45" s="325">
        <v>0</v>
      </c>
      <c r="GQ45" s="326">
        <f t="shared" ref="GQ45" si="594">1/6 * (GO45^2 + GP45^2 - 3)</f>
        <v>1</v>
      </c>
      <c r="GR45" s="325" t="s">
        <v>133</v>
      </c>
      <c r="GS45" s="325">
        <v>3</v>
      </c>
      <c r="GT45" s="325">
        <v>0</v>
      </c>
      <c r="GU45" s="326">
        <f t="shared" ref="GU45" si="595">1/6 * (GS45^2 + GT45^2 - 3)</f>
        <v>1</v>
      </c>
      <c r="GV45" s="325" t="s">
        <v>133</v>
      </c>
      <c r="GW45" s="325">
        <v>3</v>
      </c>
      <c r="GX45" s="325">
        <v>0</v>
      </c>
      <c r="GY45" s="326">
        <f t="shared" ref="GY45" si="596">1/6 * (GW45^2 + GX45^2 - 3)</f>
        <v>1</v>
      </c>
      <c r="GZ45" s="325" t="s">
        <v>133</v>
      </c>
      <c r="HA45" s="325">
        <v>3</v>
      </c>
      <c r="HB45" s="325">
        <v>0</v>
      </c>
      <c r="HC45" s="326">
        <f t="shared" ref="HC45" si="597">1/6 * (HA45^2 + HB45^2 - 3)</f>
        <v>1</v>
      </c>
      <c r="HD45" s="325" t="s">
        <v>133</v>
      </c>
      <c r="HE45" s="325">
        <v>3</v>
      </c>
      <c r="HF45" s="325">
        <v>0</v>
      </c>
      <c r="HG45" s="326">
        <f t="shared" ref="HG45" si="598">1/6 * (HE45^2 + HF45^2 - 3)</f>
        <v>1</v>
      </c>
      <c r="HH45" s="325" t="s">
        <v>133</v>
      </c>
      <c r="HI45" s="325">
        <v>3</v>
      </c>
      <c r="HJ45" s="325">
        <v>0</v>
      </c>
      <c r="HK45" s="326">
        <f t="shared" ref="HK45" si="599">1/6 * (HI45^2 + HJ45^2 - 3)</f>
        <v>1</v>
      </c>
      <c r="HL45" s="325" t="s">
        <v>133</v>
      </c>
      <c r="HM45" s="325">
        <v>3</v>
      </c>
      <c r="HN45" s="325">
        <v>0</v>
      </c>
      <c r="HO45" s="326">
        <f t="shared" ref="HO45" si="600">1/6 * (HM45^2 + HN45^2 - 3)</f>
        <v>1</v>
      </c>
    </row>
    <row r="46" spans="1:223" x14ac:dyDescent="0.35">
      <c r="A46" s="356" t="s">
        <v>161</v>
      </c>
      <c r="B46" s="359" t="s">
        <v>162</v>
      </c>
      <c r="C46" s="307" t="s">
        <v>417</v>
      </c>
      <c r="D46" s="298" t="s">
        <v>134</v>
      </c>
      <c r="E46" s="299"/>
      <c r="F46" s="300"/>
      <c r="G46" s="301"/>
      <c r="H46" s="328" t="s">
        <v>134</v>
      </c>
      <c r="I46" s="329"/>
      <c r="J46" s="330"/>
      <c r="K46" s="301"/>
      <c r="L46" s="328" t="s">
        <v>134</v>
      </c>
      <c r="M46" s="329"/>
      <c r="N46" s="330"/>
      <c r="O46" s="301"/>
      <c r="P46" s="298" t="s">
        <v>133</v>
      </c>
      <c r="Q46" s="299"/>
      <c r="R46" s="300"/>
      <c r="S46" s="301"/>
      <c r="T46" s="298" t="s">
        <v>133</v>
      </c>
      <c r="U46" s="299"/>
      <c r="V46" s="300"/>
      <c r="W46" s="301"/>
      <c r="X46" s="298" t="s">
        <v>133</v>
      </c>
      <c r="Y46" s="299"/>
      <c r="Z46" s="300"/>
      <c r="AA46" s="301"/>
      <c r="AB46" s="298" t="s">
        <v>133</v>
      </c>
      <c r="AC46" s="299"/>
      <c r="AD46" s="300"/>
      <c r="AE46" s="301"/>
      <c r="AF46" s="298" t="s">
        <v>133</v>
      </c>
      <c r="AG46" s="299"/>
      <c r="AH46" s="300"/>
      <c r="AI46" s="301"/>
      <c r="AJ46" s="298" t="s">
        <v>133</v>
      </c>
      <c r="AK46" s="299"/>
      <c r="AL46" s="300"/>
      <c r="AM46" s="301"/>
      <c r="AN46" s="298" t="s">
        <v>133</v>
      </c>
      <c r="AO46" s="299"/>
      <c r="AP46" s="300"/>
      <c r="AQ46" s="301"/>
      <c r="AR46" s="298" t="s">
        <v>133</v>
      </c>
      <c r="AS46" s="299"/>
      <c r="AT46" s="300"/>
      <c r="AU46" s="301"/>
      <c r="AV46" s="298" t="s">
        <v>133</v>
      </c>
      <c r="AW46" s="299"/>
      <c r="AX46" s="300"/>
      <c r="AY46" s="301"/>
      <c r="AZ46" s="298" t="s">
        <v>133</v>
      </c>
      <c r="BA46" s="299"/>
      <c r="BB46" s="300"/>
      <c r="BC46" s="301"/>
      <c r="BD46" s="298" t="s">
        <v>133</v>
      </c>
      <c r="BE46" s="299"/>
      <c r="BF46" s="300"/>
      <c r="BG46" s="301"/>
      <c r="BH46" s="298" t="s">
        <v>133</v>
      </c>
      <c r="BI46" s="299"/>
      <c r="BJ46" s="300"/>
      <c r="BK46" s="301"/>
      <c r="BL46" s="298" t="s">
        <v>133</v>
      </c>
      <c r="BM46" s="299"/>
      <c r="BN46" s="300"/>
      <c r="BO46" s="301"/>
      <c r="BP46" s="298" t="s">
        <v>133</v>
      </c>
      <c r="BQ46" s="299"/>
      <c r="BR46" s="300"/>
      <c r="BS46" s="301"/>
      <c r="BT46" s="298" t="s">
        <v>134</v>
      </c>
      <c r="BU46" s="299"/>
      <c r="BV46" s="300"/>
      <c r="BW46" s="301"/>
      <c r="BX46" s="328" t="s">
        <v>134</v>
      </c>
      <c r="BY46" s="329"/>
      <c r="BZ46" s="330"/>
      <c r="CA46" s="301"/>
      <c r="CB46" s="298" t="s">
        <v>133</v>
      </c>
      <c r="CC46" s="299"/>
      <c r="CD46" s="300"/>
      <c r="CE46" s="301"/>
      <c r="CF46" s="298" t="s">
        <v>133</v>
      </c>
      <c r="CG46" s="299"/>
      <c r="CH46" s="300"/>
      <c r="CI46" s="301"/>
      <c r="CJ46" s="328" t="s">
        <v>133</v>
      </c>
      <c r="CK46" s="329"/>
      <c r="CL46" s="330"/>
      <c r="CM46" s="301"/>
      <c r="CN46" s="328" t="s">
        <v>133</v>
      </c>
      <c r="CO46" s="329"/>
      <c r="CP46" s="330"/>
      <c r="CQ46" s="301"/>
      <c r="CR46" s="298" t="s">
        <v>133</v>
      </c>
      <c r="CS46" s="299"/>
      <c r="CT46" s="300"/>
      <c r="CU46" s="301"/>
      <c r="CV46" s="298" t="s">
        <v>133</v>
      </c>
      <c r="CW46" s="299"/>
      <c r="CX46" s="300"/>
      <c r="CY46" s="301"/>
      <c r="CZ46" s="298" t="s">
        <v>133</v>
      </c>
      <c r="DA46" s="299"/>
      <c r="DB46" s="300"/>
      <c r="DC46" s="301"/>
      <c r="DD46" s="298" t="s">
        <v>133</v>
      </c>
      <c r="DE46" s="299"/>
      <c r="DF46" s="300"/>
      <c r="DG46" s="301"/>
      <c r="DH46" s="298" t="s">
        <v>133</v>
      </c>
      <c r="DI46" s="299"/>
      <c r="DJ46" s="300"/>
      <c r="DK46" s="301"/>
      <c r="DL46" s="298" t="s">
        <v>133</v>
      </c>
      <c r="DM46" s="299"/>
      <c r="DN46" s="300"/>
      <c r="DO46" s="301"/>
      <c r="DP46" s="298" t="s">
        <v>133</v>
      </c>
      <c r="DQ46" s="299"/>
      <c r="DR46" s="300"/>
      <c r="DS46" s="301"/>
      <c r="DT46" s="298" t="s">
        <v>133</v>
      </c>
      <c r="DU46" s="299"/>
      <c r="DV46" s="300"/>
      <c r="DW46" s="301"/>
      <c r="DX46" s="298" t="s">
        <v>133</v>
      </c>
      <c r="DY46" s="299"/>
      <c r="DZ46" s="300"/>
      <c r="EA46" s="301"/>
      <c r="EB46" s="298" t="s">
        <v>133</v>
      </c>
      <c r="EC46" s="299"/>
      <c r="ED46" s="300"/>
      <c r="EE46" s="301"/>
      <c r="EF46" s="298" t="s">
        <v>133</v>
      </c>
      <c r="EG46" s="299"/>
      <c r="EH46" s="300"/>
      <c r="EI46" s="301"/>
      <c r="EJ46" s="298" t="s">
        <v>133</v>
      </c>
      <c r="EK46" s="299"/>
      <c r="EL46" s="300"/>
      <c r="EM46" s="301"/>
      <c r="EN46" s="298" t="s">
        <v>133</v>
      </c>
      <c r="EO46" s="299"/>
      <c r="EP46" s="300"/>
      <c r="EQ46" s="301"/>
      <c r="ER46" s="298" t="s">
        <v>133</v>
      </c>
      <c r="ES46" s="299"/>
      <c r="ET46" s="300"/>
      <c r="EU46" s="301"/>
      <c r="EV46" s="298" t="s">
        <v>133</v>
      </c>
      <c r="EW46" s="299"/>
      <c r="EX46" s="300"/>
      <c r="EY46" s="301"/>
      <c r="EZ46" s="298" t="s">
        <v>133</v>
      </c>
      <c r="FA46" s="299"/>
      <c r="FB46" s="300"/>
      <c r="FC46" s="301"/>
      <c r="FD46" s="298" t="s">
        <v>133</v>
      </c>
      <c r="FE46" s="299"/>
      <c r="FF46" s="300"/>
      <c r="FG46" s="301"/>
      <c r="FH46" s="298" t="s">
        <v>133</v>
      </c>
      <c r="FI46" s="299"/>
      <c r="FJ46" s="300"/>
      <c r="FK46" s="301"/>
      <c r="FL46" s="298" t="s">
        <v>133</v>
      </c>
      <c r="FM46" s="299"/>
      <c r="FN46" s="300"/>
      <c r="FO46" s="301"/>
      <c r="FP46" s="298" t="s">
        <v>133</v>
      </c>
      <c r="FQ46" s="299"/>
      <c r="FR46" s="300"/>
      <c r="FS46" s="301"/>
      <c r="FT46" s="298" t="s">
        <v>133</v>
      </c>
      <c r="FU46" s="299"/>
      <c r="FV46" s="300"/>
      <c r="FW46" s="301"/>
      <c r="FX46" s="298" t="s">
        <v>133</v>
      </c>
      <c r="FY46" s="299"/>
      <c r="FZ46" s="300"/>
      <c r="GA46" s="301"/>
      <c r="GB46" s="298" t="s">
        <v>133</v>
      </c>
      <c r="GC46" s="299"/>
      <c r="GD46" s="300"/>
      <c r="GE46" s="301"/>
      <c r="GF46" s="298" t="s">
        <v>133</v>
      </c>
      <c r="GG46" s="299"/>
      <c r="GH46" s="300"/>
      <c r="GI46" s="301"/>
      <c r="GJ46" s="298" t="s">
        <v>133</v>
      </c>
      <c r="GK46" s="299"/>
      <c r="GL46" s="300"/>
      <c r="GM46" s="301"/>
      <c r="GN46" s="298" t="s">
        <v>133</v>
      </c>
      <c r="GO46" s="299"/>
      <c r="GP46" s="300"/>
      <c r="GQ46" s="301"/>
      <c r="GR46" s="298" t="s">
        <v>133</v>
      </c>
      <c r="GS46" s="299"/>
      <c r="GT46" s="300"/>
      <c r="GU46" s="301"/>
      <c r="GV46" s="298" t="s">
        <v>133</v>
      </c>
      <c r="GW46" s="299"/>
      <c r="GX46" s="300"/>
      <c r="GY46" s="301"/>
      <c r="GZ46" s="298" t="s">
        <v>133</v>
      </c>
      <c r="HA46" s="299"/>
      <c r="HB46" s="300"/>
      <c r="HC46" s="301"/>
      <c r="HD46" s="298" t="s">
        <v>133</v>
      </c>
      <c r="HE46" s="299"/>
      <c r="HF46" s="300"/>
      <c r="HG46" s="301"/>
      <c r="HH46" s="298" t="s">
        <v>133</v>
      </c>
      <c r="HI46" s="299"/>
      <c r="HJ46" s="300"/>
      <c r="HK46" s="301"/>
      <c r="HL46" s="298" t="s">
        <v>133</v>
      </c>
      <c r="HM46" s="299"/>
      <c r="HN46" s="300"/>
      <c r="HO46" s="301"/>
    </row>
    <row r="47" spans="1:223" x14ac:dyDescent="0.35">
      <c r="A47" s="356"/>
      <c r="B47" s="359"/>
      <c r="C47" s="307" t="s">
        <v>418</v>
      </c>
      <c r="D47" s="308" t="s">
        <v>134</v>
      </c>
      <c r="E47" s="309"/>
      <c r="F47" s="310"/>
      <c r="G47" s="301"/>
      <c r="H47" s="331" t="s">
        <v>134</v>
      </c>
      <c r="I47" s="332"/>
      <c r="J47" s="333"/>
      <c r="K47" s="301"/>
      <c r="L47" s="331" t="s">
        <v>134</v>
      </c>
      <c r="M47" s="332"/>
      <c r="N47" s="333"/>
      <c r="O47" s="301"/>
      <c r="P47" s="308" t="s">
        <v>133</v>
      </c>
      <c r="Q47" s="309"/>
      <c r="R47" s="310"/>
      <c r="S47" s="301"/>
      <c r="T47" s="308" t="s">
        <v>133</v>
      </c>
      <c r="U47" s="309"/>
      <c r="V47" s="310"/>
      <c r="W47" s="301"/>
      <c r="X47" s="308" t="s">
        <v>133</v>
      </c>
      <c r="Y47" s="309"/>
      <c r="Z47" s="310"/>
      <c r="AA47" s="301"/>
      <c r="AB47" s="308" t="s">
        <v>133</v>
      </c>
      <c r="AC47" s="309"/>
      <c r="AD47" s="310"/>
      <c r="AE47" s="301"/>
      <c r="AF47" s="308" t="s">
        <v>133</v>
      </c>
      <c r="AG47" s="309"/>
      <c r="AH47" s="310"/>
      <c r="AI47" s="301"/>
      <c r="AJ47" s="308" t="s">
        <v>133</v>
      </c>
      <c r="AK47" s="309"/>
      <c r="AL47" s="310"/>
      <c r="AM47" s="301"/>
      <c r="AN47" s="308" t="s">
        <v>133</v>
      </c>
      <c r="AO47" s="309"/>
      <c r="AP47" s="310"/>
      <c r="AQ47" s="301"/>
      <c r="AR47" s="308" t="s">
        <v>133</v>
      </c>
      <c r="AS47" s="309"/>
      <c r="AT47" s="310"/>
      <c r="AU47" s="301"/>
      <c r="AV47" s="308" t="s">
        <v>133</v>
      </c>
      <c r="AW47" s="309"/>
      <c r="AX47" s="310"/>
      <c r="AY47" s="301"/>
      <c r="AZ47" s="308" t="s">
        <v>133</v>
      </c>
      <c r="BA47" s="309"/>
      <c r="BB47" s="310"/>
      <c r="BC47" s="301"/>
      <c r="BD47" s="308" t="s">
        <v>133</v>
      </c>
      <c r="BE47" s="309"/>
      <c r="BF47" s="310"/>
      <c r="BG47" s="301"/>
      <c r="BH47" s="308" t="s">
        <v>133</v>
      </c>
      <c r="BI47" s="309"/>
      <c r="BJ47" s="310"/>
      <c r="BK47" s="301"/>
      <c r="BL47" s="308" t="s">
        <v>133</v>
      </c>
      <c r="BM47" s="309"/>
      <c r="BN47" s="310"/>
      <c r="BO47" s="301"/>
      <c r="BP47" s="308" t="s">
        <v>133</v>
      </c>
      <c r="BQ47" s="309"/>
      <c r="BR47" s="310"/>
      <c r="BS47" s="301"/>
      <c r="BT47" s="308" t="s">
        <v>134</v>
      </c>
      <c r="BU47" s="309"/>
      <c r="BV47" s="310"/>
      <c r="BW47" s="301"/>
      <c r="BX47" s="331" t="s">
        <v>134</v>
      </c>
      <c r="BY47" s="332"/>
      <c r="BZ47" s="333"/>
      <c r="CA47" s="301"/>
      <c r="CB47" s="308" t="s">
        <v>133</v>
      </c>
      <c r="CC47" s="309"/>
      <c r="CD47" s="310"/>
      <c r="CE47" s="301"/>
      <c r="CF47" s="308" t="s">
        <v>133</v>
      </c>
      <c r="CG47" s="309"/>
      <c r="CH47" s="310"/>
      <c r="CI47" s="301"/>
      <c r="CJ47" s="331" t="s">
        <v>134</v>
      </c>
      <c r="CK47" s="332"/>
      <c r="CL47" s="333"/>
      <c r="CM47" s="301"/>
      <c r="CN47" s="331" t="s">
        <v>134</v>
      </c>
      <c r="CO47" s="332"/>
      <c r="CP47" s="333"/>
      <c r="CQ47" s="301"/>
      <c r="CR47" s="308" t="s">
        <v>133</v>
      </c>
      <c r="CS47" s="309"/>
      <c r="CT47" s="310"/>
      <c r="CU47" s="301"/>
      <c r="CV47" s="308" t="s">
        <v>133</v>
      </c>
      <c r="CW47" s="309"/>
      <c r="CX47" s="310"/>
      <c r="CY47" s="301"/>
      <c r="CZ47" s="308" t="s">
        <v>133</v>
      </c>
      <c r="DA47" s="309"/>
      <c r="DB47" s="310"/>
      <c r="DC47" s="301"/>
      <c r="DD47" s="308" t="s">
        <v>133</v>
      </c>
      <c r="DE47" s="309"/>
      <c r="DF47" s="310"/>
      <c r="DG47" s="301"/>
      <c r="DH47" s="308" t="s">
        <v>133</v>
      </c>
      <c r="DI47" s="309"/>
      <c r="DJ47" s="310"/>
      <c r="DK47" s="301"/>
      <c r="DL47" s="308" t="s">
        <v>133</v>
      </c>
      <c r="DM47" s="309"/>
      <c r="DN47" s="310"/>
      <c r="DO47" s="301"/>
      <c r="DP47" s="308" t="s">
        <v>133</v>
      </c>
      <c r="DQ47" s="309"/>
      <c r="DR47" s="310"/>
      <c r="DS47" s="301"/>
      <c r="DT47" s="308" t="s">
        <v>133</v>
      </c>
      <c r="DU47" s="309"/>
      <c r="DV47" s="310"/>
      <c r="DW47" s="301"/>
      <c r="DX47" s="308" t="s">
        <v>133</v>
      </c>
      <c r="DY47" s="309"/>
      <c r="DZ47" s="310"/>
      <c r="EA47" s="301"/>
      <c r="EB47" s="308" t="s">
        <v>133</v>
      </c>
      <c r="EC47" s="309"/>
      <c r="ED47" s="310"/>
      <c r="EE47" s="301"/>
      <c r="EF47" s="308" t="s">
        <v>133</v>
      </c>
      <c r="EG47" s="309"/>
      <c r="EH47" s="310"/>
      <c r="EI47" s="301"/>
      <c r="EJ47" s="308" t="s">
        <v>133</v>
      </c>
      <c r="EK47" s="309"/>
      <c r="EL47" s="310"/>
      <c r="EM47" s="301"/>
      <c r="EN47" s="308" t="s">
        <v>133</v>
      </c>
      <c r="EO47" s="309"/>
      <c r="EP47" s="310"/>
      <c r="EQ47" s="301"/>
      <c r="ER47" s="308" t="s">
        <v>133</v>
      </c>
      <c r="ES47" s="309"/>
      <c r="ET47" s="310"/>
      <c r="EU47" s="301"/>
      <c r="EV47" s="308" t="s">
        <v>133</v>
      </c>
      <c r="EW47" s="309"/>
      <c r="EX47" s="310"/>
      <c r="EY47" s="301"/>
      <c r="EZ47" s="308" t="s">
        <v>133</v>
      </c>
      <c r="FA47" s="309"/>
      <c r="FB47" s="310"/>
      <c r="FC47" s="301"/>
      <c r="FD47" s="308" t="s">
        <v>133</v>
      </c>
      <c r="FE47" s="309"/>
      <c r="FF47" s="310"/>
      <c r="FG47" s="301"/>
      <c r="FH47" s="308" t="s">
        <v>133</v>
      </c>
      <c r="FI47" s="309"/>
      <c r="FJ47" s="310"/>
      <c r="FK47" s="301"/>
      <c r="FL47" s="308" t="s">
        <v>133</v>
      </c>
      <c r="FM47" s="309"/>
      <c r="FN47" s="310"/>
      <c r="FO47" s="301"/>
      <c r="FP47" s="308" t="s">
        <v>133</v>
      </c>
      <c r="FQ47" s="309"/>
      <c r="FR47" s="310"/>
      <c r="FS47" s="301"/>
      <c r="FT47" s="308" t="s">
        <v>133</v>
      </c>
      <c r="FU47" s="309"/>
      <c r="FV47" s="310"/>
      <c r="FW47" s="301"/>
      <c r="FX47" s="308" t="s">
        <v>133</v>
      </c>
      <c r="FY47" s="309"/>
      <c r="FZ47" s="310"/>
      <c r="GA47" s="301"/>
      <c r="GB47" s="308" t="s">
        <v>133</v>
      </c>
      <c r="GC47" s="309"/>
      <c r="GD47" s="310"/>
      <c r="GE47" s="301"/>
      <c r="GF47" s="308" t="s">
        <v>133</v>
      </c>
      <c r="GG47" s="309"/>
      <c r="GH47" s="310"/>
      <c r="GI47" s="301"/>
      <c r="GJ47" s="308" t="s">
        <v>133</v>
      </c>
      <c r="GK47" s="309"/>
      <c r="GL47" s="310"/>
      <c r="GM47" s="301"/>
      <c r="GN47" s="308" t="s">
        <v>133</v>
      </c>
      <c r="GO47" s="309"/>
      <c r="GP47" s="310"/>
      <c r="GQ47" s="301"/>
      <c r="GR47" s="308" t="s">
        <v>133</v>
      </c>
      <c r="GS47" s="309"/>
      <c r="GT47" s="310"/>
      <c r="GU47" s="301"/>
      <c r="GV47" s="308" t="s">
        <v>133</v>
      </c>
      <c r="GW47" s="309"/>
      <c r="GX47" s="310"/>
      <c r="GY47" s="301"/>
      <c r="GZ47" s="308" t="s">
        <v>133</v>
      </c>
      <c r="HA47" s="309"/>
      <c r="HB47" s="310"/>
      <c r="HC47" s="301"/>
      <c r="HD47" s="308" t="s">
        <v>133</v>
      </c>
      <c r="HE47" s="309"/>
      <c r="HF47" s="310"/>
      <c r="HG47" s="301"/>
      <c r="HH47" s="308" t="s">
        <v>133</v>
      </c>
      <c r="HI47" s="309"/>
      <c r="HJ47" s="310"/>
      <c r="HK47" s="301"/>
      <c r="HL47" s="308" t="s">
        <v>133</v>
      </c>
      <c r="HM47" s="309"/>
      <c r="HN47" s="310"/>
      <c r="HO47" s="301"/>
    </row>
    <row r="48" spans="1:223" ht="18.600000000000001" thickBot="1" x14ac:dyDescent="0.4">
      <c r="A48" s="356"/>
      <c r="B48" s="359"/>
      <c r="C48" s="307" t="s">
        <v>419</v>
      </c>
      <c r="D48" s="315" t="s">
        <v>134</v>
      </c>
      <c r="E48" s="316"/>
      <c r="F48" s="317"/>
      <c r="G48" s="318"/>
      <c r="H48" s="334" t="s">
        <v>133</v>
      </c>
      <c r="I48" s="335"/>
      <c r="J48" s="336"/>
      <c r="K48" s="318"/>
      <c r="L48" s="334" t="s">
        <v>133</v>
      </c>
      <c r="M48" s="335"/>
      <c r="N48" s="336"/>
      <c r="O48" s="318"/>
      <c r="P48" s="315" t="s">
        <v>133</v>
      </c>
      <c r="Q48" s="316"/>
      <c r="R48" s="317"/>
      <c r="S48" s="318"/>
      <c r="T48" s="315" t="s">
        <v>133</v>
      </c>
      <c r="U48" s="316"/>
      <c r="V48" s="317"/>
      <c r="W48" s="318"/>
      <c r="X48" s="315" t="s">
        <v>133</v>
      </c>
      <c r="Y48" s="316"/>
      <c r="Z48" s="317"/>
      <c r="AA48" s="318"/>
      <c r="AB48" s="315" t="s">
        <v>133</v>
      </c>
      <c r="AC48" s="316"/>
      <c r="AD48" s="317"/>
      <c r="AE48" s="318"/>
      <c r="AF48" s="315" t="s">
        <v>133</v>
      </c>
      <c r="AG48" s="316"/>
      <c r="AH48" s="317"/>
      <c r="AI48" s="318"/>
      <c r="AJ48" s="315" t="s">
        <v>133</v>
      </c>
      <c r="AK48" s="316"/>
      <c r="AL48" s="317"/>
      <c r="AM48" s="318"/>
      <c r="AN48" s="315" t="s">
        <v>133</v>
      </c>
      <c r="AO48" s="316"/>
      <c r="AP48" s="317"/>
      <c r="AQ48" s="318"/>
      <c r="AR48" s="315" t="s">
        <v>133</v>
      </c>
      <c r="AS48" s="316"/>
      <c r="AT48" s="317"/>
      <c r="AU48" s="318"/>
      <c r="AV48" s="315" t="s">
        <v>133</v>
      </c>
      <c r="AW48" s="316"/>
      <c r="AX48" s="317"/>
      <c r="AY48" s="318"/>
      <c r="AZ48" s="315" t="s">
        <v>133</v>
      </c>
      <c r="BA48" s="316"/>
      <c r="BB48" s="317"/>
      <c r="BC48" s="318"/>
      <c r="BD48" s="315" t="s">
        <v>133</v>
      </c>
      <c r="BE48" s="316"/>
      <c r="BF48" s="317"/>
      <c r="BG48" s="318"/>
      <c r="BH48" s="315" t="s">
        <v>133</v>
      </c>
      <c r="BI48" s="316"/>
      <c r="BJ48" s="317"/>
      <c r="BK48" s="318"/>
      <c r="BL48" s="315" t="s">
        <v>133</v>
      </c>
      <c r="BM48" s="316"/>
      <c r="BN48" s="317"/>
      <c r="BO48" s="318"/>
      <c r="BP48" s="315" t="s">
        <v>133</v>
      </c>
      <c r="BQ48" s="316"/>
      <c r="BR48" s="317"/>
      <c r="BS48" s="318"/>
      <c r="BT48" s="315" t="s">
        <v>134</v>
      </c>
      <c r="BU48" s="316"/>
      <c r="BV48" s="317"/>
      <c r="BW48" s="318"/>
      <c r="BX48" s="334" t="s">
        <v>133</v>
      </c>
      <c r="BY48" s="335"/>
      <c r="BZ48" s="336"/>
      <c r="CA48" s="318"/>
      <c r="CB48" s="315" t="s">
        <v>133</v>
      </c>
      <c r="CC48" s="316"/>
      <c r="CD48" s="317"/>
      <c r="CE48" s="318"/>
      <c r="CF48" s="315" t="s">
        <v>133</v>
      </c>
      <c r="CG48" s="316"/>
      <c r="CH48" s="317"/>
      <c r="CI48" s="318"/>
      <c r="CJ48" s="334" t="s">
        <v>134</v>
      </c>
      <c r="CK48" s="335"/>
      <c r="CL48" s="336"/>
      <c r="CM48" s="318"/>
      <c r="CN48" s="334" t="s">
        <v>134</v>
      </c>
      <c r="CO48" s="335"/>
      <c r="CP48" s="336"/>
      <c r="CQ48" s="318"/>
      <c r="CR48" s="315" t="s">
        <v>133</v>
      </c>
      <c r="CS48" s="316"/>
      <c r="CT48" s="317"/>
      <c r="CU48" s="318"/>
      <c r="CV48" s="315" t="s">
        <v>133</v>
      </c>
      <c r="CW48" s="316"/>
      <c r="CX48" s="317"/>
      <c r="CY48" s="318"/>
      <c r="CZ48" s="315" t="s">
        <v>133</v>
      </c>
      <c r="DA48" s="316"/>
      <c r="DB48" s="317"/>
      <c r="DC48" s="318"/>
      <c r="DD48" s="315" t="s">
        <v>133</v>
      </c>
      <c r="DE48" s="316"/>
      <c r="DF48" s="317"/>
      <c r="DG48" s="318"/>
      <c r="DH48" s="315" t="s">
        <v>133</v>
      </c>
      <c r="DI48" s="316"/>
      <c r="DJ48" s="317"/>
      <c r="DK48" s="318"/>
      <c r="DL48" s="315" t="s">
        <v>133</v>
      </c>
      <c r="DM48" s="316"/>
      <c r="DN48" s="317"/>
      <c r="DO48" s="318"/>
      <c r="DP48" s="315" t="s">
        <v>133</v>
      </c>
      <c r="DQ48" s="316"/>
      <c r="DR48" s="317"/>
      <c r="DS48" s="318"/>
      <c r="DT48" s="315" t="s">
        <v>133</v>
      </c>
      <c r="DU48" s="316"/>
      <c r="DV48" s="317"/>
      <c r="DW48" s="318"/>
      <c r="DX48" s="315" t="s">
        <v>133</v>
      </c>
      <c r="DY48" s="316"/>
      <c r="DZ48" s="317"/>
      <c r="EA48" s="318"/>
      <c r="EB48" s="315" t="s">
        <v>133</v>
      </c>
      <c r="EC48" s="316"/>
      <c r="ED48" s="317"/>
      <c r="EE48" s="318"/>
      <c r="EF48" s="315" t="s">
        <v>133</v>
      </c>
      <c r="EG48" s="316"/>
      <c r="EH48" s="317"/>
      <c r="EI48" s="318"/>
      <c r="EJ48" s="315" t="s">
        <v>133</v>
      </c>
      <c r="EK48" s="316"/>
      <c r="EL48" s="317"/>
      <c r="EM48" s="318"/>
      <c r="EN48" s="315" t="s">
        <v>133</v>
      </c>
      <c r="EO48" s="316"/>
      <c r="EP48" s="317"/>
      <c r="EQ48" s="318"/>
      <c r="ER48" s="315" t="s">
        <v>133</v>
      </c>
      <c r="ES48" s="316"/>
      <c r="ET48" s="317"/>
      <c r="EU48" s="318"/>
      <c r="EV48" s="315" t="s">
        <v>133</v>
      </c>
      <c r="EW48" s="316"/>
      <c r="EX48" s="317"/>
      <c r="EY48" s="318"/>
      <c r="EZ48" s="315" t="s">
        <v>133</v>
      </c>
      <c r="FA48" s="316"/>
      <c r="FB48" s="317"/>
      <c r="FC48" s="318"/>
      <c r="FD48" s="315" t="s">
        <v>133</v>
      </c>
      <c r="FE48" s="316"/>
      <c r="FF48" s="317"/>
      <c r="FG48" s="318"/>
      <c r="FH48" s="315" t="s">
        <v>133</v>
      </c>
      <c r="FI48" s="316"/>
      <c r="FJ48" s="317"/>
      <c r="FK48" s="318"/>
      <c r="FL48" s="315" t="s">
        <v>133</v>
      </c>
      <c r="FM48" s="316"/>
      <c r="FN48" s="317"/>
      <c r="FO48" s="318"/>
      <c r="FP48" s="315" t="s">
        <v>133</v>
      </c>
      <c r="FQ48" s="316"/>
      <c r="FR48" s="317"/>
      <c r="FS48" s="318"/>
      <c r="FT48" s="315" t="s">
        <v>133</v>
      </c>
      <c r="FU48" s="316"/>
      <c r="FV48" s="317"/>
      <c r="FW48" s="318"/>
      <c r="FX48" s="315" t="s">
        <v>133</v>
      </c>
      <c r="FY48" s="316"/>
      <c r="FZ48" s="317"/>
      <c r="GA48" s="318"/>
      <c r="GB48" s="315" t="s">
        <v>133</v>
      </c>
      <c r="GC48" s="316"/>
      <c r="GD48" s="317"/>
      <c r="GE48" s="318"/>
      <c r="GF48" s="315" t="s">
        <v>133</v>
      </c>
      <c r="GG48" s="316"/>
      <c r="GH48" s="317"/>
      <c r="GI48" s="318"/>
      <c r="GJ48" s="315" t="s">
        <v>133</v>
      </c>
      <c r="GK48" s="316"/>
      <c r="GL48" s="317"/>
      <c r="GM48" s="318"/>
      <c r="GN48" s="315" t="s">
        <v>133</v>
      </c>
      <c r="GO48" s="316"/>
      <c r="GP48" s="317"/>
      <c r="GQ48" s="318"/>
      <c r="GR48" s="315" t="s">
        <v>133</v>
      </c>
      <c r="GS48" s="316"/>
      <c r="GT48" s="317"/>
      <c r="GU48" s="318"/>
      <c r="GV48" s="315" t="s">
        <v>133</v>
      </c>
      <c r="GW48" s="316"/>
      <c r="GX48" s="317"/>
      <c r="GY48" s="318"/>
      <c r="GZ48" s="315" t="s">
        <v>133</v>
      </c>
      <c r="HA48" s="316"/>
      <c r="HB48" s="317"/>
      <c r="HC48" s="318"/>
      <c r="HD48" s="315" t="s">
        <v>133</v>
      </c>
      <c r="HE48" s="316"/>
      <c r="HF48" s="317"/>
      <c r="HG48" s="318"/>
      <c r="HH48" s="315" t="s">
        <v>133</v>
      </c>
      <c r="HI48" s="316"/>
      <c r="HJ48" s="317"/>
      <c r="HK48" s="318"/>
      <c r="HL48" s="315" t="s">
        <v>133</v>
      </c>
      <c r="HM48" s="316"/>
      <c r="HN48" s="317"/>
      <c r="HO48" s="318"/>
    </row>
    <row r="49" spans="1:223" ht="18.600000000000001" thickBot="1" x14ac:dyDescent="0.4">
      <c r="A49" s="356"/>
      <c r="B49" s="359"/>
      <c r="C49" s="324" t="s">
        <v>135</v>
      </c>
      <c r="D49" s="337" t="s">
        <v>134</v>
      </c>
      <c r="E49" s="337">
        <v>0</v>
      </c>
      <c r="F49" s="337">
        <v>3</v>
      </c>
      <c r="G49" s="326">
        <f t="shared" ref="G49" si="601">1/6 * (E49^2 + F49^2 - 3)</f>
        <v>1</v>
      </c>
      <c r="H49" s="337" t="s">
        <v>134</v>
      </c>
      <c r="I49" s="337">
        <v>1</v>
      </c>
      <c r="J49" s="337">
        <v>2</v>
      </c>
      <c r="K49" s="326">
        <f t="shared" ref="K49" si="602">1/6 * (I49^2 + J49^2 - 3)</f>
        <v>0.33333333333333331</v>
      </c>
      <c r="L49" s="337" t="s">
        <v>134</v>
      </c>
      <c r="M49" s="337">
        <v>1</v>
      </c>
      <c r="N49" s="337">
        <v>2</v>
      </c>
      <c r="O49" s="326">
        <f t="shared" ref="O49" si="603">1/6 * (M49^2 + N49^2 - 3)</f>
        <v>0.33333333333333331</v>
      </c>
      <c r="P49" s="325" t="s">
        <v>133</v>
      </c>
      <c r="Q49" s="325">
        <v>3</v>
      </c>
      <c r="R49" s="325">
        <v>0</v>
      </c>
      <c r="S49" s="326">
        <f t="shared" ref="S49" si="604">1/6 * (Q49^2 + R49^2 - 3)</f>
        <v>1</v>
      </c>
      <c r="T49" s="325" t="s">
        <v>133</v>
      </c>
      <c r="U49" s="325">
        <v>3</v>
      </c>
      <c r="V49" s="325">
        <v>0</v>
      </c>
      <c r="W49" s="326">
        <f t="shared" ref="W49" si="605">1/6 * (U49^2 + V49^2 - 3)</f>
        <v>1</v>
      </c>
      <c r="X49" s="325" t="s">
        <v>133</v>
      </c>
      <c r="Y49" s="325">
        <v>3</v>
      </c>
      <c r="Z49" s="325">
        <v>0</v>
      </c>
      <c r="AA49" s="326">
        <f t="shared" ref="AA49" si="606">1/6 * (Y49^2 + Z49^2 - 3)</f>
        <v>1</v>
      </c>
      <c r="AB49" s="325" t="s">
        <v>133</v>
      </c>
      <c r="AC49" s="325">
        <v>3</v>
      </c>
      <c r="AD49" s="325">
        <v>0</v>
      </c>
      <c r="AE49" s="326">
        <f t="shared" ref="AE49" si="607">1/6 * (AC49^2 + AD49^2 - 3)</f>
        <v>1</v>
      </c>
      <c r="AF49" s="325" t="s">
        <v>133</v>
      </c>
      <c r="AG49" s="325">
        <v>3</v>
      </c>
      <c r="AH49" s="325">
        <v>0</v>
      </c>
      <c r="AI49" s="326">
        <f t="shared" ref="AI49" si="608">1/6 * (AG49^2 + AH49^2 - 3)</f>
        <v>1</v>
      </c>
      <c r="AJ49" s="325" t="s">
        <v>133</v>
      </c>
      <c r="AK49" s="325">
        <v>3</v>
      </c>
      <c r="AL49" s="325">
        <v>0</v>
      </c>
      <c r="AM49" s="326">
        <f t="shared" ref="AM49" si="609">1/6 * (AK49^2 + AL49^2 - 3)</f>
        <v>1</v>
      </c>
      <c r="AN49" s="325" t="s">
        <v>133</v>
      </c>
      <c r="AO49" s="325">
        <v>3</v>
      </c>
      <c r="AP49" s="325">
        <v>0</v>
      </c>
      <c r="AQ49" s="326">
        <f t="shared" ref="AQ49" si="610">1/6 * (AO49^2 + AP49^2 - 3)</f>
        <v>1</v>
      </c>
      <c r="AR49" s="325" t="s">
        <v>133</v>
      </c>
      <c r="AS49" s="325">
        <v>3</v>
      </c>
      <c r="AT49" s="325">
        <v>0</v>
      </c>
      <c r="AU49" s="326">
        <f t="shared" ref="AU49" si="611">1/6 * (AS49^2 + AT49^2 - 3)</f>
        <v>1</v>
      </c>
      <c r="AV49" s="325" t="s">
        <v>133</v>
      </c>
      <c r="AW49" s="325">
        <v>3</v>
      </c>
      <c r="AX49" s="325">
        <v>0</v>
      </c>
      <c r="AY49" s="326">
        <f t="shared" ref="AY49" si="612">1/6 * (AW49^2 + AX49^2 - 3)</f>
        <v>1</v>
      </c>
      <c r="AZ49" s="325" t="s">
        <v>133</v>
      </c>
      <c r="BA49" s="325">
        <v>3</v>
      </c>
      <c r="BB49" s="325">
        <v>0</v>
      </c>
      <c r="BC49" s="326">
        <f t="shared" ref="BC49" si="613">1/6 * (BA49^2 + BB49^2 - 3)</f>
        <v>1</v>
      </c>
      <c r="BD49" s="325" t="s">
        <v>133</v>
      </c>
      <c r="BE49" s="325">
        <v>3</v>
      </c>
      <c r="BF49" s="325">
        <v>0</v>
      </c>
      <c r="BG49" s="326">
        <f t="shared" ref="BG49" si="614">1/6 * (BE49^2 + BF49^2 - 3)</f>
        <v>1</v>
      </c>
      <c r="BH49" s="325" t="s">
        <v>133</v>
      </c>
      <c r="BI49" s="325">
        <v>3</v>
      </c>
      <c r="BJ49" s="325">
        <v>0</v>
      </c>
      <c r="BK49" s="326">
        <f t="shared" ref="BK49" si="615">1/6 * (BI49^2 + BJ49^2 - 3)</f>
        <v>1</v>
      </c>
      <c r="BL49" s="325" t="s">
        <v>133</v>
      </c>
      <c r="BM49" s="325">
        <v>3</v>
      </c>
      <c r="BN49" s="325">
        <v>0</v>
      </c>
      <c r="BO49" s="326">
        <f t="shared" ref="BO49" si="616">1/6 * (BM49^2 + BN49^2 - 3)</f>
        <v>1</v>
      </c>
      <c r="BP49" s="325" t="s">
        <v>133</v>
      </c>
      <c r="BQ49" s="325">
        <v>3</v>
      </c>
      <c r="BR49" s="325">
        <v>0</v>
      </c>
      <c r="BS49" s="326">
        <f t="shared" ref="BS49" si="617">1/6 * (BQ49^2 + BR49^2 - 3)</f>
        <v>1</v>
      </c>
      <c r="BT49" s="338" t="s">
        <v>134</v>
      </c>
      <c r="BU49" s="337">
        <v>0</v>
      </c>
      <c r="BV49" s="337">
        <v>3</v>
      </c>
      <c r="BW49" s="326">
        <f t="shared" ref="BW49" si="618">1/6 * (BU49^2 + BV49^2 - 3)</f>
        <v>1</v>
      </c>
      <c r="BX49" s="337" t="s">
        <v>165</v>
      </c>
      <c r="BY49" s="337">
        <v>1</v>
      </c>
      <c r="BZ49" s="337">
        <v>2</v>
      </c>
      <c r="CA49" s="326">
        <f t="shared" ref="CA49" si="619">1/6 * (BY49^2 + BZ49^2 - 3)</f>
        <v>0.33333333333333331</v>
      </c>
      <c r="CB49" s="325" t="s">
        <v>133</v>
      </c>
      <c r="CC49" s="325">
        <v>3</v>
      </c>
      <c r="CD49" s="325">
        <v>0</v>
      </c>
      <c r="CE49" s="326">
        <f t="shared" ref="CE49" si="620">1/6 * (CC49^2 + CD49^2 - 3)</f>
        <v>1</v>
      </c>
      <c r="CF49" s="325" t="s">
        <v>133</v>
      </c>
      <c r="CG49" s="325">
        <v>3</v>
      </c>
      <c r="CH49" s="325">
        <v>0</v>
      </c>
      <c r="CI49" s="326">
        <f t="shared" ref="CI49" si="621">1/6 * (CG49^2 + CH49^2 - 3)</f>
        <v>1</v>
      </c>
      <c r="CJ49" s="338" t="s">
        <v>134</v>
      </c>
      <c r="CK49" s="337">
        <v>1</v>
      </c>
      <c r="CL49" s="337">
        <v>2</v>
      </c>
      <c r="CM49" s="326">
        <f t="shared" ref="CM49" si="622">1/6 * (CK49^2 + CL49^2 - 3)</f>
        <v>0.33333333333333331</v>
      </c>
      <c r="CN49" s="338" t="s">
        <v>134</v>
      </c>
      <c r="CO49" s="337">
        <v>1</v>
      </c>
      <c r="CP49" s="337">
        <v>2</v>
      </c>
      <c r="CQ49" s="326">
        <f t="shared" ref="CQ49" si="623">1/6 * (CO49^2 + CP49^2 - 3)</f>
        <v>0.33333333333333331</v>
      </c>
      <c r="CR49" s="325" t="s">
        <v>133</v>
      </c>
      <c r="CS49" s="325">
        <v>3</v>
      </c>
      <c r="CT49" s="325">
        <v>0</v>
      </c>
      <c r="CU49" s="326">
        <f t="shared" ref="CU49" si="624">1/6 * (CS49^2 + CT49^2 - 3)</f>
        <v>1</v>
      </c>
      <c r="CV49" s="325" t="s">
        <v>133</v>
      </c>
      <c r="CW49" s="325">
        <v>3</v>
      </c>
      <c r="CX49" s="325">
        <v>0</v>
      </c>
      <c r="CY49" s="326">
        <f t="shared" ref="CY49" si="625">1/6 * (CW49^2 + CX49^2 - 3)</f>
        <v>1</v>
      </c>
      <c r="CZ49" s="325" t="s">
        <v>133</v>
      </c>
      <c r="DA49" s="325">
        <v>3</v>
      </c>
      <c r="DB49" s="325">
        <v>0</v>
      </c>
      <c r="DC49" s="326">
        <f t="shared" ref="DC49" si="626">1/6 * (DA49^2 + DB49^2 - 3)</f>
        <v>1</v>
      </c>
      <c r="DD49" s="325" t="s">
        <v>133</v>
      </c>
      <c r="DE49" s="325">
        <v>3</v>
      </c>
      <c r="DF49" s="325">
        <v>0</v>
      </c>
      <c r="DG49" s="326">
        <f t="shared" ref="DG49" si="627">1/6 * (DE49^2 + DF49^2 - 3)</f>
        <v>1</v>
      </c>
      <c r="DH49" s="325" t="s">
        <v>133</v>
      </c>
      <c r="DI49" s="325">
        <v>3</v>
      </c>
      <c r="DJ49" s="325">
        <v>0</v>
      </c>
      <c r="DK49" s="326">
        <f t="shared" ref="DK49" si="628">1/6 * (DI49^2 + DJ49^2 - 3)</f>
        <v>1</v>
      </c>
      <c r="DL49" s="325" t="s">
        <v>133</v>
      </c>
      <c r="DM49" s="325">
        <v>3</v>
      </c>
      <c r="DN49" s="325">
        <v>0</v>
      </c>
      <c r="DO49" s="326">
        <f t="shared" ref="DO49" si="629">1/6 * (DM49^2 + DN49^2 - 3)</f>
        <v>1</v>
      </c>
      <c r="DP49" s="325" t="s">
        <v>133</v>
      </c>
      <c r="DQ49" s="325">
        <v>3</v>
      </c>
      <c r="DR49" s="325">
        <v>0</v>
      </c>
      <c r="DS49" s="326">
        <f t="shared" ref="DS49" si="630">1/6 * (DQ49^2 + DR49^2 - 3)</f>
        <v>1</v>
      </c>
      <c r="DT49" s="325" t="s">
        <v>133</v>
      </c>
      <c r="DU49" s="325">
        <v>3</v>
      </c>
      <c r="DV49" s="325">
        <v>0</v>
      </c>
      <c r="DW49" s="326">
        <f t="shared" ref="DW49" si="631">1/6 * (DU49^2 + DV49^2 - 3)</f>
        <v>1</v>
      </c>
      <c r="DX49" s="325" t="s">
        <v>133</v>
      </c>
      <c r="DY49" s="325">
        <v>3</v>
      </c>
      <c r="DZ49" s="325">
        <v>0</v>
      </c>
      <c r="EA49" s="326">
        <f t="shared" ref="EA49" si="632">1/6 * (DY49^2 + DZ49^2 - 3)</f>
        <v>1</v>
      </c>
      <c r="EB49" s="325" t="s">
        <v>133</v>
      </c>
      <c r="EC49" s="325">
        <v>3</v>
      </c>
      <c r="ED49" s="325">
        <v>0</v>
      </c>
      <c r="EE49" s="326">
        <f t="shared" ref="EE49" si="633">1/6 * (EC49^2 + ED49^2 - 3)</f>
        <v>1</v>
      </c>
      <c r="EF49" s="325" t="s">
        <v>133</v>
      </c>
      <c r="EG49" s="325">
        <v>3</v>
      </c>
      <c r="EH49" s="325">
        <v>0</v>
      </c>
      <c r="EI49" s="326">
        <f t="shared" ref="EI49" si="634">1/6 * (EG49^2 + EH49^2 - 3)</f>
        <v>1</v>
      </c>
      <c r="EJ49" s="325" t="s">
        <v>133</v>
      </c>
      <c r="EK49" s="325">
        <v>3</v>
      </c>
      <c r="EL49" s="325">
        <v>0</v>
      </c>
      <c r="EM49" s="326">
        <f t="shared" ref="EM49" si="635">1/6 * (EK49^2 + EL49^2 - 3)</f>
        <v>1</v>
      </c>
      <c r="EN49" s="325" t="s">
        <v>133</v>
      </c>
      <c r="EO49" s="325">
        <v>3</v>
      </c>
      <c r="EP49" s="325">
        <v>0</v>
      </c>
      <c r="EQ49" s="326">
        <f t="shared" ref="EQ49" si="636">1/6 * (EO49^2 + EP49^2 - 3)</f>
        <v>1</v>
      </c>
      <c r="ER49" s="325" t="s">
        <v>133</v>
      </c>
      <c r="ES49" s="325">
        <v>3</v>
      </c>
      <c r="ET49" s="325">
        <v>0</v>
      </c>
      <c r="EU49" s="326">
        <f t="shared" ref="EU49" si="637">1/6 * (ES49^2 + ET49^2 - 3)</f>
        <v>1</v>
      </c>
      <c r="EV49" s="325" t="s">
        <v>133</v>
      </c>
      <c r="EW49" s="325">
        <v>3</v>
      </c>
      <c r="EX49" s="325">
        <v>0</v>
      </c>
      <c r="EY49" s="326">
        <f t="shared" ref="EY49" si="638">1/6 * (EW49^2 + EX49^2 - 3)</f>
        <v>1</v>
      </c>
      <c r="EZ49" s="325" t="s">
        <v>133</v>
      </c>
      <c r="FA49" s="325">
        <v>3</v>
      </c>
      <c r="FB49" s="325">
        <v>0</v>
      </c>
      <c r="FC49" s="326">
        <f t="shared" ref="FC49" si="639">1/6 * (FA49^2 + FB49^2 - 3)</f>
        <v>1</v>
      </c>
      <c r="FD49" s="325" t="s">
        <v>133</v>
      </c>
      <c r="FE49" s="325">
        <v>3</v>
      </c>
      <c r="FF49" s="325">
        <v>0</v>
      </c>
      <c r="FG49" s="326">
        <f t="shared" ref="FG49" si="640">1/6 * (FE49^2 + FF49^2 - 3)</f>
        <v>1</v>
      </c>
      <c r="FH49" s="325" t="s">
        <v>133</v>
      </c>
      <c r="FI49" s="325">
        <v>3</v>
      </c>
      <c r="FJ49" s="325">
        <v>0</v>
      </c>
      <c r="FK49" s="326">
        <f t="shared" ref="FK49" si="641">1/6 * (FI49^2 + FJ49^2 - 3)</f>
        <v>1</v>
      </c>
      <c r="FL49" s="325" t="s">
        <v>133</v>
      </c>
      <c r="FM49" s="325">
        <v>3</v>
      </c>
      <c r="FN49" s="325">
        <v>0</v>
      </c>
      <c r="FO49" s="326">
        <f t="shared" ref="FO49" si="642">1/6 * (FM49^2 + FN49^2 - 3)</f>
        <v>1</v>
      </c>
      <c r="FP49" s="325" t="s">
        <v>133</v>
      </c>
      <c r="FQ49" s="325">
        <v>3</v>
      </c>
      <c r="FR49" s="325">
        <v>0</v>
      </c>
      <c r="FS49" s="326">
        <f t="shared" ref="FS49" si="643">1/6 * (FQ49^2 + FR49^2 - 3)</f>
        <v>1</v>
      </c>
      <c r="FT49" s="325" t="s">
        <v>133</v>
      </c>
      <c r="FU49" s="325">
        <v>3</v>
      </c>
      <c r="FV49" s="325">
        <v>0</v>
      </c>
      <c r="FW49" s="326">
        <f t="shared" ref="FW49" si="644">1/6 * (FU49^2 + FV49^2 - 3)</f>
        <v>1</v>
      </c>
      <c r="FX49" s="325" t="s">
        <v>133</v>
      </c>
      <c r="FY49" s="325">
        <v>3</v>
      </c>
      <c r="FZ49" s="325">
        <v>0</v>
      </c>
      <c r="GA49" s="326">
        <f t="shared" ref="GA49" si="645">1/6 * (FY49^2 + FZ49^2 - 3)</f>
        <v>1</v>
      </c>
      <c r="GB49" s="325" t="s">
        <v>133</v>
      </c>
      <c r="GC49" s="325">
        <v>3</v>
      </c>
      <c r="GD49" s="325">
        <v>0</v>
      </c>
      <c r="GE49" s="326">
        <f t="shared" ref="GE49" si="646">1/6 * (GC49^2 + GD49^2 - 3)</f>
        <v>1</v>
      </c>
      <c r="GF49" s="325" t="s">
        <v>133</v>
      </c>
      <c r="GG49" s="325">
        <v>3</v>
      </c>
      <c r="GH49" s="325">
        <v>0</v>
      </c>
      <c r="GI49" s="326">
        <f t="shared" ref="GI49" si="647">1/6 * (GG49^2 + GH49^2 - 3)</f>
        <v>1</v>
      </c>
      <c r="GJ49" s="325" t="s">
        <v>133</v>
      </c>
      <c r="GK49" s="325">
        <v>3</v>
      </c>
      <c r="GL49" s="325">
        <v>0</v>
      </c>
      <c r="GM49" s="326">
        <f t="shared" ref="GM49" si="648">1/6 * (GK49^2 + GL49^2 - 3)</f>
        <v>1</v>
      </c>
      <c r="GN49" s="325" t="s">
        <v>133</v>
      </c>
      <c r="GO49" s="325">
        <v>3</v>
      </c>
      <c r="GP49" s="325">
        <v>0</v>
      </c>
      <c r="GQ49" s="326">
        <f t="shared" ref="GQ49" si="649">1/6 * (GO49^2 + GP49^2 - 3)</f>
        <v>1</v>
      </c>
      <c r="GR49" s="325" t="s">
        <v>133</v>
      </c>
      <c r="GS49" s="325">
        <v>3</v>
      </c>
      <c r="GT49" s="325">
        <v>0</v>
      </c>
      <c r="GU49" s="326">
        <f t="shared" ref="GU49" si="650">1/6 * (GS49^2 + GT49^2 - 3)</f>
        <v>1</v>
      </c>
      <c r="GV49" s="325" t="s">
        <v>133</v>
      </c>
      <c r="GW49" s="325">
        <v>3</v>
      </c>
      <c r="GX49" s="325">
        <v>0</v>
      </c>
      <c r="GY49" s="326">
        <f t="shared" ref="GY49" si="651">1/6 * (GW49^2 + GX49^2 - 3)</f>
        <v>1</v>
      </c>
      <c r="GZ49" s="325" t="s">
        <v>133</v>
      </c>
      <c r="HA49" s="325">
        <v>3</v>
      </c>
      <c r="HB49" s="325">
        <v>0</v>
      </c>
      <c r="HC49" s="326">
        <f t="shared" ref="HC49" si="652">1/6 * (HA49^2 + HB49^2 - 3)</f>
        <v>1</v>
      </c>
      <c r="HD49" s="325" t="s">
        <v>133</v>
      </c>
      <c r="HE49" s="325">
        <v>3</v>
      </c>
      <c r="HF49" s="325">
        <v>0</v>
      </c>
      <c r="HG49" s="326">
        <f t="shared" ref="HG49" si="653">1/6 * (HE49^2 + HF49^2 - 3)</f>
        <v>1</v>
      </c>
      <c r="HH49" s="325" t="s">
        <v>133</v>
      </c>
      <c r="HI49" s="325">
        <v>3</v>
      </c>
      <c r="HJ49" s="325">
        <v>0</v>
      </c>
      <c r="HK49" s="326">
        <f t="shared" ref="HK49" si="654">1/6 * (HI49^2 + HJ49^2 - 3)</f>
        <v>1</v>
      </c>
      <c r="HL49" s="325" t="s">
        <v>133</v>
      </c>
      <c r="HM49" s="325">
        <v>3</v>
      </c>
      <c r="HN49" s="325">
        <v>0</v>
      </c>
      <c r="HO49" s="326">
        <f t="shared" ref="HO49" si="655">1/6 * (HM49^2 + HN49^2 - 3)</f>
        <v>1</v>
      </c>
    </row>
    <row r="50" spans="1:223" ht="20.25" customHeight="1" x14ac:dyDescent="0.35">
      <c r="A50" s="358" t="s">
        <v>163</v>
      </c>
      <c r="B50" s="357" t="s">
        <v>164</v>
      </c>
      <c r="C50" s="307" t="s">
        <v>417</v>
      </c>
      <c r="D50" s="298" t="s">
        <v>133</v>
      </c>
      <c r="E50" s="299"/>
      <c r="F50" s="300"/>
      <c r="G50" s="301"/>
      <c r="H50" s="298" t="s">
        <v>133</v>
      </c>
      <c r="I50" s="299"/>
      <c r="J50" s="300"/>
      <c r="K50" s="301"/>
      <c r="L50" s="298" t="s">
        <v>133</v>
      </c>
      <c r="M50" s="299"/>
      <c r="N50" s="300"/>
      <c r="O50" s="301"/>
      <c r="P50" s="298" t="s">
        <v>133</v>
      </c>
      <c r="Q50" s="299"/>
      <c r="R50" s="300"/>
      <c r="S50" s="301"/>
      <c r="T50" s="298" t="s">
        <v>133</v>
      </c>
      <c r="U50" s="299"/>
      <c r="V50" s="300"/>
      <c r="W50" s="301"/>
      <c r="X50" s="298" t="s">
        <v>133</v>
      </c>
      <c r="Y50" s="299"/>
      <c r="Z50" s="300"/>
      <c r="AA50" s="301"/>
      <c r="AB50" s="298" t="s">
        <v>133</v>
      </c>
      <c r="AC50" s="299"/>
      <c r="AD50" s="300"/>
      <c r="AE50" s="301"/>
      <c r="AF50" s="298" t="s">
        <v>133</v>
      </c>
      <c r="AG50" s="299"/>
      <c r="AH50" s="300"/>
      <c r="AI50" s="301"/>
      <c r="AJ50" s="298" t="s">
        <v>133</v>
      </c>
      <c r="AK50" s="299"/>
      <c r="AL50" s="300"/>
      <c r="AM50" s="301"/>
      <c r="AN50" s="298" t="s">
        <v>133</v>
      </c>
      <c r="AO50" s="299"/>
      <c r="AP50" s="300"/>
      <c r="AQ50" s="301"/>
      <c r="AR50" s="328" t="s">
        <v>134</v>
      </c>
      <c r="AS50" s="329"/>
      <c r="AT50" s="330"/>
      <c r="AU50" s="301"/>
      <c r="AV50" s="328" t="s">
        <v>134</v>
      </c>
      <c r="AW50" s="329"/>
      <c r="AX50" s="330"/>
      <c r="AY50" s="301"/>
      <c r="AZ50" s="298" t="s">
        <v>133</v>
      </c>
      <c r="BA50" s="299"/>
      <c r="BB50" s="300"/>
      <c r="BC50" s="301"/>
      <c r="BD50" s="328" t="s">
        <v>134</v>
      </c>
      <c r="BE50" s="329"/>
      <c r="BF50" s="330"/>
      <c r="BG50" s="301"/>
      <c r="BH50" s="298" t="s">
        <v>133</v>
      </c>
      <c r="BI50" s="299"/>
      <c r="BJ50" s="300"/>
      <c r="BK50" s="301"/>
      <c r="BL50" s="298" t="s">
        <v>134</v>
      </c>
      <c r="BM50" s="299"/>
      <c r="BN50" s="300"/>
      <c r="BO50" s="301"/>
      <c r="BP50" s="360" t="s">
        <v>133</v>
      </c>
      <c r="BQ50" s="361"/>
      <c r="BR50" s="362"/>
      <c r="BS50" s="301"/>
      <c r="BT50" s="298" t="s">
        <v>133</v>
      </c>
      <c r="BU50" s="299"/>
      <c r="BV50" s="300"/>
      <c r="BW50" s="301"/>
      <c r="BX50" s="298" t="s">
        <v>133</v>
      </c>
      <c r="BY50" s="299"/>
      <c r="BZ50" s="300"/>
      <c r="CA50" s="301"/>
      <c r="CB50" s="298" t="s">
        <v>133</v>
      </c>
      <c r="CC50" s="299"/>
      <c r="CD50" s="300"/>
      <c r="CE50" s="301"/>
      <c r="CF50" s="298" t="s">
        <v>133</v>
      </c>
      <c r="CG50" s="299"/>
      <c r="CH50" s="300"/>
      <c r="CI50" s="301"/>
      <c r="CJ50" s="298" t="s">
        <v>133</v>
      </c>
      <c r="CK50" s="299"/>
      <c r="CL50" s="300"/>
      <c r="CM50" s="301"/>
      <c r="CN50" s="298" t="s">
        <v>133</v>
      </c>
      <c r="CO50" s="299"/>
      <c r="CP50" s="300"/>
      <c r="CQ50" s="301"/>
      <c r="CR50" s="298" t="s">
        <v>133</v>
      </c>
      <c r="CS50" s="299"/>
      <c r="CT50" s="300"/>
      <c r="CU50" s="301"/>
      <c r="CV50" s="298" t="s">
        <v>133</v>
      </c>
      <c r="CW50" s="299"/>
      <c r="CX50" s="300"/>
      <c r="CY50" s="301"/>
      <c r="CZ50" s="298" t="s">
        <v>133</v>
      </c>
      <c r="DA50" s="299"/>
      <c r="DB50" s="300"/>
      <c r="DC50" s="301"/>
      <c r="DD50" s="298" t="s">
        <v>133</v>
      </c>
      <c r="DE50" s="299"/>
      <c r="DF50" s="300"/>
      <c r="DG50" s="301"/>
      <c r="DH50" s="298" t="s">
        <v>133</v>
      </c>
      <c r="DI50" s="299"/>
      <c r="DJ50" s="300"/>
      <c r="DK50" s="301"/>
      <c r="DL50" s="298" t="s">
        <v>133</v>
      </c>
      <c r="DM50" s="299"/>
      <c r="DN50" s="300"/>
      <c r="DO50" s="301"/>
      <c r="DP50" s="298" t="s">
        <v>133</v>
      </c>
      <c r="DQ50" s="299"/>
      <c r="DR50" s="300"/>
      <c r="DS50" s="301"/>
      <c r="DT50" s="298" t="s">
        <v>133</v>
      </c>
      <c r="DU50" s="299"/>
      <c r="DV50" s="300"/>
      <c r="DW50" s="301"/>
      <c r="DX50" s="298" t="s">
        <v>133</v>
      </c>
      <c r="DY50" s="299"/>
      <c r="DZ50" s="300"/>
      <c r="EA50" s="301"/>
      <c r="EB50" s="298" t="s">
        <v>133</v>
      </c>
      <c r="EC50" s="299"/>
      <c r="ED50" s="300"/>
      <c r="EE50" s="301"/>
      <c r="EF50" s="298" t="s">
        <v>133</v>
      </c>
      <c r="EG50" s="299"/>
      <c r="EH50" s="300"/>
      <c r="EI50" s="301"/>
      <c r="EJ50" s="298" t="s">
        <v>133</v>
      </c>
      <c r="EK50" s="299"/>
      <c r="EL50" s="300"/>
      <c r="EM50" s="301"/>
      <c r="EN50" s="298" t="s">
        <v>133</v>
      </c>
      <c r="EO50" s="299"/>
      <c r="EP50" s="300"/>
      <c r="EQ50" s="301"/>
      <c r="ER50" s="298" t="s">
        <v>133</v>
      </c>
      <c r="ES50" s="299"/>
      <c r="ET50" s="300"/>
      <c r="EU50" s="301"/>
      <c r="EV50" s="298" t="s">
        <v>133</v>
      </c>
      <c r="EW50" s="299"/>
      <c r="EX50" s="300"/>
      <c r="EY50" s="301"/>
      <c r="EZ50" s="298" t="s">
        <v>133</v>
      </c>
      <c r="FA50" s="299"/>
      <c r="FB50" s="300"/>
      <c r="FC50" s="301"/>
      <c r="FD50" s="298" t="s">
        <v>133</v>
      </c>
      <c r="FE50" s="299"/>
      <c r="FF50" s="300"/>
      <c r="FG50" s="301"/>
      <c r="FH50" s="298" t="s">
        <v>133</v>
      </c>
      <c r="FI50" s="299"/>
      <c r="FJ50" s="300"/>
      <c r="FK50" s="301"/>
      <c r="FL50" s="298" t="s">
        <v>133</v>
      </c>
      <c r="FM50" s="299"/>
      <c r="FN50" s="300"/>
      <c r="FO50" s="301"/>
      <c r="FP50" s="298" t="s">
        <v>133</v>
      </c>
      <c r="FQ50" s="299"/>
      <c r="FR50" s="300"/>
      <c r="FS50" s="301"/>
      <c r="FT50" s="298" t="s">
        <v>133</v>
      </c>
      <c r="FU50" s="299"/>
      <c r="FV50" s="300"/>
      <c r="FW50" s="301"/>
      <c r="FX50" s="298" t="s">
        <v>133</v>
      </c>
      <c r="FY50" s="299"/>
      <c r="FZ50" s="300"/>
      <c r="GA50" s="301"/>
      <c r="GB50" s="298" t="s">
        <v>133</v>
      </c>
      <c r="GC50" s="299"/>
      <c r="GD50" s="300"/>
      <c r="GE50" s="301"/>
      <c r="GF50" s="298" t="s">
        <v>133</v>
      </c>
      <c r="GG50" s="299"/>
      <c r="GH50" s="300"/>
      <c r="GI50" s="301"/>
      <c r="GJ50" s="298" t="s">
        <v>133</v>
      </c>
      <c r="GK50" s="299"/>
      <c r="GL50" s="300"/>
      <c r="GM50" s="301"/>
      <c r="GN50" s="298" t="s">
        <v>133</v>
      </c>
      <c r="GO50" s="299"/>
      <c r="GP50" s="300"/>
      <c r="GQ50" s="301"/>
      <c r="GR50" s="298" t="s">
        <v>133</v>
      </c>
      <c r="GS50" s="299"/>
      <c r="GT50" s="300"/>
      <c r="GU50" s="301"/>
      <c r="GV50" s="298" t="s">
        <v>133</v>
      </c>
      <c r="GW50" s="299"/>
      <c r="GX50" s="300"/>
      <c r="GY50" s="301"/>
      <c r="GZ50" s="298" t="s">
        <v>133</v>
      </c>
      <c r="HA50" s="299"/>
      <c r="HB50" s="300"/>
      <c r="HC50" s="301"/>
      <c r="HD50" s="298" t="s">
        <v>133</v>
      </c>
      <c r="HE50" s="299"/>
      <c r="HF50" s="300"/>
      <c r="HG50" s="301"/>
      <c r="HH50" s="298" t="s">
        <v>133</v>
      </c>
      <c r="HI50" s="299"/>
      <c r="HJ50" s="300"/>
      <c r="HK50" s="301"/>
      <c r="HL50" s="298" t="s">
        <v>133</v>
      </c>
      <c r="HM50" s="299"/>
      <c r="HN50" s="300"/>
      <c r="HO50" s="301"/>
    </row>
    <row r="51" spans="1:223" x14ac:dyDescent="0.35">
      <c r="A51" s="356"/>
      <c r="B51" s="357"/>
      <c r="C51" s="307" t="s">
        <v>418</v>
      </c>
      <c r="D51" s="308" t="s">
        <v>133</v>
      </c>
      <c r="E51" s="309"/>
      <c r="F51" s="310"/>
      <c r="G51" s="301"/>
      <c r="H51" s="308" t="s">
        <v>133</v>
      </c>
      <c r="I51" s="309"/>
      <c r="J51" s="310"/>
      <c r="K51" s="301"/>
      <c r="L51" s="308" t="s">
        <v>133</v>
      </c>
      <c r="M51" s="309"/>
      <c r="N51" s="310"/>
      <c r="O51" s="301"/>
      <c r="P51" s="308" t="s">
        <v>133</v>
      </c>
      <c r="Q51" s="309"/>
      <c r="R51" s="310"/>
      <c r="S51" s="301"/>
      <c r="T51" s="308" t="s">
        <v>133</v>
      </c>
      <c r="U51" s="309"/>
      <c r="V51" s="310"/>
      <c r="W51" s="301"/>
      <c r="X51" s="308" t="s">
        <v>133</v>
      </c>
      <c r="Y51" s="309"/>
      <c r="Z51" s="310"/>
      <c r="AA51" s="301"/>
      <c r="AB51" s="308" t="s">
        <v>133</v>
      </c>
      <c r="AC51" s="309"/>
      <c r="AD51" s="310"/>
      <c r="AE51" s="301"/>
      <c r="AF51" s="308" t="s">
        <v>133</v>
      </c>
      <c r="AG51" s="309"/>
      <c r="AH51" s="310"/>
      <c r="AI51" s="301"/>
      <c r="AJ51" s="308" t="s">
        <v>133</v>
      </c>
      <c r="AK51" s="309"/>
      <c r="AL51" s="310"/>
      <c r="AM51" s="301"/>
      <c r="AN51" s="308" t="s">
        <v>133</v>
      </c>
      <c r="AO51" s="309"/>
      <c r="AP51" s="310"/>
      <c r="AQ51" s="301"/>
      <c r="AR51" s="331" t="s">
        <v>133</v>
      </c>
      <c r="AS51" s="332"/>
      <c r="AT51" s="333"/>
      <c r="AU51" s="301"/>
      <c r="AV51" s="331" t="s">
        <v>134</v>
      </c>
      <c r="AW51" s="332"/>
      <c r="AX51" s="333"/>
      <c r="AY51" s="301"/>
      <c r="AZ51" s="308" t="s">
        <v>133</v>
      </c>
      <c r="BA51" s="309"/>
      <c r="BB51" s="310"/>
      <c r="BC51" s="301"/>
      <c r="BD51" s="331" t="s">
        <v>134</v>
      </c>
      <c r="BE51" s="332"/>
      <c r="BF51" s="333"/>
      <c r="BG51" s="301"/>
      <c r="BH51" s="308" t="s">
        <v>133</v>
      </c>
      <c r="BI51" s="309"/>
      <c r="BJ51" s="310"/>
      <c r="BK51" s="301"/>
      <c r="BL51" s="308" t="s">
        <v>134</v>
      </c>
      <c r="BM51" s="309"/>
      <c r="BN51" s="310"/>
      <c r="BO51" s="301"/>
      <c r="BP51" s="363" t="s">
        <v>133</v>
      </c>
      <c r="BQ51" s="364"/>
      <c r="BR51" s="365"/>
      <c r="BS51" s="301"/>
      <c r="BT51" s="308" t="s">
        <v>133</v>
      </c>
      <c r="BU51" s="309"/>
      <c r="BV51" s="310"/>
      <c r="BW51" s="301"/>
      <c r="BX51" s="308" t="s">
        <v>133</v>
      </c>
      <c r="BY51" s="309"/>
      <c r="BZ51" s="310"/>
      <c r="CA51" s="301"/>
      <c r="CB51" s="308" t="s">
        <v>133</v>
      </c>
      <c r="CC51" s="309"/>
      <c r="CD51" s="310"/>
      <c r="CE51" s="301"/>
      <c r="CF51" s="308" t="s">
        <v>133</v>
      </c>
      <c r="CG51" s="309"/>
      <c r="CH51" s="310"/>
      <c r="CI51" s="301"/>
      <c r="CJ51" s="308" t="s">
        <v>133</v>
      </c>
      <c r="CK51" s="309"/>
      <c r="CL51" s="310"/>
      <c r="CM51" s="301"/>
      <c r="CN51" s="308" t="s">
        <v>133</v>
      </c>
      <c r="CO51" s="309"/>
      <c r="CP51" s="310"/>
      <c r="CQ51" s="301"/>
      <c r="CR51" s="308" t="s">
        <v>133</v>
      </c>
      <c r="CS51" s="309"/>
      <c r="CT51" s="310"/>
      <c r="CU51" s="301"/>
      <c r="CV51" s="308" t="s">
        <v>133</v>
      </c>
      <c r="CW51" s="309"/>
      <c r="CX51" s="310"/>
      <c r="CY51" s="301"/>
      <c r="CZ51" s="308" t="s">
        <v>133</v>
      </c>
      <c r="DA51" s="309"/>
      <c r="DB51" s="310"/>
      <c r="DC51" s="301"/>
      <c r="DD51" s="308" t="s">
        <v>133</v>
      </c>
      <c r="DE51" s="309"/>
      <c r="DF51" s="310"/>
      <c r="DG51" s="301"/>
      <c r="DH51" s="308" t="s">
        <v>133</v>
      </c>
      <c r="DI51" s="309"/>
      <c r="DJ51" s="310"/>
      <c r="DK51" s="301"/>
      <c r="DL51" s="308" t="s">
        <v>133</v>
      </c>
      <c r="DM51" s="309"/>
      <c r="DN51" s="310"/>
      <c r="DO51" s="301"/>
      <c r="DP51" s="308" t="s">
        <v>133</v>
      </c>
      <c r="DQ51" s="309"/>
      <c r="DR51" s="310"/>
      <c r="DS51" s="301"/>
      <c r="DT51" s="308" t="s">
        <v>133</v>
      </c>
      <c r="DU51" s="309"/>
      <c r="DV51" s="310"/>
      <c r="DW51" s="301"/>
      <c r="DX51" s="308" t="s">
        <v>133</v>
      </c>
      <c r="DY51" s="309"/>
      <c r="DZ51" s="310"/>
      <c r="EA51" s="301"/>
      <c r="EB51" s="308" t="s">
        <v>133</v>
      </c>
      <c r="EC51" s="309"/>
      <c r="ED51" s="310"/>
      <c r="EE51" s="301"/>
      <c r="EF51" s="308" t="s">
        <v>133</v>
      </c>
      <c r="EG51" s="309"/>
      <c r="EH51" s="310"/>
      <c r="EI51" s="301"/>
      <c r="EJ51" s="308" t="s">
        <v>133</v>
      </c>
      <c r="EK51" s="309"/>
      <c r="EL51" s="310"/>
      <c r="EM51" s="301"/>
      <c r="EN51" s="308" t="s">
        <v>133</v>
      </c>
      <c r="EO51" s="309"/>
      <c r="EP51" s="310"/>
      <c r="EQ51" s="301"/>
      <c r="ER51" s="308" t="s">
        <v>133</v>
      </c>
      <c r="ES51" s="309"/>
      <c r="ET51" s="310"/>
      <c r="EU51" s="301"/>
      <c r="EV51" s="308" t="s">
        <v>133</v>
      </c>
      <c r="EW51" s="309"/>
      <c r="EX51" s="310"/>
      <c r="EY51" s="301"/>
      <c r="EZ51" s="308" t="s">
        <v>133</v>
      </c>
      <c r="FA51" s="309"/>
      <c r="FB51" s="310"/>
      <c r="FC51" s="301"/>
      <c r="FD51" s="308" t="s">
        <v>133</v>
      </c>
      <c r="FE51" s="309"/>
      <c r="FF51" s="310"/>
      <c r="FG51" s="301"/>
      <c r="FH51" s="308" t="s">
        <v>133</v>
      </c>
      <c r="FI51" s="309"/>
      <c r="FJ51" s="310"/>
      <c r="FK51" s="301"/>
      <c r="FL51" s="308" t="s">
        <v>133</v>
      </c>
      <c r="FM51" s="309"/>
      <c r="FN51" s="310"/>
      <c r="FO51" s="301"/>
      <c r="FP51" s="308" t="s">
        <v>133</v>
      </c>
      <c r="FQ51" s="309"/>
      <c r="FR51" s="310"/>
      <c r="FS51" s="301"/>
      <c r="FT51" s="308" t="s">
        <v>133</v>
      </c>
      <c r="FU51" s="309"/>
      <c r="FV51" s="310"/>
      <c r="FW51" s="301"/>
      <c r="FX51" s="308" t="s">
        <v>133</v>
      </c>
      <c r="FY51" s="309"/>
      <c r="FZ51" s="310"/>
      <c r="GA51" s="301"/>
      <c r="GB51" s="308" t="s">
        <v>133</v>
      </c>
      <c r="GC51" s="309"/>
      <c r="GD51" s="310"/>
      <c r="GE51" s="301"/>
      <c r="GF51" s="308" t="s">
        <v>133</v>
      </c>
      <c r="GG51" s="309"/>
      <c r="GH51" s="310"/>
      <c r="GI51" s="301"/>
      <c r="GJ51" s="308" t="s">
        <v>133</v>
      </c>
      <c r="GK51" s="309"/>
      <c r="GL51" s="310"/>
      <c r="GM51" s="301"/>
      <c r="GN51" s="308" t="s">
        <v>133</v>
      </c>
      <c r="GO51" s="309"/>
      <c r="GP51" s="310"/>
      <c r="GQ51" s="301"/>
      <c r="GR51" s="308" t="s">
        <v>133</v>
      </c>
      <c r="GS51" s="309"/>
      <c r="GT51" s="310"/>
      <c r="GU51" s="301"/>
      <c r="GV51" s="308" t="s">
        <v>133</v>
      </c>
      <c r="GW51" s="309"/>
      <c r="GX51" s="310"/>
      <c r="GY51" s="301"/>
      <c r="GZ51" s="308" t="s">
        <v>133</v>
      </c>
      <c r="HA51" s="309"/>
      <c r="HB51" s="310"/>
      <c r="HC51" s="301"/>
      <c r="HD51" s="308" t="s">
        <v>133</v>
      </c>
      <c r="HE51" s="309"/>
      <c r="HF51" s="310"/>
      <c r="HG51" s="301"/>
      <c r="HH51" s="308" t="s">
        <v>133</v>
      </c>
      <c r="HI51" s="309"/>
      <c r="HJ51" s="310"/>
      <c r="HK51" s="301"/>
      <c r="HL51" s="308" t="s">
        <v>133</v>
      </c>
      <c r="HM51" s="309"/>
      <c r="HN51" s="310"/>
      <c r="HO51" s="301"/>
    </row>
    <row r="52" spans="1:223" ht="18.600000000000001" thickBot="1" x14ac:dyDescent="0.4">
      <c r="A52" s="356"/>
      <c r="B52" s="357"/>
      <c r="C52" s="307" t="s">
        <v>419</v>
      </c>
      <c r="D52" s="315" t="s">
        <v>133</v>
      </c>
      <c r="E52" s="316"/>
      <c r="F52" s="317"/>
      <c r="G52" s="318"/>
      <c r="H52" s="315" t="s">
        <v>133</v>
      </c>
      <c r="I52" s="316"/>
      <c r="J52" s="317"/>
      <c r="K52" s="318"/>
      <c r="L52" s="315" t="s">
        <v>133</v>
      </c>
      <c r="M52" s="316"/>
      <c r="N52" s="317"/>
      <c r="O52" s="318"/>
      <c r="P52" s="315" t="s">
        <v>133</v>
      </c>
      <c r="Q52" s="316"/>
      <c r="R52" s="317"/>
      <c r="S52" s="318"/>
      <c r="T52" s="315" t="s">
        <v>133</v>
      </c>
      <c r="U52" s="316"/>
      <c r="V52" s="317"/>
      <c r="W52" s="318"/>
      <c r="X52" s="315" t="s">
        <v>133</v>
      </c>
      <c r="Y52" s="316"/>
      <c r="Z52" s="317"/>
      <c r="AA52" s="318"/>
      <c r="AB52" s="315" t="s">
        <v>133</v>
      </c>
      <c r="AC52" s="316"/>
      <c r="AD52" s="317"/>
      <c r="AE52" s="318"/>
      <c r="AF52" s="315" t="s">
        <v>133</v>
      </c>
      <c r="AG52" s="316"/>
      <c r="AH52" s="317"/>
      <c r="AI52" s="318"/>
      <c r="AJ52" s="315" t="s">
        <v>133</v>
      </c>
      <c r="AK52" s="316"/>
      <c r="AL52" s="317"/>
      <c r="AM52" s="318"/>
      <c r="AN52" s="315" t="s">
        <v>133</v>
      </c>
      <c r="AO52" s="316"/>
      <c r="AP52" s="317"/>
      <c r="AQ52" s="318"/>
      <c r="AR52" s="334" t="s">
        <v>133</v>
      </c>
      <c r="AS52" s="335"/>
      <c r="AT52" s="336"/>
      <c r="AU52" s="318"/>
      <c r="AV52" s="334" t="s">
        <v>133</v>
      </c>
      <c r="AW52" s="335"/>
      <c r="AX52" s="336"/>
      <c r="AY52" s="318"/>
      <c r="AZ52" s="315" t="s">
        <v>133</v>
      </c>
      <c r="BA52" s="316"/>
      <c r="BB52" s="317"/>
      <c r="BC52" s="318"/>
      <c r="BD52" s="334" t="s">
        <v>133</v>
      </c>
      <c r="BE52" s="335"/>
      <c r="BF52" s="336"/>
      <c r="BG52" s="318"/>
      <c r="BH52" s="315" t="s">
        <v>133</v>
      </c>
      <c r="BI52" s="316"/>
      <c r="BJ52" s="317"/>
      <c r="BK52" s="318"/>
      <c r="BL52" s="315" t="s">
        <v>134</v>
      </c>
      <c r="BM52" s="316"/>
      <c r="BN52" s="317"/>
      <c r="BO52" s="318"/>
      <c r="BP52" s="366" t="s">
        <v>134</v>
      </c>
      <c r="BQ52" s="367"/>
      <c r="BR52" s="368"/>
      <c r="BS52" s="318"/>
      <c r="BT52" s="315" t="s">
        <v>133</v>
      </c>
      <c r="BU52" s="316"/>
      <c r="BV52" s="317"/>
      <c r="BW52" s="318"/>
      <c r="BX52" s="315" t="s">
        <v>133</v>
      </c>
      <c r="BY52" s="316"/>
      <c r="BZ52" s="317"/>
      <c r="CA52" s="318"/>
      <c r="CB52" s="315" t="s">
        <v>133</v>
      </c>
      <c r="CC52" s="316"/>
      <c r="CD52" s="317"/>
      <c r="CE52" s="318"/>
      <c r="CF52" s="315" t="s">
        <v>133</v>
      </c>
      <c r="CG52" s="316"/>
      <c r="CH52" s="317"/>
      <c r="CI52" s="318"/>
      <c r="CJ52" s="315" t="s">
        <v>133</v>
      </c>
      <c r="CK52" s="316"/>
      <c r="CL52" s="317"/>
      <c r="CM52" s="318"/>
      <c r="CN52" s="315" t="s">
        <v>133</v>
      </c>
      <c r="CO52" s="316"/>
      <c r="CP52" s="317"/>
      <c r="CQ52" s="318"/>
      <c r="CR52" s="315" t="s">
        <v>133</v>
      </c>
      <c r="CS52" s="316"/>
      <c r="CT52" s="317"/>
      <c r="CU52" s="318"/>
      <c r="CV52" s="315" t="s">
        <v>133</v>
      </c>
      <c r="CW52" s="316"/>
      <c r="CX52" s="317"/>
      <c r="CY52" s="318"/>
      <c r="CZ52" s="315" t="s">
        <v>133</v>
      </c>
      <c r="DA52" s="316"/>
      <c r="DB52" s="317"/>
      <c r="DC52" s="318"/>
      <c r="DD52" s="315" t="s">
        <v>133</v>
      </c>
      <c r="DE52" s="316"/>
      <c r="DF52" s="317"/>
      <c r="DG52" s="318"/>
      <c r="DH52" s="315" t="s">
        <v>133</v>
      </c>
      <c r="DI52" s="316"/>
      <c r="DJ52" s="317"/>
      <c r="DK52" s="318"/>
      <c r="DL52" s="315" t="s">
        <v>133</v>
      </c>
      <c r="DM52" s="316"/>
      <c r="DN52" s="317"/>
      <c r="DO52" s="318"/>
      <c r="DP52" s="315" t="s">
        <v>133</v>
      </c>
      <c r="DQ52" s="316"/>
      <c r="DR52" s="317"/>
      <c r="DS52" s="318"/>
      <c r="DT52" s="315" t="s">
        <v>133</v>
      </c>
      <c r="DU52" s="316"/>
      <c r="DV52" s="317"/>
      <c r="DW52" s="318"/>
      <c r="DX52" s="315" t="s">
        <v>133</v>
      </c>
      <c r="DY52" s="316"/>
      <c r="DZ52" s="317"/>
      <c r="EA52" s="318"/>
      <c r="EB52" s="315" t="s">
        <v>133</v>
      </c>
      <c r="EC52" s="316"/>
      <c r="ED52" s="317"/>
      <c r="EE52" s="318"/>
      <c r="EF52" s="315" t="s">
        <v>133</v>
      </c>
      <c r="EG52" s="316"/>
      <c r="EH52" s="317"/>
      <c r="EI52" s="318"/>
      <c r="EJ52" s="315" t="s">
        <v>133</v>
      </c>
      <c r="EK52" s="316"/>
      <c r="EL52" s="317"/>
      <c r="EM52" s="318"/>
      <c r="EN52" s="315" t="s">
        <v>133</v>
      </c>
      <c r="EO52" s="316"/>
      <c r="EP52" s="317"/>
      <c r="EQ52" s="318"/>
      <c r="ER52" s="315" t="s">
        <v>133</v>
      </c>
      <c r="ES52" s="316"/>
      <c r="ET52" s="317"/>
      <c r="EU52" s="318"/>
      <c r="EV52" s="315" t="s">
        <v>133</v>
      </c>
      <c r="EW52" s="316"/>
      <c r="EX52" s="317"/>
      <c r="EY52" s="318"/>
      <c r="EZ52" s="315" t="s">
        <v>133</v>
      </c>
      <c r="FA52" s="316"/>
      <c r="FB52" s="317"/>
      <c r="FC52" s="318"/>
      <c r="FD52" s="315" t="s">
        <v>133</v>
      </c>
      <c r="FE52" s="316"/>
      <c r="FF52" s="317"/>
      <c r="FG52" s="318"/>
      <c r="FH52" s="315" t="s">
        <v>133</v>
      </c>
      <c r="FI52" s="316"/>
      <c r="FJ52" s="317"/>
      <c r="FK52" s="318"/>
      <c r="FL52" s="315" t="s">
        <v>133</v>
      </c>
      <c r="FM52" s="316"/>
      <c r="FN52" s="317"/>
      <c r="FO52" s="318"/>
      <c r="FP52" s="315" t="s">
        <v>133</v>
      </c>
      <c r="FQ52" s="316"/>
      <c r="FR52" s="317"/>
      <c r="FS52" s="318"/>
      <c r="FT52" s="315" t="s">
        <v>133</v>
      </c>
      <c r="FU52" s="316"/>
      <c r="FV52" s="317"/>
      <c r="FW52" s="318"/>
      <c r="FX52" s="315" t="s">
        <v>133</v>
      </c>
      <c r="FY52" s="316"/>
      <c r="FZ52" s="317"/>
      <c r="GA52" s="318"/>
      <c r="GB52" s="315" t="s">
        <v>133</v>
      </c>
      <c r="GC52" s="316"/>
      <c r="GD52" s="317"/>
      <c r="GE52" s="318"/>
      <c r="GF52" s="315" t="s">
        <v>133</v>
      </c>
      <c r="GG52" s="316"/>
      <c r="GH52" s="317"/>
      <c r="GI52" s="318"/>
      <c r="GJ52" s="315" t="s">
        <v>133</v>
      </c>
      <c r="GK52" s="316"/>
      <c r="GL52" s="317"/>
      <c r="GM52" s="318"/>
      <c r="GN52" s="315" t="s">
        <v>133</v>
      </c>
      <c r="GO52" s="316"/>
      <c r="GP52" s="317"/>
      <c r="GQ52" s="318"/>
      <c r="GR52" s="315" t="s">
        <v>133</v>
      </c>
      <c r="GS52" s="316"/>
      <c r="GT52" s="317"/>
      <c r="GU52" s="318"/>
      <c r="GV52" s="315" t="s">
        <v>133</v>
      </c>
      <c r="GW52" s="316"/>
      <c r="GX52" s="317"/>
      <c r="GY52" s="318"/>
      <c r="GZ52" s="315" t="s">
        <v>133</v>
      </c>
      <c r="HA52" s="316"/>
      <c r="HB52" s="317"/>
      <c r="HC52" s="318"/>
      <c r="HD52" s="315" t="s">
        <v>133</v>
      </c>
      <c r="HE52" s="316"/>
      <c r="HF52" s="317"/>
      <c r="HG52" s="318"/>
      <c r="HH52" s="315" t="s">
        <v>133</v>
      </c>
      <c r="HI52" s="316"/>
      <c r="HJ52" s="317"/>
      <c r="HK52" s="318"/>
      <c r="HL52" s="315" t="s">
        <v>133</v>
      </c>
      <c r="HM52" s="316"/>
      <c r="HN52" s="317"/>
      <c r="HO52" s="318"/>
    </row>
    <row r="53" spans="1:223" ht="18.600000000000001" thickBot="1" x14ac:dyDescent="0.4">
      <c r="A53" s="356"/>
      <c r="B53" s="357"/>
      <c r="C53" s="324" t="s">
        <v>135</v>
      </c>
      <c r="D53" s="325" t="s">
        <v>133</v>
      </c>
      <c r="E53" s="325">
        <v>3</v>
      </c>
      <c r="F53" s="325">
        <v>0</v>
      </c>
      <c r="G53" s="326">
        <f t="shared" ref="G53" si="656">1/6 * (E53^2 + F53^2 - 3)</f>
        <v>1</v>
      </c>
      <c r="H53" s="325" t="s">
        <v>133</v>
      </c>
      <c r="I53" s="325">
        <v>3</v>
      </c>
      <c r="J53" s="325">
        <v>0</v>
      </c>
      <c r="K53" s="326">
        <f t="shared" ref="K53" si="657">1/6 * (I53^2 + J53^2 - 3)</f>
        <v>1</v>
      </c>
      <c r="L53" s="325" t="s">
        <v>133</v>
      </c>
      <c r="M53" s="325">
        <v>3</v>
      </c>
      <c r="N53" s="325">
        <v>0</v>
      </c>
      <c r="O53" s="326">
        <f t="shared" ref="O53" si="658">1/6 * (M53^2 + N53^2 - 3)</f>
        <v>1</v>
      </c>
      <c r="P53" s="325" t="s">
        <v>133</v>
      </c>
      <c r="Q53" s="325">
        <v>3</v>
      </c>
      <c r="R53" s="325">
        <v>0</v>
      </c>
      <c r="S53" s="326">
        <f t="shared" ref="S53" si="659">1/6 * (Q53^2 + R53^2 - 3)</f>
        <v>1</v>
      </c>
      <c r="T53" s="325" t="s">
        <v>133</v>
      </c>
      <c r="U53" s="325">
        <v>3</v>
      </c>
      <c r="V53" s="325">
        <v>0</v>
      </c>
      <c r="W53" s="326">
        <f t="shared" ref="W53" si="660">1/6 * (U53^2 + V53^2 - 3)</f>
        <v>1</v>
      </c>
      <c r="X53" s="325" t="s">
        <v>133</v>
      </c>
      <c r="Y53" s="325">
        <v>3</v>
      </c>
      <c r="Z53" s="325">
        <v>0</v>
      </c>
      <c r="AA53" s="326">
        <f t="shared" ref="AA53" si="661">1/6 * (Y53^2 + Z53^2 - 3)</f>
        <v>1</v>
      </c>
      <c r="AB53" s="325" t="s">
        <v>133</v>
      </c>
      <c r="AC53" s="325">
        <v>3</v>
      </c>
      <c r="AD53" s="325">
        <v>0</v>
      </c>
      <c r="AE53" s="326">
        <f t="shared" ref="AE53" si="662">1/6 * (AC53^2 + AD53^2 - 3)</f>
        <v>1</v>
      </c>
      <c r="AF53" s="325" t="s">
        <v>133</v>
      </c>
      <c r="AG53" s="325">
        <v>3</v>
      </c>
      <c r="AH53" s="325">
        <v>0</v>
      </c>
      <c r="AI53" s="326">
        <f t="shared" ref="AI53" si="663">1/6 * (AG53^2 + AH53^2 - 3)</f>
        <v>1</v>
      </c>
      <c r="AJ53" s="325" t="s">
        <v>133</v>
      </c>
      <c r="AK53" s="325">
        <v>3</v>
      </c>
      <c r="AL53" s="325">
        <v>0</v>
      </c>
      <c r="AM53" s="326">
        <f t="shared" ref="AM53" si="664">1/6 * (AK53^2 + AL53^2 - 3)</f>
        <v>1</v>
      </c>
      <c r="AN53" s="325" t="s">
        <v>133</v>
      </c>
      <c r="AO53" s="325">
        <v>3</v>
      </c>
      <c r="AP53" s="325">
        <v>0</v>
      </c>
      <c r="AQ53" s="326">
        <f t="shared" ref="AQ53" si="665">1/6 * (AO53^2 + AP53^2 - 3)</f>
        <v>1</v>
      </c>
      <c r="AR53" s="325" t="s">
        <v>133</v>
      </c>
      <c r="AS53" s="326">
        <v>2</v>
      </c>
      <c r="AT53" s="326">
        <v>1</v>
      </c>
      <c r="AU53" s="326">
        <f t="shared" ref="AU53" si="666">1/6 * (AS53^2 + AT53^2 - 3)</f>
        <v>0.33333333333333331</v>
      </c>
      <c r="AV53" s="338" t="s">
        <v>134</v>
      </c>
      <c r="AW53" s="337">
        <v>1</v>
      </c>
      <c r="AX53" s="337">
        <v>2</v>
      </c>
      <c r="AY53" s="326">
        <f t="shared" ref="AY53" si="667">1/6 * (AW53^2 + AX53^2 - 3)</f>
        <v>0.33333333333333331</v>
      </c>
      <c r="AZ53" s="325" t="s">
        <v>133</v>
      </c>
      <c r="BA53" s="325">
        <v>3</v>
      </c>
      <c r="BB53" s="325">
        <v>0</v>
      </c>
      <c r="BC53" s="326">
        <f t="shared" ref="BC53" si="668">1/6 * (BA53^2 + BB53^2 - 3)</f>
        <v>1</v>
      </c>
      <c r="BD53" s="337" t="s">
        <v>165</v>
      </c>
      <c r="BE53" s="337">
        <v>1</v>
      </c>
      <c r="BF53" s="337">
        <v>2</v>
      </c>
      <c r="BG53" s="326">
        <f t="shared" ref="BG53" si="669">1/6 * (BE53^2 + BF53^2 - 3)</f>
        <v>0.33333333333333331</v>
      </c>
      <c r="BH53" s="325" t="s">
        <v>133</v>
      </c>
      <c r="BI53" s="325">
        <v>3</v>
      </c>
      <c r="BJ53" s="325">
        <v>0</v>
      </c>
      <c r="BK53" s="326">
        <f t="shared" ref="BK53" si="670">1/6 * (BI53^2 + BJ53^2 - 3)</f>
        <v>1</v>
      </c>
      <c r="BL53" s="338" t="s">
        <v>134</v>
      </c>
      <c r="BM53" s="337">
        <v>0</v>
      </c>
      <c r="BN53" s="337">
        <v>3</v>
      </c>
      <c r="BO53" s="326">
        <f t="shared" ref="BO53" si="671">1/6 * (BM53^2 + BN53^2 - 3)</f>
        <v>1</v>
      </c>
      <c r="BP53" s="353" t="s">
        <v>133</v>
      </c>
      <c r="BQ53" s="325">
        <v>2</v>
      </c>
      <c r="BR53" s="325">
        <v>1</v>
      </c>
      <c r="BS53" s="326">
        <f t="shared" ref="BS53" si="672">1/6 * (BQ53^2 + BR53^2 - 3)</f>
        <v>0.33333333333333331</v>
      </c>
      <c r="BT53" s="325" t="s">
        <v>133</v>
      </c>
      <c r="BU53" s="325">
        <v>3</v>
      </c>
      <c r="BV53" s="325">
        <v>0</v>
      </c>
      <c r="BW53" s="326">
        <f t="shared" ref="BW53" si="673">1/6 * (BU53^2 + BV53^2 - 3)</f>
        <v>1</v>
      </c>
      <c r="BX53" s="325" t="s">
        <v>133</v>
      </c>
      <c r="BY53" s="325">
        <v>3</v>
      </c>
      <c r="BZ53" s="325">
        <v>0</v>
      </c>
      <c r="CA53" s="326">
        <f t="shared" ref="CA53" si="674">1/6 * (BY53^2 + BZ53^2 - 3)</f>
        <v>1</v>
      </c>
      <c r="CB53" s="325" t="s">
        <v>133</v>
      </c>
      <c r="CC53" s="325">
        <v>3</v>
      </c>
      <c r="CD53" s="325">
        <v>0</v>
      </c>
      <c r="CE53" s="326">
        <f t="shared" ref="CE53" si="675">1/6 * (CC53^2 + CD53^2 - 3)</f>
        <v>1</v>
      </c>
      <c r="CF53" s="325" t="s">
        <v>133</v>
      </c>
      <c r="CG53" s="325">
        <v>3</v>
      </c>
      <c r="CH53" s="325">
        <v>0</v>
      </c>
      <c r="CI53" s="326">
        <f t="shared" ref="CI53" si="676">1/6 * (CG53^2 + CH53^2 - 3)</f>
        <v>1</v>
      </c>
      <c r="CJ53" s="325" t="s">
        <v>133</v>
      </c>
      <c r="CK53" s="325">
        <v>3</v>
      </c>
      <c r="CL53" s="325">
        <v>0</v>
      </c>
      <c r="CM53" s="326">
        <f t="shared" ref="CM53" si="677">1/6 * (CK53^2 + CL53^2 - 3)</f>
        <v>1</v>
      </c>
      <c r="CN53" s="325" t="s">
        <v>133</v>
      </c>
      <c r="CO53" s="325">
        <v>3</v>
      </c>
      <c r="CP53" s="325">
        <v>0</v>
      </c>
      <c r="CQ53" s="326">
        <f t="shared" ref="CQ53" si="678">1/6 * (CO53^2 + CP53^2 - 3)</f>
        <v>1</v>
      </c>
      <c r="CR53" s="325" t="s">
        <v>133</v>
      </c>
      <c r="CS53" s="325">
        <v>3</v>
      </c>
      <c r="CT53" s="325">
        <v>0</v>
      </c>
      <c r="CU53" s="326">
        <f t="shared" ref="CU53" si="679">1/6 * (CS53^2 + CT53^2 - 3)</f>
        <v>1</v>
      </c>
      <c r="CV53" s="325" t="s">
        <v>133</v>
      </c>
      <c r="CW53" s="325">
        <v>3</v>
      </c>
      <c r="CX53" s="325">
        <v>0</v>
      </c>
      <c r="CY53" s="326">
        <f t="shared" ref="CY53" si="680">1/6 * (CW53^2 + CX53^2 - 3)</f>
        <v>1</v>
      </c>
      <c r="CZ53" s="325" t="s">
        <v>133</v>
      </c>
      <c r="DA53" s="325">
        <v>3</v>
      </c>
      <c r="DB53" s="325">
        <v>0</v>
      </c>
      <c r="DC53" s="326">
        <f t="shared" ref="DC53" si="681">1/6 * (DA53^2 + DB53^2 - 3)</f>
        <v>1</v>
      </c>
      <c r="DD53" s="325" t="s">
        <v>133</v>
      </c>
      <c r="DE53" s="325">
        <v>3</v>
      </c>
      <c r="DF53" s="325">
        <v>0</v>
      </c>
      <c r="DG53" s="326">
        <f t="shared" ref="DG53" si="682">1/6 * (DE53^2 + DF53^2 - 3)</f>
        <v>1</v>
      </c>
      <c r="DH53" s="325" t="s">
        <v>133</v>
      </c>
      <c r="DI53" s="325">
        <v>3</v>
      </c>
      <c r="DJ53" s="325">
        <v>0</v>
      </c>
      <c r="DK53" s="326">
        <f t="shared" ref="DK53" si="683">1/6 * (DI53^2 + DJ53^2 - 3)</f>
        <v>1</v>
      </c>
      <c r="DL53" s="325" t="s">
        <v>133</v>
      </c>
      <c r="DM53" s="325">
        <v>3</v>
      </c>
      <c r="DN53" s="325">
        <v>0</v>
      </c>
      <c r="DO53" s="326">
        <f t="shared" ref="DO53" si="684">1/6 * (DM53^2 + DN53^2 - 3)</f>
        <v>1</v>
      </c>
      <c r="DP53" s="325" t="s">
        <v>133</v>
      </c>
      <c r="DQ53" s="325">
        <v>3</v>
      </c>
      <c r="DR53" s="325">
        <v>0</v>
      </c>
      <c r="DS53" s="326">
        <f t="shared" ref="DS53" si="685">1/6 * (DQ53^2 + DR53^2 - 3)</f>
        <v>1</v>
      </c>
      <c r="DT53" s="325" t="s">
        <v>133</v>
      </c>
      <c r="DU53" s="325">
        <v>3</v>
      </c>
      <c r="DV53" s="325">
        <v>0</v>
      </c>
      <c r="DW53" s="326">
        <f t="shared" ref="DW53" si="686">1/6 * (DU53^2 + DV53^2 - 3)</f>
        <v>1</v>
      </c>
      <c r="DX53" s="325" t="s">
        <v>133</v>
      </c>
      <c r="DY53" s="325">
        <v>3</v>
      </c>
      <c r="DZ53" s="325">
        <v>0</v>
      </c>
      <c r="EA53" s="326">
        <f t="shared" ref="EA53" si="687">1/6 * (DY53^2 + DZ53^2 - 3)</f>
        <v>1</v>
      </c>
      <c r="EB53" s="325" t="s">
        <v>133</v>
      </c>
      <c r="EC53" s="325">
        <v>3</v>
      </c>
      <c r="ED53" s="325">
        <v>0</v>
      </c>
      <c r="EE53" s="326">
        <f t="shared" ref="EE53" si="688">1/6 * (EC53^2 + ED53^2 - 3)</f>
        <v>1</v>
      </c>
      <c r="EF53" s="325" t="s">
        <v>133</v>
      </c>
      <c r="EG53" s="325">
        <v>3</v>
      </c>
      <c r="EH53" s="325">
        <v>0</v>
      </c>
      <c r="EI53" s="326">
        <f t="shared" ref="EI53" si="689">1/6 * (EG53^2 + EH53^2 - 3)</f>
        <v>1</v>
      </c>
      <c r="EJ53" s="325" t="s">
        <v>133</v>
      </c>
      <c r="EK53" s="325">
        <v>3</v>
      </c>
      <c r="EL53" s="325">
        <v>0</v>
      </c>
      <c r="EM53" s="326">
        <f t="shared" ref="EM53" si="690">1/6 * (EK53^2 + EL53^2 - 3)</f>
        <v>1</v>
      </c>
      <c r="EN53" s="325" t="s">
        <v>133</v>
      </c>
      <c r="EO53" s="325">
        <v>3</v>
      </c>
      <c r="EP53" s="325">
        <v>0</v>
      </c>
      <c r="EQ53" s="326">
        <f t="shared" ref="EQ53" si="691">1/6 * (EO53^2 + EP53^2 - 3)</f>
        <v>1</v>
      </c>
      <c r="ER53" s="325" t="s">
        <v>133</v>
      </c>
      <c r="ES53" s="325">
        <v>3</v>
      </c>
      <c r="ET53" s="325">
        <v>0</v>
      </c>
      <c r="EU53" s="326">
        <f t="shared" ref="EU53" si="692">1/6 * (ES53^2 + ET53^2 - 3)</f>
        <v>1</v>
      </c>
      <c r="EV53" s="325" t="s">
        <v>133</v>
      </c>
      <c r="EW53" s="325">
        <v>3</v>
      </c>
      <c r="EX53" s="325">
        <v>0</v>
      </c>
      <c r="EY53" s="326">
        <f t="shared" ref="EY53" si="693">1/6 * (EW53^2 + EX53^2 - 3)</f>
        <v>1</v>
      </c>
      <c r="EZ53" s="325" t="s">
        <v>133</v>
      </c>
      <c r="FA53" s="325">
        <v>3</v>
      </c>
      <c r="FB53" s="325">
        <v>0</v>
      </c>
      <c r="FC53" s="326">
        <f t="shared" ref="FC53" si="694">1/6 * (FA53^2 + FB53^2 - 3)</f>
        <v>1</v>
      </c>
      <c r="FD53" s="325" t="s">
        <v>133</v>
      </c>
      <c r="FE53" s="325">
        <v>3</v>
      </c>
      <c r="FF53" s="325">
        <v>0</v>
      </c>
      <c r="FG53" s="326">
        <f t="shared" ref="FG53" si="695">1/6 * (FE53^2 + FF53^2 - 3)</f>
        <v>1</v>
      </c>
      <c r="FH53" s="325" t="s">
        <v>133</v>
      </c>
      <c r="FI53" s="325">
        <v>3</v>
      </c>
      <c r="FJ53" s="325">
        <v>0</v>
      </c>
      <c r="FK53" s="326">
        <f t="shared" ref="FK53" si="696">1/6 * (FI53^2 + FJ53^2 - 3)</f>
        <v>1</v>
      </c>
      <c r="FL53" s="325" t="s">
        <v>133</v>
      </c>
      <c r="FM53" s="325">
        <v>3</v>
      </c>
      <c r="FN53" s="325">
        <v>0</v>
      </c>
      <c r="FO53" s="326">
        <f t="shared" ref="FO53" si="697">1/6 * (FM53^2 + FN53^2 - 3)</f>
        <v>1</v>
      </c>
      <c r="FP53" s="325" t="s">
        <v>133</v>
      </c>
      <c r="FQ53" s="325">
        <v>3</v>
      </c>
      <c r="FR53" s="325">
        <v>0</v>
      </c>
      <c r="FS53" s="326">
        <f t="shared" ref="FS53" si="698">1/6 * (FQ53^2 + FR53^2 - 3)</f>
        <v>1</v>
      </c>
      <c r="FT53" s="325" t="s">
        <v>133</v>
      </c>
      <c r="FU53" s="325">
        <v>3</v>
      </c>
      <c r="FV53" s="325">
        <v>0</v>
      </c>
      <c r="FW53" s="326">
        <f t="shared" ref="FW53" si="699">1/6 * (FU53^2 + FV53^2 - 3)</f>
        <v>1</v>
      </c>
      <c r="FX53" s="325" t="s">
        <v>133</v>
      </c>
      <c r="FY53" s="325">
        <v>3</v>
      </c>
      <c r="FZ53" s="325">
        <v>0</v>
      </c>
      <c r="GA53" s="326">
        <f t="shared" ref="GA53" si="700">1/6 * (FY53^2 + FZ53^2 - 3)</f>
        <v>1</v>
      </c>
      <c r="GB53" s="325" t="s">
        <v>133</v>
      </c>
      <c r="GC53" s="325">
        <v>3</v>
      </c>
      <c r="GD53" s="325">
        <v>0</v>
      </c>
      <c r="GE53" s="326">
        <f t="shared" ref="GE53" si="701">1/6 * (GC53^2 + GD53^2 - 3)</f>
        <v>1</v>
      </c>
      <c r="GF53" s="325" t="s">
        <v>133</v>
      </c>
      <c r="GG53" s="325">
        <v>3</v>
      </c>
      <c r="GH53" s="325">
        <v>0</v>
      </c>
      <c r="GI53" s="326">
        <f t="shared" ref="GI53" si="702">1/6 * (GG53^2 + GH53^2 - 3)</f>
        <v>1</v>
      </c>
      <c r="GJ53" s="325" t="s">
        <v>133</v>
      </c>
      <c r="GK53" s="325">
        <v>3</v>
      </c>
      <c r="GL53" s="325">
        <v>0</v>
      </c>
      <c r="GM53" s="326">
        <f t="shared" ref="GM53" si="703">1/6 * (GK53^2 + GL53^2 - 3)</f>
        <v>1</v>
      </c>
      <c r="GN53" s="325" t="s">
        <v>133</v>
      </c>
      <c r="GO53" s="325">
        <v>3</v>
      </c>
      <c r="GP53" s="325">
        <v>0</v>
      </c>
      <c r="GQ53" s="326">
        <f t="shared" ref="GQ53" si="704">1/6 * (GO53^2 + GP53^2 - 3)</f>
        <v>1</v>
      </c>
      <c r="GR53" s="325" t="s">
        <v>133</v>
      </c>
      <c r="GS53" s="325">
        <v>3</v>
      </c>
      <c r="GT53" s="325">
        <v>0</v>
      </c>
      <c r="GU53" s="326">
        <f t="shared" ref="GU53" si="705">1/6 * (GS53^2 + GT53^2 - 3)</f>
        <v>1</v>
      </c>
      <c r="GV53" s="325" t="s">
        <v>133</v>
      </c>
      <c r="GW53" s="325">
        <v>3</v>
      </c>
      <c r="GX53" s="325">
        <v>0</v>
      </c>
      <c r="GY53" s="326">
        <f t="shared" ref="GY53" si="706">1/6 * (GW53^2 + GX53^2 - 3)</f>
        <v>1</v>
      </c>
      <c r="GZ53" s="325" t="s">
        <v>133</v>
      </c>
      <c r="HA53" s="325">
        <v>3</v>
      </c>
      <c r="HB53" s="325">
        <v>0</v>
      </c>
      <c r="HC53" s="326">
        <f t="shared" ref="HC53" si="707">1/6 * (HA53^2 + HB53^2 - 3)</f>
        <v>1</v>
      </c>
      <c r="HD53" s="325" t="s">
        <v>133</v>
      </c>
      <c r="HE53" s="325">
        <v>3</v>
      </c>
      <c r="HF53" s="325">
        <v>0</v>
      </c>
      <c r="HG53" s="326">
        <f t="shared" ref="HG53" si="708">1/6 * (HE53^2 + HF53^2 - 3)</f>
        <v>1</v>
      </c>
      <c r="HH53" s="325" t="s">
        <v>133</v>
      </c>
      <c r="HI53" s="325">
        <v>3</v>
      </c>
      <c r="HJ53" s="325">
        <v>0</v>
      </c>
      <c r="HK53" s="326">
        <f t="shared" ref="HK53" si="709">1/6 * (HI53^2 + HJ53^2 - 3)</f>
        <v>1</v>
      </c>
      <c r="HL53" s="325" t="s">
        <v>133</v>
      </c>
      <c r="HM53" s="325">
        <v>3</v>
      </c>
      <c r="HN53" s="325">
        <v>0</v>
      </c>
      <c r="HO53" s="326">
        <f t="shared" ref="HO53" si="710">1/6 * (HM53^2 + HN53^2 - 3)</f>
        <v>1</v>
      </c>
    </row>
    <row r="54" spans="1:223" x14ac:dyDescent="0.35">
      <c r="A54" s="369" t="s">
        <v>166</v>
      </c>
      <c r="B54" s="370" t="s">
        <v>167</v>
      </c>
      <c r="C54" s="307" t="s">
        <v>417</v>
      </c>
      <c r="D54" s="298" t="s">
        <v>133</v>
      </c>
      <c r="E54" s="299"/>
      <c r="F54" s="300"/>
      <c r="G54" s="301"/>
      <c r="H54" s="298" t="s">
        <v>133</v>
      </c>
      <c r="I54" s="299"/>
      <c r="J54" s="300"/>
      <c r="K54" s="301"/>
      <c r="L54" s="298" t="s">
        <v>133</v>
      </c>
      <c r="M54" s="299"/>
      <c r="N54" s="300"/>
      <c r="O54" s="301"/>
      <c r="P54" s="298" t="s">
        <v>133</v>
      </c>
      <c r="Q54" s="299"/>
      <c r="R54" s="300"/>
      <c r="S54" s="301"/>
      <c r="T54" s="298" t="s">
        <v>133</v>
      </c>
      <c r="U54" s="299"/>
      <c r="V54" s="300"/>
      <c r="W54" s="301"/>
      <c r="X54" s="298" t="s">
        <v>133</v>
      </c>
      <c r="Y54" s="299"/>
      <c r="Z54" s="300"/>
      <c r="AA54" s="301"/>
      <c r="AB54" s="298" t="s">
        <v>133</v>
      </c>
      <c r="AC54" s="299"/>
      <c r="AD54" s="300"/>
      <c r="AE54" s="301"/>
      <c r="AF54" s="298" t="s">
        <v>133</v>
      </c>
      <c r="AG54" s="299"/>
      <c r="AH54" s="300"/>
      <c r="AI54" s="301"/>
      <c r="AJ54" s="298" t="s">
        <v>133</v>
      </c>
      <c r="AK54" s="299"/>
      <c r="AL54" s="300"/>
      <c r="AM54" s="301"/>
      <c r="AN54" s="298" t="s">
        <v>133</v>
      </c>
      <c r="AO54" s="299"/>
      <c r="AP54" s="300"/>
      <c r="AQ54" s="301"/>
      <c r="AR54" s="298" t="s">
        <v>133</v>
      </c>
      <c r="AS54" s="299"/>
      <c r="AT54" s="300"/>
      <c r="AU54" s="301"/>
      <c r="AV54" s="298" t="s">
        <v>133</v>
      </c>
      <c r="AW54" s="299"/>
      <c r="AX54" s="300"/>
      <c r="AY54" s="301"/>
      <c r="AZ54" s="298" t="s">
        <v>133</v>
      </c>
      <c r="BA54" s="299"/>
      <c r="BB54" s="300"/>
      <c r="BC54" s="301"/>
      <c r="BD54" s="298" t="s">
        <v>133</v>
      </c>
      <c r="BE54" s="299"/>
      <c r="BF54" s="300"/>
      <c r="BG54" s="301"/>
      <c r="BH54" s="298" t="s">
        <v>133</v>
      </c>
      <c r="BI54" s="299"/>
      <c r="BJ54" s="300"/>
      <c r="BK54" s="301"/>
      <c r="BL54" s="328" t="s">
        <v>133</v>
      </c>
      <c r="BM54" s="329"/>
      <c r="BN54" s="330"/>
      <c r="BO54" s="301"/>
      <c r="BP54" s="360" t="s">
        <v>133</v>
      </c>
      <c r="BQ54" s="361"/>
      <c r="BR54" s="362"/>
      <c r="BS54" s="301"/>
      <c r="BT54" s="298" t="s">
        <v>133</v>
      </c>
      <c r="BU54" s="299"/>
      <c r="BV54" s="300"/>
      <c r="BW54" s="301"/>
      <c r="BX54" s="298" t="s">
        <v>133</v>
      </c>
      <c r="BY54" s="299"/>
      <c r="BZ54" s="300"/>
      <c r="CA54" s="301"/>
      <c r="CB54" s="298" t="s">
        <v>133</v>
      </c>
      <c r="CC54" s="299"/>
      <c r="CD54" s="300"/>
      <c r="CE54" s="301"/>
      <c r="CF54" s="298" t="s">
        <v>133</v>
      </c>
      <c r="CG54" s="299"/>
      <c r="CH54" s="300"/>
      <c r="CI54" s="301"/>
      <c r="CJ54" s="298" t="s">
        <v>133</v>
      </c>
      <c r="CK54" s="299"/>
      <c r="CL54" s="300"/>
      <c r="CM54" s="301"/>
      <c r="CN54" s="298" t="s">
        <v>133</v>
      </c>
      <c r="CO54" s="299"/>
      <c r="CP54" s="300"/>
      <c r="CQ54" s="301"/>
      <c r="CR54" s="298" t="s">
        <v>133</v>
      </c>
      <c r="CS54" s="299"/>
      <c r="CT54" s="300"/>
      <c r="CU54" s="301"/>
      <c r="CV54" s="298" t="s">
        <v>133</v>
      </c>
      <c r="CW54" s="299"/>
      <c r="CX54" s="300"/>
      <c r="CY54" s="301"/>
      <c r="CZ54" s="298" t="s">
        <v>133</v>
      </c>
      <c r="DA54" s="299"/>
      <c r="DB54" s="300"/>
      <c r="DC54" s="301"/>
      <c r="DD54" s="298" t="s">
        <v>133</v>
      </c>
      <c r="DE54" s="299"/>
      <c r="DF54" s="300"/>
      <c r="DG54" s="301"/>
      <c r="DH54" s="298" t="s">
        <v>133</v>
      </c>
      <c r="DI54" s="299"/>
      <c r="DJ54" s="300"/>
      <c r="DK54" s="301"/>
      <c r="DL54" s="298" t="s">
        <v>133</v>
      </c>
      <c r="DM54" s="299"/>
      <c r="DN54" s="300"/>
      <c r="DO54" s="301"/>
      <c r="DP54" s="298" t="s">
        <v>133</v>
      </c>
      <c r="DQ54" s="299"/>
      <c r="DR54" s="300"/>
      <c r="DS54" s="301"/>
      <c r="DT54" s="298" t="s">
        <v>133</v>
      </c>
      <c r="DU54" s="299"/>
      <c r="DV54" s="300"/>
      <c r="DW54" s="301"/>
      <c r="DX54" s="298" t="s">
        <v>133</v>
      </c>
      <c r="DY54" s="299"/>
      <c r="DZ54" s="300"/>
      <c r="EA54" s="301"/>
      <c r="EB54" s="298" t="s">
        <v>133</v>
      </c>
      <c r="EC54" s="299"/>
      <c r="ED54" s="300"/>
      <c r="EE54" s="301"/>
      <c r="EF54" s="298" t="s">
        <v>133</v>
      </c>
      <c r="EG54" s="299"/>
      <c r="EH54" s="300"/>
      <c r="EI54" s="301"/>
      <c r="EJ54" s="298" t="s">
        <v>133</v>
      </c>
      <c r="EK54" s="299"/>
      <c r="EL54" s="300"/>
      <c r="EM54" s="301"/>
      <c r="EN54" s="298" t="s">
        <v>133</v>
      </c>
      <c r="EO54" s="299"/>
      <c r="EP54" s="300"/>
      <c r="EQ54" s="301"/>
      <c r="ER54" s="298" t="s">
        <v>133</v>
      </c>
      <c r="ES54" s="299"/>
      <c r="ET54" s="300"/>
      <c r="EU54" s="301"/>
      <c r="EV54" s="298" t="s">
        <v>133</v>
      </c>
      <c r="EW54" s="299"/>
      <c r="EX54" s="300"/>
      <c r="EY54" s="301"/>
      <c r="EZ54" s="298" t="s">
        <v>133</v>
      </c>
      <c r="FA54" s="299"/>
      <c r="FB54" s="300"/>
      <c r="FC54" s="301"/>
      <c r="FD54" s="298" t="s">
        <v>133</v>
      </c>
      <c r="FE54" s="299"/>
      <c r="FF54" s="300"/>
      <c r="FG54" s="301"/>
      <c r="FH54" s="298" t="s">
        <v>133</v>
      </c>
      <c r="FI54" s="299"/>
      <c r="FJ54" s="300"/>
      <c r="FK54" s="301"/>
      <c r="FL54" s="298" t="s">
        <v>133</v>
      </c>
      <c r="FM54" s="299"/>
      <c r="FN54" s="300"/>
      <c r="FO54" s="301"/>
      <c r="FP54" s="298" t="s">
        <v>133</v>
      </c>
      <c r="FQ54" s="299"/>
      <c r="FR54" s="300"/>
      <c r="FS54" s="301"/>
      <c r="FT54" s="298" t="s">
        <v>133</v>
      </c>
      <c r="FU54" s="299"/>
      <c r="FV54" s="300"/>
      <c r="FW54" s="301"/>
      <c r="FX54" s="298" t="s">
        <v>133</v>
      </c>
      <c r="FY54" s="299"/>
      <c r="FZ54" s="300"/>
      <c r="GA54" s="301"/>
      <c r="GB54" s="298" t="s">
        <v>133</v>
      </c>
      <c r="GC54" s="299"/>
      <c r="GD54" s="300"/>
      <c r="GE54" s="301"/>
      <c r="GF54" s="298" t="s">
        <v>133</v>
      </c>
      <c r="GG54" s="299"/>
      <c r="GH54" s="300"/>
      <c r="GI54" s="301"/>
      <c r="GJ54" s="298" t="s">
        <v>133</v>
      </c>
      <c r="GK54" s="299"/>
      <c r="GL54" s="300"/>
      <c r="GM54" s="301"/>
      <c r="GN54" s="298" t="s">
        <v>133</v>
      </c>
      <c r="GO54" s="299"/>
      <c r="GP54" s="300"/>
      <c r="GQ54" s="301"/>
      <c r="GR54" s="298" t="s">
        <v>133</v>
      </c>
      <c r="GS54" s="299"/>
      <c r="GT54" s="300"/>
      <c r="GU54" s="301"/>
      <c r="GV54" s="298" t="s">
        <v>133</v>
      </c>
      <c r="GW54" s="299"/>
      <c r="GX54" s="300"/>
      <c r="GY54" s="301"/>
      <c r="GZ54" s="298" t="s">
        <v>133</v>
      </c>
      <c r="HA54" s="299"/>
      <c r="HB54" s="300"/>
      <c r="HC54" s="301"/>
      <c r="HD54" s="298" t="s">
        <v>133</v>
      </c>
      <c r="HE54" s="299"/>
      <c r="HF54" s="300"/>
      <c r="HG54" s="301"/>
      <c r="HH54" s="298" t="s">
        <v>133</v>
      </c>
      <c r="HI54" s="299"/>
      <c r="HJ54" s="300"/>
      <c r="HK54" s="301"/>
      <c r="HL54" s="298" t="s">
        <v>133</v>
      </c>
      <c r="HM54" s="299"/>
      <c r="HN54" s="300"/>
      <c r="HO54" s="301"/>
    </row>
    <row r="55" spans="1:223" x14ac:dyDescent="0.35">
      <c r="A55" s="371"/>
      <c r="B55" s="370"/>
      <c r="C55" s="307" t="s">
        <v>418</v>
      </c>
      <c r="D55" s="308" t="s">
        <v>133</v>
      </c>
      <c r="E55" s="309"/>
      <c r="F55" s="310"/>
      <c r="G55" s="301"/>
      <c r="H55" s="308" t="s">
        <v>133</v>
      </c>
      <c r="I55" s="309"/>
      <c r="J55" s="310"/>
      <c r="K55" s="301"/>
      <c r="L55" s="308" t="s">
        <v>133</v>
      </c>
      <c r="M55" s="309"/>
      <c r="N55" s="310"/>
      <c r="O55" s="301"/>
      <c r="P55" s="308" t="s">
        <v>133</v>
      </c>
      <c r="Q55" s="309"/>
      <c r="R55" s="310"/>
      <c r="S55" s="301"/>
      <c r="T55" s="308" t="s">
        <v>133</v>
      </c>
      <c r="U55" s="309"/>
      <c r="V55" s="310"/>
      <c r="W55" s="301"/>
      <c r="X55" s="308" t="s">
        <v>133</v>
      </c>
      <c r="Y55" s="309"/>
      <c r="Z55" s="310"/>
      <c r="AA55" s="301"/>
      <c r="AB55" s="308" t="s">
        <v>133</v>
      </c>
      <c r="AC55" s="309"/>
      <c r="AD55" s="310"/>
      <c r="AE55" s="301"/>
      <c r="AF55" s="308" t="s">
        <v>133</v>
      </c>
      <c r="AG55" s="309"/>
      <c r="AH55" s="310"/>
      <c r="AI55" s="301"/>
      <c r="AJ55" s="308" t="s">
        <v>133</v>
      </c>
      <c r="AK55" s="309"/>
      <c r="AL55" s="310"/>
      <c r="AM55" s="301"/>
      <c r="AN55" s="308" t="s">
        <v>133</v>
      </c>
      <c r="AO55" s="309"/>
      <c r="AP55" s="310"/>
      <c r="AQ55" s="301"/>
      <c r="AR55" s="308" t="s">
        <v>133</v>
      </c>
      <c r="AS55" s="309"/>
      <c r="AT55" s="310"/>
      <c r="AU55" s="301"/>
      <c r="AV55" s="308" t="s">
        <v>133</v>
      </c>
      <c r="AW55" s="309"/>
      <c r="AX55" s="310"/>
      <c r="AY55" s="301"/>
      <c r="AZ55" s="308" t="s">
        <v>133</v>
      </c>
      <c r="BA55" s="309"/>
      <c r="BB55" s="310"/>
      <c r="BC55" s="301"/>
      <c r="BD55" s="308" t="s">
        <v>133</v>
      </c>
      <c r="BE55" s="309"/>
      <c r="BF55" s="310"/>
      <c r="BG55" s="301"/>
      <c r="BH55" s="308" t="s">
        <v>133</v>
      </c>
      <c r="BI55" s="309"/>
      <c r="BJ55" s="310"/>
      <c r="BK55" s="301"/>
      <c r="BL55" s="331" t="s">
        <v>134</v>
      </c>
      <c r="BM55" s="332"/>
      <c r="BN55" s="333"/>
      <c r="BO55" s="301"/>
      <c r="BP55" s="363" t="s">
        <v>133</v>
      </c>
      <c r="BQ55" s="364"/>
      <c r="BR55" s="365"/>
      <c r="BS55" s="301"/>
      <c r="BT55" s="308" t="s">
        <v>133</v>
      </c>
      <c r="BU55" s="309"/>
      <c r="BV55" s="310"/>
      <c r="BW55" s="301"/>
      <c r="BX55" s="308" t="s">
        <v>133</v>
      </c>
      <c r="BY55" s="309"/>
      <c r="BZ55" s="310"/>
      <c r="CA55" s="301"/>
      <c r="CB55" s="308" t="s">
        <v>133</v>
      </c>
      <c r="CC55" s="309"/>
      <c r="CD55" s="310"/>
      <c r="CE55" s="301"/>
      <c r="CF55" s="308" t="s">
        <v>133</v>
      </c>
      <c r="CG55" s="309"/>
      <c r="CH55" s="310"/>
      <c r="CI55" s="301"/>
      <c r="CJ55" s="308" t="s">
        <v>133</v>
      </c>
      <c r="CK55" s="309"/>
      <c r="CL55" s="310"/>
      <c r="CM55" s="301"/>
      <c r="CN55" s="308" t="s">
        <v>133</v>
      </c>
      <c r="CO55" s="309"/>
      <c r="CP55" s="310"/>
      <c r="CQ55" s="301"/>
      <c r="CR55" s="308" t="s">
        <v>133</v>
      </c>
      <c r="CS55" s="309"/>
      <c r="CT55" s="310"/>
      <c r="CU55" s="301"/>
      <c r="CV55" s="308" t="s">
        <v>133</v>
      </c>
      <c r="CW55" s="309"/>
      <c r="CX55" s="310"/>
      <c r="CY55" s="301"/>
      <c r="CZ55" s="308" t="s">
        <v>133</v>
      </c>
      <c r="DA55" s="309"/>
      <c r="DB55" s="310"/>
      <c r="DC55" s="301"/>
      <c r="DD55" s="308" t="s">
        <v>133</v>
      </c>
      <c r="DE55" s="309"/>
      <c r="DF55" s="310"/>
      <c r="DG55" s="301"/>
      <c r="DH55" s="308" t="s">
        <v>133</v>
      </c>
      <c r="DI55" s="309"/>
      <c r="DJ55" s="310"/>
      <c r="DK55" s="301"/>
      <c r="DL55" s="308" t="s">
        <v>133</v>
      </c>
      <c r="DM55" s="309"/>
      <c r="DN55" s="310"/>
      <c r="DO55" s="301"/>
      <c r="DP55" s="308" t="s">
        <v>133</v>
      </c>
      <c r="DQ55" s="309"/>
      <c r="DR55" s="310"/>
      <c r="DS55" s="301"/>
      <c r="DT55" s="308" t="s">
        <v>133</v>
      </c>
      <c r="DU55" s="309"/>
      <c r="DV55" s="310"/>
      <c r="DW55" s="301"/>
      <c r="DX55" s="308" t="s">
        <v>133</v>
      </c>
      <c r="DY55" s="309"/>
      <c r="DZ55" s="310"/>
      <c r="EA55" s="301"/>
      <c r="EB55" s="308" t="s">
        <v>133</v>
      </c>
      <c r="EC55" s="309"/>
      <c r="ED55" s="310"/>
      <c r="EE55" s="301"/>
      <c r="EF55" s="308" t="s">
        <v>133</v>
      </c>
      <c r="EG55" s="309"/>
      <c r="EH55" s="310"/>
      <c r="EI55" s="301"/>
      <c r="EJ55" s="308" t="s">
        <v>133</v>
      </c>
      <c r="EK55" s="309"/>
      <c r="EL55" s="310"/>
      <c r="EM55" s="301"/>
      <c r="EN55" s="308" t="s">
        <v>133</v>
      </c>
      <c r="EO55" s="309"/>
      <c r="EP55" s="310"/>
      <c r="EQ55" s="301"/>
      <c r="ER55" s="308" t="s">
        <v>133</v>
      </c>
      <c r="ES55" s="309"/>
      <c r="ET55" s="310"/>
      <c r="EU55" s="301"/>
      <c r="EV55" s="308" t="s">
        <v>133</v>
      </c>
      <c r="EW55" s="309"/>
      <c r="EX55" s="310"/>
      <c r="EY55" s="301"/>
      <c r="EZ55" s="308" t="s">
        <v>133</v>
      </c>
      <c r="FA55" s="309"/>
      <c r="FB55" s="310"/>
      <c r="FC55" s="301"/>
      <c r="FD55" s="308" t="s">
        <v>133</v>
      </c>
      <c r="FE55" s="309"/>
      <c r="FF55" s="310"/>
      <c r="FG55" s="301"/>
      <c r="FH55" s="308" t="s">
        <v>133</v>
      </c>
      <c r="FI55" s="309"/>
      <c r="FJ55" s="310"/>
      <c r="FK55" s="301"/>
      <c r="FL55" s="308" t="s">
        <v>133</v>
      </c>
      <c r="FM55" s="309"/>
      <c r="FN55" s="310"/>
      <c r="FO55" s="301"/>
      <c r="FP55" s="308" t="s">
        <v>133</v>
      </c>
      <c r="FQ55" s="309"/>
      <c r="FR55" s="310"/>
      <c r="FS55" s="301"/>
      <c r="FT55" s="308" t="s">
        <v>133</v>
      </c>
      <c r="FU55" s="309"/>
      <c r="FV55" s="310"/>
      <c r="FW55" s="301"/>
      <c r="FX55" s="308" t="s">
        <v>133</v>
      </c>
      <c r="FY55" s="309"/>
      <c r="FZ55" s="310"/>
      <c r="GA55" s="301"/>
      <c r="GB55" s="308" t="s">
        <v>133</v>
      </c>
      <c r="GC55" s="309"/>
      <c r="GD55" s="310"/>
      <c r="GE55" s="301"/>
      <c r="GF55" s="308" t="s">
        <v>133</v>
      </c>
      <c r="GG55" s="309"/>
      <c r="GH55" s="310"/>
      <c r="GI55" s="301"/>
      <c r="GJ55" s="308" t="s">
        <v>133</v>
      </c>
      <c r="GK55" s="309"/>
      <c r="GL55" s="310"/>
      <c r="GM55" s="301"/>
      <c r="GN55" s="308" t="s">
        <v>133</v>
      </c>
      <c r="GO55" s="309"/>
      <c r="GP55" s="310"/>
      <c r="GQ55" s="301"/>
      <c r="GR55" s="308" t="s">
        <v>133</v>
      </c>
      <c r="GS55" s="309"/>
      <c r="GT55" s="310"/>
      <c r="GU55" s="301"/>
      <c r="GV55" s="308" t="s">
        <v>133</v>
      </c>
      <c r="GW55" s="309"/>
      <c r="GX55" s="310"/>
      <c r="GY55" s="301"/>
      <c r="GZ55" s="308" t="s">
        <v>133</v>
      </c>
      <c r="HA55" s="309"/>
      <c r="HB55" s="310"/>
      <c r="HC55" s="301"/>
      <c r="HD55" s="308" t="s">
        <v>133</v>
      </c>
      <c r="HE55" s="309"/>
      <c r="HF55" s="310"/>
      <c r="HG55" s="301"/>
      <c r="HH55" s="308" t="s">
        <v>133</v>
      </c>
      <c r="HI55" s="309"/>
      <c r="HJ55" s="310"/>
      <c r="HK55" s="301"/>
      <c r="HL55" s="308" t="s">
        <v>133</v>
      </c>
      <c r="HM55" s="309"/>
      <c r="HN55" s="310"/>
      <c r="HO55" s="301"/>
    </row>
    <row r="56" spans="1:223" ht="18.600000000000001" thickBot="1" x14ac:dyDescent="0.4">
      <c r="A56" s="371"/>
      <c r="B56" s="370"/>
      <c r="C56" s="372" t="s">
        <v>419</v>
      </c>
      <c r="D56" s="315" t="s">
        <v>133</v>
      </c>
      <c r="E56" s="316"/>
      <c r="F56" s="317"/>
      <c r="G56" s="318"/>
      <c r="H56" s="315" t="s">
        <v>133</v>
      </c>
      <c r="I56" s="316"/>
      <c r="J56" s="317"/>
      <c r="K56" s="318"/>
      <c r="L56" s="315" t="s">
        <v>133</v>
      </c>
      <c r="M56" s="316"/>
      <c r="N56" s="317"/>
      <c r="O56" s="318"/>
      <c r="P56" s="315" t="s">
        <v>133</v>
      </c>
      <c r="Q56" s="316"/>
      <c r="R56" s="317"/>
      <c r="S56" s="318"/>
      <c r="T56" s="315" t="s">
        <v>133</v>
      </c>
      <c r="U56" s="316"/>
      <c r="V56" s="317"/>
      <c r="W56" s="318"/>
      <c r="X56" s="315" t="s">
        <v>133</v>
      </c>
      <c r="Y56" s="316"/>
      <c r="Z56" s="317"/>
      <c r="AA56" s="318"/>
      <c r="AB56" s="315" t="s">
        <v>133</v>
      </c>
      <c r="AC56" s="316"/>
      <c r="AD56" s="317"/>
      <c r="AE56" s="318"/>
      <c r="AF56" s="315" t="s">
        <v>133</v>
      </c>
      <c r="AG56" s="316"/>
      <c r="AH56" s="317"/>
      <c r="AI56" s="318"/>
      <c r="AJ56" s="315" t="s">
        <v>133</v>
      </c>
      <c r="AK56" s="316"/>
      <c r="AL56" s="317"/>
      <c r="AM56" s="318"/>
      <c r="AN56" s="315" t="s">
        <v>133</v>
      </c>
      <c r="AO56" s="316"/>
      <c r="AP56" s="317"/>
      <c r="AQ56" s="318"/>
      <c r="AR56" s="315" t="s">
        <v>133</v>
      </c>
      <c r="AS56" s="316"/>
      <c r="AT56" s="317"/>
      <c r="AU56" s="318"/>
      <c r="AV56" s="315" t="s">
        <v>133</v>
      </c>
      <c r="AW56" s="316"/>
      <c r="AX56" s="317"/>
      <c r="AY56" s="318"/>
      <c r="AZ56" s="315" t="s">
        <v>133</v>
      </c>
      <c r="BA56" s="316"/>
      <c r="BB56" s="317"/>
      <c r="BC56" s="318"/>
      <c r="BD56" s="315" t="s">
        <v>133</v>
      </c>
      <c r="BE56" s="316"/>
      <c r="BF56" s="317"/>
      <c r="BG56" s="318"/>
      <c r="BH56" s="315" t="s">
        <v>133</v>
      </c>
      <c r="BI56" s="316"/>
      <c r="BJ56" s="317"/>
      <c r="BK56" s="318"/>
      <c r="BL56" s="334" t="s">
        <v>134</v>
      </c>
      <c r="BM56" s="335"/>
      <c r="BN56" s="336"/>
      <c r="BO56" s="318"/>
      <c r="BP56" s="366" t="s">
        <v>134</v>
      </c>
      <c r="BQ56" s="367"/>
      <c r="BR56" s="368"/>
      <c r="BS56" s="318"/>
      <c r="BT56" s="315" t="s">
        <v>133</v>
      </c>
      <c r="BU56" s="316"/>
      <c r="BV56" s="317"/>
      <c r="BW56" s="318"/>
      <c r="BX56" s="315" t="s">
        <v>133</v>
      </c>
      <c r="BY56" s="316"/>
      <c r="BZ56" s="317"/>
      <c r="CA56" s="318"/>
      <c r="CB56" s="315" t="s">
        <v>133</v>
      </c>
      <c r="CC56" s="316"/>
      <c r="CD56" s="317"/>
      <c r="CE56" s="318"/>
      <c r="CF56" s="315" t="s">
        <v>133</v>
      </c>
      <c r="CG56" s="316"/>
      <c r="CH56" s="317"/>
      <c r="CI56" s="318"/>
      <c r="CJ56" s="315" t="s">
        <v>133</v>
      </c>
      <c r="CK56" s="316"/>
      <c r="CL56" s="317"/>
      <c r="CM56" s="318"/>
      <c r="CN56" s="315" t="s">
        <v>133</v>
      </c>
      <c r="CO56" s="316"/>
      <c r="CP56" s="317"/>
      <c r="CQ56" s="318"/>
      <c r="CR56" s="315" t="s">
        <v>133</v>
      </c>
      <c r="CS56" s="316"/>
      <c r="CT56" s="317"/>
      <c r="CU56" s="318"/>
      <c r="CV56" s="315" t="s">
        <v>133</v>
      </c>
      <c r="CW56" s="316"/>
      <c r="CX56" s="317"/>
      <c r="CY56" s="318"/>
      <c r="CZ56" s="315" t="s">
        <v>133</v>
      </c>
      <c r="DA56" s="316"/>
      <c r="DB56" s="317"/>
      <c r="DC56" s="318"/>
      <c r="DD56" s="315" t="s">
        <v>133</v>
      </c>
      <c r="DE56" s="316"/>
      <c r="DF56" s="317"/>
      <c r="DG56" s="318"/>
      <c r="DH56" s="315" t="s">
        <v>133</v>
      </c>
      <c r="DI56" s="316"/>
      <c r="DJ56" s="317"/>
      <c r="DK56" s="318"/>
      <c r="DL56" s="315" t="s">
        <v>133</v>
      </c>
      <c r="DM56" s="316"/>
      <c r="DN56" s="317"/>
      <c r="DO56" s="318"/>
      <c r="DP56" s="315" t="s">
        <v>133</v>
      </c>
      <c r="DQ56" s="316"/>
      <c r="DR56" s="317"/>
      <c r="DS56" s="318"/>
      <c r="DT56" s="315" t="s">
        <v>133</v>
      </c>
      <c r="DU56" s="316"/>
      <c r="DV56" s="317"/>
      <c r="DW56" s="318"/>
      <c r="DX56" s="315" t="s">
        <v>133</v>
      </c>
      <c r="DY56" s="316"/>
      <c r="DZ56" s="317"/>
      <c r="EA56" s="318"/>
      <c r="EB56" s="315" t="s">
        <v>133</v>
      </c>
      <c r="EC56" s="316"/>
      <c r="ED56" s="317"/>
      <c r="EE56" s="318"/>
      <c r="EF56" s="315" t="s">
        <v>133</v>
      </c>
      <c r="EG56" s="316"/>
      <c r="EH56" s="317"/>
      <c r="EI56" s="318"/>
      <c r="EJ56" s="315" t="s">
        <v>133</v>
      </c>
      <c r="EK56" s="316"/>
      <c r="EL56" s="317"/>
      <c r="EM56" s="318"/>
      <c r="EN56" s="315" t="s">
        <v>133</v>
      </c>
      <c r="EO56" s="316"/>
      <c r="EP56" s="317"/>
      <c r="EQ56" s="318"/>
      <c r="ER56" s="315" t="s">
        <v>133</v>
      </c>
      <c r="ES56" s="316"/>
      <c r="ET56" s="317"/>
      <c r="EU56" s="318"/>
      <c r="EV56" s="315" t="s">
        <v>133</v>
      </c>
      <c r="EW56" s="316"/>
      <c r="EX56" s="317"/>
      <c r="EY56" s="318"/>
      <c r="EZ56" s="315" t="s">
        <v>133</v>
      </c>
      <c r="FA56" s="316"/>
      <c r="FB56" s="317"/>
      <c r="FC56" s="318"/>
      <c r="FD56" s="315" t="s">
        <v>133</v>
      </c>
      <c r="FE56" s="316"/>
      <c r="FF56" s="317"/>
      <c r="FG56" s="318"/>
      <c r="FH56" s="315" t="s">
        <v>133</v>
      </c>
      <c r="FI56" s="316"/>
      <c r="FJ56" s="317"/>
      <c r="FK56" s="318"/>
      <c r="FL56" s="315" t="s">
        <v>133</v>
      </c>
      <c r="FM56" s="316"/>
      <c r="FN56" s="317"/>
      <c r="FO56" s="318"/>
      <c r="FP56" s="315" t="s">
        <v>133</v>
      </c>
      <c r="FQ56" s="316"/>
      <c r="FR56" s="317"/>
      <c r="FS56" s="318"/>
      <c r="FT56" s="315" t="s">
        <v>133</v>
      </c>
      <c r="FU56" s="316"/>
      <c r="FV56" s="317"/>
      <c r="FW56" s="318"/>
      <c r="FX56" s="315" t="s">
        <v>133</v>
      </c>
      <c r="FY56" s="316"/>
      <c r="FZ56" s="317"/>
      <c r="GA56" s="318"/>
      <c r="GB56" s="315" t="s">
        <v>133</v>
      </c>
      <c r="GC56" s="316"/>
      <c r="GD56" s="317"/>
      <c r="GE56" s="318"/>
      <c r="GF56" s="315" t="s">
        <v>133</v>
      </c>
      <c r="GG56" s="316"/>
      <c r="GH56" s="317"/>
      <c r="GI56" s="318"/>
      <c r="GJ56" s="315" t="s">
        <v>133</v>
      </c>
      <c r="GK56" s="316"/>
      <c r="GL56" s="317"/>
      <c r="GM56" s="318"/>
      <c r="GN56" s="315" t="s">
        <v>133</v>
      </c>
      <c r="GO56" s="316"/>
      <c r="GP56" s="317"/>
      <c r="GQ56" s="318"/>
      <c r="GR56" s="315" t="s">
        <v>133</v>
      </c>
      <c r="GS56" s="316"/>
      <c r="GT56" s="317"/>
      <c r="GU56" s="318"/>
      <c r="GV56" s="315" t="s">
        <v>133</v>
      </c>
      <c r="GW56" s="316"/>
      <c r="GX56" s="317"/>
      <c r="GY56" s="318"/>
      <c r="GZ56" s="315" t="s">
        <v>133</v>
      </c>
      <c r="HA56" s="316"/>
      <c r="HB56" s="317"/>
      <c r="HC56" s="318"/>
      <c r="HD56" s="315" t="s">
        <v>133</v>
      </c>
      <c r="HE56" s="316"/>
      <c r="HF56" s="317"/>
      <c r="HG56" s="318"/>
      <c r="HH56" s="315" t="s">
        <v>133</v>
      </c>
      <c r="HI56" s="316"/>
      <c r="HJ56" s="317"/>
      <c r="HK56" s="318"/>
      <c r="HL56" s="315" t="s">
        <v>133</v>
      </c>
      <c r="HM56" s="316"/>
      <c r="HN56" s="317"/>
      <c r="HO56" s="318"/>
    </row>
    <row r="57" spans="1:223" ht="18.600000000000001" thickBot="1" x14ac:dyDescent="0.4">
      <c r="A57" s="371"/>
      <c r="B57" s="370"/>
      <c r="C57" s="324" t="s">
        <v>135</v>
      </c>
      <c r="D57" s="325" t="s">
        <v>133</v>
      </c>
      <c r="E57" s="325">
        <v>3</v>
      </c>
      <c r="F57" s="325">
        <v>0</v>
      </c>
      <c r="G57" s="326">
        <f t="shared" ref="G57" si="711">1/6 * (E57^2 + F57^2 - 3)</f>
        <v>1</v>
      </c>
      <c r="H57" s="325" t="s">
        <v>133</v>
      </c>
      <c r="I57" s="325">
        <v>3</v>
      </c>
      <c r="J57" s="325">
        <v>0</v>
      </c>
      <c r="K57" s="326">
        <f t="shared" ref="K57" si="712">1/6 * (I57^2 + J57^2 - 3)</f>
        <v>1</v>
      </c>
      <c r="L57" s="325" t="s">
        <v>133</v>
      </c>
      <c r="M57" s="325">
        <v>3</v>
      </c>
      <c r="N57" s="325">
        <v>0</v>
      </c>
      <c r="O57" s="326">
        <f t="shared" ref="O57" si="713">1/6 * (M57^2 + N57^2 - 3)</f>
        <v>1</v>
      </c>
      <c r="P57" s="325" t="s">
        <v>133</v>
      </c>
      <c r="Q57" s="325">
        <v>3</v>
      </c>
      <c r="R57" s="325">
        <v>0</v>
      </c>
      <c r="S57" s="326">
        <f t="shared" ref="S57" si="714">1/6 * (Q57^2 + R57^2 - 3)</f>
        <v>1</v>
      </c>
      <c r="T57" s="325" t="s">
        <v>133</v>
      </c>
      <c r="U57" s="325">
        <v>3</v>
      </c>
      <c r="V57" s="325">
        <v>0</v>
      </c>
      <c r="W57" s="326">
        <f t="shared" ref="W57" si="715">1/6 * (U57^2 + V57^2 - 3)</f>
        <v>1</v>
      </c>
      <c r="X57" s="325" t="s">
        <v>133</v>
      </c>
      <c r="Y57" s="325">
        <v>3</v>
      </c>
      <c r="Z57" s="325">
        <v>0</v>
      </c>
      <c r="AA57" s="326">
        <f t="shared" ref="AA57" si="716">1/6 * (Y57^2 + Z57^2 - 3)</f>
        <v>1</v>
      </c>
      <c r="AB57" s="325" t="s">
        <v>133</v>
      </c>
      <c r="AC57" s="325">
        <v>3</v>
      </c>
      <c r="AD57" s="325">
        <v>0</v>
      </c>
      <c r="AE57" s="326">
        <f t="shared" ref="AE57" si="717">1/6 * (AC57^2 + AD57^2 - 3)</f>
        <v>1</v>
      </c>
      <c r="AF57" s="325" t="s">
        <v>133</v>
      </c>
      <c r="AG57" s="325">
        <v>3</v>
      </c>
      <c r="AH57" s="325">
        <v>0</v>
      </c>
      <c r="AI57" s="326">
        <f t="shared" ref="AI57" si="718">1/6 * (AG57^2 + AH57^2 - 3)</f>
        <v>1</v>
      </c>
      <c r="AJ57" s="325" t="s">
        <v>133</v>
      </c>
      <c r="AK57" s="325">
        <v>3</v>
      </c>
      <c r="AL57" s="325">
        <v>0</v>
      </c>
      <c r="AM57" s="326">
        <f t="shared" ref="AM57" si="719">1/6 * (AK57^2 + AL57^2 - 3)</f>
        <v>1</v>
      </c>
      <c r="AN57" s="325" t="s">
        <v>133</v>
      </c>
      <c r="AO57" s="325">
        <v>3</v>
      </c>
      <c r="AP57" s="325">
        <v>0</v>
      </c>
      <c r="AQ57" s="326">
        <f t="shared" ref="AQ57" si="720">1/6 * (AO57^2 + AP57^2 - 3)</f>
        <v>1</v>
      </c>
      <c r="AR57" s="325" t="s">
        <v>133</v>
      </c>
      <c r="AS57" s="325">
        <v>3</v>
      </c>
      <c r="AT57" s="325">
        <v>0</v>
      </c>
      <c r="AU57" s="326">
        <f t="shared" ref="AU57" si="721">1/6 * (AS57^2 + AT57^2 - 3)</f>
        <v>1</v>
      </c>
      <c r="AV57" s="325" t="s">
        <v>133</v>
      </c>
      <c r="AW57" s="325">
        <v>3</v>
      </c>
      <c r="AX57" s="325">
        <v>0</v>
      </c>
      <c r="AY57" s="326">
        <f t="shared" ref="AY57" si="722">1/6 * (AW57^2 + AX57^2 - 3)</f>
        <v>1</v>
      </c>
      <c r="AZ57" s="325" t="s">
        <v>133</v>
      </c>
      <c r="BA57" s="325">
        <v>3</v>
      </c>
      <c r="BB57" s="325">
        <v>0</v>
      </c>
      <c r="BC57" s="326">
        <f t="shared" ref="BC57" si="723">1/6 * (BA57^2 + BB57^2 - 3)</f>
        <v>1</v>
      </c>
      <c r="BD57" s="325" t="s">
        <v>133</v>
      </c>
      <c r="BE57" s="325">
        <v>3</v>
      </c>
      <c r="BF57" s="325">
        <v>0</v>
      </c>
      <c r="BG57" s="326">
        <f t="shared" ref="BG57" si="724">1/6 * (BE57^2 + BF57^2 - 3)</f>
        <v>1</v>
      </c>
      <c r="BH57" s="325" t="s">
        <v>133</v>
      </c>
      <c r="BI57" s="325">
        <v>3</v>
      </c>
      <c r="BJ57" s="325">
        <v>0</v>
      </c>
      <c r="BK57" s="326">
        <f t="shared" ref="BK57" si="725">1/6 * (BI57^2 + BJ57^2 - 3)</f>
        <v>1</v>
      </c>
      <c r="BL57" s="337" t="s">
        <v>165</v>
      </c>
      <c r="BM57" s="337">
        <v>1</v>
      </c>
      <c r="BN57" s="337">
        <v>2</v>
      </c>
      <c r="BO57" s="326">
        <f t="shared" ref="BO57" si="726">1/6 * (BM57^2 + BN57^2 - 3)</f>
        <v>0.33333333333333331</v>
      </c>
      <c r="BP57" s="353" t="s">
        <v>133</v>
      </c>
      <c r="BQ57" s="325">
        <v>2</v>
      </c>
      <c r="BR57" s="325">
        <v>1</v>
      </c>
      <c r="BS57" s="326">
        <f t="shared" ref="BS57" si="727">1/6 * (BQ57^2 + BR57^2 - 3)</f>
        <v>0.33333333333333331</v>
      </c>
      <c r="BT57" s="325" t="s">
        <v>133</v>
      </c>
      <c r="BU57" s="325">
        <v>3</v>
      </c>
      <c r="BV57" s="325">
        <v>0</v>
      </c>
      <c r="BW57" s="326">
        <f t="shared" ref="BW57" si="728">1/6 * (BU57^2 + BV57^2 - 3)</f>
        <v>1</v>
      </c>
      <c r="BX57" s="325" t="s">
        <v>133</v>
      </c>
      <c r="BY57" s="325">
        <v>3</v>
      </c>
      <c r="BZ57" s="325">
        <v>0</v>
      </c>
      <c r="CA57" s="326">
        <f t="shared" ref="CA57" si="729">1/6 * (BY57^2 + BZ57^2 - 3)</f>
        <v>1</v>
      </c>
      <c r="CB57" s="325" t="s">
        <v>133</v>
      </c>
      <c r="CC57" s="325">
        <v>3</v>
      </c>
      <c r="CD57" s="325">
        <v>0</v>
      </c>
      <c r="CE57" s="326">
        <f t="shared" ref="CE57" si="730">1/6 * (CC57^2 + CD57^2 - 3)</f>
        <v>1</v>
      </c>
      <c r="CF57" s="325" t="s">
        <v>133</v>
      </c>
      <c r="CG57" s="325">
        <v>3</v>
      </c>
      <c r="CH57" s="325">
        <v>0</v>
      </c>
      <c r="CI57" s="326">
        <f t="shared" ref="CI57" si="731">1/6 * (CG57^2 + CH57^2 - 3)</f>
        <v>1</v>
      </c>
      <c r="CJ57" s="325" t="s">
        <v>133</v>
      </c>
      <c r="CK57" s="325">
        <v>3</v>
      </c>
      <c r="CL57" s="325">
        <v>0</v>
      </c>
      <c r="CM57" s="326">
        <f t="shared" ref="CM57" si="732">1/6 * (CK57^2 + CL57^2 - 3)</f>
        <v>1</v>
      </c>
      <c r="CN57" s="325" t="s">
        <v>133</v>
      </c>
      <c r="CO57" s="325">
        <v>3</v>
      </c>
      <c r="CP57" s="325">
        <v>0</v>
      </c>
      <c r="CQ57" s="326">
        <f t="shared" ref="CQ57" si="733">1/6 * (CO57^2 + CP57^2 - 3)</f>
        <v>1</v>
      </c>
      <c r="CR57" s="325" t="s">
        <v>133</v>
      </c>
      <c r="CS57" s="325">
        <v>3</v>
      </c>
      <c r="CT57" s="325">
        <v>0</v>
      </c>
      <c r="CU57" s="326">
        <f t="shared" ref="CU57" si="734">1/6 * (CS57^2 + CT57^2 - 3)</f>
        <v>1</v>
      </c>
      <c r="CV57" s="325" t="s">
        <v>133</v>
      </c>
      <c r="CW57" s="325">
        <v>3</v>
      </c>
      <c r="CX57" s="325">
        <v>0</v>
      </c>
      <c r="CY57" s="326">
        <f t="shared" ref="CY57" si="735">1/6 * (CW57^2 + CX57^2 - 3)</f>
        <v>1</v>
      </c>
      <c r="CZ57" s="325" t="s">
        <v>133</v>
      </c>
      <c r="DA57" s="325">
        <v>3</v>
      </c>
      <c r="DB57" s="325">
        <v>0</v>
      </c>
      <c r="DC57" s="326">
        <f t="shared" ref="DC57" si="736">1/6 * (DA57^2 + DB57^2 - 3)</f>
        <v>1</v>
      </c>
      <c r="DD57" s="325" t="s">
        <v>133</v>
      </c>
      <c r="DE57" s="325">
        <v>3</v>
      </c>
      <c r="DF57" s="325">
        <v>0</v>
      </c>
      <c r="DG57" s="326">
        <f t="shared" ref="DG57" si="737">1/6 * (DE57^2 + DF57^2 - 3)</f>
        <v>1</v>
      </c>
      <c r="DH57" s="325" t="s">
        <v>133</v>
      </c>
      <c r="DI57" s="325">
        <v>3</v>
      </c>
      <c r="DJ57" s="325">
        <v>0</v>
      </c>
      <c r="DK57" s="326">
        <f t="shared" ref="DK57" si="738">1/6 * (DI57^2 + DJ57^2 - 3)</f>
        <v>1</v>
      </c>
      <c r="DL57" s="325" t="s">
        <v>133</v>
      </c>
      <c r="DM57" s="325">
        <v>3</v>
      </c>
      <c r="DN57" s="325">
        <v>0</v>
      </c>
      <c r="DO57" s="326">
        <f t="shared" ref="DO57" si="739">1/6 * (DM57^2 + DN57^2 - 3)</f>
        <v>1</v>
      </c>
      <c r="DP57" s="325" t="s">
        <v>133</v>
      </c>
      <c r="DQ57" s="325">
        <v>3</v>
      </c>
      <c r="DR57" s="325">
        <v>0</v>
      </c>
      <c r="DS57" s="326">
        <f t="shared" ref="DS57" si="740">1/6 * (DQ57^2 + DR57^2 - 3)</f>
        <v>1</v>
      </c>
      <c r="DT57" s="325" t="s">
        <v>133</v>
      </c>
      <c r="DU57" s="325">
        <v>3</v>
      </c>
      <c r="DV57" s="325">
        <v>0</v>
      </c>
      <c r="DW57" s="326">
        <f t="shared" ref="DW57" si="741">1/6 * (DU57^2 + DV57^2 - 3)</f>
        <v>1</v>
      </c>
      <c r="DX57" s="325" t="s">
        <v>133</v>
      </c>
      <c r="DY57" s="325">
        <v>3</v>
      </c>
      <c r="DZ57" s="325">
        <v>0</v>
      </c>
      <c r="EA57" s="326">
        <f t="shared" ref="EA57" si="742">1/6 * (DY57^2 + DZ57^2 - 3)</f>
        <v>1</v>
      </c>
      <c r="EB57" s="325" t="s">
        <v>133</v>
      </c>
      <c r="EC57" s="325">
        <v>3</v>
      </c>
      <c r="ED57" s="325">
        <v>0</v>
      </c>
      <c r="EE57" s="326">
        <f t="shared" ref="EE57" si="743">1/6 * (EC57^2 + ED57^2 - 3)</f>
        <v>1</v>
      </c>
      <c r="EF57" s="325" t="s">
        <v>133</v>
      </c>
      <c r="EG57" s="325">
        <v>3</v>
      </c>
      <c r="EH57" s="325">
        <v>0</v>
      </c>
      <c r="EI57" s="326">
        <f t="shared" ref="EI57" si="744">1/6 * (EG57^2 + EH57^2 - 3)</f>
        <v>1</v>
      </c>
      <c r="EJ57" s="325" t="s">
        <v>133</v>
      </c>
      <c r="EK57" s="325">
        <v>3</v>
      </c>
      <c r="EL57" s="325">
        <v>0</v>
      </c>
      <c r="EM57" s="326">
        <f t="shared" ref="EM57" si="745">1/6 * (EK57^2 + EL57^2 - 3)</f>
        <v>1</v>
      </c>
      <c r="EN57" s="325" t="s">
        <v>133</v>
      </c>
      <c r="EO57" s="325">
        <v>3</v>
      </c>
      <c r="EP57" s="325">
        <v>0</v>
      </c>
      <c r="EQ57" s="326">
        <f t="shared" ref="EQ57" si="746">1/6 * (EO57^2 + EP57^2 - 3)</f>
        <v>1</v>
      </c>
      <c r="ER57" s="325" t="s">
        <v>133</v>
      </c>
      <c r="ES57" s="325">
        <v>3</v>
      </c>
      <c r="ET57" s="325">
        <v>0</v>
      </c>
      <c r="EU57" s="326">
        <f t="shared" ref="EU57" si="747">1/6 * (ES57^2 + ET57^2 - 3)</f>
        <v>1</v>
      </c>
      <c r="EV57" s="325" t="s">
        <v>133</v>
      </c>
      <c r="EW57" s="325">
        <v>3</v>
      </c>
      <c r="EX57" s="325">
        <v>0</v>
      </c>
      <c r="EY57" s="326">
        <f t="shared" ref="EY57" si="748">1/6 * (EW57^2 + EX57^2 - 3)</f>
        <v>1</v>
      </c>
      <c r="EZ57" s="325" t="s">
        <v>133</v>
      </c>
      <c r="FA57" s="325">
        <v>3</v>
      </c>
      <c r="FB57" s="325">
        <v>0</v>
      </c>
      <c r="FC57" s="326">
        <f t="shared" ref="FC57" si="749">1/6 * (FA57^2 + FB57^2 - 3)</f>
        <v>1</v>
      </c>
      <c r="FD57" s="325" t="s">
        <v>133</v>
      </c>
      <c r="FE57" s="325">
        <v>3</v>
      </c>
      <c r="FF57" s="325">
        <v>0</v>
      </c>
      <c r="FG57" s="326">
        <f t="shared" ref="FG57" si="750">1/6 * (FE57^2 + FF57^2 - 3)</f>
        <v>1</v>
      </c>
      <c r="FH57" s="325" t="s">
        <v>133</v>
      </c>
      <c r="FI57" s="325">
        <v>3</v>
      </c>
      <c r="FJ57" s="325">
        <v>0</v>
      </c>
      <c r="FK57" s="326">
        <f t="shared" ref="FK57" si="751">1/6 * (FI57^2 + FJ57^2 - 3)</f>
        <v>1</v>
      </c>
      <c r="FL57" s="325" t="s">
        <v>133</v>
      </c>
      <c r="FM57" s="325">
        <v>3</v>
      </c>
      <c r="FN57" s="325">
        <v>0</v>
      </c>
      <c r="FO57" s="326">
        <f t="shared" ref="FO57" si="752">1/6 * (FM57^2 + FN57^2 - 3)</f>
        <v>1</v>
      </c>
      <c r="FP57" s="325" t="s">
        <v>133</v>
      </c>
      <c r="FQ57" s="325">
        <v>3</v>
      </c>
      <c r="FR57" s="325">
        <v>0</v>
      </c>
      <c r="FS57" s="326">
        <f t="shared" ref="FS57" si="753">1/6 * (FQ57^2 + FR57^2 - 3)</f>
        <v>1</v>
      </c>
      <c r="FT57" s="325" t="s">
        <v>133</v>
      </c>
      <c r="FU57" s="325">
        <v>3</v>
      </c>
      <c r="FV57" s="325">
        <v>0</v>
      </c>
      <c r="FW57" s="326">
        <f t="shared" ref="FW57" si="754">1/6 * (FU57^2 + FV57^2 - 3)</f>
        <v>1</v>
      </c>
      <c r="FX57" s="325" t="s">
        <v>133</v>
      </c>
      <c r="FY57" s="325">
        <v>3</v>
      </c>
      <c r="FZ57" s="325">
        <v>0</v>
      </c>
      <c r="GA57" s="326">
        <f t="shared" ref="GA57" si="755">1/6 * (FY57^2 + FZ57^2 - 3)</f>
        <v>1</v>
      </c>
      <c r="GB57" s="325" t="s">
        <v>133</v>
      </c>
      <c r="GC57" s="325">
        <v>3</v>
      </c>
      <c r="GD57" s="325">
        <v>0</v>
      </c>
      <c r="GE57" s="326">
        <f t="shared" ref="GE57" si="756">1/6 * (GC57^2 + GD57^2 - 3)</f>
        <v>1</v>
      </c>
      <c r="GF57" s="325" t="s">
        <v>133</v>
      </c>
      <c r="GG57" s="325">
        <v>3</v>
      </c>
      <c r="GH57" s="325">
        <v>0</v>
      </c>
      <c r="GI57" s="326">
        <f t="shared" ref="GI57" si="757">1/6 * (GG57^2 + GH57^2 - 3)</f>
        <v>1</v>
      </c>
      <c r="GJ57" s="325" t="s">
        <v>133</v>
      </c>
      <c r="GK57" s="325">
        <v>3</v>
      </c>
      <c r="GL57" s="325">
        <v>0</v>
      </c>
      <c r="GM57" s="326">
        <f t="shared" ref="GM57" si="758">1/6 * (GK57^2 + GL57^2 - 3)</f>
        <v>1</v>
      </c>
      <c r="GN57" s="325" t="s">
        <v>133</v>
      </c>
      <c r="GO57" s="325">
        <v>3</v>
      </c>
      <c r="GP57" s="325">
        <v>0</v>
      </c>
      <c r="GQ57" s="326">
        <f t="shared" ref="GQ57" si="759">1/6 * (GO57^2 + GP57^2 - 3)</f>
        <v>1</v>
      </c>
      <c r="GR57" s="325" t="s">
        <v>133</v>
      </c>
      <c r="GS57" s="325">
        <v>3</v>
      </c>
      <c r="GT57" s="325">
        <v>0</v>
      </c>
      <c r="GU57" s="326">
        <f t="shared" ref="GU57" si="760">1/6 * (GS57^2 + GT57^2 - 3)</f>
        <v>1</v>
      </c>
      <c r="GV57" s="325" t="s">
        <v>133</v>
      </c>
      <c r="GW57" s="325">
        <v>3</v>
      </c>
      <c r="GX57" s="325">
        <v>0</v>
      </c>
      <c r="GY57" s="326">
        <f t="shared" ref="GY57" si="761">1/6 * (GW57^2 + GX57^2 - 3)</f>
        <v>1</v>
      </c>
      <c r="GZ57" s="325" t="s">
        <v>133</v>
      </c>
      <c r="HA57" s="325">
        <v>3</v>
      </c>
      <c r="HB57" s="325">
        <v>0</v>
      </c>
      <c r="HC57" s="326">
        <f t="shared" ref="HC57" si="762">1/6 * (HA57^2 + HB57^2 - 3)</f>
        <v>1</v>
      </c>
      <c r="HD57" s="325" t="s">
        <v>133</v>
      </c>
      <c r="HE57" s="325">
        <v>3</v>
      </c>
      <c r="HF57" s="325">
        <v>0</v>
      </c>
      <c r="HG57" s="326">
        <f t="shared" ref="HG57" si="763">1/6 * (HE57^2 + HF57^2 - 3)</f>
        <v>1</v>
      </c>
      <c r="HH57" s="325" t="s">
        <v>133</v>
      </c>
      <c r="HI57" s="325">
        <v>3</v>
      </c>
      <c r="HJ57" s="325">
        <v>0</v>
      </c>
      <c r="HK57" s="326">
        <f t="shared" ref="HK57" si="764">1/6 * (HI57^2 + HJ57^2 - 3)</f>
        <v>1</v>
      </c>
      <c r="HL57" s="325" t="s">
        <v>133</v>
      </c>
      <c r="HM57" s="325">
        <v>3</v>
      </c>
      <c r="HN57" s="325">
        <v>0</v>
      </c>
      <c r="HO57" s="326">
        <f t="shared" ref="HO57" si="765">1/6 * (HM57^2 + HN57^2 - 3)</f>
        <v>1</v>
      </c>
    </row>
    <row r="58" spans="1:223" x14ac:dyDescent="0.35">
      <c r="A58" s="369" t="s">
        <v>168</v>
      </c>
      <c r="B58" s="370" t="s">
        <v>169</v>
      </c>
      <c r="C58" s="307" t="s">
        <v>417</v>
      </c>
      <c r="D58" s="298" t="s">
        <v>133</v>
      </c>
      <c r="E58" s="299"/>
      <c r="F58" s="300"/>
      <c r="G58" s="301"/>
      <c r="H58" s="298" t="s">
        <v>133</v>
      </c>
      <c r="I58" s="299"/>
      <c r="J58" s="300"/>
      <c r="K58" s="301"/>
      <c r="L58" s="298" t="s">
        <v>133</v>
      </c>
      <c r="M58" s="299"/>
      <c r="N58" s="300"/>
      <c r="O58" s="301"/>
      <c r="P58" s="298" t="s">
        <v>133</v>
      </c>
      <c r="Q58" s="299"/>
      <c r="R58" s="300"/>
      <c r="S58" s="301"/>
      <c r="T58" s="328" t="s">
        <v>133</v>
      </c>
      <c r="U58" s="329"/>
      <c r="V58" s="330"/>
      <c r="W58" s="301"/>
      <c r="X58" s="328" t="s">
        <v>133</v>
      </c>
      <c r="Y58" s="329"/>
      <c r="Z58" s="330"/>
      <c r="AA58" s="301"/>
      <c r="AB58" s="298" t="s">
        <v>133</v>
      </c>
      <c r="AC58" s="299"/>
      <c r="AD58" s="300"/>
      <c r="AE58" s="301"/>
      <c r="AF58" s="298" t="s">
        <v>133</v>
      </c>
      <c r="AG58" s="299"/>
      <c r="AH58" s="300"/>
      <c r="AI58" s="301"/>
      <c r="AJ58" s="298" t="s">
        <v>133</v>
      </c>
      <c r="AK58" s="299"/>
      <c r="AL58" s="300"/>
      <c r="AM58" s="301"/>
      <c r="AN58" s="298" t="s">
        <v>133</v>
      </c>
      <c r="AO58" s="299"/>
      <c r="AP58" s="300"/>
      <c r="AQ58" s="301"/>
      <c r="AR58" s="298" t="s">
        <v>133</v>
      </c>
      <c r="AS58" s="299"/>
      <c r="AT58" s="300"/>
      <c r="AU58" s="301"/>
      <c r="AV58" s="298" t="s">
        <v>133</v>
      </c>
      <c r="AW58" s="299"/>
      <c r="AX58" s="300"/>
      <c r="AY58" s="301"/>
      <c r="AZ58" s="298" t="s">
        <v>133</v>
      </c>
      <c r="BA58" s="299"/>
      <c r="BB58" s="300"/>
      <c r="BC58" s="301"/>
      <c r="BD58" s="360" t="s">
        <v>133</v>
      </c>
      <c r="BE58" s="361"/>
      <c r="BF58" s="362"/>
      <c r="BG58" s="301"/>
      <c r="BH58" s="360" t="s">
        <v>133</v>
      </c>
      <c r="BI58" s="361"/>
      <c r="BJ58" s="362"/>
      <c r="BK58" s="301"/>
      <c r="BL58" s="328" t="s">
        <v>134</v>
      </c>
      <c r="BM58" s="329"/>
      <c r="BN58" s="330"/>
      <c r="BO58" s="301"/>
      <c r="BP58" s="298" t="s">
        <v>133</v>
      </c>
      <c r="BQ58" s="299"/>
      <c r="BR58" s="300"/>
      <c r="BS58" s="301"/>
      <c r="BT58" s="298" t="s">
        <v>133</v>
      </c>
      <c r="BU58" s="299"/>
      <c r="BV58" s="300"/>
      <c r="BW58" s="301"/>
      <c r="BX58" s="298" t="s">
        <v>133</v>
      </c>
      <c r="BY58" s="299"/>
      <c r="BZ58" s="300"/>
      <c r="CA58" s="301"/>
      <c r="CB58" s="298" t="s">
        <v>133</v>
      </c>
      <c r="CC58" s="299"/>
      <c r="CD58" s="300"/>
      <c r="CE58" s="301"/>
      <c r="CF58" s="298" t="s">
        <v>133</v>
      </c>
      <c r="CG58" s="299"/>
      <c r="CH58" s="300"/>
      <c r="CI58" s="301"/>
      <c r="CJ58" s="298" t="s">
        <v>133</v>
      </c>
      <c r="CK58" s="299"/>
      <c r="CL58" s="300"/>
      <c r="CM58" s="301"/>
      <c r="CN58" s="298" t="s">
        <v>133</v>
      </c>
      <c r="CO58" s="299"/>
      <c r="CP58" s="300"/>
      <c r="CQ58" s="301"/>
      <c r="CR58" s="298" t="s">
        <v>133</v>
      </c>
      <c r="CS58" s="299"/>
      <c r="CT58" s="300"/>
      <c r="CU58" s="301"/>
      <c r="CV58" s="298" t="s">
        <v>134</v>
      </c>
      <c r="CW58" s="299"/>
      <c r="CX58" s="300"/>
      <c r="CY58" s="301"/>
      <c r="CZ58" s="298" t="s">
        <v>133</v>
      </c>
      <c r="DA58" s="299"/>
      <c r="DB58" s="300"/>
      <c r="DC58" s="301"/>
      <c r="DD58" s="298" t="s">
        <v>133</v>
      </c>
      <c r="DE58" s="299"/>
      <c r="DF58" s="300"/>
      <c r="DG58" s="301"/>
      <c r="DH58" s="298" t="s">
        <v>133</v>
      </c>
      <c r="DI58" s="299"/>
      <c r="DJ58" s="300"/>
      <c r="DK58" s="301"/>
      <c r="DL58" s="328" t="s">
        <v>133</v>
      </c>
      <c r="DM58" s="329"/>
      <c r="DN58" s="330"/>
      <c r="DO58" s="301"/>
      <c r="DP58" s="328" t="s">
        <v>133</v>
      </c>
      <c r="DQ58" s="329"/>
      <c r="DR58" s="330"/>
      <c r="DS58" s="301"/>
      <c r="DT58" s="328" t="s">
        <v>133</v>
      </c>
      <c r="DU58" s="329"/>
      <c r="DV58" s="330"/>
      <c r="DW58" s="301"/>
      <c r="DX58" s="298" t="s">
        <v>133</v>
      </c>
      <c r="DY58" s="299"/>
      <c r="DZ58" s="300"/>
      <c r="EA58" s="301"/>
      <c r="EB58" s="328" t="s">
        <v>134</v>
      </c>
      <c r="EC58" s="329"/>
      <c r="ED58" s="330"/>
      <c r="EE58" s="301"/>
      <c r="EF58" s="328" t="s">
        <v>134</v>
      </c>
      <c r="EG58" s="329"/>
      <c r="EH58" s="330"/>
      <c r="EI58" s="301"/>
      <c r="EJ58" s="298" t="s">
        <v>133</v>
      </c>
      <c r="EK58" s="299"/>
      <c r="EL58" s="300"/>
      <c r="EM58" s="301"/>
      <c r="EN58" s="298" t="s">
        <v>133</v>
      </c>
      <c r="EO58" s="299"/>
      <c r="EP58" s="300"/>
      <c r="EQ58" s="301"/>
      <c r="ER58" s="298" t="s">
        <v>133</v>
      </c>
      <c r="ES58" s="299"/>
      <c r="ET58" s="300"/>
      <c r="EU58" s="301"/>
      <c r="EV58" s="298" t="s">
        <v>133</v>
      </c>
      <c r="EW58" s="299"/>
      <c r="EX58" s="300"/>
      <c r="EY58" s="301"/>
      <c r="EZ58" s="298" t="s">
        <v>133</v>
      </c>
      <c r="FA58" s="299"/>
      <c r="FB58" s="300"/>
      <c r="FC58" s="301"/>
      <c r="FD58" s="298" t="s">
        <v>133</v>
      </c>
      <c r="FE58" s="299"/>
      <c r="FF58" s="300"/>
      <c r="FG58" s="301"/>
      <c r="FH58" s="298" t="s">
        <v>133</v>
      </c>
      <c r="FI58" s="299"/>
      <c r="FJ58" s="300"/>
      <c r="FK58" s="301"/>
      <c r="FL58" s="298" t="s">
        <v>133</v>
      </c>
      <c r="FM58" s="299"/>
      <c r="FN58" s="300"/>
      <c r="FO58" s="301"/>
      <c r="FP58" s="298" t="s">
        <v>133</v>
      </c>
      <c r="FQ58" s="299"/>
      <c r="FR58" s="300"/>
      <c r="FS58" s="301"/>
      <c r="FT58" s="298" t="s">
        <v>133</v>
      </c>
      <c r="FU58" s="299"/>
      <c r="FV58" s="300"/>
      <c r="FW58" s="301"/>
      <c r="FX58" s="298" t="s">
        <v>133</v>
      </c>
      <c r="FY58" s="299"/>
      <c r="FZ58" s="300"/>
      <c r="GA58" s="301"/>
      <c r="GB58" s="298" t="s">
        <v>133</v>
      </c>
      <c r="GC58" s="299"/>
      <c r="GD58" s="300"/>
      <c r="GE58" s="301"/>
      <c r="GF58" s="298" t="s">
        <v>133</v>
      </c>
      <c r="GG58" s="299"/>
      <c r="GH58" s="300"/>
      <c r="GI58" s="301"/>
      <c r="GJ58" s="298" t="s">
        <v>133</v>
      </c>
      <c r="GK58" s="299"/>
      <c r="GL58" s="300"/>
      <c r="GM58" s="301"/>
      <c r="GN58" s="298" t="s">
        <v>133</v>
      </c>
      <c r="GO58" s="299"/>
      <c r="GP58" s="300"/>
      <c r="GQ58" s="301"/>
      <c r="GR58" s="298" t="s">
        <v>133</v>
      </c>
      <c r="GS58" s="299"/>
      <c r="GT58" s="300"/>
      <c r="GU58" s="301"/>
      <c r="GV58" s="298" t="s">
        <v>133</v>
      </c>
      <c r="GW58" s="299"/>
      <c r="GX58" s="300"/>
      <c r="GY58" s="301"/>
      <c r="GZ58" s="298" t="s">
        <v>133</v>
      </c>
      <c r="HA58" s="299"/>
      <c r="HB58" s="300"/>
      <c r="HC58" s="301"/>
      <c r="HD58" s="298" t="s">
        <v>133</v>
      </c>
      <c r="HE58" s="299"/>
      <c r="HF58" s="300"/>
      <c r="HG58" s="301"/>
      <c r="HH58" s="298" t="s">
        <v>133</v>
      </c>
      <c r="HI58" s="299"/>
      <c r="HJ58" s="300"/>
      <c r="HK58" s="301"/>
      <c r="HL58" s="298" t="s">
        <v>133</v>
      </c>
      <c r="HM58" s="299"/>
      <c r="HN58" s="300"/>
      <c r="HO58" s="301"/>
    </row>
    <row r="59" spans="1:223" x14ac:dyDescent="0.35">
      <c r="A59" s="371"/>
      <c r="B59" s="370"/>
      <c r="C59" s="307" t="s">
        <v>418</v>
      </c>
      <c r="D59" s="308" t="s">
        <v>133</v>
      </c>
      <c r="E59" s="309"/>
      <c r="F59" s="310"/>
      <c r="G59" s="301"/>
      <c r="H59" s="308" t="s">
        <v>133</v>
      </c>
      <c r="I59" s="309"/>
      <c r="J59" s="310"/>
      <c r="K59" s="301"/>
      <c r="L59" s="308" t="s">
        <v>133</v>
      </c>
      <c r="M59" s="309"/>
      <c r="N59" s="310"/>
      <c r="O59" s="301"/>
      <c r="P59" s="308" t="s">
        <v>133</v>
      </c>
      <c r="Q59" s="309"/>
      <c r="R59" s="310"/>
      <c r="S59" s="301"/>
      <c r="T59" s="331" t="s">
        <v>133</v>
      </c>
      <c r="U59" s="332"/>
      <c r="V59" s="333"/>
      <c r="W59" s="301"/>
      <c r="X59" s="331" t="s">
        <v>133</v>
      </c>
      <c r="Y59" s="332"/>
      <c r="Z59" s="333"/>
      <c r="AA59" s="301"/>
      <c r="AB59" s="308" t="s">
        <v>133</v>
      </c>
      <c r="AC59" s="309"/>
      <c r="AD59" s="310"/>
      <c r="AE59" s="301"/>
      <c r="AF59" s="308" t="s">
        <v>133</v>
      </c>
      <c r="AG59" s="309"/>
      <c r="AH59" s="310"/>
      <c r="AI59" s="301"/>
      <c r="AJ59" s="308" t="s">
        <v>133</v>
      </c>
      <c r="AK59" s="309"/>
      <c r="AL59" s="310"/>
      <c r="AM59" s="301"/>
      <c r="AN59" s="308" t="s">
        <v>133</v>
      </c>
      <c r="AO59" s="309"/>
      <c r="AP59" s="310"/>
      <c r="AQ59" s="301"/>
      <c r="AR59" s="308" t="s">
        <v>133</v>
      </c>
      <c r="AS59" s="309"/>
      <c r="AT59" s="310"/>
      <c r="AU59" s="301"/>
      <c r="AV59" s="308" t="s">
        <v>133</v>
      </c>
      <c r="AW59" s="309"/>
      <c r="AX59" s="310"/>
      <c r="AY59" s="301"/>
      <c r="AZ59" s="308" t="s">
        <v>133</v>
      </c>
      <c r="BA59" s="309"/>
      <c r="BB59" s="310"/>
      <c r="BC59" s="301"/>
      <c r="BD59" s="363" t="s">
        <v>134</v>
      </c>
      <c r="BE59" s="364"/>
      <c r="BF59" s="365"/>
      <c r="BG59" s="301"/>
      <c r="BH59" s="363" t="s">
        <v>133</v>
      </c>
      <c r="BI59" s="364"/>
      <c r="BJ59" s="365"/>
      <c r="BK59" s="301"/>
      <c r="BL59" s="331" t="s">
        <v>134</v>
      </c>
      <c r="BM59" s="332"/>
      <c r="BN59" s="333"/>
      <c r="BO59" s="301"/>
      <c r="BP59" s="308" t="s">
        <v>133</v>
      </c>
      <c r="BQ59" s="309"/>
      <c r="BR59" s="310"/>
      <c r="BS59" s="301"/>
      <c r="BT59" s="308" t="s">
        <v>133</v>
      </c>
      <c r="BU59" s="309"/>
      <c r="BV59" s="310"/>
      <c r="BW59" s="301"/>
      <c r="BX59" s="308" t="s">
        <v>133</v>
      </c>
      <c r="BY59" s="309"/>
      <c r="BZ59" s="310"/>
      <c r="CA59" s="301"/>
      <c r="CB59" s="308" t="s">
        <v>133</v>
      </c>
      <c r="CC59" s="309"/>
      <c r="CD59" s="310"/>
      <c r="CE59" s="301"/>
      <c r="CF59" s="308" t="s">
        <v>133</v>
      </c>
      <c r="CG59" s="309"/>
      <c r="CH59" s="310"/>
      <c r="CI59" s="301"/>
      <c r="CJ59" s="308" t="s">
        <v>133</v>
      </c>
      <c r="CK59" s="309"/>
      <c r="CL59" s="310"/>
      <c r="CM59" s="301"/>
      <c r="CN59" s="308" t="s">
        <v>133</v>
      </c>
      <c r="CO59" s="309"/>
      <c r="CP59" s="310"/>
      <c r="CQ59" s="301"/>
      <c r="CR59" s="308" t="s">
        <v>133</v>
      </c>
      <c r="CS59" s="309"/>
      <c r="CT59" s="310"/>
      <c r="CU59" s="301"/>
      <c r="CV59" s="308" t="s">
        <v>134</v>
      </c>
      <c r="CW59" s="309"/>
      <c r="CX59" s="310"/>
      <c r="CY59" s="301"/>
      <c r="CZ59" s="308" t="s">
        <v>133</v>
      </c>
      <c r="DA59" s="309"/>
      <c r="DB59" s="310"/>
      <c r="DC59" s="301"/>
      <c r="DD59" s="308" t="s">
        <v>133</v>
      </c>
      <c r="DE59" s="309"/>
      <c r="DF59" s="310"/>
      <c r="DG59" s="301"/>
      <c r="DH59" s="308" t="s">
        <v>133</v>
      </c>
      <c r="DI59" s="309"/>
      <c r="DJ59" s="310"/>
      <c r="DK59" s="301"/>
      <c r="DL59" s="331" t="s">
        <v>134</v>
      </c>
      <c r="DM59" s="332"/>
      <c r="DN59" s="333"/>
      <c r="DO59" s="301"/>
      <c r="DP59" s="331" t="s">
        <v>134</v>
      </c>
      <c r="DQ59" s="332"/>
      <c r="DR59" s="333"/>
      <c r="DS59" s="301"/>
      <c r="DT59" s="331" t="s">
        <v>134</v>
      </c>
      <c r="DU59" s="332"/>
      <c r="DV59" s="333"/>
      <c r="DW59" s="301"/>
      <c r="DX59" s="308" t="s">
        <v>133</v>
      </c>
      <c r="DY59" s="309"/>
      <c r="DZ59" s="310"/>
      <c r="EA59" s="301"/>
      <c r="EB59" s="331" t="s">
        <v>133</v>
      </c>
      <c r="EC59" s="332"/>
      <c r="ED59" s="333"/>
      <c r="EE59" s="301"/>
      <c r="EF59" s="331" t="s">
        <v>133</v>
      </c>
      <c r="EG59" s="332"/>
      <c r="EH59" s="333"/>
      <c r="EI59" s="301"/>
      <c r="EJ59" s="308" t="s">
        <v>133</v>
      </c>
      <c r="EK59" s="309"/>
      <c r="EL59" s="310"/>
      <c r="EM59" s="301"/>
      <c r="EN59" s="308" t="s">
        <v>133</v>
      </c>
      <c r="EO59" s="309"/>
      <c r="EP59" s="310"/>
      <c r="EQ59" s="301"/>
      <c r="ER59" s="308" t="s">
        <v>133</v>
      </c>
      <c r="ES59" s="309"/>
      <c r="ET59" s="310"/>
      <c r="EU59" s="301"/>
      <c r="EV59" s="308" t="s">
        <v>133</v>
      </c>
      <c r="EW59" s="309"/>
      <c r="EX59" s="310"/>
      <c r="EY59" s="301"/>
      <c r="EZ59" s="308" t="s">
        <v>133</v>
      </c>
      <c r="FA59" s="309"/>
      <c r="FB59" s="310"/>
      <c r="FC59" s="301"/>
      <c r="FD59" s="308" t="s">
        <v>133</v>
      </c>
      <c r="FE59" s="309"/>
      <c r="FF59" s="310"/>
      <c r="FG59" s="301"/>
      <c r="FH59" s="308" t="s">
        <v>133</v>
      </c>
      <c r="FI59" s="309"/>
      <c r="FJ59" s="310"/>
      <c r="FK59" s="301"/>
      <c r="FL59" s="308" t="s">
        <v>133</v>
      </c>
      <c r="FM59" s="309"/>
      <c r="FN59" s="310"/>
      <c r="FO59" s="301"/>
      <c r="FP59" s="308" t="s">
        <v>133</v>
      </c>
      <c r="FQ59" s="309"/>
      <c r="FR59" s="310"/>
      <c r="FS59" s="301"/>
      <c r="FT59" s="308" t="s">
        <v>133</v>
      </c>
      <c r="FU59" s="309"/>
      <c r="FV59" s="310"/>
      <c r="FW59" s="301"/>
      <c r="FX59" s="308" t="s">
        <v>133</v>
      </c>
      <c r="FY59" s="309"/>
      <c r="FZ59" s="310"/>
      <c r="GA59" s="301"/>
      <c r="GB59" s="308" t="s">
        <v>133</v>
      </c>
      <c r="GC59" s="309"/>
      <c r="GD59" s="310"/>
      <c r="GE59" s="301"/>
      <c r="GF59" s="308" t="s">
        <v>133</v>
      </c>
      <c r="GG59" s="309"/>
      <c r="GH59" s="310"/>
      <c r="GI59" s="301"/>
      <c r="GJ59" s="308" t="s">
        <v>133</v>
      </c>
      <c r="GK59" s="309"/>
      <c r="GL59" s="310"/>
      <c r="GM59" s="301"/>
      <c r="GN59" s="308" t="s">
        <v>133</v>
      </c>
      <c r="GO59" s="309"/>
      <c r="GP59" s="310"/>
      <c r="GQ59" s="301"/>
      <c r="GR59" s="308" t="s">
        <v>133</v>
      </c>
      <c r="GS59" s="309"/>
      <c r="GT59" s="310"/>
      <c r="GU59" s="301"/>
      <c r="GV59" s="308" t="s">
        <v>133</v>
      </c>
      <c r="GW59" s="309"/>
      <c r="GX59" s="310"/>
      <c r="GY59" s="301"/>
      <c r="GZ59" s="308" t="s">
        <v>133</v>
      </c>
      <c r="HA59" s="309"/>
      <c r="HB59" s="310"/>
      <c r="HC59" s="301"/>
      <c r="HD59" s="308" t="s">
        <v>133</v>
      </c>
      <c r="HE59" s="309"/>
      <c r="HF59" s="310"/>
      <c r="HG59" s="301"/>
      <c r="HH59" s="308" t="s">
        <v>133</v>
      </c>
      <c r="HI59" s="309"/>
      <c r="HJ59" s="310"/>
      <c r="HK59" s="301"/>
      <c r="HL59" s="308" t="s">
        <v>133</v>
      </c>
      <c r="HM59" s="309"/>
      <c r="HN59" s="310"/>
      <c r="HO59" s="301"/>
    </row>
    <row r="60" spans="1:223" ht="18.600000000000001" thickBot="1" x14ac:dyDescent="0.4">
      <c r="A60" s="371"/>
      <c r="B60" s="370"/>
      <c r="C60" s="372" t="s">
        <v>419</v>
      </c>
      <c r="D60" s="315" t="s">
        <v>133</v>
      </c>
      <c r="E60" s="316"/>
      <c r="F60" s="317"/>
      <c r="G60" s="318"/>
      <c r="H60" s="315" t="s">
        <v>133</v>
      </c>
      <c r="I60" s="316"/>
      <c r="J60" s="317"/>
      <c r="K60" s="318"/>
      <c r="L60" s="315" t="s">
        <v>133</v>
      </c>
      <c r="M60" s="316"/>
      <c r="N60" s="317"/>
      <c r="O60" s="318"/>
      <c r="P60" s="315" t="s">
        <v>133</v>
      </c>
      <c r="Q60" s="316"/>
      <c r="R60" s="317"/>
      <c r="S60" s="318"/>
      <c r="T60" s="334" t="s">
        <v>134</v>
      </c>
      <c r="U60" s="335"/>
      <c r="V60" s="336"/>
      <c r="W60" s="318"/>
      <c r="X60" s="334" t="s">
        <v>134</v>
      </c>
      <c r="Y60" s="335"/>
      <c r="Z60" s="336"/>
      <c r="AA60" s="318"/>
      <c r="AB60" s="315" t="s">
        <v>133</v>
      </c>
      <c r="AC60" s="316"/>
      <c r="AD60" s="317"/>
      <c r="AE60" s="318"/>
      <c r="AF60" s="315" t="s">
        <v>133</v>
      </c>
      <c r="AG60" s="316"/>
      <c r="AH60" s="317"/>
      <c r="AI60" s="318"/>
      <c r="AJ60" s="315" t="s">
        <v>133</v>
      </c>
      <c r="AK60" s="316"/>
      <c r="AL60" s="317"/>
      <c r="AM60" s="318"/>
      <c r="AN60" s="315" t="s">
        <v>133</v>
      </c>
      <c r="AO60" s="316"/>
      <c r="AP60" s="317"/>
      <c r="AQ60" s="318"/>
      <c r="AR60" s="315" t="s">
        <v>133</v>
      </c>
      <c r="AS60" s="316"/>
      <c r="AT60" s="317"/>
      <c r="AU60" s="318"/>
      <c r="AV60" s="315" t="s">
        <v>133</v>
      </c>
      <c r="AW60" s="316"/>
      <c r="AX60" s="317"/>
      <c r="AY60" s="318"/>
      <c r="AZ60" s="315" t="s">
        <v>133</v>
      </c>
      <c r="BA60" s="316"/>
      <c r="BB60" s="317"/>
      <c r="BC60" s="318"/>
      <c r="BD60" s="366" t="s">
        <v>133</v>
      </c>
      <c r="BE60" s="367"/>
      <c r="BF60" s="368"/>
      <c r="BG60" s="318"/>
      <c r="BH60" s="366" t="s">
        <v>133</v>
      </c>
      <c r="BI60" s="367"/>
      <c r="BJ60" s="368"/>
      <c r="BK60" s="318"/>
      <c r="BL60" s="334" t="s">
        <v>133</v>
      </c>
      <c r="BM60" s="335"/>
      <c r="BN60" s="336"/>
      <c r="BO60" s="318"/>
      <c r="BP60" s="315" t="s">
        <v>133</v>
      </c>
      <c r="BQ60" s="316"/>
      <c r="BR60" s="317"/>
      <c r="BS60" s="318"/>
      <c r="BT60" s="315" t="s">
        <v>133</v>
      </c>
      <c r="BU60" s="316"/>
      <c r="BV60" s="317"/>
      <c r="BW60" s="318"/>
      <c r="BX60" s="315" t="s">
        <v>133</v>
      </c>
      <c r="BY60" s="316"/>
      <c r="BZ60" s="317"/>
      <c r="CA60" s="318"/>
      <c r="CB60" s="315" t="s">
        <v>133</v>
      </c>
      <c r="CC60" s="316"/>
      <c r="CD60" s="317"/>
      <c r="CE60" s="318"/>
      <c r="CF60" s="315" t="s">
        <v>133</v>
      </c>
      <c r="CG60" s="316"/>
      <c r="CH60" s="317"/>
      <c r="CI60" s="318"/>
      <c r="CJ60" s="315" t="s">
        <v>133</v>
      </c>
      <c r="CK60" s="316"/>
      <c r="CL60" s="317"/>
      <c r="CM60" s="318"/>
      <c r="CN60" s="315" t="s">
        <v>133</v>
      </c>
      <c r="CO60" s="316"/>
      <c r="CP60" s="317"/>
      <c r="CQ60" s="318"/>
      <c r="CR60" s="315" t="s">
        <v>133</v>
      </c>
      <c r="CS60" s="316"/>
      <c r="CT60" s="317"/>
      <c r="CU60" s="318"/>
      <c r="CV60" s="315" t="s">
        <v>134</v>
      </c>
      <c r="CW60" s="316"/>
      <c r="CX60" s="317"/>
      <c r="CY60" s="318"/>
      <c r="CZ60" s="315" t="s">
        <v>133</v>
      </c>
      <c r="DA60" s="316"/>
      <c r="DB60" s="317"/>
      <c r="DC60" s="318"/>
      <c r="DD60" s="315" t="s">
        <v>133</v>
      </c>
      <c r="DE60" s="316"/>
      <c r="DF60" s="317"/>
      <c r="DG60" s="318"/>
      <c r="DH60" s="315" t="s">
        <v>133</v>
      </c>
      <c r="DI60" s="316"/>
      <c r="DJ60" s="317"/>
      <c r="DK60" s="318"/>
      <c r="DL60" s="334" t="s">
        <v>134</v>
      </c>
      <c r="DM60" s="335"/>
      <c r="DN60" s="336"/>
      <c r="DO60" s="318"/>
      <c r="DP60" s="334" t="s">
        <v>146</v>
      </c>
      <c r="DQ60" s="335"/>
      <c r="DR60" s="336"/>
      <c r="DS60" s="318"/>
      <c r="DT60" s="334" t="s">
        <v>146</v>
      </c>
      <c r="DU60" s="335"/>
      <c r="DV60" s="336"/>
      <c r="DW60" s="318"/>
      <c r="DX60" s="315" t="s">
        <v>133</v>
      </c>
      <c r="DY60" s="316"/>
      <c r="DZ60" s="317"/>
      <c r="EA60" s="318"/>
      <c r="EB60" s="334" t="s">
        <v>133</v>
      </c>
      <c r="EC60" s="335"/>
      <c r="ED60" s="336"/>
      <c r="EE60" s="318"/>
      <c r="EF60" s="334" t="s">
        <v>133</v>
      </c>
      <c r="EG60" s="335"/>
      <c r="EH60" s="336"/>
      <c r="EI60" s="318"/>
      <c r="EJ60" s="315" t="s">
        <v>133</v>
      </c>
      <c r="EK60" s="316"/>
      <c r="EL60" s="317"/>
      <c r="EM60" s="318"/>
      <c r="EN60" s="315" t="s">
        <v>133</v>
      </c>
      <c r="EO60" s="316"/>
      <c r="EP60" s="317"/>
      <c r="EQ60" s="318"/>
      <c r="ER60" s="315" t="s">
        <v>133</v>
      </c>
      <c r="ES60" s="316"/>
      <c r="ET60" s="317"/>
      <c r="EU60" s="318"/>
      <c r="EV60" s="315" t="s">
        <v>133</v>
      </c>
      <c r="EW60" s="316"/>
      <c r="EX60" s="317"/>
      <c r="EY60" s="318"/>
      <c r="EZ60" s="315" t="s">
        <v>133</v>
      </c>
      <c r="FA60" s="316"/>
      <c r="FB60" s="317"/>
      <c r="FC60" s="318"/>
      <c r="FD60" s="315" t="s">
        <v>133</v>
      </c>
      <c r="FE60" s="316"/>
      <c r="FF60" s="317"/>
      <c r="FG60" s="318"/>
      <c r="FH60" s="315" t="s">
        <v>133</v>
      </c>
      <c r="FI60" s="316"/>
      <c r="FJ60" s="317"/>
      <c r="FK60" s="318"/>
      <c r="FL60" s="315" t="s">
        <v>133</v>
      </c>
      <c r="FM60" s="316"/>
      <c r="FN60" s="317"/>
      <c r="FO60" s="318"/>
      <c r="FP60" s="315" t="s">
        <v>133</v>
      </c>
      <c r="FQ60" s="316"/>
      <c r="FR60" s="317"/>
      <c r="FS60" s="318"/>
      <c r="FT60" s="315" t="s">
        <v>133</v>
      </c>
      <c r="FU60" s="316"/>
      <c r="FV60" s="317"/>
      <c r="FW60" s="318"/>
      <c r="FX60" s="315" t="s">
        <v>133</v>
      </c>
      <c r="FY60" s="316"/>
      <c r="FZ60" s="317"/>
      <c r="GA60" s="318"/>
      <c r="GB60" s="315" t="s">
        <v>133</v>
      </c>
      <c r="GC60" s="316"/>
      <c r="GD60" s="317"/>
      <c r="GE60" s="318"/>
      <c r="GF60" s="315" t="s">
        <v>133</v>
      </c>
      <c r="GG60" s="316"/>
      <c r="GH60" s="317"/>
      <c r="GI60" s="318"/>
      <c r="GJ60" s="315" t="s">
        <v>133</v>
      </c>
      <c r="GK60" s="316"/>
      <c r="GL60" s="317"/>
      <c r="GM60" s="318"/>
      <c r="GN60" s="315" t="s">
        <v>133</v>
      </c>
      <c r="GO60" s="316"/>
      <c r="GP60" s="317"/>
      <c r="GQ60" s="318"/>
      <c r="GR60" s="315" t="s">
        <v>133</v>
      </c>
      <c r="GS60" s="316"/>
      <c r="GT60" s="317"/>
      <c r="GU60" s="318"/>
      <c r="GV60" s="315" t="s">
        <v>133</v>
      </c>
      <c r="GW60" s="316"/>
      <c r="GX60" s="317"/>
      <c r="GY60" s="318"/>
      <c r="GZ60" s="315" t="s">
        <v>133</v>
      </c>
      <c r="HA60" s="316"/>
      <c r="HB60" s="317"/>
      <c r="HC60" s="318"/>
      <c r="HD60" s="315" t="s">
        <v>133</v>
      </c>
      <c r="HE60" s="316"/>
      <c r="HF60" s="317"/>
      <c r="HG60" s="318"/>
      <c r="HH60" s="315" t="s">
        <v>133</v>
      </c>
      <c r="HI60" s="316"/>
      <c r="HJ60" s="317"/>
      <c r="HK60" s="318"/>
      <c r="HL60" s="315" t="s">
        <v>133</v>
      </c>
      <c r="HM60" s="316"/>
      <c r="HN60" s="317"/>
      <c r="HO60" s="318"/>
    </row>
    <row r="61" spans="1:223" ht="18.600000000000001" thickBot="1" x14ac:dyDescent="0.4">
      <c r="A61" s="371"/>
      <c r="B61" s="370"/>
      <c r="C61" s="324" t="s">
        <v>135</v>
      </c>
      <c r="D61" s="325" t="s">
        <v>133</v>
      </c>
      <c r="E61" s="325">
        <v>3</v>
      </c>
      <c r="F61" s="325">
        <v>0</v>
      </c>
      <c r="G61" s="326">
        <f t="shared" ref="G61" si="766">1/6 * (E61^2 + F61^2 - 3)</f>
        <v>1</v>
      </c>
      <c r="H61" s="325" t="s">
        <v>133</v>
      </c>
      <c r="I61" s="325">
        <v>3</v>
      </c>
      <c r="J61" s="325">
        <v>0</v>
      </c>
      <c r="K61" s="326">
        <f t="shared" ref="K61" si="767">1/6 * (I61^2 + J61^2 - 3)</f>
        <v>1</v>
      </c>
      <c r="L61" s="325" t="s">
        <v>133</v>
      </c>
      <c r="M61" s="325">
        <v>3</v>
      </c>
      <c r="N61" s="325">
        <v>0</v>
      </c>
      <c r="O61" s="326">
        <f t="shared" ref="O61" si="768">1/6 * (M61^2 + N61^2 - 3)</f>
        <v>1</v>
      </c>
      <c r="P61" s="325" t="s">
        <v>133</v>
      </c>
      <c r="Q61" s="325">
        <v>3</v>
      </c>
      <c r="R61" s="325">
        <v>0</v>
      </c>
      <c r="S61" s="326">
        <f t="shared" ref="S61" si="769">1/6 * (Q61^2 + R61^2 - 3)</f>
        <v>1</v>
      </c>
      <c r="T61" s="373" t="s">
        <v>136</v>
      </c>
      <c r="U61" s="325">
        <v>2</v>
      </c>
      <c r="V61" s="325">
        <v>1</v>
      </c>
      <c r="W61" s="326">
        <f t="shared" ref="W61" si="770">1/6 * (U61^2 + V61^2 - 3)</f>
        <v>0.33333333333333331</v>
      </c>
      <c r="X61" s="373" t="s">
        <v>136</v>
      </c>
      <c r="Y61" s="325">
        <v>2</v>
      </c>
      <c r="Z61" s="325">
        <v>1</v>
      </c>
      <c r="AA61" s="326">
        <f t="shared" ref="AA61" si="771">1/6 * (Y61^2 + Z61^2 - 3)</f>
        <v>0.33333333333333331</v>
      </c>
      <c r="AB61" s="325" t="s">
        <v>133</v>
      </c>
      <c r="AC61" s="325">
        <v>3</v>
      </c>
      <c r="AD61" s="325">
        <v>0</v>
      </c>
      <c r="AE61" s="326">
        <f>1/6 * (AC61^2 + AD61^2 - 3)</f>
        <v>1</v>
      </c>
      <c r="AF61" s="325" t="s">
        <v>133</v>
      </c>
      <c r="AG61" s="325">
        <v>3</v>
      </c>
      <c r="AH61" s="325">
        <v>0</v>
      </c>
      <c r="AI61" s="326">
        <f t="shared" ref="AI61" si="772">1/6 * (AG61^2 + AH61^2 - 3)</f>
        <v>1</v>
      </c>
      <c r="AJ61" s="325" t="s">
        <v>133</v>
      </c>
      <c r="AK61" s="325">
        <v>3</v>
      </c>
      <c r="AL61" s="325">
        <v>0</v>
      </c>
      <c r="AM61" s="326">
        <f t="shared" ref="AM61" si="773">1/6 * (AK61^2 + AL61^2 - 3)</f>
        <v>1</v>
      </c>
      <c r="AN61" s="325" t="s">
        <v>133</v>
      </c>
      <c r="AO61" s="325">
        <v>3</v>
      </c>
      <c r="AP61" s="325">
        <v>0</v>
      </c>
      <c r="AQ61" s="326">
        <f t="shared" ref="AQ61" si="774">1/6 * (AO61^2 + AP61^2 - 3)</f>
        <v>1</v>
      </c>
      <c r="AR61" s="325" t="s">
        <v>133</v>
      </c>
      <c r="AS61" s="325">
        <v>3</v>
      </c>
      <c r="AT61" s="325">
        <v>0</v>
      </c>
      <c r="AU61" s="326">
        <f t="shared" ref="AU61" si="775">1/6 * (AS61^2 + AT61^2 - 3)</f>
        <v>1</v>
      </c>
      <c r="AV61" s="325" t="s">
        <v>133</v>
      </c>
      <c r="AW61" s="325">
        <v>3</v>
      </c>
      <c r="AX61" s="325">
        <v>0</v>
      </c>
      <c r="AY61" s="326">
        <f t="shared" ref="AY61" si="776">1/6 * (AW61^2 + AX61^2 - 3)</f>
        <v>1</v>
      </c>
      <c r="AZ61" s="325" t="s">
        <v>133</v>
      </c>
      <c r="BA61" s="325">
        <v>3</v>
      </c>
      <c r="BB61" s="325">
        <v>0</v>
      </c>
      <c r="BC61" s="326">
        <f t="shared" ref="BC61" si="777">1/6 * (BA61^2 + BB61^2 - 3)</f>
        <v>1</v>
      </c>
      <c r="BD61" s="374" t="s">
        <v>134</v>
      </c>
      <c r="BE61" s="337">
        <v>2</v>
      </c>
      <c r="BF61" s="337">
        <v>1</v>
      </c>
      <c r="BG61" s="326">
        <f t="shared" ref="BG61" si="778">1/6 * (BE61^2 + BF61^2 - 3)</f>
        <v>0.33333333333333331</v>
      </c>
      <c r="BH61" s="337" t="s">
        <v>165</v>
      </c>
      <c r="BI61" s="337">
        <v>3</v>
      </c>
      <c r="BJ61" s="337">
        <v>0</v>
      </c>
      <c r="BK61" s="326">
        <f t="shared" ref="BK61" si="779">1/6 * (BI61^2 + BJ61^2 - 3)</f>
        <v>1</v>
      </c>
      <c r="BL61" s="337" t="s">
        <v>165</v>
      </c>
      <c r="BM61" s="337">
        <v>1</v>
      </c>
      <c r="BN61" s="337">
        <v>2</v>
      </c>
      <c r="BO61" s="326">
        <f t="shared" ref="BO61" si="780">1/6 * (BM61^2 + BN61^2 - 3)</f>
        <v>0.33333333333333331</v>
      </c>
      <c r="BP61" s="325" t="s">
        <v>133</v>
      </c>
      <c r="BQ61" s="325">
        <v>3</v>
      </c>
      <c r="BR61" s="325">
        <v>0</v>
      </c>
      <c r="BS61" s="326">
        <f t="shared" ref="BS61" si="781">1/6 * (BQ61^2 + BR61^2 - 3)</f>
        <v>1</v>
      </c>
      <c r="BT61" s="325" t="s">
        <v>133</v>
      </c>
      <c r="BU61" s="325">
        <v>3</v>
      </c>
      <c r="BV61" s="325">
        <v>0</v>
      </c>
      <c r="BW61" s="326">
        <f t="shared" ref="BW61" si="782">1/6 * (BU61^2 + BV61^2 - 3)</f>
        <v>1</v>
      </c>
      <c r="BX61" s="325" t="s">
        <v>133</v>
      </c>
      <c r="BY61" s="325">
        <v>3</v>
      </c>
      <c r="BZ61" s="325">
        <v>0</v>
      </c>
      <c r="CA61" s="326">
        <f t="shared" ref="CA61" si="783">1/6 * (BY61^2 + BZ61^2 - 3)</f>
        <v>1</v>
      </c>
      <c r="CB61" s="325" t="s">
        <v>133</v>
      </c>
      <c r="CC61" s="325">
        <v>3</v>
      </c>
      <c r="CD61" s="325">
        <v>0</v>
      </c>
      <c r="CE61" s="326">
        <f t="shared" ref="CE61" si="784">1/6 * (CC61^2 + CD61^2 - 3)</f>
        <v>1</v>
      </c>
      <c r="CF61" s="325" t="s">
        <v>133</v>
      </c>
      <c r="CG61" s="325">
        <v>3</v>
      </c>
      <c r="CH61" s="325">
        <v>0</v>
      </c>
      <c r="CI61" s="326">
        <f t="shared" ref="CI61" si="785">1/6 * (CG61^2 + CH61^2 - 3)</f>
        <v>1</v>
      </c>
      <c r="CJ61" s="325" t="s">
        <v>133</v>
      </c>
      <c r="CK61" s="325">
        <v>3</v>
      </c>
      <c r="CL61" s="325">
        <v>0</v>
      </c>
      <c r="CM61" s="326">
        <f t="shared" ref="CM61" si="786">1/6 * (CK61^2 + CL61^2 - 3)</f>
        <v>1</v>
      </c>
      <c r="CN61" s="325" t="s">
        <v>133</v>
      </c>
      <c r="CO61" s="325">
        <v>3</v>
      </c>
      <c r="CP61" s="325">
        <v>0</v>
      </c>
      <c r="CQ61" s="326">
        <f t="shared" ref="CQ61" si="787">1/6 * (CO61^2 + CP61^2 - 3)</f>
        <v>1</v>
      </c>
      <c r="CR61" s="325" t="s">
        <v>133</v>
      </c>
      <c r="CS61" s="325">
        <v>3</v>
      </c>
      <c r="CT61" s="325">
        <v>0</v>
      </c>
      <c r="CU61" s="326">
        <f t="shared" ref="CU61" si="788">1/6 * (CS61^2 + CT61^2 - 3)</f>
        <v>1</v>
      </c>
      <c r="CV61" s="337" t="s">
        <v>134</v>
      </c>
      <c r="CW61" s="337">
        <v>0</v>
      </c>
      <c r="CX61" s="337">
        <v>3</v>
      </c>
      <c r="CY61" s="326">
        <f t="shared" ref="CY61" si="789">1/6 * (CW61^2 + CX61^2 - 3)</f>
        <v>1</v>
      </c>
      <c r="CZ61" s="325" t="s">
        <v>133</v>
      </c>
      <c r="DA61" s="325">
        <v>3</v>
      </c>
      <c r="DB61" s="325">
        <v>0</v>
      </c>
      <c r="DC61" s="326">
        <f t="shared" ref="DC61" si="790">1/6 * (DA61^2 + DB61^2 - 3)</f>
        <v>1</v>
      </c>
      <c r="DD61" s="325" t="s">
        <v>133</v>
      </c>
      <c r="DE61" s="325">
        <v>3</v>
      </c>
      <c r="DF61" s="325">
        <v>0</v>
      </c>
      <c r="DG61" s="326">
        <f t="shared" ref="DG61" si="791">1/6 * (DE61^2 + DF61^2 - 3)</f>
        <v>1</v>
      </c>
      <c r="DH61" s="325" t="s">
        <v>133</v>
      </c>
      <c r="DI61" s="325">
        <v>3</v>
      </c>
      <c r="DJ61" s="325">
        <v>0</v>
      </c>
      <c r="DK61" s="326">
        <f t="shared" ref="DK61" si="792">1/6 * (DI61^2 + DJ61^2 - 3)</f>
        <v>1</v>
      </c>
      <c r="DL61" s="354" t="s">
        <v>134</v>
      </c>
      <c r="DM61" s="337">
        <v>1</v>
      </c>
      <c r="DN61" s="337">
        <v>2</v>
      </c>
      <c r="DO61" s="326">
        <f t="shared" ref="DO61" si="793">1/6 * (DM61^2 + DN61^2 - 3)</f>
        <v>0.33333333333333331</v>
      </c>
      <c r="DP61" s="355" t="s">
        <v>133</v>
      </c>
      <c r="DQ61" s="325">
        <v>2</v>
      </c>
      <c r="DR61" s="325">
        <v>1</v>
      </c>
      <c r="DS61" s="326">
        <f t="shared" ref="DS61" si="794">1/6 * (DQ61^2 + DR61^2 - 3)</f>
        <v>0.33333333333333331</v>
      </c>
      <c r="DT61" s="355" t="s">
        <v>133</v>
      </c>
      <c r="DU61" s="325">
        <v>2</v>
      </c>
      <c r="DV61" s="325">
        <v>1</v>
      </c>
      <c r="DW61" s="326">
        <f t="shared" ref="DW61" si="795">1/6 * (DU61^2 + DV61^2 - 3)</f>
        <v>0.33333333333333331</v>
      </c>
      <c r="DX61" s="325" t="s">
        <v>133</v>
      </c>
      <c r="DY61" s="325">
        <v>3</v>
      </c>
      <c r="DZ61" s="325">
        <v>0</v>
      </c>
      <c r="EA61" s="326">
        <f t="shared" ref="EA61" si="796">1/6 * (DY61^2 + DZ61^2 - 3)</f>
        <v>1</v>
      </c>
      <c r="EB61" s="375" t="s">
        <v>133</v>
      </c>
      <c r="EC61" s="325">
        <v>2</v>
      </c>
      <c r="ED61" s="325">
        <v>1</v>
      </c>
      <c r="EE61" s="326">
        <f t="shared" ref="EE61" si="797">1/6 * (EC61^2 + ED61^2 - 3)</f>
        <v>0.33333333333333331</v>
      </c>
      <c r="EF61" s="375" t="s">
        <v>133</v>
      </c>
      <c r="EG61" s="325">
        <v>2</v>
      </c>
      <c r="EH61" s="325">
        <v>1</v>
      </c>
      <c r="EI61" s="326">
        <f t="shared" ref="EI61" si="798">1/6 * (EG61^2 + EH61^2 - 3)</f>
        <v>0.33333333333333331</v>
      </c>
      <c r="EJ61" s="325" t="s">
        <v>133</v>
      </c>
      <c r="EK61" s="325">
        <v>3</v>
      </c>
      <c r="EL61" s="325">
        <v>0</v>
      </c>
      <c r="EM61" s="326">
        <f t="shared" ref="EM61" si="799">1/6 * (EK61^2 + EL61^2 - 3)</f>
        <v>1</v>
      </c>
      <c r="EN61" s="325" t="s">
        <v>133</v>
      </c>
      <c r="EO61" s="325">
        <v>3</v>
      </c>
      <c r="EP61" s="325">
        <v>0</v>
      </c>
      <c r="EQ61" s="326">
        <f t="shared" ref="EQ61" si="800">1/6 * (EO61^2 + EP61^2 - 3)</f>
        <v>1</v>
      </c>
      <c r="ER61" s="325" t="s">
        <v>133</v>
      </c>
      <c r="ES61" s="325">
        <v>3</v>
      </c>
      <c r="ET61" s="325">
        <v>0</v>
      </c>
      <c r="EU61" s="326">
        <f t="shared" ref="EU61" si="801">1/6 * (ES61^2 + ET61^2 - 3)</f>
        <v>1</v>
      </c>
      <c r="EV61" s="325" t="s">
        <v>133</v>
      </c>
      <c r="EW61" s="325">
        <v>3</v>
      </c>
      <c r="EX61" s="325">
        <v>0</v>
      </c>
      <c r="EY61" s="326">
        <f t="shared" ref="EY61" si="802">1/6 * (EW61^2 + EX61^2 - 3)</f>
        <v>1</v>
      </c>
      <c r="EZ61" s="325" t="s">
        <v>133</v>
      </c>
      <c r="FA61" s="325">
        <v>3</v>
      </c>
      <c r="FB61" s="325">
        <v>0</v>
      </c>
      <c r="FC61" s="326">
        <f t="shared" ref="FC61" si="803">1/6 * (FA61^2 + FB61^2 - 3)</f>
        <v>1</v>
      </c>
      <c r="FD61" s="325" t="s">
        <v>133</v>
      </c>
      <c r="FE61" s="325">
        <v>3</v>
      </c>
      <c r="FF61" s="325">
        <v>0</v>
      </c>
      <c r="FG61" s="326">
        <f t="shared" ref="FG61" si="804">1/6 * (FE61^2 + FF61^2 - 3)</f>
        <v>1</v>
      </c>
      <c r="FH61" s="325" t="s">
        <v>133</v>
      </c>
      <c r="FI61" s="325">
        <v>3</v>
      </c>
      <c r="FJ61" s="325">
        <v>0</v>
      </c>
      <c r="FK61" s="326">
        <f t="shared" ref="FK61" si="805">1/6 * (FI61^2 + FJ61^2 - 3)</f>
        <v>1</v>
      </c>
      <c r="FL61" s="325" t="s">
        <v>133</v>
      </c>
      <c r="FM61" s="325">
        <v>3</v>
      </c>
      <c r="FN61" s="325">
        <v>0</v>
      </c>
      <c r="FO61" s="326">
        <f t="shared" ref="FO61" si="806">1/6 * (FM61^2 + FN61^2 - 3)</f>
        <v>1</v>
      </c>
      <c r="FP61" s="325" t="s">
        <v>133</v>
      </c>
      <c r="FQ61" s="325">
        <v>3</v>
      </c>
      <c r="FR61" s="325">
        <v>0</v>
      </c>
      <c r="FS61" s="326">
        <f t="shared" ref="FS61" si="807">1/6 * (FQ61^2 + FR61^2 - 3)</f>
        <v>1</v>
      </c>
      <c r="FT61" s="325" t="s">
        <v>133</v>
      </c>
      <c r="FU61" s="325">
        <v>3</v>
      </c>
      <c r="FV61" s="325">
        <v>0</v>
      </c>
      <c r="FW61" s="326">
        <f t="shared" ref="FW61" si="808">1/6 * (FU61^2 + FV61^2 - 3)</f>
        <v>1</v>
      </c>
      <c r="FX61" s="325" t="s">
        <v>133</v>
      </c>
      <c r="FY61" s="325">
        <v>3</v>
      </c>
      <c r="FZ61" s="325">
        <v>0</v>
      </c>
      <c r="GA61" s="326">
        <f t="shared" ref="GA61" si="809">1/6 * (FY61^2 + FZ61^2 - 3)</f>
        <v>1</v>
      </c>
      <c r="GB61" s="325" t="s">
        <v>133</v>
      </c>
      <c r="GC61" s="325">
        <v>3</v>
      </c>
      <c r="GD61" s="325">
        <v>0</v>
      </c>
      <c r="GE61" s="326">
        <f t="shared" ref="GE61" si="810">1/6 * (GC61^2 + GD61^2 - 3)</f>
        <v>1</v>
      </c>
      <c r="GF61" s="325" t="s">
        <v>133</v>
      </c>
      <c r="GG61" s="325">
        <v>3</v>
      </c>
      <c r="GH61" s="325">
        <v>0</v>
      </c>
      <c r="GI61" s="326">
        <f t="shared" ref="GI61" si="811">1/6 * (GG61^2 + GH61^2 - 3)</f>
        <v>1</v>
      </c>
      <c r="GJ61" s="325" t="s">
        <v>133</v>
      </c>
      <c r="GK61" s="325">
        <v>3</v>
      </c>
      <c r="GL61" s="325">
        <v>0</v>
      </c>
      <c r="GM61" s="326">
        <f t="shared" ref="GM61" si="812">1/6 * (GK61^2 + GL61^2 - 3)</f>
        <v>1</v>
      </c>
      <c r="GN61" s="325" t="s">
        <v>133</v>
      </c>
      <c r="GO61" s="325">
        <v>3</v>
      </c>
      <c r="GP61" s="325">
        <v>0</v>
      </c>
      <c r="GQ61" s="326">
        <f t="shared" ref="GQ61" si="813">1/6 * (GO61^2 + GP61^2 - 3)</f>
        <v>1</v>
      </c>
      <c r="GR61" s="325" t="s">
        <v>133</v>
      </c>
      <c r="GS61" s="325">
        <v>3</v>
      </c>
      <c r="GT61" s="325">
        <v>0</v>
      </c>
      <c r="GU61" s="326">
        <f t="shared" ref="GU61" si="814">1/6 * (GS61^2 + GT61^2 - 3)</f>
        <v>1</v>
      </c>
      <c r="GV61" s="325" t="s">
        <v>133</v>
      </c>
      <c r="GW61" s="325">
        <v>3</v>
      </c>
      <c r="GX61" s="325">
        <v>0</v>
      </c>
      <c r="GY61" s="326">
        <f t="shared" ref="GY61" si="815">1/6 * (GW61^2 + GX61^2 - 3)</f>
        <v>1</v>
      </c>
      <c r="GZ61" s="325" t="s">
        <v>133</v>
      </c>
      <c r="HA61" s="325">
        <v>3</v>
      </c>
      <c r="HB61" s="325">
        <v>0</v>
      </c>
      <c r="HC61" s="326">
        <f t="shared" ref="HC61" si="816">1/6 * (HA61^2 + HB61^2 - 3)</f>
        <v>1</v>
      </c>
      <c r="HD61" s="325" t="s">
        <v>133</v>
      </c>
      <c r="HE61" s="325">
        <v>3</v>
      </c>
      <c r="HF61" s="325">
        <v>0</v>
      </c>
      <c r="HG61" s="326">
        <f t="shared" ref="HG61" si="817">1/6 * (HE61^2 + HF61^2 - 3)</f>
        <v>1</v>
      </c>
      <c r="HH61" s="325" t="s">
        <v>133</v>
      </c>
      <c r="HI61" s="325">
        <v>3</v>
      </c>
      <c r="HJ61" s="325">
        <v>0</v>
      </c>
      <c r="HK61" s="326">
        <f t="shared" ref="HK61" si="818">1/6 * (HI61^2 + HJ61^2 - 3)</f>
        <v>1</v>
      </c>
      <c r="HL61" s="325" t="s">
        <v>133</v>
      </c>
      <c r="HM61" s="325">
        <v>3</v>
      </c>
      <c r="HN61" s="325">
        <v>0</v>
      </c>
      <c r="HO61" s="326">
        <f t="shared" ref="HO61" si="819">1/6 * (HM61^2 + HN61^2 - 3)</f>
        <v>1</v>
      </c>
    </row>
    <row r="62" spans="1:223" x14ac:dyDescent="0.35">
      <c r="A62" s="371" t="s">
        <v>170</v>
      </c>
      <c r="B62" s="370" t="s">
        <v>171</v>
      </c>
      <c r="C62" s="307" t="s">
        <v>417</v>
      </c>
      <c r="D62" s="298" t="s">
        <v>133</v>
      </c>
      <c r="E62" s="299"/>
      <c r="F62" s="300"/>
      <c r="G62" s="301"/>
      <c r="H62" s="298" t="s">
        <v>133</v>
      </c>
      <c r="I62" s="299"/>
      <c r="J62" s="300"/>
      <c r="K62" s="301"/>
      <c r="L62" s="298" t="s">
        <v>133</v>
      </c>
      <c r="M62" s="299"/>
      <c r="N62" s="300"/>
      <c r="O62" s="301"/>
      <c r="P62" s="298" t="s">
        <v>133</v>
      </c>
      <c r="Q62" s="299"/>
      <c r="R62" s="300"/>
      <c r="S62" s="301"/>
      <c r="T62" s="298" t="s">
        <v>133</v>
      </c>
      <c r="U62" s="299"/>
      <c r="V62" s="300"/>
      <c r="W62" s="301"/>
      <c r="X62" s="298" t="s">
        <v>133</v>
      </c>
      <c r="Y62" s="299"/>
      <c r="Z62" s="300"/>
      <c r="AA62" s="301"/>
      <c r="AB62" s="298" t="s">
        <v>133</v>
      </c>
      <c r="AC62" s="299"/>
      <c r="AD62" s="300"/>
      <c r="AE62" s="301"/>
      <c r="AF62" s="298" t="s">
        <v>133</v>
      </c>
      <c r="AG62" s="299"/>
      <c r="AH62" s="300"/>
      <c r="AI62" s="301"/>
      <c r="AJ62" s="298" t="s">
        <v>133</v>
      </c>
      <c r="AK62" s="299"/>
      <c r="AL62" s="300"/>
      <c r="AM62" s="301"/>
      <c r="AN62" s="298" t="s">
        <v>133</v>
      </c>
      <c r="AO62" s="299"/>
      <c r="AP62" s="300"/>
      <c r="AQ62" s="301"/>
      <c r="AR62" s="298" t="s">
        <v>133</v>
      </c>
      <c r="AS62" s="299"/>
      <c r="AT62" s="300"/>
      <c r="AU62" s="301"/>
      <c r="AV62" s="298" t="s">
        <v>133</v>
      </c>
      <c r="AW62" s="299"/>
      <c r="AX62" s="300"/>
      <c r="AY62" s="301"/>
      <c r="AZ62" s="298" t="s">
        <v>133</v>
      </c>
      <c r="BA62" s="299"/>
      <c r="BB62" s="300"/>
      <c r="BC62" s="301"/>
      <c r="BD62" s="360" t="s">
        <v>133</v>
      </c>
      <c r="BE62" s="361"/>
      <c r="BF62" s="362"/>
      <c r="BG62" s="301"/>
      <c r="BH62" s="360" t="s">
        <v>133</v>
      </c>
      <c r="BI62" s="361"/>
      <c r="BJ62" s="362"/>
      <c r="BK62" s="301"/>
      <c r="BL62" s="360" t="s">
        <v>133</v>
      </c>
      <c r="BM62" s="361"/>
      <c r="BN62" s="362"/>
      <c r="BO62" s="301"/>
      <c r="BP62" s="298" t="s">
        <v>133</v>
      </c>
      <c r="BQ62" s="299"/>
      <c r="BR62" s="300"/>
      <c r="BS62" s="301"/>
      <c r="BT62" s="298" t="s">
        <v>133</v>
      </c>
      <c r="BU62" s="299"/>
      <c r="BV62" s="300"/>
      <c r="BW62" s="301"/>
      <c r="BX62" s="298" t="s">
        <v>133</v>
      </c>
      <c r="BY62" s="299"/>
      <c r="BZ62" s="300"/>
      <c r="CA62" s="301"/>
      <c r="CB62" s="298" t="s">
        <v>133</v>
      </c>
      <c r="CC62" s="299"/>
      <c r="CD62" s="300"/>
      <c r="CE62" s="301"/>
      <c r="CF62" s="298" t="s">
        <v>133</v>
      </c>
      <c r="CG62" s="299"/>
      <c r="CH62" s="300"/>
      <c r="CI62" s="301"/>
      <c r="CJ62" s="298" t="s">
        <v>133</v>
      </c>
      <c r="CK62" s="299"/>
      <c r="CL62" s="300"/>
      <c r="CM62" s="301"/>
      <c r="CN62" s="298" t="s">
        <v>133</v>
      </c>
      <c r="CO62" s="299"/>
      <c r="CP62" s="300"/>
      <c r="CQ62" s="301"/>
      <c r="CR62" s="298" t="s">
        <v>133</v>
      </c>
      <c r="CS62" s="299"/>
      <c r="CT62" s="300"/>
      <c r="CU62" s="301"/>
      <c r="CV62" s="298" t="s">
        <v>134</v>
      </c>
      <c r="CW62" s="299"/>
      <c r="CX62" s="300"/>
      <c r="CY62" s="301"/>
      <c r="CZ62" s="298" t="s">
        <v>133</v>
      </c>
      <c r="DA62" s="299"/>
      <c r="DB62" s="300"/>
      <c r="DC62" s="301"/>
      <c r="DD62" s="298" t="s">
        <v>133</v>
      </c>
      <c r="DE62" s="299"/>
      <c r="DF62" s="300"/>
      <c r="DG62" s="301"/>
      <c r="DH62" s="298" t="s">
        <v>134</v>
      </c>
      <c r="DI62" s="299"/>
      <c r="DJ62" s="300"/>
      <c r="DK62" s="301"/>
      <c r="DL62" s="328" t="s">
        <v>133</v>
      </c>
      <c r="DM62" s="329"/>
      <c r="DN62" s="330"/>
      <c r="DO62" s="301"/>
      <c r="DP62" s="298" t="s">
        <v>134</v>
      </c>
      <c r="DQ62" s="299"/>
      <c r="DR62" s="300"/>
      <c r="DS62" s="301"/>
      <c r="DT62" s="328" t="s">
        <v>133</v>
      </c>
      <c r="DU62" s="329"/>
      <c r="DV62" s="330"/>
      <c r="DW62" s="301"/>
      <c r="DX62" s="298" t="s">
        <v>133</v>
      </c>
      <c r="DY62" s="299"/>
      <c r="DZ62" s="300"/>
      <c r="EA62" s="301"/>
      <c r="EB62" s="298" t="s">
        <v>133</v>
      </c>
      <c r="EC62" s="299"/>
      <c r="ED62" s="300"/>
      <c r="EE62" s="301"/>
      <c r="EF62" s="298" t="s">
        <v>133</v>
      </c>
      <c r="EG62" s="299"/>
      <c r="EH62" s="300"/>
      <c r="EI62" s="301"/>
      <c r="EJ62" s="298" t="s">
        <v>133</v>
      </c>
      <c r="EK62" s="299"/>
      <c r="EL62" s="300"/>
      <c r="EM62" s="301"/>
      <c r="EN62" s="298" t="s">
        <v>133</v>
      </c>
      <c r="EO62" s="299"/>
      <c r="EP62" s="300"/>
      <c r="EQ62" s="301"/>
      <c r="ER62" s="298" t="s">
        <v>133</v>
      </c>
      <c r="ES62" s="299"/>
      <c r="ET62" s="300"/>
      <c r="EU62" s="301"/>
      <c r="EV62" s="298" t="s">
        <v>133</v>
      </c>
      <c r="EW62" s="299"/>
      <c r="EX62" s="300"/>
      <c r="EY62" s="301"/>
      <c r="EZ62" s="298" t="s">
        <v>133</v>
      </c>
      <c r="FA62" s="299"/>
      <c r="FB62" s="300"/>
      <c r="FC62" s="301"/>
      <c r="FD62" s="298" t="s">
        <v>133</v>
      </c>
      <c r="FE62" s="299"/>
      <c r="FF62" s="300"/>
      <c r="FG62" s="301"/>
      <c r="FH62" s="298" t="s">
        <v>133</v>
      </c>
      <c r="FI62" s="299"/>
      <c r="FJ62" s="300"/>
      <c r="FK62" s="301"/>
      <c r="FL62" s="298" t="s">
        <v>133</v>
      </c>
      <c r="FM62" s="299"/>
      <c r="FN62" s="300"/>
      <c r="FO62" s="301"/>
      <c r="FP62" s="298" t="s">
        <v>133</v>
      </c>
      <c r="FQ62" s="299"/>
      <c r="FR62" s="300"/>
      <c r="FS62" s="301"/>
      <c r="FT62" s="298" t="s">
        <v>133</v>
      </c>
      <c r="FU62" s="299"/>
      <c r="FV62" s="300"/>
      <c r="FW62" s="301"/>
      <c r="FX62" s="298" t="s">
        <v>133</v>
      </c>
      <c r="FY62" s="299"/>
      <c r="FZ62" s="300"/>
      <c r="GA62" s="301"/>
      <c r="GB62" s="298" t="s">
        <v>133</v>
      </c>
      <c r="GC62" s="299"/>
      <c r="GD62" s="300"/>
      <c r="GE62" s="301"/>
      <c r="GF62" s="298" t="s">
        <v>133</v>
      </c>
      <c r="GG62" s="299"/>
      <c r="GH62" s="300"/>
      <c r="GI62" s="301"/>
      <c r="GJ62" s="298" t="s">
        <v>133</v>
      </c>
      <c r="GK62" s="299"/>
      <c r="GL62" s="300"/>
      <c r="GM62" s="301"/>
      <c r="GN62" s="298" t="s">
        <v>133</v>
      </c>
      <c r="GO62" s="299"/>
      <c r="GP62" s="300"/>
      <c r="GQ62" s="301"/>
      <c r="GR62" s="298" t="s">
        <v>133</v>
      </c>
      <c r="GS62" s="299"/>
      <c r="GT62" s="300"/>
      <c r="GU62" s="301"/>
      <c r="GV62" s="298" t="s">
        <v>133</v>
      </c>
      <c r="GW62" s="299"/>
      <c r="GX62" s="300"/>
      <c r="GY62" s="301"/>
      <c r="GZ62" s="298" t="s">
        <v>133</v>
      </c>
      <c r="HA62" s="299"/>
      <c r="HB62" s="300"/>
      <c r="HC62" s="301"/>
      <c r="HD62" s="298" t="s">
        <v>133</v>
      </c>
      <c r="HE62" s="299"/>
      <c r="HF62" s="300"/>
      <c r="HG62" s="301"/>
      <c r="HH62" s="298" t="s">
        <v>133</v>
      </c>
      <c r="HI62" s="299"/>
      <c r="HJ62" s="300"/>
      <c r="HK62" s="301"/>
      <c r="HL62" s="298" t="s">
        <v>133</v>
      </c>
      <c r="HM62" s="299"/>
      <c r="HN62" s="300"/>
      <c r="HO62" s="301"/>
    </row>
    <row r="63" spans="1:223" x14ac:dyDescent="0.35">
      <c r="A63" s="371"/>
      <c r="B63" s="370"/>
      <c r="C63" s="307" t="s">
        <v>418</v>
      </c>
      <c r="D63" s="308" t="s">
        <v>133</v>
      </c>
      <c r="E63" s="309"/>
      <c r="F63" s="310"/>
      <c r="G63" s="301"/>
      <c r="H63" s="308" t="s">
        <v>133</v>
      </c>
      <c r="I63" s="309"/>
      <c r="J63" s="310"/>
      <c r="K63" s="301"/>
      <c r="L63" s="308" t="s">
        <v>133</v>
      </c>
      <c r="M63" s="309"/>
      <c r="N63" s="310"/>
      <c r="O63" s="301"/>
      <c r="P63" s="308" t="s">
        <v>133</v>
      </c>
      <c r="Q63" s="309"/>
      <c r="R63" s="310"/>
      <c r="S63" s="301"/>
      <c r="T63" s="308" t="s">
        <v>133</v>
      </c>
      <c r="U63" s="309"/>
      <c r="V63" s="310"/>
      <c r="W63" s="301"/>
      <c r="X63" s="308" t="s">
        <v>133</v>
      </c>
      <c r="Y63" s="309"/>
      <c r="Z63" s="310"/>
      <c r="AA63" s="301"/>
      <c r="AB63" s="331" t="s">
        <v>172</v>
      </c>
      <c r="AC63" s="332"/>
      <c r="AD63" s="333"/>
      <c r="AE63" s="301"/>
      <c r="AF63" s="308" t="s">
        <v>133</v>
      </c>
      <c r="AG63" s="309"/>
      <c r="AH63" s="310"/>
      <c r="AI63" s="301"/>
      <c r="AJ63" s="308" t="s">
        <v>133</v>
      </c>
      <c r="AK63" s="309"/>
      <c r="AL63" s="310"/>
      <c r="AM63" s="301"/>
      <c r="AN63" s="308" t="s">
        <v>133</v>
      </c>
      <c r="AO63" s="309"/>
      <c r="AP63" s="310"/>
      <c r="AQ63" s="301"/>
      <c r="AR63" s="308" t="s">
        <v>133</v>
      </c>
      <c r="AS63" s="309"/>
      <c r="AT63" s="310"/>
      <c r="AU63" s="301"/>
      <c r="AV63" s="308" t="s">
        <v>133</v>
      </c>
      <c r="AW63" s="309"/>
      <c r="AX63" s="310"/>
      <c r="AY63" s="301"/>
      <c r="AZ63" s="308" t="s">
        <v>133</v>
      </c>
      <c r="BA63" s="309"/>
      <c r="BB63" s="310"/>
      <c r="BC63" s="301"/>
      <c r="BD63" s="363" t="s">
        <v>134</v>
      </c>
      <c r="BE63" s="364"/>
      <c r="BF63" s="365"/>
      <c r="BG63" s="301"/>
      <c r="BH63" s="363" t="s">
        <v>134</v>
      </c>
      <c r="BI63" s="364"/>
      <c r="BJ63" s="365"/>
      <c r="BK63" s="301"/>
      <c r="BL63" s="363" t="s">
        <v>134</v>
      </c>
      <c r="BM63" s="364"/>
      <c r="BN63" s="365"/>
      <c r="BO63" s="301"/>
      <c r="BP63" s="308" t="s">
        <v>133</v>
      </c>
      <c r="BQ63" s="309"/>
      <c r="BR63" s="310"/>
      <c r="BS63" s="301"/>
      <c r="BT63" s="308" t="s">
        <v>133</v>
      </c>
      <c r="BU63" s="309"/>
      <c r="BV63" s="310"/>
      <c r="BW63" s="301"/>
      <c r="BX63" s="308" t="s">
        <v>133</v>
      </c>
      <c r="BY63" s="309"/>
      <c r="BZ63" s="310"/>
      <c r="CA63" s="301"/>
      <c r="CB63" s="308" t="s">
        <v>133</v>
      </c>
      <c r="CC63" s="309"/>
      <c r="CD63" s="310"/>
      <c r="CE63" s="301"/>
      <c r="CF63" s="308" t="s">
        <v>133</v>
      </c>
      <c r="CG63" s="309"/>
      <c r="CH63" s="310"/>
      <c r="CI63" s="301"/>
      <c r="CJ63" s="308" t="s">
        <v>133</v>
      </c>
      <c r="CK63" s="309"/>
      <c r="CL63" s="310"/>
      <c r="CM63" s="301"/>
      <c r="CN63" s="308" t="s">
        <v>133</v>
      </c>
      <c r="CO63" s="309"/>
      <c r="CP63" s="310"/>
      <c r="CQ63" s="301"/>
      <c r="CR63" s="308" t="s">
        <v>133</v>
      </c>
      <c r="CS63" s="309"/>
      <c r="CT63" s="310"/>
      <c r="CU63" s="301"/>
      <c r="CV63" s="308" t="s">
        <v>134</v>
      </c>
      <c r="CW63" s="309"/>
      <c r="CX63" s="310"/>
      <c r="CY63" s="301"/>
      <c r="CZ63" s="308" t="s">
        <v>133</v>
      </c>
      <c r="DA63" s="309"/>
      <c r="DB63" s="310"/>
      <c r="DC63" s="301"/>
      <c r="DD63" s="308" t="s">
        <v>133</v>
      </c>
      <c r="DE63" s="309"/>
      <c r="DF63" s="310"/>
      <c r="DG63" s="301"/>
      <c r="DH63" s="308" t="s">
        <v>134</v>
      </c>
      <c r="DI63" s="309"/>
      <c r="DJ63" s="310"/>
      <c r="DK63" s="301"/>
      <c r="DL63" s="331" t="s">
        <v>134</v>
      </c>
      <c r="DM63" s="332"/>
      <c r="DN63" s="333"/>
      <c r="DO63" s="301"/>
      <c r="DP63" s="308" t="s">
        <v>134</v>
      </c>
      <c r="DQ63" s="309"/>
      <c r="DR63" s="310"/>
      <c r="DS63" s="301"/>
      <c r="DT63" s="331" t="s">
        <v>134</v>
      </c>
      <c r="DU63" s="332"/>
      <c r="DV63" s="333"/>
      <c r="DW63" s="301"/>
      <c r="DX63" s="308" t="s">
        <v>133</v>
      </c>
      <c r="DY63" s="309"/>
      <c r="DZ63" s="310"/>
      <c r="EA63" s="301"/>
      <c r="EB63" s="308" t="s">
        <v>133</v>
      </c>
      <c r="EC63" s="309"/>
      <c r="ED63" s="310"/>
      <c r="EE63" s="301"/>
      <c r="EF63" s="308" t="s">
        <v>133</v>
      </c>
      <c r="EG63" s="309"/>
      <c r="EH63" s="310"/>
      <c r="EI63" s="301"/>
      <c r="EJ63" s="308" t="s">
        <v>133</v>
      </c>
      <c r="EK63" s="309"/>
      <c r="EL63" s="310"/>
      <c r="EM63" s="301"/>
      <c r="EN63" s="308" t="s">
        <v>133</v>
      </c>
      <c r="EO63" s="309"/>
      <c r="EP63" s="310"/>
      <c r="EQ63" s="301"/>
      <c r="ER63" s="308" t="s">
        <v>133</v>
      </c>
      <c r="ES63" s="309"/>
      <c r="ET63" s="310"/>
      <c r="EU63" s="301"/>
      <c r="EV63" s="308" t="s">
        <v>133</v>
      </c>
      <c r="EW63" s="309"/>
      <c r="EX63" s="310"/>
      <c r="EY63" s="301"/>
      <c r="EZ63" s="308" t="s">
        <v>133</v>
      </c>
      <c r="FA63" s="309"/>
      <c r="FB63" s="310"/>
      <c r="FC63" s="301"/>
      <c r="FD63" s="308" t="s">
        <v>133</v>
      </c>
      <c r="FE63" s="309"/>
      <c r="FF63" s="310"/>
      <c r="FG63" s="301"/>
      <c r="FH63" s="308" t="s">
        <v>133</v>
      </c>
      <c r="FI63" s="309"/>
      <c r="FJ63" s="310"/>
      <c r="FK63" s="301"/>
      <c r="FL63" s="308" t="s">
        <v>133</v>
      </c>
      <c r="FM63" s="309"/>
      <c r="FN63" s="310"/>
      <c r="FO63" s="301"/>
      <c r="FP63" s="308" t="s">
        <v>133</v>
      </c>
      <c r="FQ63" s="309"/>
      <c r="FR63" s="310"/>
      <c r="FS63" s="301"/>
      <c r="FT63" s="308" t="s">
        <v>133</v>
      </c>
      <c r="FU63" s="309"/>
      <c r="FV63" s="310"/>
      <c r="FW63" s="301"/>
      <c r="FX63" s="308" t="s">
        <v>133</v>
      </c>
      <c r="FY63" s="309"/>
      <c r="FZ63" s="310"/>
      <c r="GA63" s="301"/>
      <c r="GB63" s="308" t="s">
        <v>133</v>
      </c>
      <c r="GC63" s="309"/>
      <c r="GD63" s="310"/>
      <c r="GE63" s="301"/>
      <c r="GF63" s="308" t="s">
        <v>133</v>
      </c>
      <c r="GG63" s="309"/>
      <c r="GH63" s="310"/>
      <c r="GI63" s="301"/>
      <c r="GJ63" s="308" t="s">
        <v>133</v>
      </c>
      <c r="GK63" s="309"/>
      <c r="GL63" s="310"/>
      <c r="GM63" s="301"/>
      <c r="GN63" s="308" t="s">
        <v>133</v>
      </c>
      <c r="GO63" s="309"/>
      <c r="GP63" s="310"/>
      <c r="GQ63" s="301"/>
      <c r="GR63" s="308" t="s">
        <v>133</v>
      </c>
      <c r="GS63" s="309"/>
      <c r="GT63" s="310"/>
      <c r="GU63" s="301"/>
      <c r="GV63" s="308" t="s">
        <v>133</v>
      </c>
      <c r="GW63" s="309"/>
      <c r="GX63" s="310"/>
      <c r="GY63" s="301"/>
      <c r="GZ63" s="308" t="s">
        <v>133</v>
      </c>
      <c r="HA63" s="309"/>
      <c r="HB63" s="310"/>
      <c r="HC63" s="301"/>
      <c r="HD63" s="308" t="s">
        <v>133</v>
      </c>
      <c r="HE63" s="309"/>
      <c r="HF63" s="310"/>
      <c r="HG63" s="301"/>
      <c r="HH63" s="308" t="s">
        <v>133</v>
      </c>
      <c r="HI63" s="309"/>
      <c r="HJ63" s="310"/>
      <c r="HK63" s="301"/>
      <c r="HL63" s="308" t="s">
        <v>133</v>
      </c>
      <c r="HM63" s="309"/>
      <c r="HN63" s="310"/>
      <c r="HO63" s="301"/>
    </row>
    <row r="64" spans="1:223" ht="18.600000000000001" thickBot="1" x14ac:dyDescent="0.4">
      <c r="A64" s="371"/>
      <c r="B64" s="370"/>
      <c r="C64" s="372" t="s">
        <v>419</v>
      </c>
      <c r="D64" s="315" t="s">
        <v>133</v>
      </c>
      <c r="E64" s="316"/>
      <c r="F64" s="317"/>
      <c r="G64" s="318"/>
      <c r="H64" s="315" t="s">
        <v>133</v>
      </c>
      <c r="I64" s="316"/>
      <c r="J64" s="317"/>
      <c r="K64" s="318"/>
      <c r="L64" s="315" t="s">
        <v>133</v>
      </c>
      <c r="M64" s="316"/>
      <c r="N64" s="317"/>
      <c r="O64" s="318"/>
      <c r="P64" s="315" t="s">
        <v>133</v>
      </c>
      <c r="Q64" s="316"/>
      <c r="R64" s="317"/>
      <c r="S64" s="318"/>
      <c r="T64" s="315" t="s">
        <v>133</v>
      </c>
      <c r="U64" s="316"/>
      <c r="V64" s="317"/>
      <c r="W64" s="318"/>
      <c r="X64" s="315" t="s">
        <v>133</v>
      </c>
      <c r="Y64" s="316"/>
      <c r="Z64" s="317"/>
      <c r="AA64" s="318"/>
      <c r="AB64" s="315" t="s">
        <v>133</v>
      </c>
      <c r="AC64" s="316"/>
      <c r="AD64" s="317"/>
      <c r="AE64" s="318"/>
      <c r="AF64" s="315" t="s">
        <v>133</v>
      </c>
      <c r="AG64" s="316"/>
      <c r="AH64" s="317"/>
      <c r="AI64" s="318"/>
      <c r="AJ64" s="315" t="s">
        <v>133</v>
      </c>
      <c r="AK64" s="316"/>
      <c r="AL64" s="317"/>
      <c r="AM64" s="318"/>
      <c r="AN64" s="315" t="s">
        <v>133</v>
      </c>
      <c r="AO64" s="316"/>
      <c r="AP64" s="317"/>
      <c r="AQ64" s="318"/>
      <c r="AR64" s="315" t="s">
        <v>133</v>
      </c>
      <c r="AS64" s="316"/>
      <c r="AT64" s="317"/>
      <c r="AU64" s="318"/>
      <c r="AV64" s="315" t="s">
        <v>133</v>
      </c>
      <c r="AW64" s="316"/>
      <c r="AX64" s="317"/>
      <c r="AY64" s="318"/>
      <c r="AZ64" s="315" t="s">
        <v>133</v>
      </c>
      <c r="BA64" s="316"/>
      <c r="BB64" s="317"/>
      <c r="BC64" s="318"/>
      <c r="BD64" s="366" t="s">
        <v>133</v>
      </c>
      <c r="BE64" s="367"/>
      <c r="BF64" s="368"/>
      <c r="BG64" s="318"/>
      <c r="BH64" s="366" t="s">
        <v>133</v>
      </c>
      <c r="BI64" s="367"/>
      <c r="BJ64" s="368"/>
      <c r="BK64" s="318"/>
      <c r="BL64" s="366" t="s">
        <v>133</v>
      </c>
      <c r="BM64" s="367"/>
      <c r="BN64" s="368"/>
      <c r="BO64" s="318"/>
      <c r="BP64" s="315" t="s">
        <v>133</v>
      </c>
      <c r="BQ64" s="316"/>
      <c r="BR64" s="317"/>
      <c r="BS64" s="318"/>
      <c r="BT64" s="315" t="s">
        <v>133</v>
      </c>
      <c r="BU64" s="316"/>
      <c r="BV64" s="317"/>
      <c r="BW64" s="318"/>
      <c r="BX64" s="315" t="s">
        <v>133</v>
      </c>
      <c r="BY64" s="316"/>
      <c r="BZ64" s="317"/>
      <c r="CA64" s="318"/>
      <c r="CB64" s="315" t="s">
        <v>133</v>
      </c>
      <c r="CC64" s="316"/>
      <c r="CD64" s="317"/>
      <c r="CE64" s="318"/>
      <c r="CF64" s="315" t="s">
        <v>133</v>
      </c>
      <c r="CG64" s="316"/>
      <c r="CH64" s="317"/>
      <c r="CI64" s="318"/>
      <c r="CJ64" s="315" t="s">
        <v>133</v>
      </c>
      <c r="CK64" s="316"/>
      <c r="CL64" s="317"/>
      <c r="CM64" s="318"/>
      <c r="CN64" s="315" t="s">
        <v>133</v>
      </c>
      <c r="CO64" s="316"/>
      <c r="CP64" s="317"/>
      <c r="CQ64" s="318"/>
      <c r="CR64" s="315" t="s">
        <v>133</v>
      </c>
      <c r="CS64" s="316"/>
      <c r="CT64" s="317"/>
      <c r="CU64" s="318"/>
      <c r="CV64" s="315" t="s">
        <v>134</v>
      </c>
      <c r="CW64" s="316"/>
      <c r="CX64" s="317"/>
      <c r="CY64" s="318"/>
      <c r="CZ64" s="315" t="s">
        <v>133</v>
      </c>
      <c r="DA64" s="316"/>
      <c r="DB64" s="317"/>
      <c r="DC64" s="318"/>
      <c r="DD64" s="315" t="s">
        <v>133</v>
      </c>
      <c r="DE64" s="316"/>
      <c r="DF64" s="317"/>
      <c r="DG64" s="318"/>
      <c r="DH64" s="315" t="s">
        <v>134</v>
      </c>
      <c r="DI64" s="316"/>
      <c r="DJ64" s="317"/>
      <c r="DK64" s="318"/>
      <c r="DL64" s="334" t="s">
        <v>133</v>
      </c>
      <c r="DM64" s="335"/>
      <c r="DN64" s="336"/>
      <c r="DO64" s="318"/>
      <c r="DP64" s="315" t="s">
        <v>134</v>
      </c>
      <c r="DQ64" s="316"/>
      <c r="DR64" s="317"/>
      <c r="DS64" s="318"/>
      <c r="DT64" s="334" t="s">
        <v>134</v>
      </c>
      <c r="DU64" s="335"/>
      <c r="DV64" s="336"/>
      <c r="DW64" s="318"/>
      <c r="DX64" s="315" t="s">
        <v>133</v>
      </c>
      <c r="DY64" s="316"/>
      <c r="DZ64" s="317"/>
      <c r="EA64" s="318"/>
      <c r="EB64" s="315" t="s">
        <v>133</v>
      </c>
      <c r="EC64" s="316"/>
      <c r="ED64" s="317"/>
      <c r="EE64" s="318"/>
      <c r="EF64" s="315" t="s">
        <v>133</v>
      </c>
      <c r="EG64" s="316"/>
      <c r="EH64" s="317"/>
      <c r="EI64" s="318"/>
      <c r="EJ64" s="315" t="s">
        <v>133</v>
      </c>
      <c r="EK64" s="316"/>
      <c r="EL64" s="317"/>
      <c r="EM64" s="318"/>
      <c r="EN64" s="315" t="s">
        <v>133</v>
      </c>
      <c r="EO64" s="316"/>
      <c r="EP64" s="317"/>
      <c r="EQ64" s="318"/>
      <c r="ER64" s="315" t="s">
        <v>133</v>
      </c>
      <c r="ES64" s="316"/>
      <c r="ET64" s="317"/>
      <c r="EU64" s="318"/>
      <c r="EV64" s="315" t="s">
        <v>133</v>
      </c>
      <c r="EW64" s="316"/>
      <c r="EX64" s="317"/>
      <c r="EY64" s="318"/>
      <c r="EZ64" s="315" t="s">
        <v>133</v>
      </c>
      <c r="FA64" s="316"/>
      <c r="FB64" s="317"/>
      <c r="FC64" s="318"/>
      <c r="FD64" s="315" t="s">
        <v>133</v>
      </c>
      <c r="FE64" s="316"/>
      <c r="FF64" s="317"/>
      <c r="FG64" s="318"/>
      <c r="FH64" s="315" t="s">
        <v>133</v>
      </c>
      <c r="FI64" s="316"/>
      <c r="FJ64" s="317"/>
      <c r="FK64" s="318"/>
      <c r="FL64" s="315" t="s">
        <v>133</v>
      </c>
      <c r="FM64" s="316"/>
      <c r="FN64" s="317"/>
      <c r="FO64" s="318"/>
      <c r="FP64" s="315" t="s">
        <v>133</v>
      </c>
      <c r="FQ64" s="316"/>
      <c r="FR64" s="317"/>
      <c r="FS64" s="318"/>
      <c r="FT64" s="315" t="s">
        <v>133</v>
      </c>
      <c r="FU64" s="316"/>
      <c r="FV64" s="317"/>
      <c r="FW64" s="318"/>
      <c r="FX64" s="315" t="s">
        <v>133</v>
      </c>
      <c r="FY64" s="316"/>
      <c r="FZ64" s="317"/>
      <c r="GA64" s="318"/>
      <c r="GB64" s="315" t="s">
        <v>133</v>
      </c>
      <c r="GC64" s="316"/>
      <c r="GD64" s="317"/>
      <c r="GE64" s="318"/>
      <c r="GF64" s="315" t="s">
        <v>133</v>
      </c>
      <c r="GG64" s="316"/>
      <c r="GH64" s="317"/>
      <c r="GI64" s="318"/>
      <c r="GJ64" s="315" t="s">
        <v>133</v>
      </c>
      <c r="GK64" s="316"/>
      <c r="GL64" s="317"/>
      <c r="GM64" s="318"/>
      <c r="GN64" s="315" t="s">
        <v>133</v>
      </c>
      <c r="GO64" s="316"/>
      <c r="GP64" s="317"/>
      <c r="GQ64" s="318"/>
      <c r="GR64" s="315" t="s">
        <v>133</v>
      </c>
      <c r="GS64" s="316"/>
      <c r="GT64" s="317"/>
      <c r="GU64" s="318"/>
      <c r="GV64" s="315" t="s">
        <v>133</v>
      </c>
      <c r="GW64" s="316"/>
      <c r="GX64" s="317"/>
      <c r="GY64" s="318"/>
      <c r="GZ64" s="315" t="s">
        <v>133</v>
      </c>
      <c r="HA64" s="316"/>
      <c r="HB64" s="317"/>
      <c r="HC64" s="318"/>
      <c r="HD64" s="315" t="s">
        <v>133</v>
      </c>
      <c r="HE64" s="316"/>
      <c r="HF64" s="317"/>
      <c r="HG64" s="318"/>
      <c r="HH64" s="315" t="s">
        <v>133</v>
      </c>
      <c r="HI64" s="316"/>
      <c r="HJ64" s="317"/>
      <c r="HK64" s="318"/>
      <c r="HL64" s="315" t="s">
        <v>133</v>
      </c>
      <c r="HM64" s="316"/>
      <c r="HN64" s="317"/>
      <c r="HO64" s="318"/>
    </row>
    <row r="65" spans="1:233" ht="18.600000000000001" thickBot="1" x14ac:dyDescent="0.4">
      <c r="A65" s="371"/>
      <c r="B65" s="370"/>
      <c r="C65" s="324" t="s">
        <v>135</v>
      </c>
      <c r="D65" s="325" t="s">
        <v>133</v>
      </c>
      <c r="E65" s="325">
        <v>3</v>
      </c>
      <c r="F65" s="325">
        <v>0</v>
      </c>
      <c r="G65" s="326">
        <f t="shared" ref="G65" si="820">1/6 * (E65^2 + F65^2 - 3)</f>
        <v>1</v>
      </c>
      <c r="H65" s="325" t="s">
        <v>133</v>
      </c>
      <c r="I65" s="325">
        <v>3</v>
      </c>
      <c r="J65" s="325">
        <v>0</v>
      </c>
      <c r="K65" s="326">
        <f t="shared" ref="K65" si="821">1/6 * (I65^2 + J65^2 - 3)</f>
        <v>1</v>
      </c>
      <c r="L65" s="325" t="s">
        <v>133</v>
      </c>
      <c r="M65" s="325">
        <v>3</v>
      </c>
      <c r="N65" s="325">
        <v>0</v>
      </c>
      <c r="O65" s="326">
        <f t="shared" ref="O65" si="822">1/6 * (M65^2 + N65^2 - 3)</f>
        <v>1</v>
      </c>
      <c r="P65" s="325" t="s">
        <v>133</v>
      </c>
      <c r="Q65" s="325">
        <v>3</v>
      </c>
      <c r="R65" s="325">
        <v>0</v>
      </c>
      <c r="S65" s="326">
        <f t="shared" ref="S65" si="823">1/6 * (Q65^2 + R65^2 - 3)</f>
        <v>1</v>
      </c>
      <c r="T65" s="325" t="s">
        <v>133</v>
      </c>
      <c r="U65" s="325">
        <v>3</v>
      </c>
      <c r="V65" s="325">
        <v>0</v>
      </c>
      <c r="W65" s="326">
        <f t="shared" ref="W65" si="824">1/6 * (U65^2 + V65^2 - 3)</f>
        <v>1</v>
      </c>
      <c r="X65" s="325" t="s">
        <v>133</v>
      </c>
      <c r="Y65" s="325">
        <v>3</v>
      </c>
      <c r="Z65" s="325">
        <v>0</v>
      </c>
      <c r="AA65" s="326">
        <f t="shared" ref="AA65" si="825">1/6 * (Y65^2 + Z65^2 - 3)</f>
        <v>1</v>
      </c>
      <c r="AB65" s="325" t="s">
        <v>136</v>
      </c>
      <c r="AC65" s="325">
        <v>3</v>
      </c>
      <c r="AD65" s="325">
        <v>0</v>
      </c>
      <c r="AE65" s="326">
        <f t="shared" ref="AE65" si="826">1/6 * (AC65^2 + AD65^2 - 3)</f>
        <v>1</v>
      </c>
      <c r="AF65" s="325" t="s">
        <v>133</v>
      </c>
      <c r="AG65" s="325">
        <v>3</v>
      </c>
      <c r="AH65" s="325">
        <v>0</v>
      </c>
      <c r="AI65" s="326">
        <f t="shared" ref="AI65" si="827">1/6 * (AG65^2 + AH65^2 - 3)</f>
        <v>1</v>
      </c>
      <c r="AJ65" s="325" t="s">
        <v>133</v>
      </c>
      <c r="AK65" s="325">
        <v>3</v>
      </c>
      <c r="AL65" s="325">
        <v>0</v>
      </c>
      <c r="AM65" s="326">
        <f t="shared" ref="AM65" si="828">1/6 * (AK65^2 + AL65^2 - 3)</f>
        <v>1</v>
      </c>
      <c r="AN65" s="325" t="s">
        <v>133</v>
      </c>
      <c r="AO65" s="325">
        <v>3</v>
      </c>
      <c r="AP65" s="325">
        <v>0</v>
      </c>
      <c r="AQ65" s="326">
        <f t="shared" ref="AQ65" si="829">1/6 * (AO65^2 + AP65^2 - 3)</f>
        <v>1</v>
      </c>
      <c r="AR65" s="325" t="s">
        <v>133</v>
      </c>
      <c r="AS65" s="325">
        <v>3</v>
      </c>
      <c r="AT65" s="325">
        <v>0</v>
      </c>
      <c r="AU65" s="326">
        <f t="shared" ref="AU65" si="830">1/6 * (AS65^2 + AT65^2 - 3)</f>
        <v>1</v>
      </c>
      <c r="AV65" s="325" t="s">
        <v>133</v>
      </c>
      <c r="AW65" s="325">
        <v>3</v>
      </c>
      <c r="AX65" s="325">
        <v>0</v>
      </c>
      <c r="AY65" s="326">
        <f t="shared" ref="AY65" si="831">1/6 * (AW65^2 + AX65^2 - 3)</f>
        <v>1</v>
      </c>
      <c r="AZ65" s="325" t="s">
        <v>133</v>
      </c>
      <c r="BA65" s="325">
        <v>3</v>
      </c>
      <c r="BB65" s="325">
        <v>0</v>
      </c>
      <c r="BC65" s="326">
        <f t="shared" ref="BC65" si="832">1/6 * (BA65^2 + BB65^2 - 3)</f>
        <v>1</v>
      </c>
      <c r="BD65" s="376" t="s">
        <v>133</v>
      </c>
      <c r="BE65" s="325">
        <v>2</v>
      </c>
      <c r="BF65" s="325">
        <v>1</v>
      </c>
      <c r="BG65" s="326">
        <f t="shared" ref="BG65" si="833">1/6 * (BE65^2 + BF65^2 - 3)</f>
        <v>0.33333333333333331</v>
      </c>
      <c r="BH65" s="376" t="s">
        <v>133</v>
      </c>
      <c r="BI65" s="325">
        <v>2</v>
      </c>
      <c r="BJ65" s="325">
        <v>1</v>
      </c>
      <c r="BK65" s="326">
        <f t="shared" ref="BK65" si="834">1/6 * (BI65^2 + BJ65^2 - 3)</f>
        <v>0.33333333333333331</v>
      </c>
      <c r="BL65" s="376" t="s">
        <v>133</v>
      </c>
      <c r="BM65" s="325">
        <v>2</v>
      </c>
      <c r="BN65" s="325">
        <v>1</v>
      </c>
      <c r="BO65" s="326">
        <f t="shared" ref="BO65" si="835">1/6 * (BM65^2 + BN65^2 - 3)</f>
        <v>0.33333333333333331</v>
      </c>
      <c r="BP65" s="325" t="s">
        <v>133</v>
      </c>
      <c r="BQ65" s="325">
        <v>3</v>
      </c>
      <c r="BR65" s="325">
        <v>0</v>
      </c>
      <c r="BS65" s="326">
        <f t="shared" ref="BS65" si="836">1/6 * (BQ65^2 + BR65^2 - 3)</f>
        <v>1</v>
      </c>
      <c r="BT65" s="325" t="s">
        <v>133</v>
      </c>
      <c r="BU65" s="325">
        <v>3</v>
      </c>
      <c r="BV65" s="325">
        <v>0</v>
      </c>
      <c r="BW65" s="326">
        <f t="shared" ref="BW65" si="837">1/6 * (BU65^2 + BV65^2 - 3)</f>
        <v>1</v>
      </c>
      <c r="BX65" s="325" t="s">
        <v>133</v>
      </c>
      <c r="BY65" s="325">
        <v>3</v>
      </c>
      <c r="BZ65" s="325">
        <v>0</v>
      </c>
      <c r="CA65" s="326">
        <f t="shared" ref="CA65" si="838">1/6 * (BY65^2 + BZ65^2 - 3)</f>
        <v>1</v>
      </c>
      <c r="CB65" s="325" t="s">
        <v>133</v>
      </c>
      <c r="CC65" s="325">
        <v>3</v>
      </c>
      <c r="CD65" s="325">
        <v>0</v>
      </c>
      <c r="CE65" s="326">
        <f t="shared" ref="CE65" si="839">1/6 * (CC65^2 + CD65^2 - 3)</f>
        <v>1</v>
      </c>
      <c r="CF65" s="325" t="s">
        <v>133</v>
      </c>
      <c r="CG65" s="325">
        <v>3</v>
      </c>
      <c r="CH65" s="325">
        <v>0</v>
      </c>
      <c r="CI65" s="326">
        <f t="shared" ref="CI65" si="840">1/6 * (CG65^2 + CH65^2 - 3)</f>
        <v>1</v>
      </c>
      <c r="CJ65" s="325" t="s">
        <v>133</v>
      </c>
      <c r="CK65" s="325">
        <v>3</v>
      </c>
      <c r="CL65" s="325">
        <v>0</v>
      </c>
      <c r="CM65" s="326">
        <f t="shared" ref="CM65" si="841">1/6 * (CK65^2 + CL65^2 - 3)</f>
        <v>1</v>
      </c>
      <c r="CN65" s="325" t="s">
        <v>133</v>
      </c>
      <c r="CO65" s="325">
        <v>3</v>
      </c>
      <c r="CP65" s="325">
        <v>0</v>
      </c>
      <c r="CQ65" s="326">
        <f t="shared" ref="CQ65" si="842">1/6 * (CO65^2 + CP65^2 - 3)</f>
        <v>1</v>
      </c>
      <c r="CR65" s="325" t="s">
        <v>133</v>
      </c>
      <c r="CS65" s="325">
        <v>3</v>
      </c>
      <c r="CT65" s="325">
        <v>0</v>
      </c>
      <c r="CU65" s="326">
        <f t="shared" ref="CU65" si="843">1/6 * (CS65^2 + CT65^2 - 3)</f>
        <v>1</v>
      </c>
      <c r="CV65" s="337" t="s">
        <v>134</v>
      </c>
      <c r="CW65" s="337">
        <v>0</v>
      </c>
      <c r="CX65" s="337">
        <v>3</v>
      </c>
      <c r="CY65" s="326">
        <f t="shared" ref="CY65" si="844">1/6 * (CW65^2 + CX65^2 - 3)</f>
        <v>1</v>
      </c>
      <c r="CZ65" s="325" t="s">
        <v>133</v>
      </c>
      <c r="DA65" s="325">
        <v>3</v>
      </c>
      <c r="DB65" s="325">
        <v>0</v>
      </c>
      <c r="DC65" s="326">
        <f t="shared" ref="DC65" si="845">1/6 * (DA65^2 + DB65^2 - 3)</f>
        <v>1</v>
      </c>
      <c r="DD65" s="325" t="s">
        <v>133</v>
      </c>
      <c r="DE65" s="325">
        <v>3</v>
      </c>
      <c r="DF65" s="325">
        <v>0</v>
      </c>
      <c r="DG65" s="326">
        <f t="shared" ref="DG65" si="846">1/6 * (DE65^2 + DF65^2 - 3)</f>
        <v>1</v>
      </c>
      <c r="DH65" s="338" t="s">
        <v>134</v>
      </c>
      <c r="DI65" s="337">
        <v>0</v>
      </c>
      <c r="DJ65" s="337">
        <v>3</v>
      </c>
      <c r="DK65" s="326">
        <f t="shared" ref="DK65" si="847">1/6 * (DI65^2 + DJ65^2 - 3)</f>
        <v>1</v>
      </c>
      <c r="DL65" s="325" t="s">
        <v>136</v>
      </c>
      <c r="DM65" s="325">
        <v>2</v>
      </c>
      <c r="DN65" s="325">
        <v>1</v>
      </c>
      <c r="DO65" s="326">
        <f t="shared" ref="DO65" si="848">1/6 * (DM65^2 + DN65^2 - 3)</f>
        <v>0.33333333333333331</v>
      </c>
      <c r="DP65" s="338" t="s">
        <v>134</v>
      </c>
      <c r="DQ65" s="337">
        <v>0</v>
      </c>
      <c r="DR65" s="337">
        <v>3</v>
      </c>
      <c r="DS65" s="326">
        <f t="shared" ref="DS65" si="849">1/6 * (DQ65^2 + DR65^2 - 3)</f>
        <v>1</v>
      </c>
      <c r="DT65" s="354" t="s">
        <v>134</v>
      </c>
      <c r="DU65" s="337">
        <v>1</v>
      </c>
      <c r="DV65" s="337">
        <v>2</v>
      </c>
      <c r="DW65" s="326">
        <f t="shared" ref="DW65" si="850">1/6 * (DU65^2 + DV65^2 - 3)</f>
        <v>0.33333333333333331</v>
      </c>
      <c r="DX65" s="325" t="s">
        <v>133</v>
      </c>
      <c r="DY65" s="325">
        <v>3</v>
      </c>
      <c r="DZ65" s="325">
        <v>0</v>
      </c>
      <c r="EA65" s="326">
        <f t="shared" ref="EA65" si="851">1/6 * (DY65^2 + DZ65^2 - 3)</f>
        <v>1</v>
      </c>
      <c r="EB65" s="325" t="s">
        <v>133</v>
      </c>
      <c r="EC65" s="325">
        <v>3</v>
      </c>
      <c r="ED65" s="325">
        <v>0</v>
      </c>
      <c r="EE65" s="326">
        <f t="shared" ref="EE65" si="852">1/6 * (EC65^2 + ED65^2 - 3)</f>
        <v>1</v>
      </c>
      <c r="EF65" s="325" t="s">
        <v>133</v>
      </c>
      <c r="EG65" s="325">
        <v>3</v>
      </c>
      <c r="EH65" s="325">
        <v>0</v>
      </c>
      <c r="EI65" s="326">
        <f t="shared" ref="EI65" si="853">1/6 * (EG65^2 + EH65^2 - 3)</f>
        <v>1</v>
      </c>
      <c r="EJ65" s="325" t="s">
        <v>133</v>
      </c>
      <c r="EK65" s="325">
        <v>3</v>
      </c>
      <c r="EL65" s="325">
        <v>0</v>
      </c>
      <c r="EM65" s="326">
        <f t="shared" ref="EM65" si="854">1/6 * (EK65^2 + EL65^2 - 3)</f>
        <v>1</v>
      </c>
      <c r="EN65" s="325" t="s">
        <v>133</v>
      </c>
      <c r="EO65" s="325">
        <v>3</v>
      </c>
      <c r="EP65" s="325">
        <v>0</v>
      </c>
      <c r="EQ65" s="326">
        <f t="shared" ref="EQ65" si="855">1/6 * (EO65^2 + EP65^2 - 3)</f>
        <v>1</v>
      </c>
      <c r="ER65" s="325" t="s">
        <v>133</v>
      </c>
      <c r="ES65" s="325">
        <v>3</v>
      </c>
      <c r="ET65" s="325">
        <v>0</v>
      </c>
      <c r="EU65" s="326">
        <f t="shared" ref="EU65" si="856">1/6 * (ES65^2 + ET65^2 - 3)</f>
        <v>1</v>
      </c>
      <c r="EV65" s="325" t="s">
        <v>133</v>
      </c>
      <c r="EW65" s="325">
        <v>3</v>
      </c>
      <c r="EX65" s="325">
        <v>0</v>
      </c>
      <c r="EY65" s="326">
        <f t="shared" ref="EY65" si="857">1/6 * (EW65^2 + EX65^2 - 3)</f>
        <v>1</v>
      </c>
      <c r="EZ65" s="325" t="s">
        <v>133</v>
      </c>
      <c r="FA65" s="325">
        <v>3</v>
      </c>
      <c r="FB65" s="325">
        <v>0</v>
      </c>
      <c r="FC65" s="326">
        <f t="shared" ref="FC65" si="858">1/6 * (FA65^2 + FB65^2 - 3)</f>
        <v>1</v>
      </c>
      <c r="FD65" s="325" t="s">
        <v>133</v>
      </c>
      <c r="FE65" s="325">
        <v>3</v>
      </c>
      <c r="FF65" s="325">
        <v>0</v>
      </c>
      <c r="FG65" s="326">
        <f t="shared" ref="FG65" si="859">1/6 * (FE65^2 + FF65^2 - 3)</f>
        <v>1</v>
      </c>
      <c r="FH65" s="325" t="s">
        <v>133</v>
      </c>
      <c r="FI65" s="325">
        <v>3</v>
      </c>
      <c r="FJ65" s="325">
        <v>0</v>
      </c>
      <c r="FK65" s="326">
        <f t="shared" ref="FK65" si="860">1/6 * (FI65^2 + FJ65^2 - 3)</f>
        <v>1</v>
      </c>
      <c r="FL65" s="325" t="s">
        <v>133</v>
      </c>
      <c r="FM65" s="325">
        <v>3</v>
      </c>
      <c r="FN65" s="325">
        <v>0</v>
      </c>
      <c r="FO65" s="326">
        <f t="shared" ref="FO65" si="861">1/6 * (FM65^2 + FN65^2 - 3)</f>
        <v>1</v>
      </c>
      <c r="FP65" s="325" t="s">
        <v>133</v>
      </c>
      <c r="FQ65" s="325">
        <v>3</v>
      </c>
      <c r="FR65" s="325">
        <v>0</v>
      </c>
      <c r="FS65" s="326">
        <f t="shared" ref="FS65" si="862">1/6 * (FQ65^2 + FR65^2 - 3)</f>
        <v>1</v>
      </c>
      <c r="FT65" s="325" t="s">
        <v>133</v>
      </c>
      <c r="FU65" s="325">
        <v>3</v>
      </c>
      <c r="FV65" s="325">
        <v>0</v>
      </c>
      <c r="FW65" s="326">
        <f t="shared" ref="FW65" si="863">1/6 * (FU65^2 + FV65^2 - 3)</f>
        <v>1</v>
      </c>
      <c r="FX65" s="325" t="s">
        <v>133</v>
      </c>
      <c r="FY65" s="325">
        <v>3</v>
      </c>
      <c r="FZ65" s="325">
        <v>0</v>
      </c>
      <c r="GA65" s="326">
        <f t="shared" ref="GA65" si="864">1/6 * (FY65^2 + FZ65^2 - 3)</f>
        <v>1</v>
      </c>
      <c r="GB65" s="325" t="s">
        <v>133</v>
      </c>
      <c r="GC65" s="325">
        <v>3</v>
      </c>
      <c r="GD65" s="325">
        <v>0</v>
      </c>
      <c r="GE65" s="326">
        <f t="shared" ref="GE65" si="865">1/6 * (GC65^2 + GD65^2 - 3)</f>
        <v>1</v>
      </c>
      <c r="GF65" s="325" t="s">
        <v>133</v>
      </c>
      <c r="GG65" s="325">
        <v>3</v>
      </c>
      <c r="GH65" s="325">
        <v>0</v>
      </c>
      <c r="GI65" s="326">
        <f t="shared" ref="GI65" si="866">1/6 * (GG65^2 + GH65^2 - 3)</f>
        <v>1</v>
      </c>
      <c r="GJ65" s="325" t="s">
        <v>133</v>
      </c>
      <c r="GK65" s="325">
        <v>3</v>
      </c>
      <c r="GL65" s="325">
        <v>0</v>
      </c>
      <c r="GM65" s="326">
        <f t="shared" ref="GM65" si="867">1/6 * (GK65^2 + GL65^2 - 3)</f>
        <v>1</v>
      </c>
      <c r="GN65" s="325" t="s">
        <v>133</v>
      </c>
      <c r="GO65" s="325">
        <v>3</v>
      </c>
      <c r="GP65" s="325">
        <v>0</v>
      </c>
      <c r="GQ65" s="326">
        <f t="shared" ref="GQ65" si="868">1/6 * (GO65^2 + GP65^2 - 3)</f>
        <v>1</v>
      </c>
      <c r="GR65" s="325" t="s">
        <v>133</v>
      </c>
      <c r="GS65" s="325">
        <v>3</v>
      </c>
      <c r="GT65" s="325">
        <v>0</v>
      </c>
      <c r="GU65" s="326">
        <f t="shared" ref="GU65" si="869">1/6 * (GS65^2 + GT65^2 - 3)</f>
        <v>1</v>
      </c>
      <c r="GV65" s="325" t="s">
        <v>133</v>
      </c>
      <c r="GW65" s="325">
        <v>3</v>
      </c>
      <c r="GX65" s="325">
        <v>0</v>
      </c>
      <c r="GY65" s="326">
        <f t="shared" ref="GY65" si="870">1/6 * (GW65^2 + GX65^2 - 3)</f>
        <v>1</v>
      </c>
      <c r="GZ65" s="325" t="s">
        <v>133</v>
      </c>
      <c r="HA65" s="325">
        <v>3</v>
      </c>
      <c r="HB65" s="325">
        <v>0</v>
      </c>
      <c r="HC65" s="326">
        <f t="shared" ref="HC65" si="871">1/6 * (HA65^2 + HB65^2 - 3)</f>
        <v>1</v>
      </c>
      <c r="HD65" s="325" t="s">
        <v>133</v>
      </c>
      <c r="HE65" s="325">
        <v>3</v>
      </c>
      <c r="HF65" s="325">
        <v>0</v>
      </c>
      <c r="HG65" s="326">
        <f t="shared" ref="HG65" si="872">1/6 * (HE65^2 + HF65^2 - 3)</f>
        <v>1</v>
      </c>
      <c r="HH65" s="325" t="s">
        <v>133</v>
      </c>
      <c r="HI65" s="325">
        <v>3</v>
      </c>
      <c r="HJ65" s="325">
        <v>0</v>
      </c>
      <c r="HK65" s="326">
        <f t="shared" ref="HK65" si="873">1/6 * (HI65^2 + HJ65^2 - 3)</f>
        <v>1</v>
      </c>
      <c r="HL65" s="325" t="s">
        <v>133</v>
      </c>
      <c r="HM65" s="325">
        <v>3</v>
      </c>
      <c r="HN65" s="325">
        <v>0</v>
      </c>
      <c r="HO65" s="326">
        <f t="shared" ref="HO65" si="874">1/6 * (HM65^2 + HN65^2 - 3)</f>
        <v>1</v>
      </c>
    </row>
    <row r="66" spans="1:233" x14ac:dyDescent="0.35">
      <c r="A66" s="371" t="s">
        <v>173</v>
      </c>
      <c r="B66" s="370" t="s">
        <v>174</v>
      </c>
      <c r="C66" s="307" t="s">
        <v>417</v>
      </c>
      <c r="D66" s="298" t="s">
        <v>133</v>
      </c>
      <c r="E66" s="299"/>
      <c r="F66" s="300"/>
      <c r="G66" s="301"/>
      <c r="H66" s="298" t="s">
        <v>133</v>
      </c>
      <c r="I66" s="299"/>
      <c r="J66" s="300"/>
      <c r="K66" s="301"/>
      <c r="L66" s="298" t="s">
        <v>133</v>
      </c>
      <c r="M66" s="299"/>
      <c r="N66" s="300"/>
      <c r="O66" s="301"/>
      <c r="P66" s="298" t="s">
        <v>133</v>
      </c>
      <c r="Q66" s="299"/>
      <c r="R66" s="300"/>
      <c r="S66" s="301"/>
      <c r="T66" s="298" t="s">
        <v>134</v>
      </c>
      <c r="U66" s="299"/>
      <c r="V66" s="300"/>
      <c r="W66" s="301"/>
      <c r="X66" s="298" t="s">
        <v>134</v>
      </c>
      <c r="Y66" s="299"/>
      <c r="Z66" s="300"/>
      <c r="AA66" s="301"/>
      <c r="AB66" s="328" t="s">
        <v>134</v>
      </c>
      <c r="AC66" s="329"/>
      <c r="AD66" s="330"/>
      <c r="AE66" s="301"/>
      <c r="AF66" s="298" t="s">
        <v>134</v>
      </c>
      <c r="AG66" s="299"/>
      <c r="AH66" s="300"/>
      <c r="AI66" s="301"/>
      <c r="AJ66" s="328" t="s">
        <v>133</v>
      </c>
      <c r="AK66" s="329"/>
      <c r="AL66" s="330"/>
      <c r="AM66" s="301"/>
      <c r="AN66" s="328" t="s">
        <v>134</v>
      </c>
      <c r="AO66" s="329"/>
      <c r="AP66" s="330"/>
      <c r="AQ66" s="301"/>
      <c r="AR66" s="298" t="s">
        <v>134</v>
      </c>
      <c r="AS66" s="299"/>
      <c r="AT66" s="300"/>
      <c r="AU66" s="301"/>
      <c r="AV66" s="298" t="s">
        <v>134</v>
      </c>
      <c r="AW66" s="299"/>
      <c r="AX66" s="300"/>
      <c r="AY66" s="301"/>
      <c r="AZ66" s="328" t="s">
        <v>133</v>
      </c>
      <c r="BA66" s="329"/>
      <c r="BB66" s="330"/>
      <c r="BC66" s="301"/>
      <c r="BD66" s="298" t="s">
        <v>133</v>
      </c>
      <c r="BE66" s="299"/>
      <c r="BF66" s="300"/>
      <c r="BG66" s="301"/>
      <c r="BH66" s="298" t="s">
        <v>133</v>
      </c>
      <c r="BI66" s="299"/>
      <c r="BJ66" s="300"/>
      <c r="BK66" s="301"/>
      <c r="BL66" s="298" t="s">
        <v>133</v>
      </c>
      <c r="BM66" s="299"/>
      <c r="BN66" s="300"/>
      <c r="BO66" s="301"/>
      <c r="BP66" s="298" t="s">
        <v>133</v>
      </c>
      <c r="BQ66" s="299"/>
      <c r="BR66" s="300"/>
      <c r="BS66" s="301"/>
      <c r="BT66" s="298" t="s">
        <v>133</v>
      </c>
      <c r="BU66" s="299"/>
      <c r="BV66" s="300"/>
      <c r="BW66" s="301"/>
      <c r="BX66" s="298" t="s">
        <v>133</v>
      </c>
      <c r="BY66" s="299"/>
      <c r="BZ66" s="300"/>
      <c r="CA66" s="301"/>
      <c r="CB66" s="298" t="s">
        <v>133</v>
      </c>
      <c r="CC66" s="299"/>
      <c r="CD66" s="300"/>
      <c r="CE66" s="301"/>
      <c r="CF66" s="298" t="s">
        <v>133</v>
      </c>
      <c r="CG66" s="299"/>
      <c r="CH66" s="300"/>
      <c r="CI66" s="301"/>
      <c r="CJ66" s="298" t="s">
        <v>133</v>
      </c>
      <c r="CK66" s="299"/>
      <c r="CL66" s="300"/>
      <c r="CM66" s="301"/>
      <c r="CN66" s="298" t="s">
        <v>133</v>
      </c>
      <c r="CO66" s="299"/>
      <c r="CP66" s="300"/>
      <c r="CQ66" s="301"/>
      <c r="CR66" s="298" t="s">
        <v>133</v>
      </c>
      <c r="CS66" s="299"/>
      <c r="CT66" s="300"/>
      <c r="CU66" s="301"/>
      <c r="CV66" s="298" t="s">
        <v>133</v>
      </c>
      <c r="CW66" s="299"/>
      <c r="CX66" s="300"/>
      <c r="CY66" s="301"/>
      <c r="CZ66" s="298" t="s">
        <v>133</v>
      </c>
      <c r="DA66" s="299"/>
      <c r="DB66" s="300"/>
      <c r="DC66" s="301"/>
      <c r="DD66" s="298" t="s">
        <v>133</v>
      </c>
      <c r="DE66" s="299"/>
      <c r="DF66" s="300"/>
      <c r="DG66" s="301"/>
      <c r="DH66" s="298" t="s">
        <v>133</v>
      </c>
      <c r="DI66" s="299"/>
      <c r="DJ66" s="300"/>
      <c r="DK66" s="301"/>
      <c r="DL66" s="298" t="s">
        <v>133</v>
      </c>
      <c r="DM66" s="299"/>
      <c r="DN66" s="300"/>
      <c r="DO66" s="301"/>
      <c r="DP66" s="298" t="s">
        <v>133</v>
      </c>
      <c r="DQ66" s="299"/>
      <c r="DR66" s="300"/>
      <c r="DS66" s="301"/>
      <c r="DT66" s="298" t="s">
        <v>133</v>
      </c>
      <c r="DU66" s="299"/>
      <c r="DV66" s="300"/>
      <c r="DW66" s="301"/>
      <c r="DX66" s="298" t="s">
        <v>133</v>
      </c>
      <c r="DY66" s="299"/>
      <c r="DZ66" s="300"/>
      <c r="EA66" s="301"/>
      <c r="EB66" s="298" t="s">
        <v>133</v>
      </c>
      <c r="EC66" s="299"/>
      <c r="ED66" s="300"/>
      <c r="EE66" s="301"/>
      <c r="EF66" s="298" t="s">
        <v>133</v>
      </c>
      <c r="EG66" s="299"/>
      <c r="EH66" s="300"/>
      <c r="EI66" s="301"/>
      <c r="EJ66" s="298" t="s">
        <v>133</v>
      </c>
      <c r="EK66" s="299"/>
      <c r="EL66" s="300"/>
      <c r="EM66" s="301"/>
      <c r="EN66" s="298" t="s">
        <v>133</v>
      </c>
      <c r="EO66" s="299"/>
      <c r="EP66" s="300"/>
      <c r="EQ66" s="301"/>
      <c r="ER66" s="298" t="s">
        <v>133</v>
      </c>
      <c r="ES66" s="299"/>
      <c r="ET66" s="300"/>
      <c r="EU66" s="301"/>
      <c r="EV66" s="298" t="s">
        <v>133</v>
      </c>
      <c r="EW66" s="299"/>
      <c r="EX66" s="300"/>
      <c r="EY66" s="301"/>
      <c r="EZ66" s="298" t="s">
        <v>133</v>
      </c>
      <c r="FA66" s="299"/>
      <c r="FB66" s="300"/>
      <c r="FC66" s="301"/>
      <c r="FD66" s="298" t="s">
        <v>133</v>
      </c>
      <c r="FE66" s="299"/>
      <c r="FF66" s="300"/>
      <c r="FG66" s="301"/>
      <c r="FH66" s="298" t="s">
        <v>133</v>
      </c>
      <c r="FI66" s="299"/>
      <c r="FJ66" s="300"/>
      <c r="FK66" s="301"/>
      <c r="FL66" s="298" t="s">
        <v>133</v>
      </c>
      <c r="FM66" s="299"/>
      <c r="FN66" s="300"/>
      <c r="FO66" s="301"/>
      <c r="FP66" s="298" t="s">
        <v>133</v>
      </c>
      <c r="FQ66" s="299"/>
      <c r="FR66" s="300"/>
      <c r="FS66" s="301"/>
      <c r="FT66" s="298" t="s">
        <v>133</v>
      </c>
      <c r="FU66" s="299"/>
      <c r="FV66" s="300"/>
      <c r="FW66" s="301"/>
      <c r="FX66" s="298" t="s">
        <v>133</v>
      </c>
      <c r="FY66" s="299"/>
      <c r="FZ66" s="300"/>
      <c r="GA66" s="301"/>
      <c r="GB66" s="298" t="s">
        <v>133</v>
      </c>
      <c r="GC66" s="299"/>
      <c r="GD66" s="300"/>
      <c r="GE66" s="301"/>
      <c r="GF66" s="298" t="s">
        <v>133</v>
      </c>
      <c r="GG66" s="299"/>
      <c r="GH66" s="300"/>
      <c r="GI66" s="301"/>
      <c r="GJ66" s="298" t="s">
        <v>133</v>
      </c>
      <c r="GK66" s="299"/>
      <c r="GL66" s="300"/>
      <c r="GM66" s="301"/>
      <c r="GN66" s="298" t="s">
        <v>133</v>
      </c>
      <c r="GO66" s="299"/>
      <c r="GP66" s="300"/>
      <c r="GQ66" s="301"/>
      <c r="GR66" s="298" t="s">
        <v>133</v>
      </c>
      <c r="GS66" s="299"/>
      <c r="GT66" s="300"/>
      <c r="GU66" s="301"/>
      <c r="GV66" s="298" t="s">
        <v>133</v>
      </c>
      <c r="GW66" s="299"/>
      <c r="GX66" s="300"/>
      <c r="GY66" s="301"/>
      <c r="GZ66" s="298" t="s">
        <v>133</v>
      </c>
      <c r="HA66" s="299"/>
      <c r="HB66" s="300"/>
      <c r="HC66" s="301"/>
      <c r="HD66" s="298" t="s">
        <v>133</v>
      </c>
      <c r="HE66" s="299"/>
      <c r="HF66" s="300"/>
      <c r="HG66" s="301"/>
      <c r="HH66" s="298" t="s">
        <v>133</v>
      </c>
      <c r="HI66" s="299"/>
      <c r="HJ66" s="300"/>
      <c r="HK66" s="301"/>
      <c r="HL66" s="298" t="s">
        <v>133</v>
      </c>
      <c r="HM66" s="299"/>
      <c r="HN66" s="300"/>
      <c r="HO66" s="301"/>
    </row>
    <row r="67" spans="1:233" x14ac:dyDescent="0.35">
      <c r="A67" s="371"/>
      <c r="B67" s="370"/>
      <c r="C67" s="307" t="s">
        <v>418</v>
      </c>
      <c r="D67" s="308" t="s">
        <v>133</v>
      </c>
      <c r="E67" s="309"/>
      <c r="F67" s="310"/>
      <c r="G67" s="301"/>
      <c r="H67" s="308" t="s">
        <v>133</v>
      </c>
      <c r="I67" s="309"/>
      <c r="J67" s="310"/>
      <c r="K67" s="301"/>
      <c r="L67" s="308" t="s">
        <v>133</v>
      </c>
      <c r="M67" s="309"/>
      <c r="N67" s="310"/>
      <c r="O67" s="301"/>
      <c r="P67" s="308" t="s">
        <v>133</v>
      </c>
      <c r="Q67" s="309"/>
      <c r="R67" s="310"/>
      <c r="S67" s="301"/>
      <c r="T67" s="308" t="s">
        <v>134</v>
      </c>
      <c r="U67" s="309"/>
      <c r="V67" s="310"/>
      <c r="W67" s="301"/>
      <c r="X67" s="308" t="s">
        <v>134</v>
      </c>
      <c r="Y67" s="309"/>
      <c r="Z67" s="310"/>
      <c r="AA67" s="301"/>
      <c r="AB67" s="331" t="s">
        <v>134</v>
      </c>
      <c r="AC67" s="332"/>
      <c r="AD67" s="333"/>
      <c r="AE67" s="301"/>
      <c r="AF67" s="308" t="s">
        <v>134</v>
      </c>
      <c r="AG67" s="309"/>
      <c r="AH67" s="310"/>
      <c r="AI67" s="301"/>
      <c r="AJ67" s="331" t="s">
        <v>133</v>
      </c>
      <c r="AK67" s="332"/>
      <c r="AL67" s="333"/>
      <c r="AM67" s="301"/>
      <c r="AN67" s="331" t="s">
        <v>134</v>
      </c>
      <c r="AO67" s="332"/>
      <c r="AP67" s="333"/>
      <c r="AQ67" s="301"/>
      <c r="AR67" s="308" t="s">
        <v>134</v>
      </c>
      <c r="AS67" s="309"/>
      <c r="AT67" s="310"/>
      <c r="AU67" s="301"/>
      <c r="AV67" s="308" t="s">
        <v>134</v>
      </c>
      <c r="AW67" s="309"/>
      <c r="AX67" s="310"/>
      <c r="AY67" s="301"/>
      <c r="AZ67" s="331" t="s">
        <v>133</v>
      </c>
      <c r="BA67" s="332"/>
      <c r="BB67" s="333"/>
      <c r="BC67" s="301"/>
      <c r="BD67" s="308" t="s">
        <v>133</v>
      </c>
      <c r="BE67" s="309"/>
      <c r="BF67" s="310"/>
      <c r="BG67" s="301"/>
      <c r="BH67" s="308" t="s">
        <v>133</v>
      </c>
      <c r="BI67" s="309"/>
      <c r="BJ67" s="310"/>
      <c r="BK67" s="301"/>
      <c r="BL67" s="308" t="s">
        <v>133</v>
      </c>
      <c r="BM67" s="309"/>
      <c r="BN67" s="310"/>
      <c r="BO67" s="301"/>
      <c r="BP67" s="308" t="s">
        <v>133</v>
      </c>
      <c r="BQ67" s="309"/>
      <c r="BR67" s="310"/>
      <c r="BS67" s="301"/>
      <c r="BT67" s="308" t="s">
        <v>133</v>
      </c>
      <c r="BU67" s="309"/>
      <c r="BV67" s="310"/>
      <c r="BW67" s="301"/>
      <c r="BX67" s="308" t="s">
        <v>133</v>
      </c>
      <c r="BY67" s="309"/>
      <c r="BZ67" s="310"/>
      <c r="CA67" s="301"/>
      <c r="CB67" s="308" t="s">
        <v>133</v>
      </c>
      <c r="CC67" s="309"/>
      <c r="CD67" s="310"/>
      <c r="CE67" s="301"/>
      <c r="CF67" s="308" t="s">
        <v>133</v>
      </c>
      <c r="CG67" s="309"/>
      <c r="CH67" s="310"/>
      <c r="CI67" s="301"/>
      <c r="CJ67" s="308" t="s">
        <v>133</v>
      </c>
      <c r="CK67" s="309"/>
      <c r="CL67" s="310"/>
      <c r="CM67" s="301"/>
      <c r="CN67" s="308" t="s">
        <v>133</v>
      </c>
      <c r="CO67" s="309"/>
      <c r="CP67" s="310"/>
      <c r="CQ67" s="301"/>
      <c r="CR67" s="308" t="s">
        <v>133</v>
      </c>
      <c r="CS67" s="309"/>
      <c r="CT67" s="310"/>
      <c r="CU67" s="301"/>
      <c r="CV67" s="308" t="s">
        <v>133</v>
      </c>
      <c r="CW67" s="309"/>
      <c r="CX67" s="310"/>
      <c r="CY67" s="301"/>
      <c r="CZ67" s="308" t="s">
        <v>133</v>
      </c>
      <c r="DA67" s="309"/>
      <c r="DB67" s="310"/>
      <c r="DC67" s="301"/>
      <c r="DD67" s="308" t="s">
        <v>133</v>
      </c>
      <c r="DE67" s="309"/>
      <c r="DF67" s="310"/>
      <c r="DG67" s="301"/>
      <c r="DH67" s="308" t="s">
        <v>133</v>
      </c>
      <c r="DI67" s="309"/>
      <c r="DJ67" s="310"/>
      <c r="DK67" s="301"/>
      <c r="DL67" s="308" t="s">
        <v>133</v>
      </c>
      <c r="DM67" s="309"/>
      <c r="DN67" s="310"/>
      <c r="DO67" s="301"/>
      <c r="DP67" s="308" t="s">
        <v>133</v>
      </c>
      <c r="DQ67" s="309"/>
      <c r="DR67" s="310"/>
      <c r="DS67" s="301"/>
      <c r="DT67" s="308" t="s">
        <v>133</v>
      </c>
      <c r="DU67" s="309"/>
      <c r="DV67" s="310"/>
      <c r="DW67" s="301"/>
      <c r="DX67" s="308" t="s">
        <v>133</v>
      </c>
      <c r="DY67" s="309"/>
      <c r="DZ67" s="310"/>
      <c r="EA67" s="301"/>
      <c r="EB67" s="308" t="s">
        <v>133</v>
      </c>
      <c r="EC67" s="309"/>
      <c r="ED67" s="310"/>
      <c r="EE67" s="301"/>
      <c r="EF67" s="308" t="s">
        <v>133</v>
      </c>
      <c r="EG67" s="309"/>
      <c r="EH67" s="310"/>
      <c r="EI67" s="301"/>
      <c r="EJ67" s="308" t="s">
        <v>133</v>
      </c>
      <c r="EK67" s="309"/>
      <c r="EL67" s="310"/>
      <c r="EM67" s="301"/>
      <c r="EN67" s="308" t="s">
        <v>133</v>
      </c>
      <c r="EO67" s="309"/>
      <c r="EP67" s="310"/>
      <c r="EQ67" s="301"/>
      <c r="ER67" s="308" t="s">
        <v>133</v>
      </c>
      <c r="ES67" s="309"/>
      <c r="ET67" s="310"/>
      <c r="EU67" s="301"/>
      <c r="EV67" s="308" t="s">
        <v>133</v>
      </c>
      <c r="EW67" s="309"/>
      <c r="EX67" s="310"/>
      <c r="EY67" s="301"/>
      <c r="EZ67" s="308" t="s">
        <v>133</v>
      </c>
      <c r="FA67" s="309"/>
      <c r="FB67" s="310"/>
      <c r="FC67" s="301"/>
      <c r="FD67" s="308" t="s">
        <v>133</v>
      </c>
      <c r="FE67" s="309"/>
      <c r="FF67" s="310"/>
      <c r="FG67" s="301"/>
      <c r="FH67" s="308" t="s">
        <v>133</v>
      </c>
      <c r="FI67" s="309"/>
      <c r="FJ67" s="310"/>
      <c r="FK67" s="301"/>
      <c r="FL67" s="308" t="s">
        <v>133</v>
      </c>
      <c r="FM67" s="309"/>
      <c r="FN67" s="310"/>
      <c r="FO67" s="301"/>
      <c r="FP67" s="308" t="s">
        <v>133</v>
      </c>
      <c r="FQ67" s="309"/>
      <c r="FR67" s="310"/>
      <c r="FS67" s="301"/>
      <c r="FT67" s="308" t="s">
        <v>133</v>
      </c>
      <c r="FU67" s="309"/>
      <c r="FV67" s="310"/>
      <c r="FW67" s="301"/>
      <c r="FX67" s="308" t="s">
        <v>133</v>
      </c>
      <c r="FY67" s="309"/>
      <c r="FZ67" s="310"/>
      <c r="GA67" s="301"/>
      <c r="GB67" s="308" t="s">
        <v>133</v>
      </c>
      <c r="GC67" s="309"/>
      <c r="GD67" s="310"/>
      <c r="GE67" s="301"/>
      <c r="GF67" s="308" t="s">
        <v>133</v>
      </c>
      <c r="GG67" s="309"/>
      <c r="GH67" s="310"/>
      <c r="GI67" s="301"/>
      <c r="GJ67" s="308" t="s">
        <v>133</v>
      </c>
      <c r="GK67" s="309"/>
      <c r="GL67" s="310"/>
      <c r="GM67" s="301"/>
      <c r="GN67" s="308" t="s">
        <v>133</v>
      </c>
      <c r="GO67" s="309"/>
      <c r="GP67" s="310"/>
      <c r="GQ67" s="301"/>
      <c r="GR67" s="308" t="s">
        <v>133</v>
      </c>
      <c r="GS67" s="309"/>
      <c r="GT67" s="310"/>
      <c r="GU67" s="301"/>
      <c r="GV67" s="308" t="s">
        <v>133</v>
      </c>
      <c r="GW67" s="309"/>
      <c r="GX67" s="310"/>
      <c r="GY67" s="301"/>
      <c r="GZ67" s="308" t="s">
        <v>133</v>
      </c>
      <c r="HA67" s="309"/>
      <c r="HB67" s="310"/>
      <c r="HC67" s="301"/>
      <c r="HD67" s="308" t="s">
        <v>133</v>
      </c>
      <c r="HE67" s="309"/>
      <c r="HF67" s="310"/>
      <c r="HG67" s="301"/>
      <c r="HH67" s="308" t="s">
        <v>133</v>
      </c>
      <c r="HI67" s="309"/>
      <c r="HJ67" s="310"/>
      <c r="HK67" s="301"/>
      <c r="HL67" s="308" t="s">
        <v>133</v>
      </c>
      <c r="HM67" s="309"/>
      <c r="HN67" s="310"/>
      <c r="HO67" s="301"/>
    </row>
    <row r="68" spans="1:233" ht="18.600000000000001" thickBot="1" x14ac:dyDescent="0.4">
      <c r="A68" s="371"/>
      <c r="B68" s="370"/>
      <c r="C68" s="372" t="s">
        <v>419</v>
      </c>
      <c r="D68" s="315" t="s">
        <v>133</v>
      </c>
      <c r="E68" s="316"/>
      <c r="F68" s="317"/>
      <c r="G68" s="318"/>
      <c r="H68" s="315" t="s">
        <v>133</v>
      </c>
      <c r="I68" s="316"/>
      <c r="J68" s="317"/>
      <c r="K68" s="318"/>
      <c r="L68" s="315" t="s">
        <v>133</v>
      </c>
      <c r="M68" s="316"/>
      <c r="N68" s="317"/>
      <c r="O68" s="318"/>
      <c r="P68" s="315" t="s">
        <v>133</v>
      </c>
      <c r="Q68" s="316"/>
      <c r="R68" s="317"/>
      <c r="S68" s="318"/>
      <c r="T68" s="315" t="s">
        <v>134</v>
      </c>
      <c r="U68" s="316"/>
      <c r="V68" s="317"/>
      <c r="W68" s="318"/>
      <c r="X68" s="315" t="s">
        <v>134</v>
      </c>
      <c r="Y68" s="316"/>
      <c r="Z68" s="317"/>
      <c r="AA68" s="318"/>
      <c r="AB68" s="334" t="s">
        <v>133</v>
      </c>
      <c r="AC68" s="335"/>
      <c r="AD68" s="336"/>
      <c r="AE68" s="318"/>
      <c r="AF68" s="315" t="s">
        <v>134</v>
      </c>
      <c r="AG68" s="316"/>
      <c r="AH68" s="317"/>
      <c r="AI68" s="318"/>
      <c r="AJ68" s="334" t="s">
        <v>134</v>
      </c>
      <c r="AK68" s="335"/>
      <c r="AL68" s="336"/>
      <c r="AM68" s="318"/>
      <c r="AN68" s="334" t="s">
        <v>133</v>
      </c>
      <c r="AO68" s="335"/>
      <c r="AP68" s="336"/>
      <c r="AQ68" s="318"/>
      <c r="AR68" s="315" t="s">
        <v>134</v>
      </c>
      <c r="AS68" s="316"/>
      <c r="AT68" s="317"/>
      <c r="AU68" s="318"/>
      <c r="AV68" s="315" t="s">
        <v>134</v>
      </c>
      <c r="AW68" s="316"/>
      <c r="AX68" s="317"/>
      <c r="AY68" s="318"/>
      <c r="AZ68" s="334" t="s">
        <v>134</v>
      </c>
      <c r="BA68" s="335"/>
      <c r="BB68" s="336"/>
      <c r="BC68" s="318"/>
      <c r="BD68" s="315" t="s">
        <v>133</v>
      </c>
      <c r="BE68" s="316"/>
      <c r="BF68" s="317"/>
      <c r="BG68" s="318"/>
      <c r="BH68" s="315" t="s">
        <v>133</v>
      </c>
      <c r="BI68" s="316"/>
      <c r="BJ68" s="317"/>
      <c r="BK68" s="318"/>
      <c r="BL68" s="315" t="s">
        <v>133</v>
      </c>
      <c r="BM68" s="316"/>
      <c r="BN68" s="317"/>
      <c r="BO68" s="318"/>
      <c r="BP68" s="315" t="s">
        <v>133</v>
      </c>
      <c r="BQ68" s="316"/>
      <c r="BR68" s="317"/>
      <c r="BS68" s="318"/>
      <c r="BT68" s="315" t="s">
        <v>133</v>
      </c>
      <c r="BU68" s="316"/>
      <c r="BV68" s="317"/>
      <c r="BW68" s="318"/>
      <c r="BX68" s="315" t="s">
        <v>133</v>
      </c>
      <c r="BY68" s="316"/>
      <c r="BZ68" s="317"/>
      <c r="CA68" s="318"/>
      <c r="CB68" s="315" t="s">
        <v>133</v>
      </c>
      <c r="CC68" s="316"/>
      <c r="CD68" s="317"/>
      <c r="CE68" s="318"/>
      <c r="CF68" s="315" t="s">
        <v>133</v>
      </c>
      <c r="CG68" s="316"/>
      <c r="CH68" s="317"/>
      <c r="CI68" s="318"/>
      <c r="CJ68" s="315" t="s">
        <v>133</v>
      </c>
      <c r="CK68" s="316"/>
      <c r="CL68" s="317"/>
      <c r="CM68" s="318"/>
      <c r="CN68" s="315" t="s">
        <v>133</v>
      </c>
      <c r="CO68" s="316"/>
      <c r="CP68" s="317"/>
      <c r="CQ68" s="318"/>
      <c r="CR68" s="315" t="s">
        <v>133</v>
      </c>
      <c r="CS68" s="316"/>
      <c r="CT68" s="317"/>
      <c r="CU68" s="318"/>
      <c r="CV68" s="315" t="s">
        <v>133</v>
      </c>
      <c r="CW68" s="316"/>
      <c r="CX68" s="317"/>
      <c r="CY68" s="318"/>
      <c r="CZ68" s="315" t="s">
        <v>133</v>
      </c>
      <c r="DA68" s="316"/>
      <c r="DB68" s="317"/>
      <c r="DC68" s="318"/>
      <c r="DD68" s="315" t="s">
        <v>133</v>
      </c>
      <c r="DE68" s="316"/>
      <c r="DF68" s="317"/>
      <c r="DG68" s="318"/>
      <c r="DH68" s="315" t="s">
        <v>133</v>
      </c>
      <c r="DI68" s="316"/>
      <c r="DJ68" s="317"/>
      <c r="DK68" s="318"/>
      <c r="DL68" s="315" t="s">
        <v>133</v>
      </c>
      <c r="DM68" s="316"/>
      <c r="DN68" s="317"/>
      <c r="DO68" s="318"/>
      <c r="DP68" s="315" t="s">
        <v>133</v>
      </c>
      <c r="DQ68" s="316"/>
      <c r="DR68" s="317"/>
      <c r="DS68" s="318"/>
      <c r="DT68" s="315" t="s">
        <v>133</v>
      </c>
      <c r="DU68" s="316"/>
      <c r="DV68" s="317"/>
      <c r="DW68" s="318"/>
      <c r="DX68" s="315" t="s">
        <v>133</v>
      </c>
      <c r="DY68" s="316"/>
      <c r="DZ68" s="317"/>
      <c r="EA68" s="318"/>
      <c r="EB68" s="315" t="s">
        <v>133</v>
      </c>
      <c r="EC68" s="316"/>
      <c r="ED68" s="317"/>
      <c r="EE68" s="318"/>
      <c r="EF68" s="315" t="s">
        <v>133</v>
      </c>
      <c r="EG68" s="316"/>
      <c r="EH68" s="317"/>
      <c r="EI68" s="318"/>
      <c r="EJ68" s="315" t="s">
        <v>133</v>
      </c>
      <c r="EK68" s="316"/>
      <c r="EL68" s="317"/>
      <c r="EM68" s="318"/>
      <c r="EN68" s="315" t="s">
        <v>133</v>
      </c>
      <c r="EO68" s="316"/>
      <c r="EP68" s="317"/>
      <c r="EQ68" s="318"/>
      <c r="ER68" s="315" t="s">
        <v>133</v>
      </c>
      <c r="ES68" s="316"/>
      <c r="ET68" s="317"/>
      <c r="EU68" s="318"/>
      <c r="EV68" s="315" t="s">
        <v>133</v>
      </c>
      <c r="EW68" s="316"/>
      <c r="EX68" s="317"/>
      <c r="EY68" s="318"/>
      <c r="EZ68" s="315" t="s">
        <v>133</v>
      </c>
      <c r="FA68" s="316"/>
      <c r="FB68" s="317"/>
      <c r="FC68" s="318"/>
      <c r="FD68" s="315" t="s">
        <v>133</v>
      </c>
      <c r="FE68" s="316"/>
      <c r="FF68" s="317"/>
      <c r="FG68" s="318"/>
      <c r="FH68" s="315" t="s">
        <v>133</v>
      </c>
      <c r="FI68" s="316"/>
      <c r="FJ68" s="317"/>
      <c r="FK68" s="318"/>
      <c r="FL68" s="315" t="s">
        <v>133</v>
      </c>
      <c r="FM68" s="316"/>
      <c r="FN68" s="317"/>
      <c r="FO68" s="318"/>
      <c r="FP68" s="315" t="s">
        <v>133</v>
      </c>
      <c r="FQ68" s="316"/>
      <c r="FR68" s="317"/>
      <c r="FS68" s="318"/>
      <c r="FT68" s="315" t="s">
        <v>133</v>
      </c>
      <c r="FU68" s="316"/>
      <c r="FV68" s="317"/>
      <c r="FW68" s="318"/>
      <c r="FX68" s="315" t="s">
        <v>133</v>
      </c>
      <c r="FY68" s="316"/>
      <c r="FZ68" s="317"/>
      <c r="GA68" s="318"/>
      <c r="GB68" s="315" t="s">
        <v>133</v>
      </c>
      <c r="GC68" s="316"/>
      <c r="GD68" s="317"/>
      <c r="GE68" s="318"/>
      <c r="GF68" s="315" t="s">
        <v>133</v>
      </c>
      <c r="GG68" s="316"/>
      <c r="GH68" s="317"/>
      <c r="GI68" s="318"/>
      <c r="GJ68" s="315" t="s">
        <v>133</v>
      </c>
      <c r="GK68" s="316"/>
      <c r="GL68" s="317"/>
      <c r="GM68" s="318"/>
      <c r="GN68" s="315" t="s">
        <v>133</v>
      </c>
      <c r="GO68" s="316"/>
      <c r="GP68" s="317"/>
      <c r="GQ68" s="318"/>
      <c r="GR68" s="315" t="s">
        <v>133</v>
      </c>
      <c r="GS68" s="316"/>
      <c r="GT68" s="317"/>
      <c r="GU68" s="318"/>
      <c r="GV68" s="315" t="s">
        <v>133</v>
      </c>
      <c r="GW68" s="316"/>
      <c r="GX68" s="317"/>
      <c r="GY68" s="318"/>
      <c r="GZ68" s="315" t="s">
        <v>133</v>
      </c>
      <c r="HA68" s="316"/>
      <c r="HB68" s="317"/>
      <c r="HC68" s="318"/>
      <c r="HD68" s="315" t="s">
        <v>133</v>
      </c>
      <c r="HE68" s="316"/>
      <c r="HF68" s="317"/>
      <c r="HG68" s="318"/>
      <c r="HH68" s="315" t="s">
        <v>133</v>
      </c>
      <c r="HI68" s="316"/>
      <c r="HJ68" s="317"/>
      <c r="HK68" s="318"/>
      <c r="HL68" s="315" t="s">
        <v>133</v>
      </c>
      <c r="HM68" s="316"/>
      <c r="HN68" s="317"/>
      <c r="HO68" s="318"/>
    </row>
    <row r="69" spans="1:233" ht="18.600000000000001" thickBot="1" x14ac:dyDescent="0.4">
      <c r="A69" s="371"/>
      <c r="B69" s="370"/>
      <c r="C69" s="324" t="s">
        <v>135</v>
      </c>
      <c r="D69" s="325" t="s">
        <v>133</v>
      </c>
      <c r="E69" s="325">
        <v>3</v>
      </c>
      <c r="F69" s="325">
        <v>0</v>
      </c>
      <c r="G69" s="326">
        <f t="shared" ref="G69" si="875">1/6 * (E69^2 + F69^2 - 3)</f>
        <v>1</v>
      </c>
      <c r="H69" s="325" t="s">
        <v>133</v>
      </c>
      <c r="I69" s="325">
        <v>3</v>
      </c>
      <c r="J69" s="325">
        <v>0</v>
      </c>
      <c r="K69" s="326">
        <f t="shared" ref="K69" si="876">1/6 * (I69^2 + J69^2 - 3)</f>
        <v>1</v>
      </c>
      <c r="L69" s="325" t="s">
        <v>133</v>
      </c>
      <c r="M69" s="325">
        <v>3</v>
      </c>
      <c r="N69" s="325">
        <v>0</v>
      </c>
      <c r="O69" s="326">
        <f t="shared" ref="O69" si="877">1/6 * (M69^2 + N69^2 - 3)</f>
        <v>1</v>
      </c>
      <c r="P69" s="325" t="s">
        <v>133</v>
      </c>
      <c r="Q69" s="325">
        <v>3</v>
      </c>
      <c r="R69" s="325">
        <v>0</v>
      </c>
      <c r="S69" s="326">
        <f t="shared" ref="S69" si="878">1/6 * (Q69^2 + R69^2 - 3)</f>
        <v>1</v>
      </c>
      <c r="T69" s="337" t="s">
        <v>134</v>
      </c>
      <c r="U69" s="337">
        <v>0</v>
      </c>
      <c r="V69" s="337">
        <v>3</v>
      </c>
      <c r="W69" s="326">
        <f t="shared" ref="W69" si="879">1/6 * (U69^2 + V69^2 - 3)</f>
        <v>1</v>
      </c>
      <c r="X69" s="337" t="s">
        <v>134</v>
      </c>
      <c r="Y69" s="337">
        <v>0</v>
      </c>
      <c r="Z69" s="337">
        <v>3</v>
      </c>
      <c r="AA69" s="326">
        <f t="shared" ref="AA69" si="880">1/6 * (Y69^2 + Z69^2 - 3)</f>
        <v>1</v>
      </c>
      <c r="AB69" s="353" t="s">
        <v>133</v>
      </c>
      <c r="AC69" s="325">
        <v>1</v>
      </c>
      <c r="AD69" s="325">
        <v>2</v>
      </c>
      <c r="AE69" s="326">
        <f t="shared" ref="AE69" si="881">1/6 * (AC69^2 + AD69^2 - 3)</f>
        <v>0.33333333333333331</v>
      </c>
      <c r="AF69" s="337" t="s">
        <v>134</v>
      </c>
      <c r="AG69" s="337">
        <v>0</v>
      </c>
      <c r="AH69" s="337">
        <v>3</v>
      </c>
      <c r="AI69" s="326">
        <f t="shared" ref="AI69" si="882">1/6 * (AG69^2 + AH69^2 - 3)</f>
        <v>1</v>
      </c>
      <c r="AJ69" s="325" t="s">
        <v>136</v>
      </c>
      <c r="AK69" s="325">
        <v>2</v>
      </c>
      <c r="AL69" s="325">
        <v>1</v>
      </c>
      <c r="AM69" s="326">
        <f t="shared" ref="AM69" si="883">1/6 * (AK69^2 + AL69^2 - 3)</f>
        <v>0.33333333333333331</v>
      </c>
      <c r="AN69" s="374" t="s">
        <v>134</v>
      </c>
      <c r="AO69" s="337">
        <v>1</v>
      </c>
      <c r="AP69" s="337">
        <v>2</v>
      </c>
      <c r="AQ69" s="326">
        <f t="shared" ref="AQ69" si="884">1/6 * (AO69^2 + AP69^2 - 3)</f>
        <v>0.33333333333333331</v>
      </c>
      <c r="AR69" s="337" t="s">
        <v>134</v>
      </c>
      <c r="AS69" s="337">
        <v>0</v>
      </c>
      <c r="AT69" s="337">
        <v>3</v>
      </c>
      <c r="AU69" s="326">
        <f t="shared" ref="AU69" si="885">1/6 * (AS69^2 + AT69^2 - 3)</f>
        <v>1</v>
      </c>
      <c r="AV69" s="337" t="s">
        <v>134</v>
      </c>
      <c r="AW69" s="337">
        <v>0</v>
      </c>
      <c r="AX69" s="337">
        <v>3</v>
      </c>
      <c r="AY69" s="326">
        <f t="shared" ref="AY69" si="886">1/6 * (AW69^2 + AX69^2 - 3)</f>
        <v>1</v>
      </c>
      <c r="AZ69" s="325" t="s">
        <v>136</v>
      </c>
      <c r="BA69" s="325">
        <v>2</v>
      </c>
      <c r="BB69" s="325">
        <v>1</v>
      </c>
      <c r="BC69" s="326">
        <f t="shared" ref="BC69" si="887">1/6 * (BA69^2 + BB69^2 - 3)</f>
        <v>0.33333333333333331</v>
      </c>
      <c r="BD69" s="325" t="s">
        <v>133</v>
      </c>
      <c r="BE69" s="325">
        <v>3</v>
      </c>
      <c r="BF69" s="325">
        <v>0</v>
      </c>
      <c r="BG69" s="326">
        <f t="shared" ref="BG69" si="888">1/6 * (BE69^2 + BF69^2 - 3)</f>
        <v>1</v>
      </c>
      <c r="BH69" s="325" t="s">
        <v>133</v>
      </c>
      <c r="BI69" s="325">
        <v>3</v>
      </c>
      <c r="BJ69" s="325">
        <v>0</v>
      </c>
      <c r="BK69" s="326">
        <f t="shared" ref="BK69" si="889">1/6 * (BI69^2 + BJ69^2 - 3)</f>
        <v>1</v>
      </c>
      <c r="BL69" s="325" t="s">
        <v>133</v>
      </c>
      <c r="BM69" s="325">
        <v>3</v>
      </c>
      <c r="BN69" s="325">
        <v>0</v>
      </c>
      <c r="BO69" s="326">
        <f t="shared" ref="BO69" si="890">1/6 * (BM69^2 + BN69^2 - 3)</f>
        <v>1</v>
      </c>
      <c r="BP69" s="325" t="s">
        <v>133</v>
      </c>
      <c r="BQ69" s="325">
        <v>3</v>
      </c>
      <c r="BR69" s="325">
        <v>0</v>
      </c>
      <c r="BS69" s="326">
        <f t="shared" ref="BS69" si="891">1/6 * (BQ69^2 + BR69^2 - 3)</f>
        <v>1</v>
      </c>
      <c r="BT69" s="325" t="s">
        <v>133</v>
      </c>
      <c r="BU69" s="325">
        <v>3</v>
      </c>
      <c r="BV69" s="325">
        <v>0</v>
      </c>
      <c r="BW69" s="326">
        <f t="shared" ref="BW69" si="892">1/6 * (BU69^2 + BV69^2 - 3)</f>
        <v>1</v>
      </c>
      <c r="BX69" s="325" t="s">
        <v>133</v>
      </c>
      <c r="BY69" s="325">
        <v>3</v>
      </c>
      <c r="BZ69" s="325">
        <v>0</v>
      </c>
      <c r="CA69" s="326">
        <f t="shared" ref="CA69" si="893">1/6 * (BY69^2 + BZ69^2 - 3)</f>
        <v>1</v>
      </c>
      <c r="CB69" s="325" t="s">
        <v>133</v>
      </c>
      <c r="CC69" s="325">
        <v>3</v>
      </c>
      <c r="CD69" s="325">
        <v>0</v>
      </c>
      <c r="CE69" s="326">
        <f t="shared" ref="CE69" si="894">1/6 * (CC69^2 + CD69^2 - 3)</f>
        <v>1</v>
      </c>
      <c r="CF69" s="325" t="s">
        <v>133</v>
      </c>
      <c r="CG69" s="325">
        <v>3</v>
      </c>
      <c r="CH69" s="325">
        <v>0</v>
      </c>
      <c r="CI69" s="326">
        <f t="shared" ref="CI69" si="895">1/6 * (CG69^2 + CH69^2 - 3)</f>
        <v>1</v>
      </c>
      <c r="CJ69" s="325" t="s">
        <v>133</v>
      </c>
      <c r="CK69" s="325">
        <v>3</v>
      </c>
      <c r="CL69" s="325">
        <v>0</v>
      </c>
      <c r="CM69" s="326">
        <f t="shared" ref="CM69" si="896">1/6 * (CK69^2 + CL69^2 - 3)</f>
        <v>1</v>
      </c>
      <c r="CN69" s="325" t="s">
        <v>133</v>
      </c>
      <c r="CO69" s="325">
        <v>3</v>
      </c>
      <c r="CP69" s="325">
        <v>0</v>
      </c>
      <c r="CQ69" s="326">
        <f t="shared" ref="CQ69" si="897">1/6 * (CO69^2 + CP69^2 - 3)</f>
        <v>1</v>
      </c>
      <c r="CR69" s="325" t="s">
        <v>133</v>
      </c>
      <c r="CS69" s="325">
        <v>3</v>
      </c>
      <c r="CT69" s="325">
        <v>0</v>
      </c>
      <c r="CU69" s="326">
        <f t="shared" ref="CU69" si="898">1/6 * (CS69^2 + CT69^2 - 3)</f>
        <v>1</v>
      </c>
      <c r="CV69" s="325" t="s">
        <v>133</v>
      </c>
      <c r="CW69" s="325">
        <v>3</v>
      </c>
      <c r="CX69" s="325">
        <v>0</v>
      </c>
      <c r="CY69" s="326">
        <f t="shared" ref="CY69" si="899">1/6 * (CW69^2 + CX69^2 - 3)</f>
        <v>1</v>
      </c>
      <c r="CZ69" s="325" t="s">
        <v>133</v>
      </c>
      <c r="DA69" s="325">
        <v>3</v>
      </c>
      <c r="DB69" s="325">
        <v>0</v>
      </c>
      <c r="DC69" s="326">
        <f t="shared" ref="DC69" si="900">1/6 * (DA69^2 + DB69^2 - 3)</f>
        <v>1</v>
      </c>
      <c r="DD69" s="325" t="s">
        <v>133</v>
      </c>
      <c r="DE69" s="325">
        <v>3</v>
      </c>
      <c r="DF69" s="325">
        <v>0</v>
      </c>
      <c r="DG69" s="326">
        <f t="shared" ref="DG69" si="901">1/6 * (DE69^2 + DF69^2 - 3)</f>
        <v>1</v>
      </c>
      <c r="DH69" s="325" t="s">
        <v>133</v>
      </c>
      <c r="DI69" s="325">
        <v>3</v>
      </c>
      <c r="DJ69" s="325">
        <v>0</v>
      </c>
      <c r="DK69" s="326">
        <f t="shared" ref="DK69" si="902">1/6 * (DI69^2 + DJ69^2 - 3)</f>
        <v>1</v>
      </c>
      <c r="DL69" s="325" t="s">
        <v>133</v>
      </c>
      <c r="DM69" s="325">
        <v>3</v>
      </c>
      <c r="DN69" s="325">
        <v>0</v>
      </c>
      <c r="DO69" s="326">
        <f t="shared" ref="DO69" si="903">1/6 * (DM69^2 + DN69^2 - 3)</f>
        <v>1</v>
      </c>
      <c r="DP69" s="325" t="s">
        <v>133</v>
      </c>
      <c r="DQ69" s="325">
        <v>3</v>
      </c>
      <c r="DR69" s="325">
        <v>0</v>
      </c>
      <c r="DS69" s="326">
        <f t="shared" ref="DS69" si="904">1/6 * (DQ69^2 + DR69^2 - 3)</f>
        <v>1</v>
      </c>
      <c r="DT69" s="325" t="s">
        <v>133</v>
      </c>
      <c r="DU69" s="325">
        <v>3</v>
      </c>
      <c r="DV69" s="325">
        <v>0</v>
      </c>
      <c r="DW69" s="326">
        <f t="shared" ref="DW69" si="905">1/6 * (DU69^2 + DV69^2 - 3)</f>
        <v>1</v>
      </c>
      <c r="DX69" s="325" t="s">
        <v>133</v>
      </c>
      <c r="DY69" s="325">
        <v>3</v>
      </c>
      <c r="DZ69" s="325">
        <v>0</v>
      </c>
      <c r="EA69" s="326">
        <f t="shared" ref="EA69" si="906">1/6 * (DY69^2 + DZ69^2 - 3)</f>
        <v>1</v>
      </c>
      <c r="EB69" s="325" t="s">
        <v>133</v>
      </c>
      <c r="EC69" s="325">
        <v>3</v>
      </c>
      <c r="ED69" s="325">
        <v>0</v>
      </c>
      <c r="EE69" s="326">
        <f t="shared" ref="EE69" si="907">1/6 * (EC69^2 + ED69^2 - 3)</f>
        <v>1</v>
      </c>
      <c r="EF69" s="325" t="s">
        <v>133</v>
      </c>
      <c r="EG69" s="325">
        <v>3</v>
      </c>
      <c r="EH69" s="325">
        <v>0</v>
      </c>
      <c r="EI69" s="326">
        <f t="shared" ref="EI69" si="908">1/6 * (EG69^2 + EH69^2 - 3)</f>
        <v>1</v>
      </c>
      <c r="EJ69" s="325" t="s">
        <v>133</v>
      </c>
      <c r="EK69" s="325">
        <v>3</v>
      </c>
      <c r="EL69" s="325">
        <v>0</v>
      </c>
      <c r="EM69" s="326">
        <f t="shared" ref="EM69" si="909">1/6 * (EK69^2 + EL69^2 - 3)</f>
        <v>1</v>
      </c>
      <c r="EN69" s="325" t="s">
        <v>133</v>
      </c>
      <c r="EO69" s="325">
        <v>3</v>
      </c>
      <c r="EP69" s="325">
        <v>0</v>
      </c>
      <c r="EQ69" s="326">
        <f t="shared" ref="EQ69" si="910">1/6 * (EO69^2 + EP69^2 - 3)</f>
        <v>1</v>
      </c>
      <c r="ER69" s="325" t="s">
        <v>133</v>
      </c>
      <c r="ES69" s="325">
        <v>3</v>
      </c>
      <c r="ET69" s="325">
        <v>0</v>
      </c>
      <c r="EU69" s="326">
        <f t="shared" ref="EU69" si="911">1/6 * (ES69^2 + ET69^2 - 3)</f>
        <v>1</v>
      </c>
      <c r="EV69" s="325" t="s">
        <v>133</v>
      </c>
      <c r="EW69" s="325">
        <v>3</v>
      </c>
      <c r="EX69" s="325">
        <v>0</v>
      </c>
      <c r="EY69" s="326">
        <f t="shared" ref="EY69" si="912">1/6 * (EW69^2 + EX69^2 - 3)</f>
        <v>1</v>
      </c>
      <c r="EZ69" s="325" t="s">
        <v>133</v>
      </c>
      <c r="FA69" s="325">
        <v>3</v>
      </c>
      <c r="FB69" s="325">
        <v>0</v>
      </c>
      <c r="FC69" s="326">
        <f t="shared" ref="FC69" si="913">1/6 * (FA69^2 + FB69^2 - 3)</f>
        <v>1</v>
      </c>
      <c r="FD69" s="325" t="s">
        <v>133</v>
      </c>
      <c r="FE69" s="325">
        <v>3</v>
      </c>
      <c r="FF69" s="325">
        <v>0</v>
      </c>
      <c r="FG69" s="326">
        <f t="shared" ref="FG69" si="914">1/6 * (FE69^2 + FF69^2 - 3)</f>
        <v>1</v>
      </c>
      <c r="FH69" s="325" t="s">
        <v>133</v>
      </c>
      <c r="FI69" s="325">
        <v>3</v>
      </c>
      <c r="FJ69" s="325">
        <v>0</v>
      </c>
      <c r="FK69" s="326">
        <f t="shared" ref="FK69" si="915">1/6 * (FI69^2 + FJ69^2 - 3)</f>
        <v>1</v>
      </c>
      <c r="FL69" s="325" t="s">
        <v>133</v>
      </c>
      <c r="FM69" s="325">
        <v>3</v>
      </c>
      <c r="FN69" s="325">
        <v>0</v>
      </c>
      <c r="FO69" s="326">
        <f t="shared" ref="FO69" si="916">1/6 * (FM69^2 + FN69^2 - 3)</f>
        <v>1</v>
      </c>
      <c r="FP69" s="325" t="s">
        <v>133</v>
      </c>
      <c r="FQ69" s="325">
        <v>3</v>
      </c>
      <c r="FR69" s="325">
        <v>0</v>
      </c>
      <c r="FS69" s="326">
        <f t="shared" ref="FS69" si="917">1/6 * (FQ69^2 + FR69^2 - 3)</f>
        <v>1</v>
      </c>
      <c r="FT69" s="325" t="s">
        <v>133</v>
      </c>
      <c r="FU69" s="325">
        <v>3</v>
      </c>
      <c r="FV69" s="325">
        <v>0</v>
      </c>
      <c r="FW69" s="326">
        <f t="shared" ref="FW69" si="918">1/6 * (FU69^2 + FV69^2 - 3)</f>
        <v>1</v>
      </c>
      <c r="FX69" s="325" t="s">
        <v>133</v>
      </c>
      <c r="FY69" s="325">
        <v>3</v>
      </c>
      <c r="FZ69" s="325">
        <v>0</v>
      </c>
      <c r="GA69" s="326">
        <f t="shared" ref="GA69" si="919">1/6 * (FY69^2 + FZ69^2 - 3)</f>
        <v>1</v>
      </c>
      <c r="GB69" s="325" t="s">
        <v>133</v>
      </c>
      <c r="GC69" s="325">
        <v>3</v>
      </c>
      <c r="GD69" s="325">
        <v>0</v>
      </c>
      <c r="GE69" s="326">
        <f t="shared" ref="GE69" si="920">1/6 * (GC69^2 + GD69^2 - 3)</f>
        <v>1</v>
      </c>
      <c r="GF69" s="325" t="s">
        <v>133</v>
      </c>
      <c r="GG69" s="325">
        <v>3</v>
      </c>
      <c r="GH69" s="325">
        <v>0</v>
      </c>
      <c r="GI69" s="326">
        <f t="shared" ref="GI69" si="921">1/6 * (GG69^2 + GH69^2 - 3)</f>
        <v>1</v>
      </c>
      <c r="GJ69" s="325" t="s">
        <v>133</v>
      </c>
      <c r="GK69" s="325">
        <v>3</v>
      </c>
      <c r="GL69" s="325">
        <v>0</v>
      </c>
      <c r="GM69" s="326">
        <f t="shared" ref="GM69" si="922">1/6 * (GK69^2 + GL69^2 - 3)</f>
        <v>1</v>
      </c>
      <c r="GN69" s="325" t="s">
        <v>133</v>
      </c>
      <c r="GO69" s="325">
        <v>3</v>
      </c>
      <c r="GP69" s="325">
        <v>0</v>
      </c>
      <c r="GQ69" s="326">
        <f t="shared" ref="GQ69" si="923">1/6 * (GO69^2 + GP69^2 - 3)</f>
        <v>1</v>
      </c>
      <c r="GR69" s="325" t="s">
        <v>133</v>
      </c>
      <c r="GS69" s="325">
        <v>3</v>
      </c>
      <c r="GT69" s="325">
        <v>0</v>
      </c>
      <c r="GU69" s="326">
        <f t="shared" ref="GU69" si="924">1/6 * (GS69^2 + GT69^2 - 3)</f>
        <v>1</v>
      </c>
      <c r="GV69" s="325" t="s">
        <v>133</v>
      </c>
      <c r="GW69" s="325">
        <v>3</v>
      </c>
      <c r="GX69" s="325">
        <v>0</v>
      </c>
      <c r="GY69" s="326">
        <f t="shared" ref="GY69" si="925">1/6 * (GW69^2 + GX69^2 - 3)</f>
        <v>1</v>
      </c>
      <c r="GZ69" s="325" t="s">
        <v>133</v>
      </c>
      <c r="HA69" s="325">
        <v>3</v>
      </c>
      <c r="HB69" s="325">
        <v>0</v>
      </c>
      <c r="HC69" s="326">
        <f t="shared" ref="HC69" si="926">1/6 * (HA69^2 + HB69^2 - 3)</f>
        <v>1</v>
      </c>
      <c r="HD69" s="325" t="s">
        <v>133</v>
      </c>
      <c r="HE69" s="325">
        <v>3</v>
      </c>
      <c r="HF69" s="325">
        <v>0</v>
      </c>
      <c r="HG69" s="326">
        <f t="shared" ref="HG69" si="927">1/6 * (HE69^2 + HF69^2 - 3)</f>
        <v>1</v>
      </c>
      <c r="HH69" s="325" t="s">
        <v>133</v>
      </c>
      <c r="HI69" s="325">
        <v>3</v>
      </c>
      <c r="HJ69" s="325">
        <v>0</v>
      </c>
      <c r="HK69" s="326">
        <f t="shared" ref="HK69" si="928">1/6 * (HI69^2 + HJ69^2 - 3)</f>
        <v>1</v>
      </c>
      <c r="HL69" s="325" t="s">
        <v>133</v>
      </c>
      <c r="HM69" s="325">
        <v>3</v>
      </c>
      <c r="HN69" s="325">
        <v>0</v>
      </c>
      <c r="HO69" s="326">
        <f t="shared" ref="HO69" si="929">1/6 * (HM69^2 + HN69^2 - 3)</f>
        <v>1</v>
      </c>
    </row>
    <row r="70" spans="1:233" x14ac:dyDescent="0.35">
      <c r="A70" s="371" t="s">
        <v>175</v>
      </c>
      <c r="B70" s="370" t="s">
        <v>176</v>
      </c>
      <c r="C70" s="307" t="s">
        <v>417</v>
      </c>
      <c r="D70" s="298" t="s">
        <v>133</v>
      </c>
      <c r="E70" s="299"/>
      <c r="F70" s="300"/>
      <c r="G70" s="301"/>
      <c r="H70" s="298" t="s">
        <v>133</v>
      </c>
      <c r="I70" s="299"/>
      <c r="J70" s="300"/>
      <c r="K70" s="301"/>
      <c r="L70" s="298" t="s">
        <v>133</v>
      </c>
      <c r="M70" s="299"/>
      <c r="N70" s="300"/>
      <c r="O70" s="301"/>
      <c r="P70" s="298" t="s">
        <v>134</v>
      </c>
      <c r="Q70" s="299"/>
      <c r="R70" s="300"/>
      <c r="S70" s="301"/>
      <c r="T70" s="298" t="s">
        <v>134</v>
      </c>
      <c r="U70" s="299"/>
      <c r="V70" s="300"/>
      <c r="W70" s="301"/>
      <c r="X70" s="328" t="s">
        <v>134</v>
      </c>
      <c r="Y70" s="329"/>
      <c r="Z70" s="330"/>
      <c r="AA70" s="301"/>
      <c r="AB70" s="328" t="s">
        <v>134</v>
      </c>
      <c r="AC70" s="329"/>
      <c r="AD70" s="330"/>
      <c r="AE70" s="301"/>
      <c r="AF70" s="298" t="s">
        <v>133</v>
      </c>
      <c r="AG70" s="299"/>
      <c r="AH70" s="300"/>
      <c r="AI70" s="301"/>
      <c r="AJ70" s="298" t="s">
        <v>133</v>
      </c>
      <c r="AK70" s="299"/>
      <c r="AL70" s="300"/>
      <c r="AM70" s="301"/>
      <c r="AN70" s="328" t="s">
        <v>134</v>
      </c>
      <c r="AO70" s="329"/>
      <c r="AP70" s="330"/>
      <c r="AQ70" s="301"/>
      <c r="AR70" s="298" t="s">
        <v>133</v>
      </c>
      <c r="AS70" s="299"/>
      <c r="AT70" s="300"/>
      <c r="AU70" s="301"/>
      <c r="AV70" s="298" t="s">
        <v>133</v>
      </c>
      <c r="AW70" s="299"/>
      <c r="AX70" s="300"/>
      <c r="AY70" s="301"/>
      <c r="AZ70" s="328" t="s">
        <v>134</v>
      </c>
      <c r="BA70" s="329"/>
      <c r="BB70" s="330"/>
      <c r="BC70" s="301"/>
      <c r="BD70" s="360" t="s">
        <v>133</v>
      </c>
      <c r="BE70" s="361"/>
      <c r="BF70" s="362"/>
      <c r="BG70" s="301"/>
      <c r="BH70" s="360" t="s">
        <v>133</v>
      </c>
      <c r="BI70" s="361"/>
      <c r="BJ70" s="362"/>
      <c r="BK70" s="301"/>
      <c r="BL70" s="360" t="s">
        <v>133</v>
      </c>
      <c r="BM70" s="361"/>
      <c r="BN70" s="362"/>
      <c r="BO70" s="301"/>
      <c r="BP70" s="360" t="s">
        <v>133</v>
      </c>
      <c r="BQ70" s="361"/>
      <c r="BR70" s="362"/>
      <c r="BS70" s="301"/>
      <c r="BT70" s="298" t="s">
        <v>133</v>
      </c>
      <c r="BU70" s="299"/>
      <c r="BV70" s="300"/>
      <c r="BW70" s="301"/>
      <c r="BX70" s="298" t="s">
        <v>133</v>
      </c>
      <c r="BY70" s="299"/>
      <c r="BZ70" s="300"/>
      <c r="CA70" s="301"/>
      <c r="CB70" s="298" t="s">
        <v>133</v>
      </c>
      <c r="CC70" s="299"/>
      <c r="CD70" s="300"/>
      <c r="CE70" s="301"/>
      <c r="CF70" s="328" t="s">
        <v>133</v>
      </c>
      <c r="CG70" s="329"/>
      <c r="CH70" s="330"/>
      <c r="CI70" s="301"/>
      <c r="CJ70" s="298" t="s">
        <v>133</v>
      </c>
      <c r="CK70" s="299"/>
      <c r="CL70" s="300"/>
      <c r="CM70" s="301"/>
      <c r="CN70" s="298" t="s">
        <v>133</v>
      </c>
      <c r="CO70" s="299"/>
      <c r="CP70" s="300"/>
      <c r="CQ70" s="301"/>
      <c r="CR70" s="298" t="s">
        <v>133</v>
      </c>
      <c r="CS70" s="299"/>
      <c r="CT70" s="300"/>
      <c r="CU70" s="301"/>
      <c r="CV70" s="328" t="s">
        <v>134</v>
      </c>
      <c r="CW70" s="329"/>
      <c r="CX70" s="330"/>
      <c r="CY70" s="301"/>
      <c r="CZ70" s="298" t="s">
        <v>133</v>
      </c>
      <c r="DA70" s="299"/>
      <c r="DB70" s="300"/>
      <c r="DC70" s="301"/>
      <c r="DD70" s="298" t="s">
        <v>133</v>
      </c>
      <c r="DE70" s="299"/>
      <c r="DF70" s="300"/>
      <c r="DG70" s="301"/>
      <c r="DH70" s="298" t="s">
        <v>133</v>
      </c>
      <c r="DI70" s="299"/>
      <c r="DJ70" s="300"/>
      <c r="DK70" s="301"/>
      <c r="DL70" s="328" t="s">
        <v>133</v>
      </c>
      <c r="DM70" s="329"/>
      <c r="DN70" s="330"/>
      <c r="DO70" s="301"/>
      <c r="DP70" s="298" t="s">
        <v>133</v>
      </c>
      <c r="DQ70" s="299"/>
      <c r="DR70" s="300"/>
      <c r="DS70" s="301"/>
      <c r="DT70" s="298" t="s">
        <v>133</v>
      </c>
      <c r="DU70" s="299"/>
      <c r="DV70" s="300"/>
      <c r="DW70" s="301"/>
      <c r="DX70" s="298" t="s">
        <v>133</v>
      </c>
      <c r="DY70" s="299"/>
      <c r="DZ70" s="300"/>
      <c r="EA70" s="301"/>
      <c r="EB70" s="298" t="s">
        <v>133</v>
      </c>
      <c r="EC70" s="299"/>
      <c r="ED70" s="300"/>
      <c r="EE70" s="301"/>
      <c r="EF70" s="298" t="s">
        <v>133</v>
      </c>
      <c r="EG70" s="299"/>
      <c r="EH70" s="300"/>
      <c r="EI70" s="301"/>
      <c r="EJ70" s="298" t="s">
        <v>133</v>
      </c>
      <c r="EK70" s="299"/>
      <c r="EL70" s="300"/>
      <c r="EM70" s="301"/>
      <c r="EN70" s="298" t="s">
        <v>133</v>
      </c>
      <c r="EO70" s="299"/>
      <c r="EP70" s="300"/>
      <c r="EQ70" s="301"/>
      <c r="ER70" s="298" t="s">
        <v>133</v>
      </c>
      <c r="ES70" s="299"/>
      <c r="ET70" s="300"/>
      <c r="EU70" s="301"/>
      <c r="EV70" s="298" t="s">
        <v>133</v>
      </c>
      <c r="EW70" s="299"/>
      <c r="EX70" s="300"/>
      <c r="EY70" s="301"/>
      <c r="EZ70" s="298" t="s">
        <v>133</v>
      </c>
      <c r="FA70" s="299"/>
      <c r="FB70" s="300"/>
      <c r="FC70" s="301"/>
      <c r="FD70" s="298" t="s">
        <v>133</v>
      </c>
      <c r="FE70" s="299"/>
      <c r="FF70" s="300"/>
      <c r="FG70" s="301"/>
      <c r="FH70" s="298" t="s">
        <v>133</v>
      </c>
      <c r="FI70" s="299"/>
      <c r="FJ70" s="300"/>
      <c r="FK70" s="301"/>
      <c r="FL70" s="298" t="s">
        <v>133</v>
      </c>
      <c r="FM70" s="299"/>
      <c r="FN70" s="300"/>
      <c r="FO70" s="301"/>
      <c r="FP70" s="298" t="s">
        <v>133</v>
      </c>
      <c r="FQ70" s="299"/>
      <c r="FR70" s="300"/>
      <c r="FS70" s="301"/>
      <c r="FT70" s="298" t="s">
        <v>133</v>
      </c>
      <c r="FU70" s="299"/>
      <c r="FV70" s="300"/>
      <c r="FW70" s="301"/>
      <c r="FX70" s="298" t="s">
        <v>133</v>
      </c>
      <c r="FY70" s="299"/>
      <c r="FZ70" s="300"/>
      <c r="GA70" s="301"/>
      <c r="GB70" s="298" t="s">
        <v>133</v>
      </c>
      <c r="GC70" s="299"/>
      <c r="GD70" s="300"/>
      <c r="GE70" s="301"/>
      <c r="GF70" s="298" t="s">
        <v>133</v>
      </c>
      <c r="GG70" s="299"/>
      <c r="GH70" s="300"/>
      <c r="GI70" s="301"/>
      <c r="GJ70" s="298" t="s">
        <v>133</v>
      </c>
      <c r="GK70" s="299"/>
      <c r="GL70" s="300"/>
      <c r="GM70" s="301"/>
      <c r="GN70" s="298" t="s">
        <v>133</v>
      </c>
      <c r="GO70" s="299"/>
      <c r="GP70" s="300"/>
      <c r="GQ70" s="301"/>
      <c r="GR70" s="298" t="s">
        <v>133</v>
      </c>
      <c r="GS70" s="299"/>
      <c r="GT70" s="300"/>
      <c r="GU70" s="301"/>
      <c r="GV70" s="298" t="s">
        <v>133</v>
      </c>
      <c r="GW70" s="299"/>
      <c r="GX70" s="300"/>
      <c r="GY70" s="301"/>
      <c r="GZ70" s="298" t="s">
        <v>133</v>
      </c>
      <c r="HA70" s="299"/>
      <c r="HB70" s="300"/>
      <c r="HC70" s="301"/>
      <c r="HD70" s="298" t="s">
        <v>133</v>
      </c>
      <c r="HE70" s="299"/>
      <c r="HF70" s="300"/>
      <c r="HG70" s="301"/>
      <c r="HH70" s="298" t="s">
        <v>133</v>
      </c>
      <c r="HI70" s="299"/>
      <c r="HJ70" s="300"/>
      <c r="HK70" s="301"/>
      <c r="HL70" s="298" t="s">
        <v>133</v>
      </c>
      <c r="HM70" s="299"/>
      <c r="HN70" s="300"/>
      <c r="HO70" s="301"/>
    </row>
    <row r="71" spans="1:233" x14ac:dyDescent="0.35">
      <c r="A71" s="371"/>
      <c r="B71" s="370"/>
      <c r="C71" s="307" t="s">
        <v>418</v>
      </c>
      <c r="D71" s="308" t="s">
        <v>133</v>
      </c>
      <c r="E71" s="309"/>
      <c r="F71" s="310"/>
      <c r="G71" s="301"/>
      <c r="H71" s="308" t="s">
        <v>133</v>
      </c>
      <c r="I71" s="309"/>
      <c r="J71" s="310"/>
      <c r="K71" s="301"/>
      <c r="L71" s="308" t="s">
        <v>133</v>
      </c>
      <c r="M71" s="309"/>
      <c r="N71" s="310"/>
      <c r="O71" s="301"/>
      <c r="P71" s="308" t="s">
        <v>134</v>
      </c>
      <c r="Q71" s="309"/>
      <c r="R71" s="310"/>
      <c r="S71" s="301"/>
      <c r="T71" s="308" t="s">
        <v>134</v>
      </c>
      <c r="U71" s="309"/>
      <c r="V71" s="310"/>
      <c r="W71" s="301"/>
      <c r="X71" s="331" t="s">
        <v>134</v>
      </c>
      <c r="Y71" s="332"/>
      <c r="Z71" s="333"/>
      <c r="AA71" s="301"/>
      <c r="AB71" s="331" t="s">
        <v>177</v>
      </c>
      <c r="AC71" s="332"/>
      <c r="AD71" s="333"/>
      <c r="AE71" s="301"/>
      <c r="AF71" s="308" t="s">
        <v>133</v>
      </c>
      <c r="AG71" s="309"/>
      <c r="AH71" s="310"/>
      <c r="AI71" s="301"/>
      <c r="AJ71" s="308" t="s">
        <v>133</v>
      </c>
      <c r="AK71" s="309"/>
      <c r="AL71" s="310"/>
      <c r="AM71" s="301"/>
      <c r="AN71" s="331" t="s">
        <v>134</v>
      </c>
      <c r="AO71" s="332"/>
      <c r="AP71" s="333"/>
      <c r="AQ71" s="301"/>
      <c r="AR71" s="308" t="s">
        <v>133</v>
      </c>
      <c r="AS71" s="309"/>
      <c r="AT71" s="310"/>
      <c r="AU71" s="301"/>
      <c r="AV71" s="308" t="s">
        <v>133</v>
      </c>
      <c r="AW71" s="309"/>
      <c r="AX71" s="310"/>
      <c r="AY71" s="301"/>
      <c r="AZ71" s="331" t="s">
        <v>134</v>
      </c>
      <c r="BA71" s="332"/>
      <c r="BB71" s="333"/>
      <c r="BC71" s="301"/>
      <c r="BD71" s="363" t="s">
        <v>134</v>
      </c>
      <c r="BE71" s="364"/>
      <c r="BF71" s="365"/>
      <c r="BG71" s="301"/>
      <c r="BH71" s="363" t="s">
        <v>134</v>
      </c>
      <c r="BI71" s="364"/>
      <c r="BJ71" s="365"/>
      <c r="BK71" s="301"/>
      <c r="BL71" s="363" t="s">
        <v>134</v>
      </c>
      <c r="BM71" s="364"/>
      <c r="BN71" s="365"/>
      <c r="BO71" s="301"/>
      <c r="BP71" s="363" t="s">
        <v>134</v>
      </c>
      <c r="BQ71" s="364"/>
      <c r="BR71" s="365"/>
      <c r="BS71" s="301"/>
      <c r="BT71" s="308" t="s">
        <v>133</v>
      </c>
      <c r="BU71" s="309"/>
      <c r="BV71" s="310"/>
      <c r="BW71" s="301"/>
      <c r="BX71" s="308" t="s">
        <v>133</v>
      </c>
      <c r="BY71" s="309"/>
      <c r="BZ71" s="310"/>
      <c r="CA71" s="301"/>
      <c r="CB71" s="308" t="s">
        <v>133</v>
      </c>
      <c r="CC71" s="309"/>
      <c r="CD71" s="310"/>
      <c r="CE71" s="301"/>
      <c r="CF71" s="331" t="s">
        <v>134</v>
      </c>
      <c r="CG71" s="332"/>
      <c r="CH71" s="333"/>
      <c r="CI71" s="301"/>
      <c r="CJ71" s="308" t="s">
        <v>133</v>
      </c>
      <c r="CK71" s="309"/>
      <c r="CL71" s="310"/>
      <c r="CM71" s="301"/>
      <c r="CN71" s="308" t="s">
        <v>133</v>
      </c>
      <c r="CO71" s="309"/>
      <c r="CP71" s="310"/>
      <c r="CQ71" s="301"/>
      <c r="CR71" s="308" t="s">
        <v>133</v>
      </c>
      <c r="CS71" s="309"/>
      <c r="CT71" s="310"/>
      <c r="CU71" s="301"/>
      <c r="CV71" s="331" t="s">
        <v>134</v>
      </c>
      <c r="CW71" s="332"/>
      <c r="CX71" s="333"/>
      <c r="CY71" s="301"/>
      <c r="CZ71" s="308" t="s">
        <v>133</v>
      </c>
      <c r="DA71" s="309"/>
      <c r="DB71" s="310"/>
      <c r="DC71" s="301"/>
      <c r="DD71" s="308" t="s">
        <v>133</v>
      </c>
      <c r="DE71" s="309"/>
      <c r="DF71" s="310"/>
      <c r="DG71" s="301"/>
      <c r="DH71" s="308" t="s">
        <v>133</v>
      </c>
      <c r="DI71" s="309"/>
      <c r="DJ71" s="310"/>
      <c r="DK71" s="301"/>
      <c r="DL71" s="331" t="s">
        <v>133</v>
      </c>
      <c r="DM71" s="332"/>
      <c r="DN71" s="333"/>
      <c r="DO71" s="301"/>
      <c r="DP71" s="308" t="s">
        <v>133</v>
      </c>
      <c r="DQ71" s="309"/>
      <c r="DR71" s="310"/>
      <c r="DS71" s="301"/>
      <c r="DT71" s="308" t="s">
        <v>133</v>
      </c>
      <c r="DU71" s="309"/>
      <c r="DV71" s="310"/>
      <c r="DW71" s="301"/>
      <c r="DX71" s="308" t="s">
        <v>133</v>
      </c>
      <c r="DY71" s="309"/>
      <c r="DZ71" s="310"/>
      <c r="EA71" s="301"/>
      <c r="EB71" s="308" t="s">
        <v>133</v>
      </c>
      <c r="EC71" s="309"/>
      <c r="ED71" s="310"/>
      <c r="EE71" s="301"/>
      <c r="EF71" s="308" t="s">
        <v>133</v>
      </c>
      <c r="EG71" s="309"/>
      <c r="EH71" s="310"/>
      <c r="EI71" s="301"/>
      <c r="EJ71" s="308" t="s">
        <v>133</v>
      </c>
      <c r="EK71" s="309"/>
      <c r="EL71" s="310"/>
      <c r="EM71" s="301"/>
      <c r="EN71" s="308" t="s">
        <v>133</v>
      </c>
      <c r="EO71" s="309"/>
      <c r="EP71" s="310"/>
      <c r="EQ71" s="301"/>
      <c r="ER71" s="308" t="s">
        <v>133</v>
      </c>
      <c r="ES71" s="309"/>
      <c r="ET71" s="310"/>
      <c r="EU71" s="301"/>
      <c r="EV71" s="308" t="s">
        <v>133</v>
      </c>
      <c r="EW71" s="309"/>
      <c r="EX71" s="310"/>
      <c r="EY71" s="301"/>
      <c r="EZ71" s="308" t="s">
        <v>133</v>
      </c>
      <c r="FA71" s="309"/>
      <c r="FB71" s="310"/>
      <c r="FC71" s="301"/>
      <c r="FD71" s="308" t="s">
        <v>133</v>
      </c>
      <c r="FE71" s="309"/>
      <c r="FF71" s="310"/>
      <c r="FG71" s="301"/>
      <c r="FH71" s="308" t="s">
        <v>133</v>
      </c>
      <c r="FI71" s="309"/>
      <c r="FJ71" s="310"/>
      <c r="FK71" s="301"/>
      <c r="FL71" s="308" t="s">
        <v>133</v>
      </c>
      <c r="FM71" s="309"/>
      <c r="FN71" s="310"/>
      <c r="FO71" s="301"/>
      <c r="FP71" s="308" t="s">
        <v>133</v>
      </c>
      <c r="FQ71" s="309"/>
      <c r="FR71" s="310"/>
      <c r="FS71" s="301"/>
      <c r="FT71" s="308" t="s">
        <v>133</v>
      </c>
      <c r="FU71" s="309"/>
      <c r="FV71" s="310"/>
      <c r="FW71" s="301"/>
      <c r="FX71" s="308" t="s">
        <v>133</v>
      </c>
      <c r="FY71" s="309"/>
      <c r="FZ71" s="310"/>
      <c r="GA71" s="301"/>
      <c r="GB71" s="308" t="s">
        <v>133</v>
      </c>
      <c r="GC71" s="309"/>
      <c r="GD71" s="310"/>
      <c r="GE71" s="301"/>
      <c r="GF71" s="308" t="s">
        <v>133</v>
      </c>
      <c r="GG71" s="309"/>
      <c r="GH71" s="310"/>
      <c r="GI71" s="301"/>
      <c r="GJ71" s="308" t="s">
        <v>133</v>
      </c>
      <c r="GK71" s="309"/>
      <c r="GL71" s="310"/>
      <c r="GM71" s="301"/>
      <c r="GN71" s="308" t="s">
        <v>133</v>
      </c>
      <c r="GO71" s="309"/>
      <c r="GP71" s="310"/>
      <c r="GQ71" s="301"/>
      <c r="GR71" s="308" t="s">
        <v>133</v>
      </c>
      <c r="GS71" s="309"/>
      <c r="GT71" s="310"/>
      <c r="GU71" s="301"/>
      <c r="GV71" s="308" t="s">
        <v>133</v>
      </c>
      <c r="GW71" s="309"/>
      <c r="GX71" s="310"/>
      <c r="GY71" s="301"/>
      <c r="GZ71" s="308" t="s">
        <v>133</v>
      </c>
      <c r="HA71" s="309"/>
      <c r="HB71" s="310"/>
      <c r="HC71" s="301"/>
      <c r="HD71" s="308" t="s">
        <v>133</v>
      </c>
      <c r="HE71" s="309"/>
      <c r="HF71" s="310"/>
      <c r="HG71" s="301"/>
      <c r="HH71" s="308" t="s">
        <v>133</v>
      </c>
      <c r="HI71" s="309"/>
      <c r="HJ71" s="310"/>
      <c r="HK71" s="301"/>
      <c r="HL71" s="308" t="s">
        <v>133</v>
      </c>
      <c r="HM71" s="309"/>
      <c r="HN71" s="310"/>
      <c r="HO71" s="301"/>
    </row>
    <row r="72" spans="1:233" ht="18.600000000000001" thickBot="1" x14ac:dyDescent="0.4">
      <c r="A72" s="371"/>
      <c r="B72" s="370"/>
      <c r="C72" s="372" t="s">
        <v>419</v>
      </c>
      <c r="D72" s="315" t="s">
        <v>133</v>
      </c>
      <c r="E72" s="316"/>
      <c r="F72" s="317"/>
      <c r="G72" s="318"/>
      <c r="H72" s="315" t="s">
        <v>133</v>
      </c>
      <c r="I72" s="316"/>
      <c r="J72" s="317"/>
      <c r="K72" s="318"/>
      <c r="L72" s="315" t="s">
        <v>133</v>
      </c>
      <c r="M72" s="316"/>
      <c r="N72" s="317"/>
      <c r="O72" s="318"/>
      <c r="P72" s="315" t="s">
        <v>134</v>
      </c>
      <c r="Q72" s="316"/>
      <c r="R72" s="317"/>
      <c r="S72" s="318"/>
      <c r="T72" s="315" t="s">
        <v>134</v>
      </c>
      <c r="U72" s="316"/>
      <c r="V72" s="317"/>
      <c r="W72" s="318"/>
      <c r="X72" s="334" t="s">
        <v>133</v>
      </c>
      <c r="Y72" s="335"/>
      <c r="Z72" s="336"/>
      <c r="AA72" s="318"/>
      <c r="AB72" s="334" t="s">
        <v>133</v>
      </c>
      <c r="AC72" s="335"/>
      <c r="AD72" s="336"/>
      <c r="AE72" s="318"/>
      <c r="AF72" s="315" t="s">
        <v>133</v>
      </c>
      <c r="AG72" s="316"/>
      <c r="AH72" s="317"/>
      <c r="AI72" s="318"/>
      <c r="AJ72" s="315" t="s">
        <v>133</v>
      </c>
      <c r="AK72" s="316"/>
      <c r="AL72" s="317"/>
      <c r="AM72" s="318"/>
      <c r="AN72" s="334" t="s">
        <v>133</v>
      </c>
      <c r="AO72" s="335"/>
      <c r="AP72" s="336"/>
      <c r="AQ72" s="318"/>
      <c r="AR72" s="315" t="s">
        <v>133</v>
      </c>
      <c r="AS72" s="316"/>
      <c r="AT72" s="317"/>
      <c r="AU72" s="318"/>
      <c r="AV72" s="315" t="s">
        <v>133</v>
      </c>
      <c r="AW72" s="316"/>
      <c r="AX72" s="317"/>
      <c r="AY72" s="318"/>
      <c r="AZ72" s="334" t="s">
        <v>133</v>
      </c>
      <c r="BA72" s="335"/>
      <c r="BB72" s="336"/>
      <c r="BC72" s="318"/>
      <c r="BD72" s="366" t="s">
        <v>133</v>
      </c>
      <c r="BE72" s="367"/>
      <c r="BF72" s="368"/>
      <c r="BG72" s="318"/>
      <c r="BH72" s="366" t="s">
        <v>133</v>
      </c>
      <c r="BI72" s="367"/>
      <c r="BJ72" s="368"/>
      <c r="BK72" s="318"/>
      <c r="BL72" s="366" t="s">
        <v>133</v>
      </c>
      <c r="BM72" s="367"/>
      <c r="BN72" s="368"/>
      <c r="BO72" s="318"/>
      <c r="BP72" s="366" t="s">
        <v>133</v>
      </c>
      <c r="BQ72" s="367"/>
      <c r="BR72" s="368"/>
      <c r="BS72" s="318"/>
      <c r="BT72" s="315" t="s">
        <v>133</v>
      </c>
      <c r="BU72" s="316"/>
      <c r="BV72" s="317"/>
      <c r="BW72" s="318"/>
      <c r="BX72" s="315" t="s">
        <v>133</v>
      </c>
      <c r="BY72" s="316"/>
      <c r="BZ72" s="317"/>
      <c r="CA72" s="318"/>
      <c r="CB72" s="315" t="s">
        <v>133</v>
      </c>
      <c r="CC72" s="316"/>
      <c r="CD72" s="317"/>
      <c r="CE72" s="318"/>
      <c r="CF72" s="334" t="s">
        <v>133</v>
      </c>
      <c r="CG72" s="335"/>
      <c r="CH72" s="336"/>
      <c r="CI72" s="318"/>
      <c r="CJ72" s="315" t="s">
        <v>133</v>
      </c>
      <c r="CK72" s="316"/>
      <c r="CL72" s="317"/>
      <c r="CM72" s="318"/>
      <c r="CN72" s="315" t="s">
        <v>133</v>
      </c>
      <c r="CO72" s="316"/>
      <c r="CP72" s="317"/>
      <c r="CQ72" s="318"/>
      <c r="CR72" s="315" t="s">
        <v>133</v>
      </c>
      <c r="CS72" s="316"/>
      <c r="CT72" s="317"/>
      <c r="CU72" s="318"/>
      <c r="CV72" s="334" t="s">
        <v>146</v>
      </c>
      <c r="CW72" s="335"/>
      <c r="CX72" s="336"/>
      <c r="CY72" s="318"/>
      <c r="CZ72" s="315" t="s">
        <v>133</v>
      </c>
      <c r="DA72" s="316"/>
      <c r="DB72" s="317"/>
      <c r="DC72" s="318"/>
      <c r="DD72" s="315" t="s">
        <v>133</v>
      </c>
      <c r="DE72" s="316"/>
      <c r="DF72" s="317"/>
      <c r="DG72" s="318"/>
      <c r="DH72" s="315" t="s">
        <v>133</v>
      </c>
      <c r="DI72" s="316"/>
      <c r="DJ72" s="317"/>
      <c r="DK72" s="318"/>
      <c r="DL72" s="334" t="s">
        <v>134</v>
      </c>
      <c r="DM72" s="335"/>
      <c r="DN72" s="336"/>
      <c r="DO72" s="318"/>
      <c r="DP72" s="315" t="s">
        <v>133</v>
      </c>
      <c r="DQ72" s="316"/>
      <c r="DR72" s="317"/>
      <c r="DS72" s="318"/>
      <c r="DT72" s="315" t="s">
        <v>133</v>
      </c>
      <c r="DU72" s="316"/>
      <c r="DV72" s="317"/>
      <c r="DW72" s="318"/>
      <c r="DX72" s="315" t="s">
        <v>133</v>
      </c>
      <c r="DY72" s="316"/>
      <c r="DZ72" s="317"/>
      <c r="EA72" s="318"/>
      <c r="EB72" s="315" t="s">
        <v>133</v>
      </c>
      <c r="EC72" s="316"/>
      <c r="ED72" s="317"/>
      <c r="EE72" s="318"/>
      <c r="EF72" s="315" t="s">
        <v>133</v>
      </c>
      <c r="EG72" s="316"/>
      <c r="EH72" s="317"/>
      <c r="EI72" s="318"/>
      <c r="EJ72" s="315" t="s">
        <v>133</v>
      </c>
      <c r="EK72" s="316"/>
      <c r="EL72" s="317"/>
      <c r="EM72" s="318"/>
      <c r="EN72" s="315" t="s">
        <v>133</v>
      </c>
      <c r="EO72" s="316"/>
      <c r="EP72" s="317"/>
      <c r="EQ72" s="318"/>
      <c r="ER72" s="315" t="s">
        <v>133</v>
      </c>
      <c r="ES72" s="316"/>
      <c r="ET72" s="317"/>
      <c r="EU72" s="318"/>
      <c r="EV72" s="315" t="s">
        <v>133</v>
      </c>
      <c r="EW72" s="316"/>
      <c r="EX72" s="317"/>
      <c r="EY72" s="318"/>
      <c r="EZ72" s="315" t="s">
        <v>133</v>
      </c>
      <c r="FA72" s="316"/>
      <c r="FB72" s="317"/>
      <c r="FC72" s="318"/>
      <c r="FD72" s="315" t="s">
        <v>133</v>
      </c>
      <c r="FE72" s="316"/>
      <c r="FF72" s="317"/>
      <c r="FG72" s="318"/>
      <c r="FH72" s="315" t="s">
        <v>133</v>
      </c>
      <c r="FI72" s="316"/>
      <c r="FJ72" s="317"/>
      <c r="FK72" s="318"/>
      <c r="FL72" s="315" t="s">
        <v>133</v>
      </c>
      <c r="FM72" s="316"/>
      <c r="FN72" s="317"/>
      <c r="FO72" s="318"/>
      <c r="FP72" s="315" t="s">
        <v>133</v>
      </c>
      <c r="FQ72" s="316"/>
      <c r="FR72" s="317"/>
      <c r="FS72" s="318"/>
      <c r="FT72" s="315" t="s">
        <v>133</v>
      </c>
      <c r="FU72" s="316"/>
      <c r="FV72" s="317"/>
      <c r="FW72" s="318"/>
      <c r="FX72" s="315" t="s">
        <v>133</v>
      </c>
      <c r="FY72" s="316"/>
      <c r="FZ72" s="317"/>
      <c r="GA72" s="318"/>
      <c r="GB72" s="315" t="s">
        <v>133</v>
      </c>
      <c r="GC72" s="316"/>
      <c r="GD72" s="317"/>
      <c r="GE72" s="318"/>
      <c r="GF72" s="315" t="s">
        <v>133</v>
      </c>
      <c r="GG72" s="316"/>
      <c r="GH72" s="317"/>
      <c r="GI72" s="318"/>
      <c r="GJ72" s="315" t="s">
        <v>133</v>
      </c>
      <c r="GK72" s="316"/>
      <c r="GL72" s="317"/>
      <c r="GM72" s="318"/>
      <c r="GN72" s="315" t="s">
        <v>133</v>
      </c>
      <c r="GO72" s="316"/>
      <c r="GP72" s="317"/>
      <c r="GQ72" s="318"/>
      <c r="GR72" s="315" t="s">
        <v>133</v>
      </c>
      <c r="GS72" s="316"/>
      <c r="GT72" s="317"/>
      <c r="GU72" s="318"/>
      <c r="GV72" s="315" t="s">
        <v>133</v>
      </c>
      <c r="GW72" s="316"/>
      <c r="GX72" s="317"/>
      <c r="GY72" s="318"/>
      <c r="GZ72" s="315" t="s">
        <v>133</v>
      </c>
      <c r="HA72" s="316"/>
      <c r="HB72" s="317"/>
      <c r="HC72" s="318"/>
      <c r="HD72" s="315" t="s">
        <v>133</v>
      </c>
      <c r="HE72" s="316"/>
      <c r="HF72" s="317"/>
      <c r="HG72" s="318"/>
      <c r="HH72" s="315" t="s">
        <v>133</v>
      </c>
      <c r="HI72" s="316"/>
      <c r="HJ72" s="317"/>
      <c r="HK72" s="318"/>
      <c r="HL72" s="315" t="s">
        <v>133</v>
      </c>
      <c r="HM72" s="316"/>
      <c r="HN72" s="317"/>
      <c r="HO72" s="318"/>
    </row>
    <row r="73" spans="1:233" ht="18.600000000000001" thickBot="1" x14ac:dyDescent="0.4">
      <c r="A73" s="371"/>
      <c r="B73" s="370"/>
      <c r="C73" s="324" t="s">
        <v>135</v>
      </c>
      <c r="D73" s="325" t="s">
        <v>133</v>
      </c>
      <c r="E73" s="325">
        <v>3</v>
      </c>
      <c r="F73" s="325">
        <v>0</v>
      </c>
      <c r="G73" s="326">
        <f t="shared" ref="G73" si="930">1/6 * (E73^2 + F73^2 - 3)</f>
        <v>1</v>
      </c>
      <c r="H73" s="325" t="s">
        <v>133</v>
      </c>
      <c r="I73" s="325">
        <v>3</v>
      </c>
      <c r="J73" s="325">
        <v>0</v>
      </c>
      <c r="K73" s="326">
        <f t="shared" ref="K73" si="931">1/6 * (I73^2 + J73^2 - 3)</f>
        <v>1</v>
      </c>
      <c r="L73" s="325" t="s">
        <v>133</v>
      </c>
      <c r="M73" s="325">
        <v>3</v>
      </c>
      <c r="N73" s="325">
        <v>0</v>
      </c>
      <c r="O73" s="326">
        <f t="shared" ref="O73" si="932">1/6 * (M73^2 + N73^2 - 3)</f>
        <v>1</v>
      </c>
      <c r="P73" s="337" t="s">
        <v>134</v>
      </c>
      <c r="Q73" s="337">
        <v>0</v>
      </c>
      <c r="R73" s="337">
        <v>3</v>
      </c>
      <c r="S73" s="326">
        <f t="shared" ref="S73" si="933">1/6 * (Q73^2 + R73^2 - 3)</f>
        <v>1</v>
      </c>
      <c r="T73" s="337" t="s">
        <v>134</v>
      </c>
      <c r="U73" s="337">
        <v>0</v>
      </c>
      <c r="V73" s="337">
        <v>3</v>
      </c>
      <c r="W73" s="326">
        <f t="shared" ref="W73" si="934">1/6 * (U73^2 + V73^2 - 3)</f>
        <v>1</v>
      </c>
      <c r="X73" s="337" t="s">
        <v>134</v>
      </c>
      <c r="Y73" s="337">
        <v>1</v>
      </c>
      <c r="Z73" s="337">
        <v>2</v>
      </c>
      <c r="AA73" s="326">
        <f t="shared" ref="AA73" si="935">1/6 * (Y73^2 + Z73^2 - 3)</f>
        <v>0.33333333333333331</v>
      </c>
      <c r="AB73" s="338" t="s">
        <v>134</v>
      </c>
      <c r="AC73" s="325">
        <v>1</v>
      </c>
      <c r="AD73" s="325">
        <v>2</v>
      </c>
      <c r="AE73" s="326">
        <f t="shared" ref="AE73" si="936">1/6 * (AC73^2 + AD73^2 - 3)</f>
        <v>0.33333333333333331</v>
      </c>
      <c r="AF73" s="325" t="s">
        <v>133</v>
      </c>
      <c r="AG73" s="325">
        <v>3</v>
      </c>
      <c r="AH73" s="325">
        <v>0</v>
      </c>
      <c r="AI73" s="326">
        <f t="shared" ref="AI73" si="937">1/6 * (AG73^2 + AH73^2 - 3)</f>
        <v>1</v>
      </c>
      <c r="AJ73" s="325" t="s">
        <v>133</v>
      </c>
      <c r="AK73" s="325">
        <v>3</v>
      </c>
      <c r="AL73" s="325">
        <v>0</v>
      </c>
      <c r="AM73" s="326">
        <f t="shared" ref="AM73" si="938">1/6 * (AK73^2 + AL73^2 - 3)</f>
        <v>1</v>
      </c>
      <c r="AN73" s="374" t="s">
        <v>134</v>
      </c>
      <c r="AO73" s="337">
        <v>1</v>
      </c>
      <c r="AP73" s="337">
        <v>2</v>
      </c>
      <c r="AQ73" s="326">
        <f t="shared" ref="AQ73" si="939">1/6 * (AO73^2 + AP73^2 - 3)</f>
        <v>0.33333333333333331</v>
      </c>
      <c r="AR73" s="325" t="s">
        <v>133</v>
      </c>
      <c r="AS73" s="325">
        <v>3</v>
      </c>
      <c r="AT73" s="325">
        <v>0</v>
      </c>
      <c r="AU73" s="326">
        <f t="shared" ref="AU73" si="940">1/6 * (AS73^2 + AT73^2 - 3)</f>
        <v>1</v>
      </c>
      <c r="AV73" s="325" t="s">
        <v>133</v>
      </c>
      <c r="AW73" s="325">
        <v>3</v>
      </c>
      <c r="AX73" s="325">
        <v>0</v>
      </c>
      <c r="AY73" s="326">
        <f t="shared" ref="AY73" si="941">1/6 * (AW73^2 + AX73^2 - 3)</f>
        <v>1</v>
      </c>
      <c r="AZ73" s="374" t="s">
        <v>134</v>
      </c>
      <c r="BA73" s="337">
        <v>1</v>
      </c>
      <c r="BB73" s="337">
        <v>2</v>
      </c>
      <c r="BC73" s="326">
        <f t="shared" ref="BC73" si="942">1/6 * (BA73^2 + BB73^2 - 3)</f>
        <v>0.33333333333333331</v>
      </c>
      <c r="BD73" s="374" t="s">
        <v>134</v>
      </c>
      <c r="BE73" s="337">
        <v>2</v>
      </c>
      <c r="BF73" s="337">
        <v>1</v>
      </c>
      <c r="BG73" s="326">
        <f t="shared" ref="BG73" si="943">1/6 * (BE73^2 + BF73^2 - 3)</f>
        <v>0.33333333333333331</v>
      </c>
      <c r="BH73" s="374" t="s">
        <v>134</v>
      </c>
      <c r="BI73" s="337">
        <v>2</v>
      </c>
      <c r="BJ73" s="337">
        <v>1</v>
      </c>
      <c r="BK73" s="326">
        <f t="shared" ref="BK73" si="944">1/6 * (BI73^2 + BJ73^2 - 3)</f>
        <v>0.33333333333333331</v>
      </c>
      <c r="BL73" s="374" t="s">
        <v>134</v>
      </c>
      <c r="BM73" s="337">
        <v>2</v>
      </c>
      <c r="BN73" s="337">
        <v>1</v>
      </c>
      <c r="BO73" s="326">
        <f t="shared" ref="BO73" si="945">1/6 * (BM73^2 + BN73^2 - 3)</f>
        <v>0.33333333333333331</v>
      </c>
      <c r="BP73" s="376" t="s">
        <v>133</v>
      </c>
      <c r="BQ73" s="325">
        <v>2</v>
      </c>
      <c r="BR73" s="325">
        <v>1</v>
      </c>
      <c r="BS73" s="326">
        <f t="shared" ref="BS73" si="946">1/6 * (BQ73^2 + BR73^2 - 3)</f>
        <v>0.33333333333333331</v>
      </c>
      <c r="BT73" s="325" t="s">
        <v>133</v>
      </c>
      <c r="BU73" s="325">
        <v>3</v>
      </c>
      <c r="BV73" s="325">
        <v>0</v>
      </c>
      <c r="BW73" s="326">
        <f t="shared" ref="BW73" si="947">1/6 * (BU73^2 + BV73^2 - 3)</f>
        <v>1</v>
      </c>
      <c r="BX73" s="325" t="s">
        <v>133</v>
      </c>
      <c r="BY73" s="325">
        <v>3</v>
      </c>
      <c r="BZ73" s="325">
        <v>0</v>
      </c>
      <c r="CA73" s="326">
        <f t="shared" ref="CA73" si="948">1/6 * (BY73^2 + BZ73^2 - 3)</f>
        <v>1</v>
      </c>
      <c r="CB73" s="325" t="s">
        <v>133</v>
      </c>
      <c r="CC73" s="325">
        <v>3</v>
      </c>
      <c r="CD73" s="325">
        <v>0</v>
      </c>
      <c r="CE73" s="326">
        <f t="shared" ref="CE73" si="949">1/6 * (CC73^2 + CD73^2 - 3)</f>
        <v>1</v>
      </c>
      <c r="CF73" s="377" t="s">
        <v>134</v>
      </c>
      <c r="CG73" s="337">
        <v>2</v>
      </c>
      <c r="CH73" s="337">
        <v>1</v>
      </c>
      <c r="CI73" s="326">
        <f t="shared" ref="CI73" si="950">1/6 * (CG73^2 + CH73^2 - 3)</f>
        <v>0.33333333333333331</v>
      </c>
      <c r="CJ73" s="325" t="s">
        <v>133</v>
      </c>
      <c r="CK73" s="325">
        <v>3</v>
      </c>
      <c r="CL73" s="325">
        <v>0</v>
      </c>
      <c r="CM73" s="326">
        <f t="shared" ref="CM73" si="951">1/6 * (CK73^2 + CL73^2 - 3)</f>
        <v>1</v>
      </c>
      <c r="CN73" s="325" t="s">
        <v>133</v>
      </c>
      <c r="CO73" s="325">
        <v>3</v>
      </c>
      <c r="CP73" s="325">
        <v>0</v>
      </c>
      <c r="CQ73" s="326">
        <f t="shared" ref="CQ73" si="952">1/6 * (CO73^2 + CP73^2 - 3)</f>
        <v>1</v>
      </c>
      <c r="CR73" s="325" t="s">
        <v>133</v>
      </c>
      <c r="CS73" s="325">
        <v>3</v>
      </c>
      <c r="CT73" s="325">
        <v>0</v>
      </c>
      <c r="CU73" s="326">
        <f t="shared" ref="CU73" si="953">1/6 * (CS73^2 + CT73^2 - 3)</f>
        <v>1</v>
      </c>
      <c r="CV73" s="377" t="s">
        <v>134</v>
      </c>
      <c r="CW73" s="337">
        <v>1</v>
      </c>
      <c r="CX73" s="337">
        <v>2</v>
      </c>
      <c r="CY73" s="326">
        <f t="shared" ref="CY73" si="954">1/6 * (CW73^2 + CX73^2 - 3)</f>
        <v>0.33333333333333331</v>
      </c>
      <c r="CZ73" s="325" t="s">
        <v>133</v>
      </c>
      <c r="DA73" s="325">
        <v>3</v>
      </c>
      <c r="DB73" s="325">
        <v>0</v>
      </c>
      <c r="DC73" s="326">
        <f t="shared" ref="DC73" si="955">1/6 * (DA73^2 + DB73^2 - 3)</f>
        <v>1</v>
      </c>
      <c r="DD73" s="325" t="s">
        <v>133</v>
      </c>
      <c r="DE73" s="325">
        <v>3</v>
      </c>
      <c r="DF73" s="325">
        <v>0</v>
      </c>
      <c r="DG73" s="326">
        <f t="shared" ref="DG73" si="956">1/6 * (DE73^2 + DF73^2 - 3)</f>
        <v>1</v>
      </c>
      <c r="DH73" s="325" t="s">
        <v>133</v>
      </c>
      <c r="DI73" s="325">
        <v>3</v>
      </c>
      <c r="DJ73" s="325">
        <v>0</v>
      </c>
      <c r="DK73" s="326">
        <f t="shared" ref="DK73" si="957">1/6 * (DI73^2 + DJ73^2 - 3)</f>
        <v>1</v>
      </c>
      <c r="DL73" s="338" t="s">
        <v>134</v>
      </c>
      <c r="DM73" s="337">
        <v>2</v>
      </c>
      <c r="DN73" s="337">
        <v>1</v>
      </c>
      <c r="DO73" s="326">
        <f t="shared" ref="DO73" si="958">1/6 * (DM73^2 + DN73^2 - 3)</f>
        <v>0.33333333333333331</v>
      </c>
      <c r="DP73" s="325" t="s">
        <v>133</v>
      </c>
      <c r="DQ73" s="325">
        <v>3</v>
      </c>
      <c r="DR73" s="325">
        <v>0</v>
      </c>
      <c r="DS73" s="326">
        <f t="shared" ref="DS73" si="959">1/6 * (DQ73^2 + DR73^2 - 3)</f>
        <v>1</v>
      </c>
      <c r="DT73" s="325" t="s">
        <v>133</v>
      </c>
      <c r="DU73" s="325">
        <v>3</v>
      </c>
      <c r="DV73" s="325">
        <v>0</v>
      </c>
      <c r="DW73" s="326">
        <f t="shared" ref="DW73" si="960">1/6 * (DU73^2 + DV73^2 - 3)</f>
        <v>1</v>
      </c>
      <c r="DX73" s="325" t="s">
        <v>133</v>
      </c>
      <c r="DY73" s="325">
        <v>3</v>
      </c>
      <c r="DZ73" s="325">
        <v>0</v>
      </c>
      <c r="EA73" s="326">
        <f t="shared" ref="EA73" si="961">1/6 * (DY73^2 + DZ73^2 - 3)</f>
        <v>1</v>
      </c>
      <c r="EB73" s="325" t="s">
        <v>133</v>
      </c>
      <c r="EC73" s="325">
        <v>3</v>
      </c>
      <c r="ED73" s="325">
        <v>0</v>
      </c>
      <c r="EE73" s="326">
        <f t="shared" ref="EE73" si="962">1/6 * (EC73^2 + ED73^2 - 3)</f>
        <v>1</v>
      </c>
      <c r="EF73" s="325" t="s">
        <v>133</v>
      </c>
      <c r="EG73" s="325">
        <v>3</v>
      </c>
      <c r="EH73" s="325">
        <v>0</v>
      </c>
      <c r="EI73" s="326">
        <f t="shared" ref="EI73" si="963">1/6 * (EG73^2 + EH73^2 - 3)</f>
        <v>1</v>
      </c>
      <c r="EJ73" s="325" t="s">
        <v>133</v>
      </c>
      <c r="EK73" s="325">
        <v>3</v>
      </c>
      <c r="EL73" s="325">
        <v>0</v>
      </c>
      <c r="EM73" s="326">
        <f t="shared" ref="EM73" si="964">1/6 * (EK73^2 + EL73^2 - 3)</f>
        <v>1</v>
      </c>
      <c r="EN73" s="325" t="s">
        <v>133</v>
      </c>
      <c r="EO73" s="325">
        <v>3</v>
      </c>
      <c r="EP73" s="325">
        <v>0</v>
      </c>
      <c r="EQ73" s="326">
        <f t="shared" ref="EQ73" si="965">1/6 * (EO73^2 + EP73^2 - 3)</f>
        <v>1</v>
      </c>
      <c r="ER73" s="325" t="s">
        <v>133</v>
      </c>
      <c r="ES73" s="325">
        <v>3</v>
      </c>
      <c r="ET73" s="325">
        <v>0</v>
      </c>
      <c r="EU73" s="326">
        <f t="shared" ref="EU73" si="966">1/6 * (ES73^2 + ET73^2 - 3)</f>
        <v>1</v>
      </c>
      <c r="EV73" s="325" t="s">
        <v>133</v>
      </c>
      <c r="EW73" s="325">
        <v>3</v>
      </c>
      <c r="EX73" s="325">
        <v>0</v>
      </c>
      <c r="EY73" s="326">
        <f t="shared" ref="EY73" si="967">1/6 * (EW73^2 + EX73^2 - 3)</f>
        <v>1</v>
      </c>
      <c r="EZ73" s="325" t="s">
        <v>133</v>
      </c>
      <c r="FA73" s="325">
        <v>3</v>
      </c>
      <c r="FB73" s="325">
        <v>0</v>
      </c>
      <c r="FC73" s="326">
        <f t="shared" ref="FC73" si="968">1/6 * (FA73^2 + FB73^2 - 3)</f>
        <v>1</v>
      </c>
      <c r="FD73" s="325" t="s">
        <v>133</v>
      </c>
      <c r="FE73" s="325">
        <v>3</v>
      </c>
      <c r="FF73" s="325">
        <v>0</v>
      </c>
      <c r="FG73" s="326">
        <f t="shared" ref="FG73" si="969">1/6 * (FE73^2 + FF73^2 - 3)</f>
        <v>1</v>
      </c>
      <c r="FH73" s="325" t="s">
        <v>133</v>
      </c>
      <c r="FI73" s="325">
        <v>3</v>
      </c>
      <c r="FJ73" s="325">
        <v>0</v>
      </c>
      <c r="FK73" s="326">
        <f t="shared" ref="FK73" si="970">1/6 * (FI73^2 + FJ73^2 - 3)</f>
        <v>1</v>
      </c>
      <c r="FL73" s="325" t="s">
        <v>133</v>
      </c>
      <c r="FM73" s="325">
        <v>3</v>
      </c>
      <c r="FN73" s="325">
        <v>0</v>
      </c>
      <c r="FO73" s="326">
        <f t="shared" ref="FO73" si="971">1/6 * (FM73^2 + FN73^2 - 3)</f>
        <v>1</v>
      </c>
      <c r="FP73" s="325" t="s">
        <v>133</v>
      </c>
      <c r="FQ73" s="325">
        <v>3</v>
      </c>
      <c r="FR73" s="325">
        <v>0</v>
      </c>
      <c r="FS73" s="326">
        <f t="shared" ref="FS73" si="972">1/6 * (FQ73^2 + FR73^2 - 3)</f>
        <v>1</v>
      </c>
      <c r="FT73" s="325" t="s">
        <v>133</v>
      </c>
      <c r="FU73" s="325">
        <v>3</v>
      </c>
      <c r="FV73" s="325">
        <v>0</v>
      </c>
      <c r="FW73" s="326">
        <f t="shared" ref="FW73" si="973">1/6 * (FU73^2 + FV73^2 - 3)</f>
        <v>1</v>
      </c>
      <c r="FX73" s="325" t="s">
        <v>133</v>
      </c>
      <c r="FY73" s="325">
        <v>3</v>
      </c>
      <c r="FZ73" s="325">
        <v>0</v>
      </c>
      <c r="GA73" s="326">
        <f t="shared" ref="GA73" si="974">1/6 * (FY73^2 + FZ73^2 - 3)</f>
        <v>1</v>
      </c>
      <c r="GB73" s="325" t="s">
        <v>133</v>
      </c>
      <c r="GC73" s="325">
        <v>3</v>
      </c>
      <c r="GD73" s="325">
        <v>0</v>
      </c>
      <c r="GE73" s="326">
        <f t="shared" ref="GE73" si="975">1/6 * (GC73^2 + GD73^2 - 3)</f>
        <v>1</v>
      </c>
      <c r="GF73" s="325" t="s">
        <v>133</v>
      </c>
      <c r="GG73" s="325">
        <v>3</v>
      </c>
      <c r="GH73" s="325">
        <v>0</v>
      </c>
      <c r="GI73" s="326">
        <f t="shared" ref="GI73" si="976">1/6 * (GG73^2 + GH73^2 - 3)</f>
        <v>1</v>
      </c>
      <c r="GJ73" s="325" t="s">
        <v>133</v>
      </c>
      <c r="GK73" s="325">
        <v>3</v>
      </c>
      <c r="GL73" s="325">
        <v>0</v>
      </c>
      <c r="GM73" s="326">
        <f t="shared" ref="GM73" si="977">1/6 * (GK73^2 + GL73^2 - 3)</f>
        <v>1</v>
      </c>
      <c r="GN73" s="325" t="s">
        <v>133</v>
      </c>
      <c r="GO73" s="325">
        <v>3</v>
      </c>
      <c r="GP73" s="325">
        <v>0</v>
      </c>
      <c r="GQ73" s="326">
        <f t="shared" ref="GQ73" si="978">1/6 * (GO73^2 + GP73^2 - 3)</f>
        <v>1</v>
      </c>
      <c r="GR73" s="325" t="s">
        <v>133</v>
      </c>
      <c r="GS73" s="325">
        <v>3</v>
      </c>
      <c r="GT73" s="325">
        <v>0</v>
      </c>
      <c r="GU73" s="326">
        <f t="shared" ref="GU73" si="979">1/6 * (GS73^2 + GT73^2 - 3)</f>
        <v>1</v>
      </c>
      <c r="GV73" s="325" t="s">
        <v>133</v>
      </c>
      <c r="GW73" s="325">
        <v>3</v>
      </c>
      <c r="GX73" s="325">
        <v>0</v>
      </c>
      <c r="GY73" s="326">
        <f t="shared" ref="GY73" si="980">1/6 * (GW73^2 + GX73^2 - 3)</f>
        <v>1</v>
      </c>
      <c r="GZ73" s="325" t="s">
        <v>133</v>
      </c>
      <c r="HA73" s="325">
        <v>3</v>
      </c>
      <c r="HB73" s="325">
        <v>0</v>
      </c>
      <c r="HC73" s="326">
        <f t="shared" ref="HC73" si="981">1/6 * (HA73^2 + HB73^2 - 3)</f>
        <v>1</v>
      </c>
      <c r="HD73" s="325" t="s">
        <v>133</v>
      </c>
      <c r="HE73" s="325">
        <v>3</v>
      </c>
      <c r="HF73" s="325">
        <v>0</v>
      </c>
      <c r="HG73" s="326">
        <f t="shared" ref="HG73" si="982">1/6 * (HE73^2 + HF73^2 - 3)</f>
        <v>1</v>
      </c>
      <c r="HH73" s="325" t="s">
        <v>133</v>
      </c>
      <c r="HI73" s="325">
        <v>3</v>
      </c>
      <c r="HJ73" s="325">
        <v>0</v>
      </c>
      <c r="HK73" s="326">
        <f t="shared" ref="HK73" si="983">1/6 * (HI73^2 + HJ73^2 - 3)</f>
        <v>1</v>
      </c>
      <c r="HL73" s="325" t="s">
        <v>133</v>
      </c>
      <c r="HM73" s="325">
        <v>3</v>
      </c>
      <c r="HN73" s="325">
        <v>0</v>
      </c>
      <c r="HO73" s="326">
        <f t="shared" ref="HO73" si="984">1/6 * (HM73^2 + HN73^2 - 3)</f>
        <v>1</v>
      </c>
    </row>
    <row r="74" spans="1:233" x14ac:dyDescent="0.35">
      <c r="A74" s="369" t="s">
        <v>178</v>
      </c>
      <c r="B74" s="296" t="s">
        <v>179</v>
      </c>
      <c r="C74" s="378" t="s">
        <v>417</v>
      </c>
      <c r="D74" s="298" t="s">
        <v>133</v>
      </c>
      <c r="E74" s="299"/>
      <c r="F74" s="300"/>
      <c r="G74" s="301"/>
      <c r="H74" s="298" t="s">
        <v>133</v>
      </c>
      <c r="I74" s="299"/>
      <c r="J74" s="300"/>
      <c r="K74" s="301"/>
      <c r="L74" s="298" t="s">
        <v>133</v>
      </c>
      <c r="M74" s="299"/>
      <c r="N74" s="300"/>
      <c r="O74" s="301"/>
      <c r="P74" s="298" t="s">
        <v>133</v>
      </c>
      <c r="Q74" s="299"/>
      <c r="R74" s="300"/>
      <c r="S74" s="301"/>
      <c r="T74" s="298" t="s">
        <v>133</v>
      </c>
      <c r="U74" s="299"/>
      <c r="V74" s="300"/>
      <c r="W74" s="301"/>
      <c r="X74" s="298" t="s">
        <v>133</v>
      </c>
      <c r="Y74" s="299"/>
      <c r="Z74" s="300"/>
      <c r="AA74" s="301"/>
      <c r="AB74" s="298" t="s">
        <v>133</v>
      </c>
      <c r="AC74" s="299"/>
      <c r="AD74" s="300"/>
      <c r="AE74" s="301"/>
      <c r="AF74" s="298" t="s">
        <v>133</v>
      </c>
      <c r="AG74" s="299"/>
      <c r="AH74" s="300"/>
      <c r="AI74" s="301"/>
      <c r="AJ74" s="298" t="s">
        <v>133</v>
      </c>
      <c r="AK74" s="299"/>
      <c r="AL74" s="300"/>
      <c r="AM74" s="301"/>
      <c r="AN74" s="298" t="s">
        <v>133</v>
      </c>
      <c r="AO74" s="299"/>
      <c r="AP74" s="300"/>
      <c r="AQ74" s="301"/>
      <c r="AR74" s="298" t="s">
        <v>133</v>
      </c>
      <c r="AS74" s="299"/>
      <c r="AT74" s="300"/>
      <c r="AU74" s="301"/>
      <c r="AV74" s="298" t="s">
        <v>133</v>
      </c>
      <c r="AW74" s="299"/>
      <c r="AX74" s="300"/>
      <c r="AY74" s="301"/>
      <c r="AZ74" s="298" t="s">
        <v>133</v>
      </c>
      <c r="BA74" s="299"/>
      <c r="BB74" s="300"/>
      <c r="BC74" s="301"/>
      <c r="BD74" s="298" t="s">
        <v>133</v>
      </c>
      <c r="BE74" s="299"/>
      <c r="BF74" s="300"/>
      <c r="BG74" s="301"/>
      <c r="BH74" s="298" t="s">
        <v>133</v>
      </c>
      <c r="BI74" s="299"/>
      <c r="BJ74" s="300"/>
      <c r="BK74" s="301"/>
      <c r="BL74" s="298" t="s">
        <v>133</v>
      </c>
      <c r="BM74" s="299"/>
      <c r="BN74" s="300"/>
      <c r="BO74" s="301"/>
      <c r="BP74" s="298" t="s">
        <v>133</v>
      </c>
      <c r="BQ74" s="299"/>
      <c r="BR74" s="300"/>
      <c r="BS74" s="301"/>
      <c r="BT74" s="298" t="s">
        <v>133</v>
      </c>
      <c r="BU74" s="299"/>
      <c r="BV74" s="300"/>
      <c r="BW74" s="301"/>
      <c r="BX74" s="298" t="s">
        <v>133</v>
      </c>
      <c r="BY74" s="299"/>
      <c r="BZ74" s="300"/>
      <c r="CA74" s="301"/>
      <c r="CB74" s="298" t="s">
        <v>133</v>
      </c>
      <c r="CC74" s="299"/>
      <c r="CD74" s="300"/>
      <c r="CE74" s="301"/>
      <c r="CF74" s="298" t="s">
        <v>133</v>
      </c>
      <c r="CG74" s="299"/>
      <c r="CH74" s="300"/>
      <c r="CI74" s="301"/>
      <c r="CJ74" s="298" t="s">
        <v>133</v>
      </c>
      <c r="CK74" s="299"/>
      <c r="CL74" s="300"/>
      <c r="CM74" s="301"/>
      <c r="CN74" s="298" t="s">
        <v>133</v>
      </c>
      <c r="CO74" s="299"/>
      <c r="CP74" s="300"/>
      <c r="CQ74" s="301"/>
      <c r="CR74" s="298" t="s">
        <v>133</v>
      </c>
      <c r="CS74" s="299"/>
      <c r="CT74" s="300"/>
      <c r="CU74" s="301"/>
      <c r="CV74" s="298" t="s">
        <v>133</v>
      </c>
      <c r="CW74" s="299"/>
      <c r="CX74" s="300"/>
      <c r="CY74" s="301"/>
      <c r="CZ74" s="298" t="s">
        <v>133</v>
      </c>
      <c r="DA74" s="299"/>
      <c r="DB74" s="300"/>
      <c r="DC74" s="301"/>
      <c r="DD74" s="298" t="s">
        <v>133</v>
      </c>
      <c r="DE74" s="299"/>
      <c r="DF74" s="300"/>
      <c r="DG74" s="301"/>
      <c r="DH74" s="298" t="s">
        <v>133</v>
      </c>
      <c r="DI74" s="299"/>
      <c r="DJ74" s="300"/>
      <c r="DK74" s="301"/>
      <c r="DL74" s="298" t="s">
        <v>133</v>
      </c>
      <c r="DM74" s="299"/>
      <c r="DN74" s="300"/>
      <c r="DO74" s="301"/>
      <c r="DP74" s="298" t="s">
        <v>133</v>
      </c>
      <c r="DQ74" s="299"/>
      <c r="DR74" s="300"/>
      <c r="DS74" s="301"/>
      <c r="DT74" s="298" t="s">
        <v>133</v>
      </c>
      <c r="DU74" s="299"/>
      <c r="DV74" s="300"/>
      <c r="DW74" s="301"/>
      <c r="DX74" s="298" t="s">
        <v>133</v>
      </c>
      <c r="DY74" s="299"/>
      <c r="DZ74" s="300"/>
      <c r="EA74" s="301"/>
      <c r="EB74" s="298" t="s">
        <v>133</v>
      </c>
      <c r="EC74" s="299"/>
      <c r="ED74" s="300"/>
      <c r="EE74" s="301"/>
      <c r="EF74" s="298" t="s">
        <v>133</v>
      </c>
      <c r="EG74" s="299"/>
      <c r="EH74" s="300"/>
      <c r="EI74" s="301"/>
      <c r="EJ74" s="298" t="s">
        <v>133</v>
      </c>
      <c r="EK74" s="299"/>
      <c r="EL74" s="300"/>
      <c r="EM74" s="301"/>
      <c r="EN74" s="298" t="s">
        <v>133</v>
      </c>
      <c r="EO74" s="299"/>
      <c r="EP74" s="300"/>
      <c r="EQ74" s="301"/>
      <c r="ER74" s="298" t="s">
        <v>133</v>
      </c>
      <c r="ES74" s="299"/>
      <c r="ET74" s="300"/>
      <c r="EU74" s="301"/>
      <c r="EV74" s="298" t="s">
        <v>133</v>
      </c>
      <c r="EW74" s="299"/>
      <c r="EX74" s="300"/>
      <c r="EY74" s="301"/>
      <c r="EZ74" s="298" t="s">
        <v>133</v>
      </c>
      <c r="FA74" s="299"/>
      <c r="FB74" s="300"/>
      <c r="FC74" s="301"/>
      <c r="FD74" s="298" t="s">
        <v>133</v>
      </c>
      <c r="FE74" s="299"/>
      <c r="FF74" s="300"/>
      <c r="FG74" s="301"/>
      <c r="FH74" s="298" t="s">
        <v>133</v>
      </c>
      <c r="FI74" s="299"/>
      <c r="FJ74" s="300"/>
      <c r="FK74" s="301"/>
      <c r="FL74" s="298" t="s">
        <v>133</v>
      </c>
      <c r="FM74" s="299"/>
      <c r="FN74" s="300"/>
      <c r="FO74" s="301"/>
      <c r="FP74" s="298" t="s">
        <v>133</v>
      </c>
      <c r="FQ74" s="299"/>
      <c r="FR74" s="300"/>
      <c r="FS74" s="301"/>
      <c r="FT74" s="298" t="s">
        <v>133</v>
      </c>
      <c r="FU74" s="299"/>
      <c r="FV74" s="300"/>
      <c r="FW74" s="301"/>
      <c r="FX74" s="298" t="s">
        <v>133</v>
      </c>
      <c r="FY74" s="299"/>
      <c r="FZ74" s="300"/>
      <c r="GA74" s="301"/>
      <c r="GB74" s="298" t="s">
        <v>133</v>
      </c>
      <c r="GC74" s="299"/>
      <c r="GD74" s="300"/>
      <c r="GE74" s="301"/>
      <c r="GF74" s="298" t="s">
        <v>133</v>
      </c>
      <c r="GG74" s="299"/>
      <c r="GH74" s="300"/>
      <c r="GI74" s="301"/>
      <c r="GJ74" s="298" t="s">
        <v>133</v>
      </c>
      <c r="GK74" s="299"/>
      <c r="GL74" s="300"/>
      <c r="GM74" s="301"/>
      <c r="GN74" s="298" t="s">
        <v>133</v>
      </c>
      <c r="GO74" s="299"/>
      <c r="GP74" s="300"/>
      <c r="GQ74" s="301"/>
      <c r="GR74" s="298" t="s">
        <v>133</v>
      </c>
      <c r="GS74" s="299"/>
      <c r="GT74" s="300"/>
      <c r="GU74" s="301"/>
      <c r="GV74" s="298" t="s">
        <v>133</v>
      </c>
      <c r="GW74" s="299"/>
      <c r="GX74" s="300"/>
      <c r="GY74" s="301"/>
      <c r="GZ74" s="298" t="s">
        <v>133</v>
      </c>
      <c r="HA74" s="299"/>
      <c r="HB74" s="300"/>
      <c r="HC74" s="301"/>
      <c r="HD74" s="298" t="s">
        <v>133</v>
      </c>
      <c r="HE74" s="299"/>
      <c r="HF74" s="300"/>
      <c r="HG74" s="301"/>
      <c r="HH74" s="298" t="s">
        <v>133</v>
      </c>
      <c r="HI74" s="299"/>
      <c r="HJ74" s="300"/>
      <c r="HK74" s="301"/>
      <c r="HL74" s="302" t="s">
        <v>133</v>
      </c>
      <c r="HM74" s="303"/>
      <c r="HN74" s="304"/>
      <c r="HO74" s="301"/>
    </row>
    <row r="75" spans="1:233" x14ac:dyDescent="0.35">
      <c r="A75" s="369"/>
      <c r="B75" s="296"/>
      <c r="C75" s="379" t="s">
        <v>418</v>
      </c>
      <c r="D75" s="308" t="s">
        <v>133</v>
      </c>
      <c r="E75" s="309"/>
      <c r="F75" s="310"/>
      <c r="G75" s="301"/>
      <c r="H75" s="308" t="s">
        <v>133</v>
      </c>
      <c r="I75" s="309"/>
      <c r="J75" s="310"/>
      <c r="K75" s="301"/>
      <c r="L75" s="308" t="s">
        <v>133</v>
      </c>
      <c r="M75" s="309"/>
      <c r="N75" s="310"/>
      <c r="O75" s="301"/>
      <c r="P75" s="308" t="s">
        <v>133</v>
      </c>
      <c r="Q75" s="309"/>
      <c r="R75" s="310"/>
      <c r="S75" s="301"/>
      <c r="T75" s="308" t="s">
        <v>133</v>
      </c>
      <c r="U75" s="309"/>
      <c r="V75" s="310"/>
      <c r="W75" s="301"/>
      <c r="X75" s="308" t="s">
        <v>133</v>
      </c>
      <c r="Y75" s="309"/>
      <c r="Z75" s="310"/>
      <c r="AA75" s="301"/>
      <c r="AB75" s="308" t="s">
        <v>133</v>
      </c>
      <c r="AC75" s="309"/>
      <c r="AD75" s="310"/>
      <c r="AE75" s="301"/>
      <c r="AF75" s="308" t="s">
        <v>133</v>
      </c>
      <c r="AG75" s="309"/>
      <c r="AH75" s="310"/>
      <c r="AI75" s="301"/>
      <c r="AJ75" s="308" t="s">
        <v>133</v>
      </c>
      <c r="AK75" s="309"/>
      <c r="AL75" s="310"/>
      <c r="AM75" s="301"/>
      <c r="AN75" s="308" t="s">
        <v>133</v>
      </c>
      <c r="AO75" s="309"/>
      <c r="AP75" s="310"/>
      <c r="AQ75" s="301"/>
      <c r="AR75" s="308" t="s">
        <v>133</v>
      </c>
      <c r="AS75" s="309"/>
      <c r="AT75" s="310"/>
      <c r="AU75" s="301"/>
      <c r="AV75" s="308" t="s">
        <v>133</v>
      </c>
      <c r="AW75" s="309"/>
      <c r="AX75" s="310"/>
      <c r="AY75" s="301"/>
      <c r="AZ75" s="308" t="s">
        <v>133</v>
      </c>
      <c r="BA75" s="309"/>
      <c r="BB75" s="310"/>
      <c r="BC75" s="301"/>
      <c r="BD75" s="308" t="s">
        <v>133</v>
      </c>
      <c r="BE75" s="309"/>
      <c r="BF75" s="310"/>
      <c r="BG75" s="301"/>
      <c r="BH75" s="308" t="s">
        <v>133</v>
      </c>
      <c r="BI75" s="309"/>
      <c r="BJ75" s="310"/>
      <c r="BK75" s="301"/>
      <c r="BL75" s="308" t="s">
        <v>133</v>
      </c>
      <c r="BM75" s="309"/>
      <c r="BN75" s="310"/>
      <c r="BO75" s="301"/>
      <c r="BP75" s="308" t="s">
        <v>133</v>
      </c>
      <c r="BQ75" s="309"/>
      <c r="BR75" s="310"/>
      <c r="BS75" s="301"/>
      <c r="BT75" s="308" t="s">
        <v>133</v>
      </c>
      <c r="BU75" s="309"/>
      <c r="BV75" s="310"/>
      <c r="BW75" s="301"/>
      <c r="BX75" s="308" t="s">
        <v>133</v>
      </c>
      <c r="BY75" s="309"/>
      <c r="BZ75" s="310"/>
      <c r="CA75" s="301"/>
      <c r="CB75" s="308" t="s">
        <v>133</v>
      </c>
      <c r="CC75" s="309"/>
      <c r="CD75" s="310"/>
      <c r="CE75" s="301"/>
      <c r="CF75" s="308" t="s">
        <v>133</v>
      </c>
      <c r="CG75" s="309"/>
      <c r="CH75" s="310"/>
      <c r="CI75" s="301"/>
      <c r="CJ75" s="308" t="s">
        <v>133</v>
      </c>
      <c r="CK75" s="309"/>
      <c r="CL75" s="310"/>
      <c r="CM75" s="301"/>
      <c r="CN75" s="308" t="s">
        <v>133</v>
      </c>
      <c r="CO75" s="309"/>
      <c r="CP75" s="310"/>
      <c r="CQ75" s="301"/>
      <c r="CR75" s="308" t="s">
        <v>133</v>
      </c>
      <c r="CS75" s="309"/>
      <c r="CT75" s="310"/>
      <c r="CU75" s="301"/>
      <c r="CV75" s="308" t="s">
        <v>133</v>
      </c>
      <c r="CW75" s="309"/>
      <c r="CX75" s="310"/>
      <c r="CY75" s="301"/>
      <c r="CZ75" s="308" t="s">
        <v>133</v>
      </c>
      <c r="DA75" s="309"/>
      <c r="DB75" s="310"/>
      <c r="DC75" s="301"/>
      <c r="DD75" s="308" t="s">
        <v>133</v>
      </c>
      <c r="DE75" s="309"/>
      <c r="DF75" s="310"/>
      <c r="DG75" s="301"/>
      <c r="DH75" s="308" t="s">
        <v>133</v>
      </c>
      <c r="DI75" s="309"/>
      <c r="DJ75" s="310"/>
      <c r="DK75" s="301"/>
      <c r="DL75" s="308" t="s">
        <v>133</v>
      </c>
      <c r="DM75" s="309"/>
      <c r="DN75" s="310"/>
      <c r="DO75" s="301"/>
      <c r="DP75" s="308" t="s">
        <v>133</v>
      </c>
      <c r="DQ75" s="309"/>
      <c r="DR75" s="310"/>
      <c r="DS75" s="301"/>
      <c r="DT75" s="308" t="s">
        <v>133</v>
      </c>
      <c r="DU75" s="309"/>
      <c r="DV75" s="310"/>
      <c r="DW75" s="301"/>
      <c r="DX75" s="308" t="s">
        <v>133</v>
      </c>
      <c r="DY75" s="309"/>
      <c r="DZ75" s="310"/>
      <c r="EA75" s="301"/>
      <c r="EB75" s="308" t="s">
        <v>133</v>
      </c>
      <c r="EC75" s="309"/>
      <c r="ED75" s="310"/>
      <c r="EE75" s="301"/>
      <c r="EF75" s="308" t="s">
        <v>133</v>
      </c>
      <c r="EG75" s="309"/>
      <c r="EH75" s="310"/>
      <c r="EI75" s="301"/>
      <c r="EJ75" s="308" t="s">
        <v>133</v>
      </c>
      <c r="EK75" s="309"/>
      <c r="EL75" s="310"/>
      <c r="EM75" s="301"/>
      <c r="EN75" s="308" t="s">
        <v>133</v>
      </c>
      <c r="EO75" s="309"/>
      <c r="EP75" s="310"/>
      <c r="EQ75" s="301"/>
      <c r="ER75" s="308" t="s">
        <v>133</v>
      </c>
      <c r="ES75" s="309"/>
      <c r="ET75" s="310"/>
      <c r="EU75" s="301"/>
      <c r="EV75" s="308" t="s">
        <v>133</v>
      </c>
      <c r="EW75" s="309"/>
      <c r="EX75" s="310"/>
      <c r="EY75" s="301"/>
      <c r="EZ75" s="308" t="s">
        <v>133</v>
      </c>
      <c r="FA75" s="309"/>
      <c r="FB75" s="310"/>
      <c r="FC75" s="301"/>
      <c r="FD75" s="308" t="s">
        <v>133</v>
      </c>
      <c r="FE75" s="309"/>
      <c r="FF75" s="310"/>
      <c r="FG75" s="301"/>
      <c r="FH75" s="308" t="s">
        <v>133</v>
      </c>
      <c r="FI75" s="309"/>
      <c r="FJ75" s="310"/>
      <c r="FK75" s="301"/>
      <c r="FL75" s="308" t="s">
        <v>133</v>
      </c>
      <c r="FM75" s="309"/>
      <c r="FN75" s="310"/>
      <c r="FO75" s="301"/>
      <c r="FP75" s="308" t="s">
        <v>133</v>
      </c>
      <c r="FQ75" s="309"/>
      <c r="FR75" s="310"/>
      <c r="FS75" s="301"/>
      <c r="FT75" s="308" t="s">
        <v>133</v>
      </c>
      <c r="FU75" s="309"/>
      <c r="FV75" s="310"/>
      <c r="FW75" s="301"/>
      <c r="FX75" s="308" t="s">
        <v>133</v>
      </c>
      <c r="FY75" s="309"/>
      <c r="FZ75" s="310"/>
      <c r="GA75" s="301"/>
      <c r="GB75" s="308" t="s">
        <v>133</v>
      </c>
      <c r="GC75" s="309"/>
      <c r="GD75" s="310"/>
      <c r="GE75" s="301"/>
      <c r="GF75" s="308" t="s">
        <v>133</v>
      </c>
      <c r="GG75" s="309"/>
      <c r="GH75" s="310"/>
      <c r="GI75" s="301"/>
      <c r="GJ75" s="308" t="s">
        <v>133</v>
      </c>
      <c r="GK75" s="309"/>
      <c r="GL75" s="310"/>
      <c r="GM75" s="301"/>
      <c r="GN75" s="308" t="s">
        <v>133</v>
      </c>
      <c r="GO75" s="309"/>
      <c r="GP75" s="310"/>
      <c r="GQ75" s="301"/>
      <c r="GR75" s="308" t="s">
        <v>133</v>
      </c>
      <c r="GS75" s="309"/>
      <c r="GT75" s="310"/>
      <c r="GU75" s="301"/>
      <c r="GV75" s="308" t="s">
        <v>133</v>
      </c>
      <c r="GW75" s="309"/>
      <c r="GX75" s="310"/>
      <c r="GY75" s="301"/>
      <c r="GZ75" s="308" t="s">
        <v>133</v>
      </c>
      <c r="HA75" s="309"/>
      <c r="HB75" s="310"/>
      <c r="HC75" s="301"/>
      <c r="HD75" s="308" t="s">
        <v>133</v>
      </c>
      <c r="HE75" s="309"/>
      <c r="HF75" s="310"/>
      <c r="HG75" s="301"/>
      <c r="HH75" s="308" t="s">
        <v>133</v>
      </c>
      <c r="HI75" s="309"/>
      <c r="HJ75" s="310"/>
      <c r="HK75" s="301"/>
      <c r="HL75" s="311" t="s">
        <v>134</v>
      </c>
      <c r="HM75" s="312"/>
      <c r="HN75" s="313"/>
      <c r="HO75" s="301"/>
      <c r="HP75" s="380"/>
      <c r="HQ75" s="380"/>
      <c r="HR75" s="380"/>
      <c r="HS75" s="380"/>
      <c r="HT75" s="380"/>
      <c r="HU75" s="380"/>
      <c r="HV75" s="380"/>
      <c r="HW75" s="380"/>
      <c r="HX75" s="380"/>
      <c r="HY75" s="380"/>
    </row>
    <row r="76" spans="1:233" ht="18.600000000000001" thickBot="1" x14ac:dyDescent="0.4">
      <c r="A76" s="369"/>
      <c r="B76" s="296"/>
      <c r="C76" s="381" t="s">
        <v>419</v>
      </c>
      <c r="D76" s="315" t="s">
        <v>133</v>
      </c>
      <c r="E76" s="316"/>
      <c r="F76" s="317"/>
      <c r="G76" s="318"/>
      <c r="H76" s="315" t="s">
        <v>133</v>
      </c>
      <c r="I76" s="316"/>
      <c r="J76" s="317"/>
      <c r="K76" s="318"/>
      <c r="L76" s="315" t="s">
        <v>133</v>
      </c>
      <c r="M76" s="316"/>
      <c r="N76" s="317"/>
      <c r="O76" s="318"/>
      <c r="P76" s="315" t="s">
        <v>133</v>
      </c>
      <c r="Q76" s="316"/>
      <c r="R76" s="317"/>
      <c r="S76" s="318"/>
      <c r="T76" s="315" t="s">
        <v>133</v>
      </c>
      <c r="U76" s="316"/>
      <c r="V76" s="317"/>
      <c r="W76" s="318"/>
      <c r="X76" s="315" t="s">
        <v>133</v>
      </c>
      <c r="Y76" s="316"/>
      <c r="Z76" s="317"/>
      <c r="AA76" s="318"/>
      <c r="AB76" s="315" t="s">
        <v>133</v>
      </c>
      <c r="AC76" s="316"/>
      <c r="AD76" s="317"/>
      <c r="AE76" s="318"/>
      <c r="AF76" s="315" t="s">
        <v>133</v>
      </c>
      <c r="AG76" s="316"/>
      <c r="AH76" s="317"/>
      <c r="AI76" s="318"/>
      <c r="AJ76" s="315" t="s">
        <v>133</v>
      </c>
      <c r="AK76" s="316"/>
      <c r="AL76" s="317"/>
      <c r="AM76" s="318"/>
      <c r="AN76" s="315" t="s">
        <v>133</v>
      </c>
      <c r="AO76" s="316"/>
      <c r="AP76" s="317"/>
      <c r="AQ76" s="318"/>
      <c r="AR76" s="315" t="s">
        <v>133</v>
      </c>
      <c r="AS76" s="316"/>
      <c r="AT76" s="317"/>
      <c r="AU76" s="318"/>
      <c r="AV76" s="315" t="s">
        <v>133</v>
      </c>
      <c r="AW76" s="316"/>
      <c r="AX76" s="317"/>
      <c r="AY76" s="318"/>
      <c r="AZ76" s="315" t="s">
        <v>133</v>
      </c>
      <c r="BA76" s="316"/>
      <c r="BB76" s="317"/>
      <c r="BC76" s="318"/>
      <c r="BD76" s="315" t="s">
        <v>133</v>
      </c>
      <c r="BE76" s="316"/>
      <c r="BF76" s="317"/>
      <c r="BG76" s="318"/>
      <c r="BH76" s="315" t="s">
        <v>133</v>
      </c>
      <c r="BI76" s="316"/>
      <c r="BJ76" s="317"/>
      <c r="BK76" s="318"/>
      <c r="BL76" s="315" t="s">
        <v>133</v>
      </c>
      <c r="BM76" s="316"/>
      <c r="BN76" s="317"/>
      <c r="BO76" s="318"/>
      <c r="BP76" s="315" t="s">
        <v>133</v>
      </c>
      <c r="BQ76" s="316"/>
      <c r="BR76" s="317"/>
      <c r="BS76" s="318"/>
      <c r="BT76" s="315" t="s">
        <v>133</v>
      </c>
      <c r="BU76" s="316"/>
      <c r="BV76" s="317"/>
      <c r="BW76" s="318"/>
      <c r="BX76" s="315" t="s">
        <v>133</v>
      </c>
      <c r="BY76" s="316"/>
      <c r="BZ76" s="317"/>
      <c r="CA76" s="318"/>
      <c r="CB76" s="315" t="s">
        <v>133</v>
      </c>
      <c r="CC76" s="316"/>
      <c r="CD76" s="317"/>
      <c r="CE76" s="318"/>
      <c r="CF76" s="315" t="s">
        <v>133</v>
      </c>
      <c r="CG76" s="316"/>
      <c r="CH76" s="317"/>
      <c r="CI76" s="318"/>
      <c r="CJ76" s="315" t="s">
        <v>133</v>
      </c>
      <c r="CK76" s="316"/>
      <c r="CL76" s="317"/>
      <c r="CM76" s="318"/>
      <c r="CN76" s="315" t="s">
        <v>133</v>
      </c>
      <c r="CO76" s="316"/>
      <c r="CP76" s="317"/>
      <c r="CQ76" s="318"/>
      <c r="CR76" s="315" t="s">
        <v>133</v>
      </c>
      <c r="CS76" s="316"/>
      <c r="CT76" s="317"/>
      <c r="CU76" s="318"/>
      <c r="CV76" s="315" t="s">
        <v>133</v>
      </c>
      <c r="CW76" s="316"/>
      <c r="CX76" s="317"/>
      <c r="CY76" s="318"/>
      <c r="CZ76" s="315" t="s">
        <v>133</v>
      </c>
      <c r="DA76" s="316"/>
      <c r="DB76" s="317"/>
      <c r="DC76" s="318"/>
      <c r="DD76" s="315" t="s">
        <v>133</v>
      </c>
      <c r="DE76" s="316"/>
      <c r="DF76" s="317"/>
      <c r="DG76" s="318"/>
      <c r="DH76" s="315" t="s">
        <v>133</v>
      </c>
      <c r="DI76" s="316"/>
      <c r="DJ76" s="317"/>
      <c r="DK76" s="318"/>
      <c r="DL76" s="315" t="s">
        <v>133</v>
      </c>
      <c r="DM76" s="316"/>
      <c r="DN76" s="317"/>
      <c r="DO76" s="318"/>
      <c r="DP76" s="315" t="s">
        <v>133</v>
      </c>
      <c r="DQ76" s="316"/>
      <c r="DR76" s="317"/>
      <c r="DS76" s="318"/>
      <c r="DT76" s="315" t="s">
        <v>133</v>
      </c>
      <c r="DU76" s="316"/>
      <c r="DV76" s="317"/>
      <c r="DW76" s="318"/>
      <c r="DX76" s="315" t="s">
        <v>133</v>
      </c>
      <c r="DY76" s="316"/>
      <c r="DZ76" s="317"/>
      <c r="EA76" s="318"/>
      <c r="EB76" s="315" t="s">
        <v>133</v>
      </c>
      <c r="EC76" s="316"/>
      <c r="ED76" s="317"/>
      <c r="EE76" s="318"/>
      <c r="EF76" s="315" t="s">
        <v>133</v>
      </c>
      <c r="EG76" s="316"/>
      <c r="EH76" s="317"/>
      <c r="EI76" s="318"/>
      <c r="EJ76" s="315" t="s">
        <v>133</v>
      </c>
      <c r="EK76" s="316"/>
      <c r="EL76" s="317"/>
      <c r="EM76" s="318"/>
      <c r="EN76" s="315" t="s">
        <v>133</v>
      </c>
      <c r="EO76" s="316"/>
      <c r="EP76" s="317"/>
      <c r="EQ76" s="318"/>
      <c r="ER76" s="315" t="s">
        <v>133</v>
      </c>
      <c r="ES76" s="316"/>
      <c r="ET76" s="317"/>
      <c r="EU76" s="318"/>
      <c r="EV76" s="315" t="s">
        <v>133</v>
      </c>
      <c r="EW76" s="316"/>
      <c r="EX76" s="317"/>
      <c r="EY76" s="318"/>
      <c r="EZ76" s="315" t="s">
        <v>133</v>
      </c>
      <c r="FA76" s="316"/>
      <c r="FB76" s="317"/>
      <c r="FC76" s="318"/>
      <c r="FD76" s="315" t="s">
        <v>133</v>
      </c>
      <c r="FE76" s="316"/>
      <c r="FF76" s="317"/>
      <c r="FG76" s="318"/>
      <c r="FH76" s="315" t="s">
        <v>133</v>
      </c>
      <c r="FI76" s="316"/>
      <c r="FJ76" s="317"/>
      <c r="FK76" s="318"/>
      <c r="FL76" s="315" t="s">
        <v>133</v>
      </c>
      <c r="FM76" s="316"/>
      <c r="FN76" s="317"/>
      <c r="FO76" s="318"/>
      <c r="FP76" s="315" t="s">
        <v>133</v>
      </c>
      <c r="FQ76" s="316"/>
      <c r="FR76" s="317"/>
      <c r="FS76" s="318"/>
      <c r="FT76" s="315" t="s">
        <v>133</v>
      </c>
      <c r="FU76" s="316"/>
      <c r="FV76" s="317"/>
      <c r="FW76" s="318"/>
      <c r="FX76" s="315" t="s">
        <v>133</v>
      </c>
      <c r="FY76" s="316"/>
      <c r="FZ76" s="317"/>
      <c r="GA76" s="318"/>
      <c r="GB76" s="315" t="s">
        <v>133</v>
      </c>
      <c r="GC76" s="316"/>
      <c r="GD76" s="317"/>
      <c r="GE76" s="318"/>
      <c r="GF76" s="315" t="s">
        <v>133</v>
      </c>
      <c r="GG76" s="316"/>
      <c r="GH76" s="317"/>
      <c r="GI76" s="318"/>
      <c r="GJ76" s="315" t="s">
        <v>133</v>
      </c>
      <c r="GK76" s="316"/>
      <c r="GL76" s="317"/>
      <c r="GM76" s="318"/>
      <c r="GN76" s="315" t="s">
        <v>133</v>
      </c>
      <c r="GO76" s="316"/>
      <c r="GP76" s="317"/>
      <c r="GQ76" s="318"/>
      <c r="GR76" s="315" t="s">
        <v>133</v>
      </c>
      <c r="GS76" s="316"/>
      <c r="GT76" s="317"/>
      <c r="GU76" s="318"/>
      <c r="GV76" s="315" t="s">
        <v>133</v>
      </c>
      <c r="GW76" s="316"/>
      <c r="GX76" s="317"/>
      <c r="GY76" s="318"/>
      <c r="GZ76" s="315" t="s">
        <v>133</v>
      </c>
      <c r="HA76" s="316"/>
      <c r="HB76" s="317"/>
      <c r="HC76" s="318"/>
      <c r="HD76" s="315" t="s">
        <v>133</v>
      </c>
      <c r="HE76" s="316"/>
      <c r="HF76" s="317"/>
      <c r="HG76" s="318"/>
      <c r="HH76" s="315" t="s">
        <v>133</v>
      </c>
      <c r="HI76" s="316"/>
      <c r="HJ76" s="317"/>
      <c r="HK76" s="318"/>
      <c r="HL76" s="319" t="s">
        <v>133</v>
      </c>
      <c r="HM76" s="320"/>
      <c r="HN76" s="321"/>
      <c r="HO76" s="318"/>
    </row>
    <row r="77" spans="1:233" ht="18.600000000000001" thickBot="1" x14ac:dyDescent="0.4">
      <c r="A77" s="369"/>
      <c r="B77" s="323"/>
      <c r="C77" s="382" t="s">
        <v>135</v>
      </c>
      <c r="D77" s="325" t="s">
        <v>133</v>
      </c>
      <c r="E77" s="325">
        <v>3</v>
      </c>
      <c r="F77" s="325">
        <v>0</v>
      </c>
      <c r="G77" s="326">
        <f t="shared" ref="G77" si="985">1/6 * (E77^2 + F77^2 - 3)</f>
        <v>1</v>
      </c>
      <c r="H77" s="325" t="s">
        <v>133</v>
      </c>
      <c r="I77" s="325">
        <v>3</v>
      </c>
      <c r="J77" s="325">
        <v>0</v>
      </c>
      <c r="K77" s="326">
        <f t="shared" ref="K77" si="986">1/6 * (I77^2 + J77^2 - 3)</f>
        <v>1</v>
      </c>
      <c r="L77" s="325" t="s">
        <v>133</v>
      </c>
      <c r="M77" s="325">
        <v>3</v>
      </c>
      <c r="N77" s="325">
        <v>0</v>
      </c>
      <c r="O77" s="326">
        <f t="shared" ref="O77" si="987">1/6 * (M77^2 + N77^2 - 3)</f>
        <v>1</v>
      </c>
      <c r="P77" s="325" t="s">
        <v>133</v>
      </c>
      <c r="Q77" s="325">
        <v>3</v>
      </c>
      <c r="R77" s="325">
        <v>0</v>
      </c>
      <c r="S77" s="326">
        <f t="shared" ref="S77" si="988">1/6 * (Q77^2 + R77^2 - 3)</f>
        <v>1</v>
      </c>
      <c r="T77" s="325" t="s">
        <v>133</v>
      </c>
      <c r="U77" s="325">
        <v>3</v>
      </c>
      <c r="V77" s="325">
        <v>0</v>
      </c>
      <c r="W77" s="326">
        <f t="shared" ref="W77" si="989">1/6 * (U77^2 + V77^2 - 3)</f>
        <v>1</v>
      </c>
      <c r="X77" s="325" t="s">
        <v>133</v>
      </c>
      <c r="Y77" s="325">
        <v>3</v>
      </c>
      <c r="Z77" s="325">
        <v>0</v>
      </c>
      <c r="AA77" s="326">
        <f t="shared" ref="AA77" si="990">1/6 * (Y77^2 + Z77^2 - 3)</f>
        <v>1</v>
      </c>
      <c r="AB77" s="325" t="s">
        <v>133</v>
      </c>
      <c r="AC77" s="325">
        <v>3</v>
      </c>
      <c r="AD77" s="325">
        <v>0</v>
      </c>
      <c r="AE77" s="326">
        <f t="shared" ref="AE77" si="991">1/6 * (AC77^2 + AD77^2 - 3)</f>
        <v>1</v>
      </c>
      <c r="AF77" s="325" t="s">
        <v>133</v>
      </c>
      <c r="AG77" s="325">
        <v>3</v>
      </c>
      <c r="AH77" s="325">
        <v>0</v>
      </c>
      <c r="AI77" s="326">
        <f t="shared" ref="AI77" si="992">1/6 * (AG77^2 + AH77^2 - 3)</f>
        <v>1</v>
      </c>
      <c r="AJ77" s="325" t="s">
        <v>133</v>
      </c>
      <c r="AK77" s="325">
        <v>3</v>
      </c>
      <c r="AL77" s="325">
        <v>0</v>
      </c>
      <c r="AM77" s="326">
        <f t="shared" ref="AM77" si="993">1/6 * (AK77^2 + AL77^2 - 3)</f>
        <v>1</v>
      </c>
      <c r="AN77" s="325" t="s">
        <v>133</v>
      </c>
      <c r="AO77" s="325">
        <v>3</v>
      </c>
      <c r="AP77" s="325">
        <v>0</v>
      </c>
      <c r="AQ77" s="326">
        <f t="shared" ref="AQ77" si="994">1/6 * (AO77^2 + AP77^2 - 3)</f>
        <v>1</v>
      </c>
      <c r="AR77" s="325" t="s">
        <v>133</v>
      </c>
      <c r="AS77" s="325">
        <v>3</v>
      </c>
      <c r="AT77" s="325">
        <v>0</v>
      </c>
      <c r="AU77" s="326">
        <f t="shared" ref="AU77" si="995">1/6 * (AS77^2 + AT77^2 - 3)</f>
        <v>1</v>
      </c>
      <c r="AV77" s="325" t="s">
        <v>133</v>
      </c>
      <c r="AW77" s="325">
        <v>3</v>
      </c>
      <c r="AX77" s="325">
        <v>0</v>
      </c>
      <c r="AY77" s="326">
        <f t="shared" ref="AY77" si="996">1/6 * (AW77^2 + AX77^2 - 3)</f>
        <v>1</v>
      </c>
      <c r="AZ77" s="325" t="s">
        <v>133</v>
      </c>
      <c r="BA77" s="325">
        <v>3</v>
      </c>
      <c r="BB77" s="325">
        <v>0</v>
      </c>
      <c r="BC77" s="326">
        <f t="shared" ref="BC77" si="997">1/6 * (BA77^2 + BB77^2 - 3)</f>
        <v>1</v>
      </c>
      <c r="BD77" s="325" t="s">
        <v>133</v>
      </c>
      <c r="BE77" s="325">
        <v>3</v>
      </c>
      <c r="BF77" s="325">
        <v>0</v>
      </c>
      <c r="BG77" s="326">
        <f t="shared" ref="BG77" si="998">1/6 * (BE77^2 + BF77^2 - 3)</f>
        <v>1</v>
      </c>
      <c r="BH77" s="325" t="s">
        <v>133</v>
      </c>
      <c r="BI77" s="325">
        <v>3</v>
      </c>
      <c r="BJ77" s="325">
        <v>0</v>
      </c>
      <c r="BK77" s="326">
        <f t="shared" ref="BK77" si="999">1/6 * (BI77^2 + BJ77^2 - 3)</f>
        <v>1</v>
      </c>
      <c r="BL77" s="325" t="s">
        <v>133</v>
      </c>
      <c r="BM77" s="325">
        <v>3</v>
      </c>
      <c r="BN77" s="325">
        <v>0</v>
      </c>
      <c r="BO77" s="326">
        <f t="shared" ref="BO77" si="1000">1/6 * (BM77^2 + BN77^2 - 3)</f>
        <v>1</v>
      </c>
      <c r="BP77" s="325" t="s">
        <v>133</v>
      </c>
      <c r="BQ77" s="325">
        <v>3</v>
      </c>
      <c r="BR77" s="325">
        <v>0</v>
      </c>
      <c r="BS77" s="326">
        <f t="shared" ref="BS77" si="1001">1/6 * (BQ77^2 + BR77^2 - 3)</f>
        <v>1</v>
      </c>
      <c r="BT77" s="325" t="s">
        <v>133</v>
      </c>
      <c r="BU77" s="325">
        <v>3</v>
      </c>
      <c r="BV77" s="325">
        <v>0</v>
      </c>
      <c r="BW77" s="326">
        <f t="shared" ref="BW77" si="1002">1/6 * (BU77^2 + BV77^2 - 3)</f>
        <v>1</v>
      </c>
      <c r="BX77" s="325" t="s">
        <v>133</v>
      </c>
      <c r="BY77" s="325">
        <v>3</v>
      </c>
      <c r="BZ77" s="325">
        <v>0</v>
      </c>
      <c r="CA77" s="326">
        <f t="shared" ref="CA77" si="1003">1/6 * (BY77^2 + BZ77^2 - 3)</f>
        <v>1</v>
      </c>
      <c r="CB77" s="325" t="s">
        <v>133</v>
      </c>
      <c r="CC77" s="325">
        <v>3</v>
      </c>
      <c r="CD77" s="325">
        <v>0</v>
      </c>
      <c r="CE77" s="326">
        <f t="shared" ref="CE77" si="1004">1/6 * (CC77^2 + CD77^2 - 3)</f>
        <v>1</v>
      </c>
      <c r="CF77" s="325" t="s">
        <v>133</v>
      </c>
      <c r="CG77" s="325">
        <v>3</v>
      </c>
      <c r="CH77" s="325">
        <v>0</v>
      </c>
      <c r="CI77" s="326">
        <f t="shared" ref="CI77" si="1005">1/6 * (CG77^2 + CH77^2 - 3)</f>
        <v>1</v>
      </c>
      <c r="CJ77" s="325" t="s">
        <v>133</v>
      </c>
      <c r="CK77" s="325">
        <v>3</v>
      </c>
      <c r="CL77" s="325">
        <v>0</v>
      </c>
      <c r="CM77" s="326">
        <f t="shared" ref="CM77" si="1006">1/6 * (CK77^2 + CL77^2 - 3)</f>
        <v>1</v>
      </c>
      <c r="CN77" s="325" t="s">
        <v>133</v>
      </c>
      <c r="CO77" s="325">
        <v>3</v>
      </c>
      <c r="CP77" s="325">
        <v>0</v>
      </c>
      <c r="CQ77" s="326">
        <f t="shared" ref="CQ77" si="1007">1/6 * (CO77^2 + CP77^2 - 3)</f>
        <v>1</v>
      </c>
      <c r="CR77" s="325" t="s">
        <v>133</v>
      </c>
      <c r="CS77" s="325">
        <v>3</v>
      </c>
      <c r="CT77" s="325">
        <v>0</v>
      </c>
      <c r="CU77" s="326">
        <f t="shared" ref="CU77" si="1008">1/6 * (CS77^2 + CT77^2 - 3)</f>
        <v>1</v>
      </c>
      <c r="CV77" s="325" t="s">
        <v>133</v>
      </c>
      <c r="CW77" s="325">
        <v>3</v>
      </c>
      <c r="CX77" s="325">
        <v>0</v>
      </c>
      <c r="CY77" s="326">
        <f t="shared" ref="CY77" si="1009">1/6 * (CW77^2 + CX77^2 - 3)</f>
        <v>1</v>
      </c>
      <c r="CZ77" s="325" t="s">
        <v>133</v>
      </c>
      <c r="DA77" s="325">
        <v>3</v>
      </c>
      <c r="DB77" s="325">
        <v>0</v>
      </c>
      <c r="DC77" s="326">
        <f t="shared" ref="DC77" si="1010">1/6 * (DA77^2 + DB77^2 - 3)</f>
        <v>1</v>
      </c>
      <c r="DD77" s="325" t="s">
        <v>133</v>
      </c>
      <c r="DE77" s="325">
        <v>3</v>
      </c>
      <c r="DF77" s="325">
        <v>0</v>
      </c>
      <c r="DG77" s="326">
        <f t="shared" ref="DG77" si="1011">1/6 * (DE77^2 + DF77^2 - 3)</f>
        <v>1</v>
      </c>
      <c r="DH77" s="325" t="s">
        <v>133</v>
      </c>
      <c r="DI77" s="325">
        <v>3</v>
      </c>
      <c r="DJ77" s="325">
        <v>0</v>
      </c>
      <c r="DK77" s="326">
        <f t="shared" ref="DK77" si="1012">1/6 * (DI77^2 + DJ77^2 - 3)</f>
        <v>1</v>
      </c>
      <c r="DL77" s="325" t="s">
        <v>133</v>
      </c>
      <c r="DM77" s="325">
        <v>3</v>
      </c>
      <c r="DN77" s="325">
        <v>0</v>
      </c>
      <c r="DO77" s="326">
        <f t="shared" ref="DO77" si="1013">1/6 * (DM77^2 + DN77^2 - 3)</f>
        <v>1</v>
      </c>
      <c r="DP77" s="325" t="s">
        <v>133</v>
      </c>
      <c r="DQ77" s="325">
        <v>3</v>
      </c>
      <c r="DR77" s="325">
        <v>0</v>
      </c>
      <c r="DS77" s="326">
        <f t="shared" ref="DS77" si="1014">1/6 * (DQ77^2 + DR77^2 - 3)</f>
        <v>1</v>
      </c>
      <c r="DT77" s="325" t="s">
        <v>133</v>
      </c>
      <c r="DU77" s="325">
        <v>3</v>
      </c>
      <c r="DV77" s="325">
        <v>0</v>
      </c>
      <c r="DW77" s="326">
        <f t="shared" ref="DW77" si="1015">1/6 * (DU77^2 + DV77^2 - 3)</f>
        <v>1</v>
      </c>
      <c r="DX77" s="325" t="s">
        <v>133</v>
      </c>
      <c r="DY77" s="325">
        <v>3</v>
      </c>
      <c r="DZ77" s="325">
        <v>0</v>
      </c>
      <c r="EA77" s="326">
        <f t="shared" ref="EA77" si="1016">1/6 * (DY77^2 + DZ77^2 - 3)</f>
        <v>1</v>
      </c>
      <c r="EB77" s="325" t="s">
        <v>133</v>
      </c>
      <c r="EC77" s="325">
        <v>3</v>
      </c>
      <c r="ED77" s="325">
        <v>0</v>
      </c>
      <c r="EE77" s="326">
        <f t="shared" ref="EE77" si="1017">1/6 * (EC77^2 + ED77^2 - 3)</f>
        <v>1</v>
      </c>
      <c r="EF77" s="325" t="s">
        <v>133</v>
      </c>
      <c r="EG77" s="325">
        <v>3</v>
      </c>
      <c r="EH77" s="325">
        <v>0</v>
      </c>
      <c r="EI77" s="326">
        <f t="shared" ref="EI77" si="1018">1/6 * (EG77^2 + EH77^2 - 3)</f>
        <v>1</v>
      </c>
      <c r="EJ77" s="325" t="s">
        <v>133</v>
      </c>
      <c r="EK77" s="325">
        <v>3</v>
      </c>
      <c r="EL77" s="325">
        <v>0</v>
      </c>
      <c r="EM77" s="326">
        <f t="shared" ref="EM77" si="1019">1/6 * (EK77^2 + EL77^2 - 3)</f>
        <v>1</v>
      </c>
      <c r="EN77" s="325" t="s">
        <v>133</v>
      </c>
      <c r="EO77" s="325">
        <v>3</v>
      </c>
      <c r="EP77" s="325">
        <v>0</v>
      </c>
      <c r="EQ77" s="326">
        <f t="shared" ref="EQ77" si="1020">1/6 * (EO77^2 + EP77^2 - 3)</f>
        <v>1</v>
      </c>
      <c r="ER77" s="325" t="s">
        <v>133</v>
      </c>
      <c r="ES77" s="325">
        <v>3</v>
      </c>
      <c r="ET77" s="325">
        <v>0</v>
      </c>
      <c r="EU77" s="326">
        <f t="shared" ref="EU77" si="1021">1/6 * (ES77^2 + ET77^2 - 3)</f>
        <v>1</v>
      </c>
      <c r="EV77" s="325" t="s">
        <v>133</v>
      </c>
      <c r="EW77" s="325">
        <v>3</v>
      </c>
      <c r="EX77" s="325">
        <v>0</v>
      </c>
      <c r="EY77" s="326">
        <f t="shared" ref="EY77" si="1022">1/6 * (EW77^2 + EX77^2 - 3)</f>
        <v>1</v>
      </c>
      <c r="EZ77" s="325" t="s">
        <v>133</v>
      </c>
      <c r="FA77" s="325">
        <v>3</v>
      </c>
      <c r="FB77" s="325">
        <v>0</v>
      </c>
      <c r="FC77" s="326">
        <f t="shared" ref="FC77" si="1023">1/6 * (FA77^2 + FB77^2 - 3)</f>
        <v>1</v>
      </c>
      <c r="FD77" s="325" t="s">
        <v>133</v>
      </c>
      <c r="FE77" s="325">
        <v>3</v>
      </c>
      <c r="FF77" s="325">
        <v>0</v>
      </c>
      <c r="FG77" s="326">
        <f t="shared" ref="FG77" si="1024">1/6 * (FE77^2 + FF77^2 - 3)</f>
        <v>1</v>
      </c>
      <c r="FH77" s="325" t="s">
        <v>133</v>
      </c>
      <c r="FI77" s="325">
        <v>3</v>
      </c>
      <c r="FJ77" s="325">
        <v>0</v>
      </c>
      <c r="FK77" s="326">
        <f t="shared" ref="FK77" si="1025">1/6 * (FI77^2 + FJ77^2 - 3)</f>
        <v>1</v>
      </c>
      <c r="FL77" s="325" t="s">
        <v>133</v>
      </c>
      <c r="FM77" s="325">
        <v>3</v>
      </c>
      <c r="FN77" s="325">
        <v>0</v>
      </c>
      <c r="FO77" s="326">
        <f t="shared" ref="FO77" si="1026">1/6 * (FM77^2 + FN77^2 - 3)</f>
        <v>1</v>
      </c>
      <c r="FP77" s="325" t="s">
        <v>133</v>
      </c>
      <c r="FQ77" s="325">
        <v>3</v>
      </c>
      <c r="FR77" s="325">
        <v>0</v>
      </c>
      <c r="FS77" s="326">
        <f t="shared" ref="FS77" si="1027">1/6 * (FQ77^2 + FR77^2 - 3)</f>
        <v>1</v>
      </c>
      <c r="FT77" s="325" t="s">
        <v>133</v>
      </c>
      <c r="FU77" s="325">
        <v>3</v>
      </c>
      <c r="FV77" s="325">
        <v>0</v>
      </c>
      <c r="FW77" s="326">
        <f t="shared" ref="FW77" si="1028">1/6 * (FU77^2 + FV77^2 - 3)</f>
        <v>1</v>
      </c>
      <c r="FX77" s="325" t="s">
        <v>133</v>
      </c>
      <c r="FY77" s="325">
        <v>3</v>
      </c>
      <c r="FZ77" s="325">
        <v>0</v>
      </c>
      <c r="GA77" s="326">
        <f t="shared" ref="GA77" si="1029">1/6 * (FY77^2 + FZ77^2 - 3)</f>
        <v>1</v>
      </c>
      <c r="GB77" s="325" t="s">
        <v>133</v>
      </c>
      <c r="GC77" s="325">
        <v>3</v>
      </c>
      <c r="GD77" s="325">
        <v>0</v>
      </c>
      <c r="GE77" s="326">
        <f t="shared" ref="GE77" si="1030">1/6 * (GC77^2 + GD77^2 - 3)</f>
        <v>1</v>
      </c>
      <c r="GF77" s="325" t="s">
        <v>133</v>
      </c>
      <c r="GG77" s="325">
        <v>3</v>
      </c>
      <c r="GH77" s="325">
        <v>0</v>
      </c>
      <c r="GI77" s="326">
        <f t="shared" ref="GI77" si="1031">1/6 * (GG77^2 + GH77^2 - 3)</f>
        <v>1</v>
      </c>
      <c r="GJ77" s="325" t="s">
        <v>133</v>
      </c>
      <c r="GK77" s="325">
        <v>3</v>
      </c>
      <c r="GL77" s="325">
        <v>0</v>
      </c>
      <c r="GM77" s="326">
        <f t="shared" ref="GM77" si="1032">1/6 * (GK77^2 + GL77^2 - 3)</f>
        <v>1</v>
      </c>
      <c r="GN77" s="325" t="s">
        <v>133</v>
      </c>
      <c r="GO77" s="325">
        <v>3</v>
      </c>
      <c r="GP77" s="325">
        <v>0</v>
      </c>
      <c r="GQ77" s="326">
        <f t="shared" ref="GQ77" si="1033">1/6 * (GO77^2 + GP77^2 - 3)</f>
        <v>1</v>
      </c>
      <c r="GR77" s="325" t="s">
        <v>133</v>
      </c>
      <c r="GS77" s="325">
        <v>3</v>
      </c>
      <c r="GT77" s="325">
        <v>0</v>
      </c>
      <c r="GU77" s="326">
        <f t="shared" ref="GU77" si="1034">1/6 * (GS77^2 + GT77^2 - 3)</f>
        <v>1</v>
      </c>
      <c r="GV77" s="325" t="s">
        <v>133</v>
      </c>
      <c r="GW77" s="325">
        <v>3</v>
      </c>
      <c r="GX77" s="325">
        <v>0</v>
      </c>
      <c r="GY77" s="326">
        <f t="shared" ref="GY77" si="1035">1/6 * (GW77^2 + GX77^2 - 3)</f>
        <v>1</v>
      </c>
      <c r="GZ77" s="325" t="s">
        <v>133</v>
      </c>
      <c r="HA77" s="325">
        <v>3</v>
      </c>
      <c r="HB77" s="325">
        <v>0</v>
      </c>
      <c r="HC77" s="326">
        <f t="shared" ref="HC77" si="1036">1/6 * (HA77^2 + HB77^2 - 3)</f>
        <v>1</v>
      </c>
      <c r="HD77" s="325" t="s">
        <v>133</v>
      </c>
      <c r="HE77" s="325">
        <v>3</v>
      </c>
      <c r="HF77" s="325">
        <v>0</v>
      </c>
      <c r="HG77" s="326">
        <f t="shared" ref="HG77" si="1037">1/6 * (HE77^2 + HF77^2 - 3)</f>
        <v>1</v>
      </c>
      <c r="HH77" s="325" t="s">
        <v>133</v>
      </c>
      <c r="HI77" s="325">
        <v>3</v>
      </c>
      <c r="HJ77" s="325">
        <v>0</v>
      </c>
      <c r="HK77" s="326">
        <f t="shared" ref="HK77" si="1038">1/6 * (HI77^2 + HJ77^2 - 3)</f>
        <v>1</v>
      </c>
      <c r="HL77" s="325" t="s">
        <v>133</v>
      </c>
      <c r="HM77" s="325">
        <v>2</v>
      </c>
      <c r="HN77" s="325">
        <v>1</v>
      </c>
      <c r="HO77" s="326">
        <f t="shared" ref="HO77" si="1039">1/6 * (HM77^2 + HN77^2 - 3)</f>
        <v>0.33333333333333331</v>
      </c>
    </row>
    <row r="78" spans="1:233" x14ac:dyDescent="0.35">
      <c r="A78" s="369" t="s">
        <v>180</v>
      </c>
      <c r="B78" s="296" t="s">
        <v>181</v>
      </c>
      <c r="C78" s="378" t="s">
        <v>417</v>
      </c>
      <c r="D78" s="298" t="s">
        <v>133</v>
      </c>
      <c r="E78" s="299"/>
      <c r="F78" s="300"/>
      <c r="G78" s="301"/>
      <c r="H78" s="298" t="s">
        <v>133</v>
      </c>
      <c r="I78" s="299"/>
      <c r="J78" s="300"/>
      <c r="K78" s="301"/>
      <c r="L78" s="298" t="s">
        <v>133</v>
      </c>
      <c r="M78" s="299"/>
      <c r="N78" s="300"/>
      <c r="O78" s="301"/>
      <c r="P78" s="298" t="s">
        <v>133</v>
      </c>
      <c r="Q78" s="299"/>
      <c r="R78" s="300"/>
      <c r="S78" s="301"/>
      <c r="T78" s="298" t="s">
        <v>133</v>
      </c>
      <c r="U78" s="299"/>
      <c r="V78" s="300"/>
      <c r="W78" s="301"/>
      <c r="X78" s="298" t="s">
        <v>133</v>
      </c>
      <c r="Y78" s="299"/>
      <c r="Z78" s="300"/>
      <c r="AA78" s="301"/>
      <c r="AB78" s="298" t="s">
        <v>133</v>
      </c>
      <c r="AC78" s="299"/>
      <c r="AD78" s="300"/>
      <c r="AE78" s="301"/>
      <c r="AF78" s="298" t="s">
        <v>133</v>
      </c>
      <c r="AG78" s="299"/>
      <c r="AH78" s="300"/>
      <c r="AI78" s="301"/>
      <c r="AJ78" s="298" t="s">
        <v>133</v>
      </c>
      <c r="AK78" s="299"/>
      <c r="AL78" s="300"/>
      <c r="AM78" s="301"/>
      <c r="AN78" s="298" t="s">
        <v>133</v>
      </c>
      <c r="AO78" s="299"/>
      <c r="AP78" s="300"/>
      <c r="AQ78" s="301"/>
      <c r="AR78" s="298" t="s">
        <v>133</v>
      </c>
      <c r="AS78" s="299"/>
      <c r="AT78" s="300"/>
      <c r="AU78" s="301"/>
      <c r="AV78" s="298" t="s">
        <v>133</v>
      </c>
      <c r="AW78" s="299"/>
      <c r="AX78" s="300"/>
      <c r="AY78" s="301"/>
      <c r="AZ78" s="298" t="s">
        <v>133</v>
      </c>
      <c r="BA78" s="299"/>
      <c r="BB78" s="300"/>
      <c r="BC78" s="301"/>
      <c r="BD78" s="298" t="s">
        <v>133</v>
      </c>
      <c r="BE78" s="299"/>
      <c r="BF78" s="300"/>
      <c r="BG78" s="301"/>
      <c r="BH78" s="298" t="s">
        <v>133</v>
      </c>
      <c r="BI78" s="299"/>
      <c r="BJ78" s="300"/>
      <c r="BK78" s="301"/>
      <c r="BL78" s="298" t="s">
        <v>133</v>
      </c>
      <c r="BM78" s="299"/>
      <c r="BN78" s="300"/>
      <c r="BO78" s="301"/>
      <c r="BP78" s="298" t="s">
        <v>133</v>
      </c>
      <c r="BQ78" s="299"/>
      <c r="BR78" s="300"/>
      <c r="BS78" s="301"/>
      <c r="BT78" s="298" t="s">
        <v>133</v>
      </c>
      <c r="BU78" s="299"/>
      <c r="BV78" s="300"/>
      <c r="BW78" s="301"/>
      <c r="BX78" s="298" t="s">
        <v>133</v>
      </c>
      <c r="BY78" s="299"/>
      <c r="BZ78" s="300"/>
      <c r="CA78" s="301"/>
      <c r="CB78" s="298" t="s">
        <v>133</v>
      </c>
      <c r="CC78" s="299"/>
      <c r="CD78" s="300"/>
      <c r="CE78" s="301"/>
      <c r="CF78" s="298" t="s">
        <v>133</v>
      </c>
      <c r="CG78" s="299"/>
      <c r="CH78" s="300"/>
      <c r="CI78" s="301"/>
      <c r="CJ78" s="298" t="s">
        <v>133</v>
      </c>
      <c r="CK78" s="299"/>
      <c r="CL78" s="300"/>
      <c r="CM78" s="301"/>
      <c r="CN78" s="298" t="s">
        <v>133</v>
      </c>
      <c r="CO78" s="299"/>
      <c r="CP78" s="300"/>
      <c r="CQ78" s="301"/>
      <c r="CR78" s="298" t="s">
        <v>133</v>
      </c>
      <c r="CS78" s="299"/>
      <c r="CT78" s="300"/>
      <c r="CU78" s="301"/>
      <c r="CV78" s="298" t="s">
        <v>133</v>
      </c>
      <c r="CW78" s="299"/>
      <c r="CX78" s="300"/>
      <c r="CY78" s="301"/>
      <c r="CZ78" s="298" t="s">
        <v>133</v>
      </c>
      <c r="DA78" s="299"/>
      <c r="DB78" s="300"/>
      <c r="DC78" s="301"/>
      <c r="DD78" s="298" t="s">
        <v>133</v>
      </c>
      <c r="DE78" s="299"/>
      <c r="DF78" s="300"/>
      <c r="DG78" s="301"/>
      <c r="DH78" s="298" t="s">
        <v>133</v>
      </c>
      <c r="DI78" s="299"/>
      <c r="DJ78" s="300"/>
      <c r="DK78" s="301"/>
      <c r="DL78" s="298" t="s">
        <v>133</v>
      </c>
      <c r="DM78" s="299"/>
      <c r="DN78" s="300"/>
      <c r="DO78" s="301"/>
      <c r="DP78" s="298" t="s">
        <v>133</v>
      </c>
      <c r="DQ78" s="299"/>
      <c r="DR78" s="300"/>
      <c r="DS78" s="301"/>
      <c r="DT78" s="298" t="s">
        <v>133</v>
      </c>
      <c r="DU78" s="299"/>
      <c r="DV78" s="300"/>
      <c r="DW78" s="301"/>
      <c r="DX78" s="298" t="s">
        <v>133</v>
      </c>
      <c r="DY78" s="299"/>
      <c r="DZ78" s="300"/>
      <c r="EA78" s="301"/>
      <c r="EB78" s="298" t="s">
        <v>133</v>
      </c>
      <c r="EC78" s="299"/>
      <c r="ED78" s="300"/>
      <c r="EE78" s="301"/>
      <c r="EF78" s="298" t="s">
        <v>133</v>
      </c>
      <c r="EG78" s="299"/>
      <c r="EH78" s="300"/>
      <c r="EI78" s="301"/>
      <c r="EJ78" s="298" t="s">
        <v>133</v>
      </c>
      <c r="EK78" s="299"/>
      <c r="EL78" s="300"/>
      <c r="EM78" s="301"/>
      <c r="EN78" s="298" t="s">
        <v>133</v>
      </c>
      <c r="EO78" s="299"/>
      <c r="EP78" s="300"/>
      <c r="EQ78" s="301"/>
      <c r="ER78" s="298" t="s">
        <v>133</v>
      </c>
      <c r="ES78" s="299"/>
      <c r="ET78" s="300"/>
      <c r="EU78" s="301"/>
      <c r="EV78" s="298" t="s">
        <v>133</v>
      </c>
      <c r="EW78" s="299"/>
      <c r="EX78" s="300"/>
      <c r="EY78" s="301"/>
      <c r="EZ78" s="298" t="s">
        <v>133</v>
      </c>
      <c r="FA78" s="299"/>
      <c r="FB78" s="300"/>
      <c r="FC78" s="301"/>
      <c r="FD78" s="298" t="s">
        <v>133</v>
      </c>
      <c r="FE78" s="299"/>
      <c r="FF78" s="300"/>
      <c r="FG78" s="301"/>
      <c r="FH78" s="298" t="s">
        <v>133</v>
      </c>
      <c r="FI78" s="299"/>
      <c r="FJ78" s="300"/>
      <c r="FK78" s="301"/>
      <c r="FL78" s="341" t="s">
        <v>133</v>
      </c>
      <c r="FM78" s="342"/>
      <c r="FN78" s="343"/>
      <c r="FO78" s="301"/>
      <c r="FP78" s="298" t="s">
        <v>133</v>
      </c>
      <c r="FQ78" s="299"/>
      <c r="FR78" s="300"/>
      <c r="FS78" s="301"/>
      <c r="FT78" s="298" t="s">
        <v>133</v>
      </c>
      <c r="FU78" s="299"/>
      <c r="FV78" s="300"/>
      <c r="FW78" s="301"/>
      <c r="FX78" s="298" t="s">
        <v>133</v>
      </c>
      <c r="FY78" s="299"/>
      <c r="FZ78" s="300"/>
      <c r="GA78" s="301"/>
      <c r="GB78" s="298" t="s">
        <v>133</v>
      </c>
      <c r="GC78" s="299"/>
      <c r="GD78" s="300"/>
      <c r="GE78" s="301"/>
      <c r="GF78" s="298" t="s">
        <v>133</v>
      </c>
      <c r="GG78" s="299"/>
      <c r="GH78" s="300"/>
      <c r="GI78" s="301"/>
      <c r="GJ78" s="298" t="s">
        <v>133</v>
      </c>
      <c r="GK78" s="299"/>
      <c r="GL78" s="300"/>
      <c r="GM78" s="301"/>
      <c r="GN78" s="298" t="s">
        <v>133</v>
      </c>
      <c r="GO78" s="299"/>
      <c r="GP78" s="300"/>
      <c r="GQ78" s="301"/>
      <c r="GR78" s="298" t="s">
        <v>133</v>
      </c>
      <c r="GS78" s="299"/>
      <c r="GT78" s="300"/>
      <c r="GU78" s="301"/>
      <c r="GV78" s="298" t="s">
        <v>133</v>
      </c>
      <c r="GW78" s="299"/>
      <c r="GX78" s="300"/>
      <c r="GY78" s="301"/>
      <c r="GZ78" s="298" t="s">
        <v>133</v>
      </c>
      <c r="HA78" s="299"/>
      <c r="HB78" s="300"/>
      <c r="HC78" s="301"/>
      <c r="HD78" s="298" t="s">
        <v>133</v>
      </c>
      <c r="HE78" s="299"/>
      <c r="HF78" s="300"/>
      <c r="HG78" s="301"/>
      <c r="HH78" s="298" t="s">
        <v>133</v>
      </c>
      <c r="HI78" s="299"/>
      <c r="HJ78" s="300"/>
      <c r="HK78" s="301"/>
      <c r="HL78" s="298" t="s">
        <v>133</v>
      </c>
      <c r="HM78" s="299"/>
      <c r="HN78" s="300"/>
      <c r="HO78" s="301"/>
    </row>
    <row r="79" spans="1:233" x14ac:dyDescent="0.35">
      <c r="A79" s="369"/>
      <c r="B79" s="296"/>
      <c r="C79" s="379" t="s">
        <v>418</v>
      </c>
      <c r="D79" s="308" t="s">
        <v>133</v>
      </c>
      <c r="E79" s="309"/>
      <c r="F79" s="310"/>
      <c r="G79" s="301"/>
      <c r="H79" s="308" t="s">
        <v>133</v>
      </c>
      <c r="I79" s="309"/>
      <c r="J79" s="310"/>
      <c r="K79" s="301"/>
      <c r="L79" s="308" t="s">
        <v>133</v>
      </c>
      <c r="M79" s="309"/>
      <c r="N79" s="310"/>
      <c r="O79" s="301"/>
      <c r="P79" s="308" t="s">
        <v>133</v>
      </c>
      <c r="Q79" s="309"/>
      <c r="R79" s="310"/>
      <c r="S79" s="301"/>
      <c r="T79" s="308" t="s">
        <v>133</v>
      </c>
      <c r="U79" s="309"/>
      <c r="V79" s="310"/>
      <c r="W79" s="301"/>
      <c r="X79" s="308" t="s">
        <v>133</v>
      </c>
      <c r="Y79" s="309"/>
      <c r="Z79" s="310"/>
      <c r="AA79" s="301"/>
      <c r="AB79" s="308" t="s">
        <v>133</v>
      </c>
      <c r="AC79" s="309"/>
      <c r="AD79" s="310"/>
      <c r="AE79" s="301"/>
      <c r="AF79" s="308" t="s">
        <v>133</v>
      </c>
      <c r="AG79" s="309"/>
      <c r="AH79" s="310"/>
      <c r="AI79" s="301"/>
      <c r="AJ79" s="308" t="s">
        <v>133</v>
      </c>
      <c r="AK79" s="309"/>
      <c r="AL79" s="310"/>
      <c r="AM79" s="301"/>
      <c r="AN79" s="308" t="s">
        <v>133</v>
      </c>
      <c r="AO79" s="309"/>
      <c r="AP79" s="310"/>
      <c r="AQ79" s="301"/>
      <c r="AR79" s="308" t="s">
        <v>133</v>
      </c>
      <c r="AS79" s="309"/>
      <c r="AT79" s="310"/>
      <c r="AU79" s="301"/>
      <c r="AV79" s="308" t="s">
        <v>133</v>
      </c>
      <c r="AW79" s="309"/>
      <c r="AX79" s="310"/>
      <c r="AY79" s="301"/>
      <c r="AZ79" s="308" t="s">
        <v>133</v>
      </c>
      <c r="BA79" s="309"/>
      <c r="BB79" s="310"/>
      <c r="BC79" s="301"/>
      <c r="BD79" s="308" t="s">
        <v>133</v>
      </c>
      <c r="BE79" s="309"/>
      <c r="BF79" s="310"/>
      <c r="BG79" s="301"/>
      <c r="BH79" s="308" t="s">
        <v>133</v>
      </c>
      <c r="BI79" s="309"/>
      <c r="BJ79" s="310"/>
      <c r="BK79" s="301"/>
      <c r="BL79" s="308" t="s">
        <v>133</v>
      </c>
      <c r="BM79" s="309"/>
      <c r="BN79" s="310"/>
      <c r="BO79" s="301"/>
      <c r="BP79" s="308" t="s">
        <v>133</v>
      </c>
      <c r="BQ79" s="309"/>
      <c r="BR79" s="310"/>
      <c r="BS79" s="301"/>
      <c r="BT79" s="308" t="s">
        <v>133</v>
      </c>
      <c r="BU79" s="309"/>
      <c r="BV79" s="310"/>
      <c r="BW79" s="301"/>
      <c r="BX79" s="308" t="s">
        <v>133</v>
      </c>
      <c r="BY79" s="309"/>
      <c r="BZ79" s="310"/>
      <c r="CA79" s="301"/>
      <c r="CB79" s="308" t="s">
        <v>133</v>
      </c>
      <c r="CC79" s="309"/>
      <c r="CD79" s="310"/>
      <c r="CE79" s="301"/>
      <c r="CF79" s="308" t="s">
        <v>133</v>
      </c>
      <c r="CG79" s="309"/>
      <c r="CH79" s="310"/>
      <c r="CI79" s="301"/>
      <c r="CJ79" s="308" t="s">
        <v>133</v>
      </c>
      <c r="CK79" s="309"/>
      <c r="CL79" s="310"/>
      <c r="CM79" s="301"/>
      <c r="CN79" s="308" t="s">
        <v>133</v>
      </c>
      <c r="CO79" s="309"/>
      <c r="CP79" s="310"/>
      <c r="CQ79" s="301"/>
      <c r="CR79" s="308" t="s">
        <v>133</v>
      </c>
      <c r="CS79" s="309"/>
      <c r="CT79" s="310"/>
      <c r="CU79" s="301"/>
      <c r="CV79" s="308" t="s">
        <v>133</v>
      </c>
      <c r="CW79" s="309"/>
      <c r="CX79" s="310"/>
      <c r="CY79" s="301"/>
      <c r="CZ79" s="308" t="s">
        <v>133</v>
      </c>
      <c r="DA79" s="309"/>
      <c r="DB79" s="310"/>
      <c r="DC79" s="301"/>
      <c r="DD79" s="308" t="s">
        <v>133</v>
      </c>
      <c r="DE79" s="309"/>
      <c r="DF79" s="310"/>
      <c r="DG79" s="301"/>
      <c r="DH79" s="308" t="s">
        <v>133</v>
      </c>
      <c r="DI79" s="309"/>
      <c r="DJ79" s="310"/>
      <c r="DK79" s="301"/>
      <c r="DL79" s="308" t="s">
        <v>133</v>
      </c>
      <c r="DM79" s="309"/>
      <c r="DN79" s="310"/>
      <c r="DO79" s="301"/>
      <c r="DP79" s="308" t="s">
        <v>133</v>
      </c>
      <c r="DQ79" s="309"/>
      <c r="DR79" s="310"/>
      <c r="DS79" s="301"/>
      <c r="DT79" s="308" t="s">
        <v>133</v>
      </c>
      <c r="DU79" s="309"/>
      <c r="DV79" s="310"/>
      <c r="DW79" s="301"/>
      <c r="DX79" s="308" t="s">
        <v>133</v>
      </c>
      <c r="DY79" s="309"/>
      <c r="DZ79" s="310"/>
      <c r="EA79" s="301"/>
      <c r="EB79" s="308" t="s">
        <v>133</v>
      </c>
      <c r="EC79" s="309"/>
      <c r="ED79" s="310"/>
      <c r="EE79" s="301"/>
      <c r="EF79" s="308" t="s">
        <v>133</v>
      </c>
      <c r="EG79" s="309"/>
      <c r="EH79" s="310"/>
      <c r="EI79" s="301"/>
      <c r="EJ79" s="308" t="s">
        <v>133</v>
      </c>
      <c r="EK79" s="309"/>
      <c r="EL79" s="310"/>
      <c r="EM79" s="301"/>
      <c r="EN79" s="308" t="s">
        <v>133</v>
      </c>
      <c r="EO79" s="309"/>
      <c r="EP79" s="310"/>
      <c r="EQ79" s="301"/>
      <c r="ER79" s="308" t="s">
        <v>133</v>
      </c>
      <c r="ES79" s="309"/>
      <c r="ET79" s="310"/>
      <c r="EU79" s="301"/>
      <c r="EV79" s="308" t="s">
        <v>133</v>
      </c>
      <c r="EW79" s="309"/>
      <c r="EX79" s="310"/>
      <c r="EY79" s="301"/>
      <c r="EZ79" s="308" t="s">
        <v>133</v>
      </c>
      <c r="FA79" s="309"/>
      <c r="FB79" s="310"/>
      <c r="FC79" s="301"/>
      <c r="FD79" s="308" t="s">
        <v>133</v>
      </c>
      <c r="FE79" s="309"/>
      <c r="FF79" s="310"/>
      <c r="FG79" s="301"/>
      <c r="FH79" s="308" t="s">
        <v>133</v>
      </c>
      <c r="FI79" s="309"/>
      <c r="FJ79" s="310"/>
      <c r="FK79" s="301"/>
      <c r="FL79" s="345" t="s">
        <v>134</v>
      </c>
      <c r="FM79" s="346"/>
      <c r="FN79" s="347"/>
      <c r="FO79" s="301"/>
      <c r="FP79" s="308" t="s">
        <v>133</v>
      </c>
      <c r="FQ79" s="309"/>
      <c r="FR79" s="310"/>
      <c r="FS79" s="301"/>
      <c r="FT79" s="308" t="s">
        <v>133</v>
      </c>
      <c r="FU79" s="309"/>
      <c r="FV79" s="310"/>
      <c r="FW79" s="301"/>
      <c r="FX79" s="308" t="s">
        <v>133</v>
      </c>
      <c r="FY79" s="309"/>
      <c r="FZ79" s="310"/>
      <c r="GA79" s="301"/>
      <c r="GB79" s="308" t="s">
        <v>133</v>
      </c>
      <c r="GC79" s="309"/>
      <c r="GD79" s="310"/>
      <c r="GE79" s="301"/>
      <c r="GF79" s="308" t="s">
        <v>133</v>
      </c>
      <c r="GG79" s="309"/>
      <c r="GH79" s="310"/>
      <c r="GI79" s="301"/>
      <c r="GJ79" s="308" t="s">
        <v>133</v>
      </c>
      <c r="GK79" s="309"/>
      <c r="GL79" s="310"/>
      <c r="GM79" s="301"/>
      <c r="GN79" s="308" t="s">
        <v>133</v>
      </c>
      <c r="GO79" s="309"/>
      <c r="GP79" s="310"/>
      <c r="GQ79" s="301"/>
      <c r="GR79" s="308" t="s">
        <v>133</v>
      </c>
      <c r="GS79" s="309"/>
      <c r="GT79" s="310"/>
      <c r="GU79" s="301"/>
      <c r="GV79" s="308" t="s">
        <v>133</v>
      </c>
      <c r="GW79" s="309"/>
      <c r="GX79" s="310"/>
      <c r="GY79" s="301"/>
      <c r="GZ79" s="308" t="s">
        <v>133</v>
      </c>
      <c r="HA79" s="309"/>
      <c r="HB79" s="310"/>
      <c r="HC79" s="301"/>
      <c r="HD79" s="308" t="s">
        <v>133</v>
      </c>
      <c r="HE79" s="309"/>
      <c r="HF79" s="310"/>
      <c r="HG79" s="301"/>
      <c r="HH79" s="308" t="s">
        <v>133</v>
      </c>
      <c r="HI79" s="309"/>
      <c r="HJ79" s="310"/>
      <c r="HK79" s="301"/>
      <c r="HL79" s="308" t="s">
        <v>133</v>
      </c>
      <c r="HM79" s="309"/>
      <c r="HN79" s="310"/>
      <c r="HO79" s="301"/>
      <c r="HP79" s="380"/>
      <c r="HQ79" s="380"/>
      <c r="HR79" s="380"/>
      <c r="HS79" s="380"/>
      <c r="HT79" s="380"/>
      <c r="HU79" s="380"/>
      <c r="HV79" s="380"/>
      <c r="HW79" s="380"/>
      <c r="HX79" s="380"/>
      <c r="HY79" s="380"/>
    </row>
    <row r="80" spans="1:233" ht="18.600000000000001" thickBot="1" x14ac:dyDescent="0.4">
      <c r="A80" s="369"/>
      <c r="B80" s="296"/>
      <c r="C80" s="381" t="s">
        <v>419</v>
      </c>
      <c r="D80" s="315" t="s">
        <v>133</v>
      </c>
      <c r="E80" s="316"/>
      <c r="F80" s="317"/>
      <c r="G80" s="318"/>
      <c r="H80" s="315" t="s">
        <v>133</v>
      </c>
      <c r="I80" s="316"/>
      <c r="J80" s="317"/>
      <c r="K80" s="318"/>
      <c r="L80" s="315" t="s">
        <v>133</v>
      </c>
      <c r="M80" s="316"/>
      <c r="N80" s="317"/>
      <c r="O80" s="318"/>
      <c r="P80" s="315" t="s">
        <v>133</v>
      </c>
      <c r="Q80" s="316"/>
      <c r="R80" s="317"/>
      <c r="S80" s="318"/>
      <c r="T80" s="315" t="s">
        <v>133</v>
      </c>
      <c r="U80" s="316"/>
      <c r="V80" s="317"/>
      <c r="W80" s="318"/>
      <c r="X80" s="315" t="s">
        <v>133</v>
      </c>
      <c r="Y80" s="316"/>
      <c r="Z80" s="317"/>
      <c r="AA80" s="318"/>
      <c r="AB80" s="315" t="s">
        <v>133</v>
      </c>
      <c r="AC80" s="316"/>
      <c r="AD80" s="317"/>
      <c r="AE80" s="318"/>
      <c r="AF80" s="315" t="s">
        <v>133</v>
      </c>
      <c r="AG80" s="316"/>
      <c r="AH80" s="317"/>
      <c r="AI80" s="318"/>
      <c r="AJ80" s="315" t="s">
        <v>133</v>
      </c>
      <c r="AK80" s="316"/>
      <c r="AL80" s="317"/>
      <c r="AM80" s="318"/>
      <c r="AN80" s="315" t="s">
        <v>133</v>
      </c>
      <c r="AO80" s="316"/>
      <c r="AP80" s="317"/>
      <c r="AQ80" s="318"/>
      <c r="AR80" s="315" t="s">
        <v>133</v>
      </c>
      <c r="AS80" s="316"/>
      <c r="AT80" s="317"/>
      <c r="AU80" s="318"/>
      <c r="AV80" s="315" t="s">
        <v>133</v>
      </c>
      <c r="AW80" s="316"/>
      <c r="AX80" s="317"/>
      <c r="AY80" s="318"/>
      <c r="AZ80" s="315" t="s">
        <v>133</v>
      </c>
      <c r="BA80" s="316"/>
      <c r="BB80" s="317"/>
      <c r="BC80" s="318"/>
      <c r="BD80" s="315" t="s">
        <v>133</v>
      </c>
      <c r="BE80" s="316"/>
      <c r="BF80" s="317"/>
      <c r="BG80" s="318"/>
      <c r="BH80" s="315" t="s">
        <v>133</v>
      </c>
      <c r="BI80" s="316"/>
      <c r="BJ80" s="317"/>
      <c r="BK80" s="318"/>
      <c r="BL80" s="315" t="s">
        <v>133</v>
      </c>
      <c r="BM80" s="316"/>
      <c r="BN80" s="317"/>
      <c r="BO80" s="318"/>
      <c r="BP80" s="315" t="s">
        <v>133</v>
      </c>
      <c r="BQ80" s="316"/>
      <c r="BR80" s="317"/>
      <c r="BS80" s="318"/>
      <c r="BT80" s="315" t="s">
        <v>133</v>
      </c>
      <c r="BU80" s="316"/>
      <c r="BV80" s="317"/>
      <c r="BW80" s="318"/>
      <c r="BX80" s="315" t="s">
        <v>133</v>
      </c>
      <c r="BY80" s="316"/>
      <c r="BZ80" s="317"/>
      <c r="CA80" s="318"/>
      <c r="CB80" s="315" t="s">
        <v>133</v>
      </c>
      <c r="CC80" s="316"/>
      <c r="CD80" s="317"/>
      <c r="CE80" s="318"/>
      <c r="CF80" s="315" t="s">
        <v>133</v>
      </c>
      <c r="CG80" s="316"/>
      <c r="CH80" s="317"/>
      <c r="CI80" s="318"/>
      <c r="CJ80" s="315" t="s">
        <v>133</v>
      </c>
      <c r="CK80" s="316"/>
      <c r="CL80" s="317"/>
      <c r="CM80" s="318"/>
      <c r="CN80" s="315" t="s">
        <v>133</v>
      </c>
      <c r="CO80" s="316"/>
      <c r="CP80" s="317"/>
      <c r="CQ80" s="318"/>
      <c r="CR80" s="315" t="s">
        <v>133</v>
      </c>
      <c r="CS80" s="316"/>
      <c r="CT80" s="317"/>
      <c r="CU80" s="318"/>
      <c r="CV80" s="315" t="s">
        <v>133</v>
      </c>
      <c r="CW80" s="316"/>
      <c r="CX80" s="317"/>
      <c r="CY80" s="318"/>
      <c r="CZ80" s="315" t="s">
        <v>133</v>
      </c>
      <c r="DA80" s="316"/>
      <c r="DB80" s="317"/>
      <c r="DC80" s="318"/>
      <c r="DD80" s="315" t="s">
        <v>133</v>
      </c>
      <c r="DE80" s="316"/>
      <c r="DF80" s="317"/>
      <c r="DG80" s="318"/>
      <c r="DH80" s="315" t="s">
        <v>133</v>
      </c>
      <c r="DI80" s="316"/>
      <c r="DJ80" s="317"/>
      <c r="DK80" s="318"/>
      <c r="DL80" s="315" t="s">
        <v>133</v>
      </c>
      <c r="DM80" s="316"/>
      <c r="DN80" s="317"/>
      <c r="DO80" s="318"/>
      <c r="DP80" s="315" t="s">
        <v>133</v>
      </c>
      <c r="DQ80" s="316"/>
      <c r="DR80" s="317"/>
      <c r="DS80" s="318"/>
      <c r="DT80" s="315" t="s">
        <v>133</v>
      </c>
      <c r="DU80" s="316"/>
      <c r="DV80" s="317"/>
      <c r="DW80" s="318"/>
      <c r="DX80" s="315" t="s">
        <v>133</v>
      </c>
      <c r="DY80" s="316"/>
      <c r="DZ80" s="317"/>
      <c r="EA80" s="318"/>
      <c r="EB80" s="315" t="s">
        <v>133</v>
      </c>
      <c r="EC80" s="316"/>
      <c r="ED80" s="317"/>
      <c r="EE80" s="318"/>
      <c r="EF80" s="315" t="s">
        <v>133</v>
      </c>
      <c r="EG80" s="316"/>
      <c r="EH80" s="317"/>
      <c r="EI80" s="318"/>
      <c r="EJ80" s="315" t="s">
        <v>133</v>
      </c>
      <c r="EK80" s="316"/>
      <c r="EL80" s="317"/>
      <c r="EM80" s="318"/>
      <c r="EN80" s="315" t="s">
        <v>133</v>
      </c>
      <c r="EO80" s="316"/>
      <c r="EP80" s="317"/>
      <c r="EQ80" s="318"/>
      <c r="ER80" s="315" t="s">
        <v>133</v>
      </c>
      <c r="ES80" s="316"/>
      <c r="ET80" s="317"/>
      <c r="EU80" s="318"/>
      <c r="EV80" s="315" t="s">
        <v>133</v>
      </c>
      <c r="EW80" s="316"/>
      <c r="EX80" s="317"/>
      <c r="EY80" s="318"/>
      <c r="EZ80" s="315" t="s">
        <v>133</v>
      </c>
      <c r="FA80" s="316"/>
      <c r="FB80" s="317"/>
      <c r="FC80" s="318"/>
      <c r="FD80" s="315" t="s">
        <v>133</v>
      </c>
      <c r="FE80" s="316"/>
      <c r="FF80" s="317"/>
      <c r="FG80" s="318"/>
      <c r="FH80" s="315" t="s">
        <v>133</v>
      </c>
      <c r="FI80" s="316"/>
      <c r="FJ80" s="317"/>
      <c r="FK80" s="318"/>
      <c r="FL80" s="348" t="s">
        <v>133</v>
      </c>
      <c r="FM80" s="349"/>
      <c r="FN80" s="350"/>
      <c r="FO80" s="318"/>
      <c r="FP80" s="315" t="s">
        <v>133</v>
      </c>
      <c r="FQ80" s="316"/>
      <c r="FR80" s="317"/>
      <c r="FS80" s="318"/>
      <c r="FT80" s="315" t="s">
        <v>133</v>
      </c>
      <c r="FU80" s="316"/>
      <c r="FV80" s="317"/>
      <c r="FW80" s="318"/>
      <c r="FX80" s="315" t="s">
        <v>133</v>
      </c>
      <c r="FY80" s="316"/>
      <c r="FZ80" s="317"/>
      <c r="GA80" s="318"/>
      <c r="GB80" s="315" t="s">
        <v>133</v>
      </c>
      <c r="GC80" s="316"/>
      <c r="GD80" s="317"/>
      <c r="GE80" s="318"/>
      <c r="GF80" s="315" t="s">
        <v>133</v>
      </c>
      <c r="GG80" s="316"/>
      <c r="GH80" s="317"/>
      <c r="GI80" s="318"/>
      <c r="GJ80" s="315" t="s">
        <v>133</v>
      </c>
      <c r="GK80" s="316"/>
      <c r="GL80" s="317"/>
      <c r="GM80" s="318"/>
      <c r="GN80" s="315" t="s">
        <v>133</v>
      </c>
      <c r="GO80" s="316"/>
      <c r="GP80" s="317"/>
      <c r="GQ80" s="318"/>
      <c r="GR80" s="315" t="s">
        <v>133</v>
      </c>
      <c r="GS80" s="316"/>
      <c r="GT80" s="317"/>
      <c r="GU80" s="318"/>
      <c r="GV80" s="315" t="s">
        <v>133</v>
      </c>
      <c r="GW80" s="316"/>
      <c r="GX80" s="317"/>
      <c r="GY80" s="318"/>
      <c r="GZ80" s="315" t="s">
        <v>133</v>
      </c>
      <c r="HA80" s="316"/>
      <c r="HB80" s="317"/>
      <c r="HC80" s="318"/>
      <c r="HD80" s="315" t="s">
        <v>133</v>
      </c>
      <c r="HE80" s="316"/>
      <c r="HF80" s="317"/>
      <c r="HG80" s="318"/>
      <c r="HH80" s="315" t="s">
        <v>133</v>
      </c>
      <c r="HI80" s="316"/>
      <c r="HJ80" s="317"/>
      <c r="HK80" s="318"/>
      <c r="HL80" s="315" t="s">
        <v>133</v>
      </c>
      <c r="HM80" s="316"/>
      <c r="HN80" s="317"/>
      <c r="HO80" s="318"/>
    </row>
    <row r="81" spans="1:233" ht="18.600000000000001" thickBot="1" x14ac:dyDescent="0.4">
      <c r="A81" s="369"/>
      <c r="B81" s="323"/>
      <c r="C81" s="382" t="s">
        <v>135</v>
      </c>
      <c r="D81" s="325" t="s">
        <v>133</v>
      </c>
      <c r="E81" s="325">
        <v>3</v>
      </c>
      <c r="F81" s="325">
        <v>0</v>
      </c>
      <c r="G81" s="326">
        <f t="shared" ref="G81" si="1040">1/6 * (E81^2 + F81^2 - 3)</f>
        <v>1</v>
      </c>
      <c r="H81" s="325" t="s">
        <v>133</v>
      </c>
      <c r="I81" s="325">
        <v>3</v>
      </c>
      <c r="J81" s="325">
        <v>0</v>
      </c>
      <c r="K81" s="326">
        <f t="shared" ref="K81" si="1041">1/6 * (I81^2 + J81^2 - 3)</f>
        <v>1</v>
      </c>
      <c r="L81" s="325" t="s">
        <v>133</v>
      </c>
      <c r="M81" s="325">
        <v>3</v>
      </c>
      <c r="N81" s="325">
        <v>0</v>
      </c>
      <c r="O81" s="326">
        <f t="shared" ref="O81" si="1042">1/6 * (M81^2 + N81^2 - 3)</f>
        <v>1</v>
      </c>
      <c r="P81" s="325" t="s">
        <v>133</v>
      </c>
      <c r="Q81" s="325">
        <v>3</v>
      </c>
      <c r="R81" s="325">
        <v>0</v>
      </c>
      <c r="S81" s="326">
        <f t="shared" ref="S81" si="1043">1/6 * (Q81^2 + R81^2 - 3)</f>
        <v>1</v>
      </c>
      <c r="T81" s="325" t="s">
        <v>133</v>
      </c>
      <c r="U81" s="325">
        <v>3</v>
      </c>
      <c r="V81" s="325">
        <v>0</v>
      </c>
      <c r="W81" s="326">
        <f t="shared" ref="W81" si="1044">1/6 * (U81^2 + V81^2 - 3)</f>
        <v>1</v>
      </c>
      <c r="X81" s="325" t="s">
        <v>133</v>
      </c>
      <c r="Y81" s="325">
        <v>3</v>
      </c>
      <c r="Z81" s="325">
        <v>0</v>
      </c>
      <c r="AA81" s="326">
        <f t="shared" ref="AA81" si="1045">1/6 * (Y81^2 + Z81^2 - 3)</f>
        <v>1</v>
      </c>
      <c r="AB81" s="325" t="s">
        <v>133</v>
      </c>
      <c r="AC81" s="325">
        <v>3</v>
      </c>
      <c r="AD81" s="325">
        <v>0</v>
      </c>
      <c r="AE81" s="326">
        <f t="shared" ref="AE81" si="1046">1/6 * (AC81^2 + AD81^2 - 3)</f>
        <v>1</v>
      </c>
      <c r="AF81" s="325" t="s">
        <v>133</v>
      </c>
      <c r="AG81" s="325">
        <v>3</v>
      </c>
      <c r="AH81" s="325">
        <v>0</v>
      </c>
      <c r="AI81" s="326">
        <f t="shared" ref="AI81" si="1047">1/6 * (AG81^2 + AH81^2 - 3)</f>
        <v>1</v>
      </c>
      <c r="AJ81" s="325" t="s">
        <v>133</v>
      </c>
      <c r="AK81" s="325">
        <v>3</v>
      </c>
      <c r="AL81" s="325">
        <v>0</v>
      </c>
      <c r="AM81" s="326">
        <f t="shared" ref="AM81" si="1048">1/6 * (AK81^2 + AL81^2 - 3)</f>
        <v>1</v>
      </c>
      <c r="AN81" s="325" t="s">
        <v>133</v>
      </c>
      <c r="AO81" s="325">
        <v>3</v>
      </c>
      <c r="AP81" s="325">
        <v>0</v>
      </c>
      <c r="AQ81" s="326">
        <f t="shared" ref="AQ81" si="1049">1/6 * (AO81^2 + AP81^2 - 3)</f>
        <v>1</v>
      </c>
      <c r="AR81" s="325" t="s">
        <v>133</v>
      </c>
      <c r="AS81" s="325">
        <v>3</v>
      </c>
      <c r="AT81" s="325">
        <v>0</v>
      </c>
      <c r="AU81" s="326">
        <f t="shared" ref="AU81" si="1050">1/6 * (AS81^2 + AT81^2 - 3)</f>
        <v>1</v>
      </c>
      <c r="AV81" s="325" t="s">
        <v>133</v>
      </c>
      <c r="AW81" s="325">
        <v>3</v>
      </c>
      <c r="AX81" s="325">
        <v>0</v>
      </c>
      <c r="AY81" s="326">
        <f t="shared" ref="AY81" si="1051">1/6 * (AW81^2 + AX81^2 - 3)</f>
        <v>1</v>
      </c>
      <c r="AZ81" s="325" t="s">
        <v>133</v>
      </c>
      <c r="BA81" s="325">
        <v>3</v>
      </c>
      <c r="BB81" s="325">
        <v>0</v>
      </c>
      <c r="BC81" s="326">
        <f t="shared" ref="BC81" si="1052">1/6 * (BA81^2 + BB81^2 - 3)</f>
        <v>1</v>
      </c>
      <c r="BD81" s="325" t="s">
        <v>133</v>
      </c>
      <c r="BE81" s="325">
        <v>3</v>
      </c>
      <c r="BF81" s="325">
        <v>0</v>
      </c>
      <c r="BG81" s="326">
        <f t="shared" ref="BG81" si="1053">1/6 * (BE81^2 + BF81^2 - 3)</f>
        <v>1</v>
      </c>
      <c r="BH81" s="325" t="s">
        <v>133</v>
      </c>
      <c r="BI81" s="325">
        <v>3</v>
      </c>
      <c r="BJ81" s="325">
        <v>0</v>
      </c>
      <c r="BK81" s="326">
        <f t="shared" ref="BK81" si="1054">1/6 * (BI81^2 + BJ81^2 - 3)</f>
        <v>1</v>
      </c>
      <c r="BL81" s="325" t="s">
        <v>133</v>
      </c>
      <c r="BM81" s="325">
        <v>3</v>
      </c>
      <c r="BN81" s="325">
        <v>0</v>
      </c>
      <c r="BO81" s="326">
        <f t="shared" ref="BO81" si="1055">1/6 * (BM81^2 + BN81^2 - 3)</f>
        <v>1</v>
      </c>
      <c r="BP81" s="325" t="s">
        <v>133</v>
      </c>
      <c r="BQ81" s="325">
        <v>3</v>
      </c>
      <c r="BR81" s="325">
        <v>0</v>
      </c>
      <c r="BS81" s="326">
        <f t="shared" ref="BS81" si="1056">1/6 * (BQ81^2 + BR81^2 - 3)</f>
        <v>1</v>
      </c>
      <c r="BT81" s="325" t="s">
        <v>133</v>
      </c>
      <c r="BU81" s="325">
        <v>3</v>
      </c>
      <c r="BV81" s="325">
        <v>0</v>
      </c>
      <c r="BW81" s="326">
        <f t="shared" ref="BW81" si="1057">1/6 * (BU81^2 + BV81^2 - 3)</f>
        <v>1</v>
      </c>
      <c r="BX81" s="325" t="s">
        <v>133</v>
      </c>
      <c r="BY81" s="325">
        <v>3</v>
      </c>
      <c r="BZ81" s="325">
        <v>0</v>
      </c>
      <c r="CA81" s="326">
        <f t="shared" ref="CA81" si="1058">1/6 * (BY81^2 + BZ81^2 - 3)</f>
        <v>1</v>
      </c>
      <c r="CB81" s="325" t="s">
        <v>133</v>
      </c>
      <c r="CC81" s="325">
        <v>3</v>
      </c>
      <c r="CD81" s="325">
        <v>0</v>
      </c>
      <c r="CE81" s="326">
        <f t="shared" ref="CE81" si="1059">1/6 * (CC81^2 + CD81^2 - 3)</f>
        <v>1</v>
      </c>
      <c r="CF81" s="325" t="s">
        <v>133</v>
      </c>
      <c r="CG81" s="325">
        <v>3</v>
      </c>
      <c r="CH81" s="325">
        <v>0</v>
      </c>
      <c r="CI81" s="326">
        <f t="shared" ref="CI81" si="1060">1/6 * (CG81^2 + CH81^2 - 3)</f>
        <v>1</v>
      </c>
      <c r="CJ81" s="325" t="s">
        <v>133</v>
      </c>
      <c r="CK81" s="325">
        <v>3</v>
      </c>
      <c r="CL81" s="325">
        <v>0</v>
      </c>
      <c r="CM81" s="326">
        <f t="shared" ref="CM81" si="1061">1/6 * (CK81^2 + CL81^2 - 3)</f>
        <v>1</v>
      </c>
      <c r="CN81" s="325" t="s">
        <v>133</v>
      </c>
      <c r="CO81" s="325">
        <v>3</v>
      </c>
      <c r="CP81" s="325">
        <v>0</v>
      </c>
      <c r="CQ81" s="326">
        <f t="shared" ref="CQ81" si="1062">1/6 * (CO81^2 + CP81^2 - 3)</f>
        <v>1</v>
      </c>
      <c r="CR81" s="325" t="s">
        <v>133</v>
      </c>
      <c r="CS81" s="325">
        <v>3</v>
      </c>
      <c r="CT81" s="325">
        <v>0</v>
      </c>
      <c r="CU81" s="326">
        <f t="shared" ref="CU81" si="1063">1/6 * (CS81^2 + CT81^2 - 3)</f>
        <v>1</v>
      </c>
      <c r="CV81" s="325" t="s">
        <v>133</v>
      </c>
      <c r="CW81" s="325">
        <v>3</v>
      </c>
      <c r="CX81" s="325">
        <v>0</v>
      </c>
      <c r="CY81" s="326">
        <f t="shared" ref="CY81" si="1064">1/6 * (CW81^2 + CX81^2 - 3)</f>
        <v>1</v>
      </c>
      <c r="CZ81" s="325" t="s">
        <v>133</v>
      </c>
      <c r="DA81" s="325">
        <v>3</v>
      </c>
      <c r="DB81" s="325">
        <v>0</v>
      </c>
      <c r="DC81" s="326">
        <f t="shared" ref="DC81" si="1065">1/6 * (DA81^2 + DB81^2 - 3)</f>
        <v>1</v>
      </c>
      <c r="DD81" s="325" t="s">
        <v>133</v>
      </c>
      <c r="DE81" s="325">
        <v>3</v>
      </c>
      <c r="DF81" s="325">
        <v>0</v>
      </c>
      <c r="DG81" s="326">
        <f t="shared" ref="DG81" si="1066">1/6 * (DE81^2 + DF81^2 - 3)</f>
        <v>1</v>
      </c>
      <c r="DH81" s="325" t="s">
        <v>133</v>
      </c>
      <c r="DI81" s="325">
        <v>3</v>
      </c>
      <c r="DJ81" s="325">
        <v>0</v>
      </c>
      <c r="DK81" s="326">
        <f t="shared" ref="DK81" si="1067">1/6 * (DI81^2 + DJ81^2 - 3)</f>
        <v>1</v>
      </c>
      <c r="DL81" s="325" t="s">
        <v>133</v>
      </c>
      <c r="DM81" s="325">
        <v>3</v>
      </c>
      <c r="DN81" s="325">
        <v>0</v>
      </c>
      <c r="DO81" s="326">
        <f t="shared" ref="DO81" si="1068">1/6 * (DM81^2 + DN81^2 - 3)</f>
        <v>1</v>
      </c>
      <c r="DP81" s="325" t="s">
        <v>133</v>
      </c>
      <c r="DQ81" s="325">
        <v>3</v>
      </c>
      <c r="DR81" s="325">
        <v>0</v>
      </c>
      <c r="DS81" s="326">
        <f t="shared" ref="DS81" si="1069">1/6 * (DQ81^2 + DR81^2 - 3)</f>
        <v>1</v>
      </c>
      <c r="DT81" s="325" t="s">
        <v>133</v>
      </c>
      <c r="DU81" s="325">
        <v>3</v>
      </c>
      <c r="DV81" s="325">
        <v>0</v>
      </c>
      <c r="DW81" s="326">
        <f t="shared" ref="DW81" si="1070">1/6 * (DU81^2 + DV81^2 - 3)</f>
        <v>1</v>
      </c>
      <c r="DX81" s="325" t="s">
        <v>133</v>
      </c>
      <c r="DY81" s="325">
        <v>3</v>
      </c>
      <c r="DZ81" s="325">
        <v>0</v>
      </c>
      <c r="EA81" s="326">
        <f t="shared" ref="EA81" si="1071">1/6 * (DY81^2 + DZ81^2 - 3)</f>
        <v>1</v>
      </c>
      <c r="EB81" s="325" t="s">
        <v>133</v>
      </c>
      <c r="EC81" s="325">
        <v>3</v>
      </c>
      <c r="ED81" s="325">
        <v>0</v>
      </c>
      <c r="EE81" s="326">
        <f t="shared" ref="EE81" si="1072">1/6 * (EC81^2 + ED81^2 - 3)</f>
        <v>1</v>
      </c>
      <c r="EF81" s="325" t="s">
        <v>133</v>
      </c>
      <c r="EG81" s="325">
        <v>3</v>
      </c>
      <c r="EH81" s="325">
        <v>0</v>
      </c>
      <c r="EI81" s="326">
        <f t="shared" ref="EI81" si="1073">1/6 * (EG81^2 + EH81^2 - 3)</f>
        <v>1</v>
      </c>
      <c r="EJ81" s="325" t="s">
        <v>133</v>
      </c>
      <c r="EK81" s="325">
        <v>3</v>
      </c>
      <c r="EL81" s="325">
        <v>0</v>
      </c>
      <c r="EM81" s="326">
        <f t="shared" ref="EM81" si="1074">1/6 * (EK81^2 + EL81^2 - 3)</f>
        <v>1</v>
      </c>
      <c r="EN81" s="325" t="s">
        <v>133</v>
      </c>
      <c r="EO81" s="325">
        <v>3</v>
      </c>
      <c r="EP81" s="325">
        <v>0</v>
      </c>
      <c r="EQ81" s="326">
        <f t="shared" ref="EQ81" si="1075">1/6 * (EO81^2 + EP81^2 - 3)</f>
        <v>1</v>
      </c>
      <c r="ER81" s="325" t="s">
        <v>133</v>
      </c>
      <c r="ES81" s="325">
        <v>3</v>
      </c>
      <c r="ET81" s="325">
        <v>0</v>
      </c>
      <c r="EU81" s="326">
        <f t="shared" ref="EU81" si="1076">1/6 * (ES81^2 + ET81^2 - 3)</f>
        <v>1</v>
      </c>
      <c r="EV81" s="325" t="s">
        <v>133</v>
      </c>
      <c r="EW81" s="325">
        <v>3</v>
      </c>
      <c r="EX81" s="325">
        <v>0</v>
      </c>
      <c r="EY81" s="326">
        <f t="shared" ref="EY81" si="1077">1/6 * (EW81^2 + EX81^2 - 3)</f>
        <v>1</v>
      </c>
      <c r="EZ81" s="325" t="s">
        <v>133</v>
      </c>
      <c r="FA81" s="325">
        <v>3</v>
      </c>
      <c r="FB81" s="325">
        <v>0</v>
      </c>
      <c r="FC81" s="326">
        <f t="shared" ref="FC81" si="1078">1/6 * (FA81^2 + FB81^2 - 3)</f>
        <v>1</v>
      </c>
      <c r="FD81" s="325" t="s">
        <v>133</v>
      </c>
      <c r="FE81" s="325">
        <v>3</v>
      </c>
      <c r="FF81" s="325">
        <v>0</v>
      </c>
      <c r="FG81" s="326">
        <f t="shared" ref="FG81" si="1079">1/6 * (FE81^2 + FF81^2 - 3)</f>
        <v>1</v>
      </c>
      <c r="FH81" s="325" t="s">
        <v>133</v>
      </c>
      <c r="FI81" s="325">
        <v>3</v>
      </c>
      <c r="FJ81" s="325">
        <v>0</v>
      </c>
      <c r="FK81" s="326">
        <f t="shared" ref="FK81" si="1080">1/6 * (FI81^2 + FJ81^2 - 3)</f>
        <v>1</v>
      </c>
      <c r="FL81" s="325" t="s">
        <v>133</v>
      </c>
      <c r="FM81" s="325">
        <v>2</v>
      </c>
      <c r="FN81" s="325">
        <v>1</v>
      </c>
      <c r="FO81" s="326">
        <f t="shared" ref="FO81" si="1081">1/6 * (FM81^2 + FN81^2 - 3)</f>
        <v>0.33333333333333331</v>
      </c>
      <c r="FP81" s="325" t="s">
        <v>133</v>
      </c>
      <c r="FQ81" s="325">
        <v>3</v>
      </c>
      <c r="FR81" s="325">
        <v>0</v>
      </c>
      <c r="FS81" s="326">
        <f t="shared" ref="FS81" si="1082">1/6 * (FQ81^2 + FR81^2 - 3)</f>
        <v>1</v>
      </c>
      <c r="FT81" s="325" t="s">
        <v>133</v>
      </c>
      <c r="FU81" s="325">
        <v>3</v>
      </c>
      <c r="FV81" s="325">
        <v>0</v>
      </c>
      <c r="FW81" s="326">
        <f t="shared" ref="FW81" si="1083">1/6 * (FU81^2 + FV81^2 - 3)</f>
        <v>1</v>
      </c>
      <c r="FX81" s="325" t="s">
        <v>133</v>
      </c>
      <c r="FY81" s="325">
        <v>3</v>
      </c>
      <c r="FZ81" s="325">
        <v>0</v>
      </c>
      <c r="GA81" s="326">
        <f t="shared" ref="GA81" si="1084">1/6 * (FY81^2 + FZ81^2 - 3)</f>
        <v>1</v>
      </c>
      <c r="GB81" s="325" t="s">
        <v>133</v>
      </c>
      <c r="GC81" s="325">
        <v>3</v>
      </c>
      <c r="GD81" s="325">
        <v>0</v>
      </c>
      <c r="GE81" s="326">
        <f t="shared" ref="GE81" si="1085">1/6 * (GC81^2 + GD81^2 - 3)</f>
        <v>1</v>
      </c>
      <c r="GF81" s="325" t="s">
        <v>133</v>
      </c>
      <c r="GG81" s="325">
        <v>3</v>
      </c>
      <c r="GH81" s="325">
        <v>0</v>
      </c>
      <c r="GI81" s="326">
        <f t="shared" ref="GI81" si="1086">1/6 * (GG81^2 + GH81^2 - 3)</f>
        <v>1</v>
      </c>
      <c r="GJ81" s="325" t="s">
        <v>133</v>
      </c>
      <c r="GK81" s="325">
        <v>3</v>
      </c>
      <c r="GL81" s="325">
        <v>0</v>
      </c>
      <c r="GM81" s="326">
        <f t="shared" ref="GM81" si="1087">1/6 * (GK81^2 + GL81^2 - 3)</f>
        <v>1</v>
      </c>
      <c r="GN81" s="325" t="s">
        <v>133</v>
      </c>
      <c r="GO81" s="325">
        <v>3</v>
      </c>
      <c r="GP81" s="325">
        <v>0</v>
      </c>
      <c r="GQ81" s="326">
        <f t="shared" ref="GQ81" si="1088">1/6 * (GO81^2 + GP81^2 - 3)</f>
        <v>1</v>
      </c>
      <c r="GR81" s="325" t="s">
        <v>133</v>
      </c>
      <c r="GS81" s="325">
        <v>3</v>
      </c>
      <c r="GT81" s="325">
        <v>0</v>
      </c>
      <c r="GU81" s="326">
        <f t="shared" ref="GU81" si="1089">1/6 * (GS81^2 + GT81^2 - 3)</f>
        <v>1</v>
      </c>
      <c r="GV81" s="325" t="s">
        <v>133</v>
      </c>
      <c r="GW81" s="325">
        <v>3</v>
      </c>
      <c r="GX81" s="325">
        <v>0</v>
      </c>
      <c r="GY81" s="326">
        <f t="shared" ref="GY81" si="1090">1/6 * (GW81^2 + GX81^2 - 3)</f>
        <v>1</v>
      </c>
      <c r="GZ81" s="325" t="s">
        <v>133</v>
      </c>
      <c r="HA81" s="325">
        <v>3</v>
      </c>
      <c r="HB81" s="325">
        <v>0</v>
      </c>
      <c r="HC81" s="326">
        <f t="shared" ref="HC81" si="1091">1/6 * (HA81^2 + HB81^2 - 3)</f>
        <v>1</v>
      </c>
      <c r="HD81" s="325" t="s">
        <v>133</v>
      </c>
      <c r="HE81" s="325">
        <v>3</v>
      </c>
      <c r="HF81" s="325">
        <v>0</v>
      </c>
      <c r="HG81" s="326">
        <f t="shared" ref="HG81" si="1092">1/6 * (HE81^2 + HF81^2 - 3)</f>
        <v>1</v>
      </c>
      <c r="HH81" s="325" t="s">
        <v>133</v>
      </c>
      <c r="HI81" s="325">
        <v>3</v>
      </c>
      <c r="HJ81" s="325">
        <v>0</v>
      </c>
      <c r="HK81" s="326">
        <f t="shared" ref="HK81" si="1093">1/6 * (HI81^2 + HJ81^2 - 3)</f>
        <v>1</v>
      </c>
      <c r="HL81" s="325" t="s">
        <v>133</v>
      </c>
      <c r="HM81" s="325">
        <v>3</v>
      </c>
      <c r="HN81" s="325">
        <v>0</v>
      </c>
      <c r="HO81" s="326">
        <f t="shared" ref="HO81" si="1094">1/6 * (HM81^2 + HN81^2 - 3)</f>
        <v>1</v>
      </c>
    </row>
    <row r="82" spans="1:233" x14ac:dyDescent="0.35">
      <c r="A82" s="369" t="s">
        <v>182</v>
      </c>
      <c r="B82" s="296" t="s">
        <v>183</v>
      </c>
      <c r="C82" s="378" t="s">
        <v>417</v>
      </c>
      <c r="D82" s="298" t="s">
        <v>133</v>
      </c>
      <c r="E82" s="299"/>
      <c r="F82" s="300"/>
      <c r="G82" s="301"/>
      <c r="H82" s="298" t="s">
        <v>133</v>
      </c>
      <c r="I82" s="299"/>
      <c r="J82" s="300"/>
      <c r="K82" s="301"/>
      <c r="L82" s="298" t="s">
        <v>133</v>
      </c>
      <c r="M82" s="299"/>
      <c r="N82" s="300"/>
      <c r="O82" s="301"/>
      <c r="P82" s="298" t="s">
        <v>133</v>
      </c>
      <c r="Q82" s="299"/>
      <c r="R82" s="300"/>
      <c r="S82" s="301"/>
      <c r="T82" s="298" t="s">
        <v>133</v>
      </c>
      <c r="U82" s="299"/>
      <c r="V82" s="300"/>
      <c r="W82" s="301"/>
      <c r="X82" s="298" t="s">
        <v>133</v>
      </c>
      <c r="Y82" s="299"/>
      <c r="Z82" s="300"/>
      <c r="AA82" s="301"/>
      <c r="AB82" s="298" t="s">
        <v>133</v>
      </c>
      <c r="AC82" s="299"/>
      <c r="AD82" s="300"/>
      <c r="AE82" s="301"/>
      <c r="AF82" s="298" t="s">
        <v>133</v>
      </c>
      <c r="AG82" s="299"/>
      <c r="AH82" s="300"/>
      <c r="AI82" s="301"/>
      <c r="AJ82" s="298" t="s">
        <v>133</v>
      </c>
      <c r="AK82" s="299"/>
      <c r="AL82" s="300"/>
      <c r="AM82" s="301"/>
      <c r="AN82" s="298" t="s">
        <v>133</v>
      </c>
      <c r="AO82" s="299"/>
      <c r="AP82" s="300"/>
      <c r="AQ82" s="301"/>
      <c r="AR82" s="298" t="s">
        <v>133</v>
      </c>
      <c r="AS82" s="299"/>
      <c r="AT82" s="300"/>
      <c r="AU82" s="301"/>
      <c r="AV82" s="298" t="s">
        <v>133</v>
      </c>
      <c r="AW82" s="299"/>
      <c r="AX82" s="300"/>
      <c r="AY82" s="301"/>
      <c r="AZ82" s="298" t="s">
        <v>133</v>
      </c>
      <c r="BA82" s="299"/>
      <c r="BB82" s="300"/>
      <c r="BC82" s="301"/>
      <c r="BD82" s="360" t="s">
        <v>133</v>
      </c>
      <c r="BE82" s="361"/>
      <c r="BF82" s="362"/>
      <c r="BG82" s="301"/>
      <c r="BH82" s="360" t="s">
        <v>133</v>
      </c>
      <c r="BI82" s="361"/>
      <c r="BJ82" s="362"/>
      <c r="BK82" s="301"/>
      <c r="BL82" s="360" t="s">
        <v>133</v>
      </c>
      <c r="BM82" s="361"/>
      <c r="BN82" s="362"/>
      <c r="BO82" s="301"/>
      <c r="BP82" s="298" t="s">
        <v>133</v>
      </c>
      <c r="BQ82" s="299"/>
      <c r="BR82" s="300"/>
      <c r="BS82" s="301"/>
      <c r="BT82" s="298" t="s">
        <v>133</v>
      </c>
      <c r="BU82" s="299"/>
      <c r="BV82" s="300"/>
      <c r="BW82" s="301"/>
      <c r="BX82" s="298" t="s">
        <v>133</v>
      </c>
      <c r="BY82" s="299"/>
      <c r="BZ82" s="300"/>
      <c r="CA82" s="301"/>
      <c r="CB82" s="298" t="s">
        <v>133</v>
      </c>
      <c r="CC82" s="299"/>
      <c r="CD82" s="300"/>
      <c r="CE82" s="301"/>
      <c r="CF82" s="298" t="s">
        <v>133</v>
      </c>
      <c r="CG82" s="299"/>
      <c r="CH82" s="300"/>
      <c r="CI82" s="301"/>
      <c r="CJ82" s="298" t="s">
        <v>133</v>
      </c>
      <c r="CK82" s="299"/>
      <c r="CL82" s="300"/>
      <c r="CM82" s="301"/>
      <c r="CN82" s="298" t="s">
        <v>133</v>
      </c>
      <c r="CO82" s="299"/>
      <c r="CP82" s="300"/>
      <c r="CQ82" s="301"/>
      <c r="CR82" s="298" t="s">
        <v>133</v>
      </c>
      <c r="CS82" s="299"/>
      <c r="CT82" s="300"/>
      <c r="CU82" s="301"/>
      <c r="CV82" s="298" t="s">
        <v>133</v>
      </c>
      <c r="CW82" s="299"/>
      <c r="CX82" s="300"/>
      <c r="CY82" s="301"/>
      <c r="CZ82" s="298" t="s">
        <v>133</v>
      </c>
      <c r="DA82" s="299"/>
      <c r="DB82" s="300"/>
      <c r="DC82" s="301"/>
      <c r="DD82" s="298" t="s">
        <v>133</v>
      </c>
      <c r="DE82" s="299"/>
      <c r="DF82" s="300"/>
      <c r="DG82" s="301"/>
      <c r="DH82" s="298" t="s">
        <v>133</v>
      </c>
      <c r="DI82" s="299"/>
      <c r="DJ82" s="300"/>
      <c r="DK82" s="301"/>
      <c r="DL82" s="298" t="s">
        <v>133</v>
      </c>
      <c r="DM82" s="299"/>
      <c r="DN82" s="300"/>
      <c r="DO82" s="301"/>
      <c r="DP82" s="298" t="s">
        <v>133</v>
      </c>
      <c r="DQ82" s="299"/>
      <c r="DR82" s="300"/>
      <c r="DS82" s="301"/>
      <c r="DT82" s="298" t="s">
        <v>133</v>
      </c>
      <c r="DU82" s="299"/>
      <c r="DV82" s="300"/>
      <c r="DW82" s="301"/>
      <c r="DX82" s="298" t="s">
        <v>133</v>
      </c>
      <c r="DY82" s="299"/>
      <c r="DZ82" s="300"/>
      <c r="EA82" s="301"/>
      <c r="EB82" s="298" t="s">
        <v>133</v>
      </c>
      <c r="EC82" s="299"/>
      <c r="ED82" s="300"/>
      <c r="EE82" s="301"/>
      <c r="EF82" s="298" t="s">
        <v>133</v>
      </c>
      <c r="EG82" s="299"/>
      <c r="EH82" s="300"/>
      <c r="EI82" s="301"/>
      <c r="EJ82" s="298" t="s">
        <v>133</v>
      </c>
      <c r="EK82" s="299"/>
      <c r="EL82" s="300"/>
      <c r="EM82" s="301"/>
      <c r="EN82" s="298" t="s">
        <v>133</v>
      </c>
      <c r="EO82" s="299"/>
      <c r="EP82" s="300"/>
      <c r="EQ82" s="301"/>
      <c r="ER82" s="298" t="s">
        <v>133</v>
      </c>
      <c r="ES82" s="299"/>
      <c r="ET82" s="300"/>
      <c r="EU82" s="301"/>
      <c r="EV82" s="298" t="s">
        <v>133</v>
      </c>
      <c r="EW82" s="299"/>
      <c r="EX82" s="300"/>
      <c r="EY82" s="301"/>
      <c r="EZ82" s="298" t="s">
        <v>133</v>
      </c>
      <c r="FA82" s="299"/>
      <c r="FB82" s="300"/>
      <c r="FC82" s="301"/>
      <c r="FD82" s="298" t="s">
        <v>133</v>
      </c>
      <c r="FE82" s="299"/>
      <c r="FF82" s="300"/>
      <c r="FG82" s="301"/>
      <c r="FH82" s="298" t="s">
        <v>133</v>
      </c>
      <c r="FI82" s="299"/>
      <c r="FJ82" s="300"/>
      <c r="FK82" s="301"/>
      <c r="FL82" s="298" t="s">
        <v>133</v>
      </c>
      <c r="FM82" s="299"/>
      <c r="FN82" s="300"/>
      <c r="FO82" s="301"/>
      <c r="FP82" s="298" t="s">
        <v>133</v>
      </c>
      <c r="FQ82" s="299"/>
      <c r="FR82" s="300"/>
      <c r="FS82" s="301"/>
      <c r="FT82" s="298" t="s">
        <v>133</v>
      </c>
      <c r="FU82" s="299"/>
      <c r="FV82" s="300"/>
      <c r="FW82" s="301"/>
      <c r="FX82" s="298" t="s">
        <v>133</v>
      </c>
      <c r="FY82" s="299"/>
      <c r="FZ82" s="300"/>
      <c r="GA82" s="301"/>
      <c r="GB82" s="298" t="s">
        <v>133</v>
      </c>
      <c r="GC82" s="299"/>
      <c r="GD82" s="300"/>
      <c r="GE82" s="301"/>
      <c r="GF82" s="298" t="s">
        <v>133</v>
      </c>
      <c r="GG82" s="299"/>
      <c r="GH82" s="300"/>
      <c r="GI82" s="301"/>
      <c r="GJ82" s="298" t="s">
        <v>133</v>
      </c>
      <c r="GK82" s="299"/>
      <c r="GL82" s="300"/>
      <c r="GM82" s="301"/>
      <c r="GN82" s="298" t="s">
        <v>133</v>
      </c>
      <c r="GO82" s="299"/>
      <c r="GP82" s="300"/>
      <c r="GQ82" s="301"/>
      <c r="GR82" s="341" t="s">
        <v>133</v>
      </c>
      <c r="GS82" s="342"/>
      <c r="GT82" s="343"/>
      <c r="GU82" s="301"/>
      <c r="GV82" s="298" t="s">
        <v>133</v>
      </c>
      <c r="GW82" s="299"/>
      <c r="GX82" s="300"/>
      <c r="GY82" s="301"/>
      <c r="GZ82" s="298" t="s">
        <v>133</v>
      </c>
      <c r="HA82" s="299"/>
      <c r="HB82" s="300"/>
      <c r="HC82" s="301"/>
      <c r="HD82" s="298" t="s">
        <v>133</v>
      </c>
      <c r="HE82" s="299"/>
      <c r="HF82" s="300"/>
      <c r="HG82" s="301"/>
      <c r="HH82" s="298" t="s">
        <v>133</v>
      </c>
      <c r="HI82" s="299"/>
      <c r="HJ82" s="300"/>
      <c r="HK82" s="301"/>
      <c r="HL82" s="298" t="s">
        <v>133</v>
      </c>
      <c r="HM82" s="299"/>
      <c r="HN82" s="300"/>
      <c r="HO82" s="301"/>
    </row>
    <row r="83" spans="1:233" x14ac:dyDescent="0.35">
      <c r="A83" s="369"/>
      <c r="B83" s="296"/>
      <c r="C83" s="379" t="s">
        <v>418</v>
      </c>
      <c r="D83" s="308" t="s">
        <v>133</v>
      </c>
      <c r="E83" s="309"/>
      <c r="F83" s="310"/>
      <c r="G83" s="301"/>
      <c r="H83" s="308" t="s">
        <v>133</v>
      </c>
      <c r="I83" s="309"/>
      <c r="J83" s="310"/>
      <c r="K83" s="301"/>
      <c r="L83" s="308" t="s">
        <v>133</v>
      </c>
      <c r="M83" s="309"/>
      <c r="N83" s="310"/>
      <c r="O83" s="301"/>
      <c r="P83" s="308" t="s">
        <v>133</v>
      </c>
      <c r="Q83" s="309"/>
      <c r="R83" s="310"/>
      <c r="S83" s="301"/>
      <c r="T83" s="308" t="s">
        <v>133</v>
      </c>
      <c r="U83" s="309"/>
      <c r="V83" s="310"/>
      <c r="W83" s="301"/>
      <c r="X83" s="308" t="s">
        <v>133</v>
      </c>
      <c r="Y83" s="309"/>
      <c r="Z83" s="310"/>
      <c r="AA83" s="301"/>
      <c r="AB83" s="308" t="s">
        <v>133</v>
      </c>
      <c r="AC83" s="309"/>
      <c r="AD83" s="310"/>
      <c r="AE83" s="301"/>
      <c r="AF83" s="308" t="s">
        <v>133</v>
      </c>
      <c r="AG83" s="309"/>
      <c r="AH83" s="310"/>
      <c r="AI83" s="301"/>
      <c r="AJ83" s="308" t="s">
        <v>133</v>
      </c>
      <c r="AK83" s="309"/>
      <c r="AL83" s="310"/>
      <c r="AM83" s="301"/>
      <c r="AN83" s="308" t="s">
        <v>133</v>
      </c>
      <c r="AO83" s="309"/>
      <c r="AP83" s="310"/>
      <c r="AQ83" s="301"/>
      <c r="AR83" s="308" t="s">
        <v>133</v>
      </c>
      <c r="AS83" s="309"/>
      <c r="AT83" s="310"/>
      <c r="AU83" s="301"/>
      <c r="AV83" s="308" t="s">
        <v>133</v>
      </c>
      <c r="AW83" s="309"/>
      <c r="AX83" s="310"/>
      <c r="AY83" s="301"/>
      <c r="AZ83" s="308" t="s">
        <v>133</v>
      </c>
      <c r="BA83" s="309"/>
      <c r="BB83" s="310"/>
      <c r="BC83" s="301"/>
      <c r="BD83" s="363" t="s">
        <v>134</v>
      </c>
      <c r="BE83" s="364"/>
      <c r="BF83" s="365"/>
      <c r="BG83" s="301"/>
      <c r="BH83" s="363" t="s">
        <v>134</v>
      </c>
      <c r="BI83" s="364"/>
      <c r="BJ83" s="365"/>
      <c r="BK83" s="301"/>
      <c r="BL83" s="363" t="s">
        <v>134</v>
      </c>
      <c r="BM83" s="364"/>
      <c r="BN83" s="365"/>
      <c r="BO83" s="301"/>
      <c r="BP83" s="308" t="s">
        <v>133</v>
      </c>
      <c r="BQ83" s="309"/>
      <c r="BR83" s="310"/>
      <c r="BS83" s="301"/>
      <c r="BT83" s="308" t="s">
        <v>133</v>
      </c>
      <c r="BU83" s="309"/>
      <c r="BV83" s="310"/>
      <c r="BW83" s="301"/>
      <c r="BX83" s="308" t="s">
        <v>133</v>
      </c>
      <c r="BY83" s="309"/>
      <c r="BZ83" s="310"/>
      <c r="CA83" s="301"/>
      <c r="CB83" s="308" t="s">
        <v>133</v>
      </c>
      <c r="CC83" s="309"/>
      <c r="CD83" s="310"/>
      <c r="CE83" s="301"/>
      <c r="CF83" s="308" t="s">
        <v>133</v>
      </c>
      <c r="CG83" s="309"/>
      <c r="CH83" s="310"/>
      <c r="CI83" s="301"/>
      <c r="CJ83" s="308" t="s">
        <v>133</v>
      </c>
      <c r="CK83" s="309"/>
      <c r="CL83" s="310"/>
      <c r="CM83" s="301"/>
      <c r="CN83" s="308" t="s">
        <v>133</v>
      </c>
      <c r="CO83" s="309"/>
      <c r="CP83" s="310"/>
      <c r="CQ83" s="301"/>
      <c r="CR83" s="308" t="s">
        <v>133</v>
      </c>
      <c r="CS83" s="309"/>
      <c r="CT83" s="310"/>
      <c r="CU83" s="301"/>
      <c r="CV83" s="308" t="s">
        <v>133</v>
      </c>
      <c r="CW83" s="309"/>
      <c r="CX83" s="310"/>
      <c r="CY83" s="301"/>
      <c r="CZ83" s="308" t="s">
        <v>133</v>
      </c>
      <c r="DA83" s="309"/>
      <c r="DB83" s="310"/>
      <c r="DC83" s="301"/>
      <c r="DD83" s="308" t="s">
        <v>133</v>
      </c>
      <c r="DE83" s="309"/>
      <c r="DF83" s="310"/>
      <c r="DG83" s="301"/>
      <c r="DH83" s="308" t="s">
        <v>133</v>
      </c>
      <c r="DI83" s="309"/>
      <c r="DJ83" s="310"/>
      <c r="DK83" s="301"/>
      <c r="DL83" s="308" t="s">
        <v>133</v>
      </c>
      <c r="DM83" s="309"/>
      <c r="DN83" s="310"/>
      <c r="DO83" s="301"/>
      <c r="DP83" s="308" t="s">
        <v>133</v>
      </c>
      <c r="DQ83" s="309"/>
      <c r="DR83" s="310"/>
      <c r="DS83" s="301"/>
      <c r="DT83" s="308" t="s">
        <v>133</v>
      </c>
      <c r="DU83" s="309"/>
      <c r="DV83" s="310"/>
      <c r="DW83" s="301"/>
      <c r="DX83" s="308" t="s">
        <v>133</v>
      </c>
      <c r="DY83" s="309"/>
      <c r="DZ83" s="310"/>
      <c r="EA83" s="301"/>
      <c r="EB83" s="308" t="s">
        <v>133</v>
      </c>
      <c r="EC83" s="309"/>
      <c r="ED83" s="310"/>
      <c r="EE83" s="301"/>
      <c r="EF83" s="308" t="s">
        <v>133</v>
      </c>
      <c r="EG83" s="309"/>
      <c r="EH83" s="310"/>
      <c r="EI83" s="301"/>
      <c r="EJ83" s="308" t="s">
        <v>133</v>
      </c>
      <c r="EK83" s="309"/>
      <c r="EL83" s="310"/>
      <c r="EM83" s="301"/>
      <c r="EN83" s="308" t="s">
        <v>133</v>
      </c>
      <c r="EO83" s="309"/>
      <c r="EP83" s="310"/>
      <c r="EQ83" s="301"/>
      <c r="ER83" s="308" t="s">
        <v>133</v>
      </c>
      <c r="ES83" s="309"/>
      <c r="ET83" s="310"/>
      <c r="EU83" s="301"/>
      <c r="EV83" s="308" t="s">
        <v>133</v>
      </c>
      <c r="EW83" s="309"/>
      <c r="EX83" s="310"/>
      <c r="EY83" s="301"/>
      <c r="EZ83" s="308" t="s">
        <v>133</v>
      </c>
      <c r="FA83" s="309"/>
      <c r="FB83" s="310"/>
      <c r="FC83" s="301"/>
      <c r="FD83" s="308" t="s">
        <v>133</v>
      </c>
      <c r="FE83" s="309"/>
      <c r="FF83" s="310"/>
      <c r="FG83" s="301"/>
      <c r="FH83" s="308" t="s">
        <v>133</v>
      </c>
      <c r="FI83" s="309"/>
      <c r="FJ83" s="310"/>
      <c r="FK83" s="301"/>
      <c r="FL83" s="308" t="s">
        <v>133</v>
      </c>
      <c r="FM83" s="309"/>
      <c r="FN83" s="310"/>
      <c r="FO83" s="301"/>
      <c r="FP83" s="308" t="s">
        <v>133</v>
      </c>
      <c r="FQ83" s="309"/>
      <c r="FR83" s="310"/>
      <c r="FS83" s="301"/>
      <c r="FT83" s="308" t="s">
        <v>133</v>
      </c>
      <c r="FU83" s="309"/>
      <c r="FV83" s="310"/>
      <c r="FW83" s="301"/>
      <c r="FX83" s="308" t="s">
        <v>133</v>
      </c>
      <c r="FY83" s="309"/>
      <c r="FZ83" s="310"/>
      <c r="GA83" s="301"/>
      <c r="GB83" s="308" t="s">
        <v>133</v>
      </c>
      <c r="GC83" s="309"/>
      <c r="GD83" s="310"/>
      <c r="GE83" s="301"/>
      <c r="GF83" s="308" t="s">
        <v>133</v>
      </c>
      <c r="GG83" s="309"/>
      <c r="GH83" s="310"/>
      <c r="GI83" s="301"/>
      <c r="GJ83" s="308" t="s">
        <v>133</v>
      </c>
      <c r="GK83" s="309"/>
      <c r="GL83" s="310"/>
      <c r="GM83" s="301"/>
      <c r="GN83" s="308" t="s">
        <v>133</v>
      </c>
      <c r="GO83" s="309"/>
      <c r="GP83" s="310"/>
      <c r="GQ83" s="301"/>
      <c r="GR83" s="345" t="s">
        <v>134</v>
      </c>
      <c r="GS83" s="346"/>
      <c r="GT83" s="347"/>
      <c r="GU83" s="301"/>
      <c r="GV83" s="308" t="s">
        <v>133</v>
      </c>
      <c r="GW83" s="309"/>
      <c r="GX83" s="310"/>
      <c r="GY83" s="301"/>
      <c r="GZ83" s="308" t="s">
        <v>133</v>
      </c>
      <c r="HA83" s="309"/>
      <c r="HB83" s="310"/>
      <c r="HC83" s="301"/>
      <c r="HD83" s="308" t="s">
        <v>133</v>
      </c>
      <c r="HE83" s="309"/>
      <c r="HF83" s="310"/>
      <c r="HG83" s="301"/>
      <c r="HH83" s="308" t="s">
        <v>133</v>
      </c>
      <c r="HI83" s="309"/>
      <c r="HJ83" s="310"/>
      <c r="HK83" s="301"/>
      <c r="HL83" s="308" t="s">
        <v>133</v>
      </c>
      <c r="HM83" s="309"/>
      <c r="HN83" s="310"/>
      <c r="HO83" s="301"/>
      <c r="HP83" s="380"/>
      <c r="HQ83" s="380"/>
      <c r="HR83" s="380"/>
      <c r="HS83" s="380"/>
      <c r="HT83" s="380"/>
      <c r="HU83" s="380"/>
      <c r="HV83" s="380"/>
      <c r="HW83" s="380"/>
      <c r="HX83" s="380"/>
      <c r="HY83" s="380"/>
    </row>
    <row r="84" spans="1:233" ht="18.600000000000001" thickBot="1" x14ac:dyDescent="0.4">
      <c r="A84" s="369"/>
      <c r="B84" s="296"/>
      <c r="C84" s="381" t="s">
        <v>419</v>
      </c>
      <c r="D84" s="315" t="s">
        <v>133</v>
      </c>
      <c r="E84" s="316"/>
      <c r="F84" s="317"/>
      <c r="G84" s="318"/>
      <c r="H84" s="315" t="s">
        <v>133</v>
      </c>
      <c r="I84" s="316"/>
      <c r="J84" s="317"/>
      <c r="K84" s="318"/>
      <c r="L84" s="315" t="s">
        <v>133</v>
      </c>
      <c r="M84" s="316"/>
      <c r="N84" s="317"/>
      <c r="O84" s="318"/>
      <c r="P84" s="315" t="s">
        <v>133</v>
      </c>
      <c r="Q84" s="316"/>
      <c r="R84" s="317"/>
      <c r="S84" s="318"/>
      <c r="T84" s="315" t="s">
        <v>133</v>
      </c>
      <c r="U84" s="316"/>
      <c r="V84" s="317"/>
      <c r="W84" s="318"/>
      <c r="X84" s="315" t="s">
        <v>133</v>
      </c>
      <c r="Y84" s="316"/>
      <c r="Z84" s="317"/>
      <c r="AA84" s="318"/>
      <c r="AB84" s="315" t="s">
        <v>133</v>
      </c>
      <c r="AC84" s="316"/>
      <c r="AD84" s="317"/>
      <c r="AE84" s="318"/>
      <c r="AF84" s="315" t="s">
        <v>133</v>
      </c>
      <c r="AG84" s="316"/>
      <c r="AH84" s="317"/>
      <c r="AI84" s="318"/>
      <c r="AJ84" s="315" t="s">
        <v>133</v>
      </c>
      <c r="AK84" s="316"/>
      <c r="AL84" s="317"/>
      <c r="AM84" s="318"/>
      <c r="AN84" s="315" t="s">
        <v>133</v>
      </c>
      <c r="AO84" s="316"/>
      <c r="AP84" s="317"/>
      <c r="AQ84" s="318"/>
      <c r="AR84" s="315" t="s">
        <v>133</v>
      </c>
      <c r="AS84" s="316"/>
      <c r="AT84" s="317"/>
      <c r="AU84" s="318"/>
      <c r="AV84" s="315" t="s">
        <v>133</v>
      </c>
      <c r="AW84" s="316"/>
      <c r="AX84" s="317"/>
      <c r="AY84" s="318"/>
      <c r="AZ84" s="315" t="s">
        <v>133</v>
      </c>
      <c r="BA84" s="316"/>
      <c r="BB84" s="317"/>
      <c r="BC84" s="318"/>
      <c r="BD84" s="366" t="s">
        <v>133</v>
      </c>
      <c r="BE84" s="367"/>
      <c r="BF84" s="368"/>
      <c r="BG84" s="318"/>
      <c r="BH84" s="366" t="s">
        <v>133</v>
      </c>
      <c r="BI84" s="367"/>
      <c r="BJ84" s="368"/>
      <c r="BK84" s="318"/>
      <c r="BL84" s="366" t="s">
        <v>133</v>
      </c>
      <c r="BM84" s="367"/>
      <c r="BN84" s="368"/>
      <c r="BO84" s="318"/>
      <c r="BP84" s="315" t="s">
        <v>133</v>
      </c>
      <c r="BQ84" s="316"/>
      <c r="BR84" s="317"/>
      <c r="BS84" s="318"/>
      <c r="BT84" s="315" t="s">
        <v>133</v>
      </c>
      <c r="BU84" s="316"/>
      <c r="BV84" s="317"/>
      <c r="BW84" s="318"/>
      <c r="BX84" s="315" t="s">
        <v>133</v>
      </c>
      <c r="BY84" s="316"/>
      <c r="BZ84" s="317"/>
      <c r="CA84" s="318"/>
      <c r="CB84" s="315" t="s">
        <v>133</v>
      </c>
      <c r="CC84" s="316"/>
      <c r="CD84" s="317"/>
      <c r="CE84" s="318"/>
      <c r="CF84" s="315" t="s">
        <v>133</v>
      </c>
      <c r="CG84" s="316"/>
      <c r="CH84" s="317"/>
      <c r="CI84" s="318"/>
      <c r="CJ84" s="315" t="s">
        <v>133</v>
      </c>
      <c r="CK84" s="316"/>
      <c r="CL84" s="317"/>
      <c r="CM84" s="318"/>
      <c r="CN84" s="315" t="s">
        <v>133</v>
      </c>
      <c r="CO84" s="316"/>
      <c r="CP84" s="317"/>
      <c r="CQ84" s="318"/>
      <c r="CR84" s="315" t="s">
        <v>133</v>
      </c>
      <c r="CS84" s="316"/>
      <c r="CT84" s="317"/>
      <c r="CU84" s="318"/>
      <c r="CV84" s="315" t="s">
        <v>133</v>
      </c>
      <c r="CW84" s="316"/>
      <c r="CX84" s="317"/>
      <c r="CY84" s="318"/>
      <c r="CZ84" s="315" t="s">
        <v>133</v>
      </c>
      <c r="DA84" s="316"/>
      <c r="DB84" s="317"/>
      <c r="DC84" s="318"/>
      <c r="DD84" s="315" t="s">
        <v>133</v>
      </c>
      <c r="DE84" s="316"/>
      <c r="DF84" s="317"/>
      <c r="DG84" s="318"/>
      <c r="DH84" s="315" t="s">
        <v>133</v>
      </c>
      <c r="DI84" s="316"/>
      <c r="DJ84" s="317"/>
      <c r="DK84" s="318"/>
      <c r="DL84" s="315" t="s">
        <v>133</v>
      </c>
      <c r="DM84" s="316"/>
      <c r="DN84" s="317"/>
      <c r="DO84" s="318"/>
      <c r="DP84" s="315" t="s">
        <v>133</v>
      </c>
      <c r="DQ84" s="316"/>
      <c r="DR84" s="317"/>
      <c r="DS84" s="318"/>
      <c r="DT84" s="315" t="s">
        <v>133</v>
      </c>
      <c r="DU84" s="316"/>
      <c r="DV84" s="317"/>
      <c r="DW84" s="318"/>
      <c r="DX84" s="315" t="s">
        <v>133</v>
      </c>
      <c r="DY84" s="316"/>
      <c r="DZ84" s="317"/>
      <c r="EA84" s="318"/>
      <c r="EB84" s="315" t="s">
        <v>133</v>
      </c>
      <c r="EC84" s="316"/>
      <c r="ED84" s="317"/>
      <c r="EE84" s="318"/>
      <c r="EF84" s="315" t="s">
        <v>133</v>
      </c>
      <c r="EG84" s="316"/>
      <c r="EH84" s="317"/>
      <c r="EI84" s="318"/>
      <c r="EJ84" s="315" t="s">
        <v>133</v>
      </c>
      <c r="EK84" s="316"/>
      <c r="EL84" s="317"/>
      <c r="EM84" s="318"/>
      <c r="EN84" s="315" t="s">
        <v>133</v>
      </c>
      <c r="EO84" s="316"/>
      <c r="EP84" s="317"/>
      <c r="EQ84" s="318"/>
      <c r="ER84" s="315" t="s">
        <v>133</v>
      </c>
      <c r="ES84" s="316"/>
      <c r="ET84" s="317"/>
      <c r="EU84" s="318"/>
      <c r="EV84" s="315" t="s">
        <v>133</v>
      </c>
      <c r="EW84" s="316"/>
      <c r="EX84" s="317"/>
      <c r="EY84" s="318"/>
      <c r="EZ84" s="315" t="s">
        <v>133</v>
      </c>
      <c r="FA84" s="316"/>
      <c r="FB84" s="317"/>
      <c r="FC84" s="318"/>
      <c r="FD84" s="315" t="s">
        <v>133</v>
      </c>
      <c r="FE84" s="316"/>
      <c r="FF84" s="317"/>
      <c r="FG84" s="318"/>
      <c r="FH84" s="315" t="s">
        <v>133</v>
      </c>
      <c r="FI84" s="316"/>
      <c r="FJ84" s="317"/>
      <c r="FK84" s="318"/>
      <c r="FL84" s="315" t="s">
        <v>133</v>
      </c>
      <c r="FM84" s="316"/>
      <c r="FN84" s="317"/>
      <c r="FO84" s="318"/>
      <c r="FP84" s="315" t="s">
        <v>133</v>
      </c>
      <c r="FQ84" s="316"/>
      <c r="FR84" s="317"/>
      <c r="FS84" s="318"/>
      <c r="FT84" s="315" t="s">
        <v>133</v>
      </c>
      <c r="FU84" s="316"/>
      <c r="FV84" s="317"/>
      <c r="FW84" s="318"/>
      <c r="FX84" s="315" t="s">
        <v>133</v>
      </c>
      <c r="FY84" s="316"/>
      <c r="FZ84" s="317"/>
      <c r="GA84" s="318"/>
      <c r="GB84" s="315" t="s">
        <v>133</v>
      </c>
      <c r="GC84" s="316"/>
      <c r="GD84" s="317"/>
      <c r="GE84" s="318"/>
      <c r="GF84" s="315" t="s">
        <v>133</v>
      </c>
      <c r="GG84" s="316"/>
      <c r="GH84" s="317"/>
      <c r="GI84" s="318"/>
      <c r="GJ84" s="315" t="s">
        <v>133</v>
      </c>
      <c r="GK84" s="316"/>
      <c r="GL84" s="317"/>
      <c r="GM84" s="318"/>
      <c r="GN84" s="315" t="s">
        <v>133</v>
      </c>
      <c r="GO84" s="316"/>
      <c r="GP84" s="317"/>
      <c r="GQ84" s="318"/>
      <c r="GR84" s="348" t="s">
        <v>133</v>
      </c>
      <c r="GS84" s="349"/>
      <c r="GT84" s="350"/>
      <c r="GU84" s="318"/>
      <c r="GV84" s="315" t="s">
        <v>133</v>
      </c>
      <c r="GW84" s="316"/>
      <c r="GX84" s="317"/>
      <c r="GY84" s="318"/>
      <c r="GZ84" s="315" t="s">
        <v>133</v>
      </c>
      <c r="HA84" s="316"/>
      <c r="HB84" s="317"/>
      <c r="HC84" s="318"/>
      <c r="HD84" s="315" t="s">
        <v>133</v>
      </c>
      <c r="HE84" s="316"/>
      <c r="HF84" s="317"/>
      <c r="HG84" s="318"/>
      <c r="HH84" s="315" t="s">
        <v>133</v>
      </c>
      <c r="HI84" s="316"/>
      <c r="HJ84" s="317"/>
      <c r="HK84" s="318"/>
      <c r="HL84" s="315" t="s">
        <v>133</v>
      </c>
      <c r="HM84" s="316"/>
      <c r="HN84" s="317"/>
      <c r="HO84" s="318"/>
    </row>
    <row r="85" spans="1:233" ht="18.600000000000001" thickBot="1" x14ac:dyDescent="0.4">
      <c r="A85" s="369"/>
      <c r="B85" s="323"/>
      <c r="C85" s="382" t="s">
        <v>135</v>
      </c>
      <c r="D85" s="325" t="s">
        <v>133</v>
      </c>
      <c r="E85" s="325">
        <v>3</v>
      </c>
      <c r="F85" s="325">
        <v>0</v>
      </c>
      <c r="G85" s="326">
        <f t="shared" ref="G85" si="1095">1/6 * (E85^2 + F85^2 - 3)</f>
        <v>1</v>
      </c>
      <c r="H85" s="325" t="s">
        <v>133</v>
      </c>
      <c r="I85" s="325">
        <v>3</v>
      </c>
      <c r="J85" s="325">
        <v>0</v>
      </c>
      <c r="K85" s="326">
        <f t="shared" ref="K85" si="1096">1/6 * (I85^2 + J85^2 - 3)</f>
        <v>1</v>
      </c>
      <c r="L85" s="325" t="s">
        <v>133</v>
      </c>
      <c r="M85" s="325">
        <v>3</v>
      </c>
      <c r="N85" s="325">
        <v>0</v>
      </c>
      <c r="O85" s="326">
        <f t="shared" ref="O85" si="1097">1/6 * (M85^2 + N85^2 - 3)</f>
        <v>1</v>
      </c>
      <c r="P85" s="325" t="s">
        <v>133</v>
      </c>
      <c r="Q85" s="325">
        <v>3</v>
      </c>
      <c r="R85" s="325">
        <v>0</v>
      </c>
      <c r="S85" s="326">
        <f t="shared" ref="S85" si="1098">1/6 * (Q85^2 + R85^2 - 3)</f>
        <v>1</v>
      </c>
      <c r="T85" s="325" t="s">
        <v>133</v>
      </c>
      <c r="U85" s="325">
        <v>3</v>
      </c>
      <c r="V85" s="325">
        <v>0</v>
      </c>
      <c r="W85" s="326">
        <f t="shared" ref="W85" si="1099">1/6 * (U85^2 + V85^2 - 3)</f>
        <v>1</v>
      </c>
      <c r="X85" s="325" t="s">
        <v>133</v>
      </c>
      <c r="Y85" s="325">
        <v>3</v>
      </c>
      <c r="Z85" s="325">
        <v>0</v>
      </c>
      <c r="AA85" s="326">
        <f t="shared" ref="AA85" si="1100">1/6 * (Y85^2 + Z85^2 - 3)</f>
        <v>1</v>
      </c>
      <c r="AB85" s="325" t="s">
        <v>133</v>
      </c>
      <c r="AC85" s="325">
        <v>3</v>
      </c>
      <c r="AD85" s="325">
        <v>0</v>
      </c>
      <c r="AE85" s="326">
        <f t="shared" ref="AE85" si="1101">1/6 * (AC85^2 + AD85^2 - 3)</f>
        <v>1</v>
      </c>
      <c r="AF85" s="325" t="s">
        <v>133</v>
      </c>
      <c r="AG85" s="325">
        <v>3</v>
      </c>
      <c r="AH85" s="325">
        <v>0</v>
      </c>
      <c r="AI85" s="326">
        <f t="shared" ref="AI85" si="1102">1/6 * (AG85^2 + AH85^2 - 3)</f>
        <v>1</v>
      </c>
      <c r="AJ85" s="325" t="s">
        <v>133</v>
      </c>
      <c r="AK85" s="325">
        <v>3</v>
      </c>
      <c r="AL85" s="325">
        <v>0</v>
      </c>
      <c r="AM85" s="326">
        <f t="shared" ref="AM85" si="1103">1/6 * (AK85^2 + AL85^2 - 3)</f>
        <v>1</v>
      </c>
      <c r="AN85" s="325" t="s">
        <v>133</v>
      </c>
      <c r="AO85" s="325">
        <v>3</v>
      </c>
      <c r="AP85" s="325">
        <v>0</v>
      </c>
      <c r="AQ85" s="326">
        <f t="shared" ref="AQ85" si="1104">1/6 * (AO85^2 + AP85^2 - 3)</f>
        <v>1</v>
      </c>
      <c r="AR85" s="325" t="s">
        <v>133</v>
      </c>
      <c r="AS85" s="325">
        <v>3</v>
      </c>
      <c r="AT85" s="325">
        <v>0</v>
      </c>
      <c r="AU85" s="326">
        <f t="shared" ref="AU85" si="1105">1/6 * (AS85^2 + AT85^2 - 3)</f>
        <v>1</v>
      </c>
      <c r="AV85" s="325" t="s">
        <v>133</v>
      </c>
      <c r="AW85" s="325">
        <v>3</v>
      </c>
      <c r="AX85" s="325">
        <v>0</v>
      </c>
      <c r="AY85" s="326">
        <f t="shared" ref="AY85" si="1106">1/6 * (AW85^2 + AX85^2 - 3)</f>
        <v>1</v>
      </c>
      <c r="AZ85" s="325" t="s">
        <v>133</v>
      </c>
      <c r="BA85" s="325">
        <v>3</v>
      </c>
      <c r="BB85" s="325">
        <v>0</v>
      </c>
      <c r="BC85" s="326">
        <f t="shared" ref="BC85" si="1107">1/6 * (BA85^2 + BB85^2 - 3)</f>
        <v>1</v>
      </c>
      <c r="BD85" s="376" t="s">
        <v>133</v>
      </c>
      <c r="BE85" s="325">
        <v>2</v>
      </c>
      <c r="BF85" s="325">
        <v>1</v>
      </c>
      <c r="BG85" s="326">
        <f t="shared" ref="BG85" si="1108">1/6 * (BE85^2 + BF85^2 - 3)</f>
        <v>0.33333333333333331</v>
      </c>
      <c r="BH85" s="376" t="s">
        <v>133</v>
      </c>
      <c r="BI85" s="325">
        <v>2</v>
      </c>
      <c r="BJ85" s="325">
        <v>1</v>
      </c>
      <c r="BK85" s="326">
        <f t="shared" ref="BK85" si="1109">1/6 * (BI85^2 + BJ85^2 - 3)</f>
        <v>0.33333333333333331</v>
      </c>
      <c r="BL85" s="376" t="s">
        <v>133</v>
      </c>
      <c r="BM85" s="325">
        <v>2</v>
      </c>
      <c r="BN85" s="325">
        <v>1</v>
      </c>
      <c r="BO85" s="326">
        <f t="shared" ref="BO85" si="1110">1/6 * (BM85^2 + BN85^2 - 3)</f>
        <v>0.33333333333333331</v>
      </c>
      <c r="BP85" s="325" t="s">
        <v>133</v>
      </c>
      <c r="BQ85" s="325">
        <v>3</v>
      </c>
      <c r="BR85" s="325">
        <v>0</v>
      </c>
      <c r="BS85" s="326">
        <f t="shared" ref="BS85" si="1111">1/6 * (BQ85^2 + BR85^2 - 3)</f>
        <v>1</v>
      </c>
      <c r="BT85" s="325" t="s">
        <v>133</v>
      </c>
      <c r="BU85" s="325">
        <v>3</v>
      </c>
      <c r="BV85" s="325">
        <v>0</v>
      </c>
      <c r="BW85" s="326">
        <f t="shared" ref="BW85" si="1112">1/6 * (BU85^2 + BV85^2 - 3)</f>
        <v>1</v>
      </c>
      <c r="BX85" s="325" t="s">
        <v>133</v>
      </c>
      <c r="BY85" s="325">
        <v>3</v>
      </c>
      <c r="BZ85" s="325">
        <v>0</v>
      </c>
      <c r="CA85" s="326">
        <f t="shared" ref="CA85" si="1113">1/6 * (BY85^2 + BZ85^2 - 3)</f>
        <v>1</v>
      </c>
      <c r="CB85" s="325" t="s">
        <v>133</v>
      </c>
      <c r="CC85" s="325">
        <v>3</v>
      </c>
      <c r="CD85" s="325">
        <v>0</v>
      </c>
      <c r="CE85" s="326">
        <f t="shared" ref="CE85" si="1114">1/6 * (CC85^2 + CD85^2 - 3)</f>
        <v>1</v>
      </c>
      <c r="CF85" s="325" t="s">
        <v>133</v>
      </c>
      <c r="CG85" s="325">
        <v>3</v>
      </c>
      <c r="CH85" s="325">
        <v>0</v>
      </c>
      <c r="CI85" s="326">
        <f t="shared" ref="CI85" si="1115">1/6 * (CG85^2 + CH85^2 - 3)</f>
        <v>1</v>
      </c>
      <c r="CJ85" s="325" t="s">
        <v>133</v>
      </c>
      <c r="CK85" s="325">
        <v>3</v>
      </c>
      <c r="CL85" s="325">
        <v>0</v>
      </c>
      <c r="CM85" s="326">
        <f t="shared" ref="CM85" si="1116">1/6 * (CK85^2 + CL85^2 - 3)</f>
        <v>1</v>
      </c>
      <c r="CN85" s="325" t="s">
        <v>133</v>
      </c>
      <c r="CO85" s="325">
        <v>3</v>
      </c>
      <c r="CP85" s="325">
        <v>0</v>
      </c>
      <c r="CQ85" s="326">
        <f t="shared" ref="CQ85" si="1117">1/6 * (CO85^2 + CP85^2 - 3)</f>
        <v>1</v>
      </c>
      <c r="CR85" s="325" t="s">
        <v>133</v>
      </c>
      <c r="CS85" s="325">
        <v>3</v>
      </c>
      <c r="CT85" s="325">
        <v>0</v>
      </c>
      <c r="CU85" s="326">
        <f t="shared" ref="CU85" si="1118">1/6 * (CS85^2 + CT85^2 - 3)</f>
        <v>1</v>
      </c>
      <c r="CV85" s="325" t="s">
        <v>133</v>
      </c>
      <c r="CW85" s="325">
        <v>3</v>
      </c>
      <c r="CX85" s="325">
        <v>0</v>
      </c>
      <c r="CY85" s="326">
        <f t="shared" ref="CY85" si="1119">1/6 * (CW85^2 + CX85^2 - 3)</f>
        <v>1</v>
      </c>
      <c r="CZ85" s="325" t="s">
        <v>133</v>
      </c>
      <c r="DA85" s="325">
        <v>3</v>
      </c>
      <c r="DB85" s="325">
        <v>0</v>
      </c>
      <c r="DC85" s="326">
        <f t="shared" ref="DC85" si="1120">1/6 * (DA85^2 + DB85^2 - 3)</f>
        <v>1</v>
      </c>
      <c r="DD85" s="325" t="s">
        <v>133</v>
      </c>
      <c r="DE85" s="325">
        <v>3</v>
      </c>
      <c r="DF85" s="325">
        <v>0</v>
      </c>
      <c r="DG85" s="326">
        <f t="shared" ref="DG85" si="1121">1/6 * (DE85^2 + DF85^2 - 3)</f>
        <v>1</v>
      </c>
      <c r="DH85" s="325" t="s">
        <v>133</v>
      </c>
      <c r="DI85" s="325">
        <v>3</v>
      </c>
      <c r="DJ85" s="325">
        <v>0</v>
      </c>
      <c r="DK85" s="326">
        <f t="shared" ref="DK85" si="1122">1/6 * (DI85^2 + DJ85^2 - 3)</f>
        <v>1</v>
      </c>
      <c r="DL85" s="325" t="s">
        <v>133</v>
      </c>
      <c r="DM85" s="325">
        <v>3</v>
      </c>
      <c r="DN85" s="325">
        <v>0</v>
      </c>
      <c r="DO85" s="326">
        <f t="shared" ref="DO85" si="1123">1/6 * (DM85^2 + DN85^2 - 3)</f>
        <v>1</v>
      </c>
      <c r="DP85" s="325" t="s">
        <v>133</v>
      </c>
      <c r="DQ85" s="325">
        <v>3</v>
      </c>
      <c r="DR85" s="325">
        <v>0</v>
      </c>
      <c r="DS85" s="326">
        <f t="shared" ref="DS85" si="1124">1/6 * (DQ85^2 + DR85^2 - 3)</f>
        <v>1</v>
      </c>
      <c r="DT85" s="325" t="s">
        <v>133</v>
      </c>
      <c r="DU85" s="325">
        <v>3</v>
      </c>
      <c r="DV85" s="325">
        <v>0</v>
      </c>
      <c r="DW85" s="326">
        <f t="shared" ref="DW85" si="1125">1/6 * (DU85^2 + DV85^2 - 3)</f>
        <v>1</v>
      </c>
      <c r="DX85" s="325" t="s">
        <v>133</v>
      </c>
      <c r="DY85" s="325">
        <v>3</v>
      </c>
      <c r="DZ85" s="325">
        <v>0</v>
      </c>
      <c r="EA85" s="326">
        <f t="shared" ref="EA85" si="1126">1/6 * (DY85^2 + DZ85^2 - 3)</f>
        <v>1</v>
      </c>
      <c r="EB85" s="325" t="s">
        <v>133</v>
      </c>
      <c r="EC85" s="325">
        <v>3</v>
      </c>
      <c r="ED85" s="325">
        <v>0</v>
      </c>
      <c r="EE85" s="326">
        <f t="shared" ref="EE85" si="1127">1/6 * (EC85^2 + ED85^2 - 3)</f>
        <v>1</v>
      </c>
      <c r="EF85" s="325" t="s">
        <v>133</v>
      </c>
      <c r="EG85" s="325">
        <v>3</v>
      </c>
      <c r="EH85" s="325">
        <v>0</v>
      </c>
      <c r="EI85" s="326">
        <f t="shared" ref="EI85" si="1128">1/6 * (EG85^2 + EH85^2 - 3)</f>
        <v>1</v>
      </c>
      <c r="EJ85" s="325" t="s">
        <v>133</v>
      </c>
      <c r="EK85" s="325">
        <v>3</v>
      </c>
      <c r="EL85" s="325">
        <v>0</v>
      </c>
      <c r="EM85" s="326">
        <f t="shared" ref="EM85" si="1129">1/6 * (EK85^2 + EL85^2 - 3)</f>
        <v>1</v>
      </c>
      <c r="EN85" s="325" t="s">
        <v>133</v>
      </c>
      <c r="EO85" s="325">
        <v>3</v>
      </c>
      <c r="EP85" s="325">
        <v>0</v>
      </c>
      <c r="EQ85" s="326">
        <f t="shared" ref="EQ85" si="1130">1/6 * (EO85^2 + EP85^2 - 3)</f>
        <v>1</v>
      </c>
      <c r="ER85" s="325" t="s">
        <v>133</v>
      </c>
      <c r="ES85" s="325">
        <v>3</v>
      </c>
      <c r="ET85" s="325">
        <v>0</v>
      </c>
      <c r="EU85" s="326">
        <f t="shared" ref="EU85" si="1131">1/6 * (ES85^2 + ET85^2 - 3)</f>
        <v>1</v>
      </c>
      <c r="EV85" s="325" t="s">
        <v>133</v>
      </c>
      <c r="EW85" s="325">
        <v>3</v>
      </c>
      <c r="EX85" s="325">
        <v>0</v>
      </c>
      <c r="EY85" s="326">
        <f t="shared" ref="EY85" si="1132">1/6 * (EW85^2 + EX85^2 - 3)</f>
        <v>1</v>
      </c>
      <c r="EZ85" s="325" t="s">
        <v>133</v>
      </c>
      <c r="FA85" s="325">
        <v>3</v>
      </c>
      <c r="FB85" s="325">
        <v>0</v>
      </c>
      <c r="FC85" s="326">
        <f t="shared" ref="FC85" si="1133">1/6 * (FA85^2 + FB85^2 - 3)</f>
        <v>1</v>
      </c>
      <c r="FD85" s="325" t="s">
        <v>133</v>
      </c>
      <c r="FE85" s="325">
        <v>3</v>
      </c>
      <c r="FF85" s="325">
        <v>0</v>
      </c>
      <c r="FG85" s="326">
        <f t="shared" ref="FG85" si="1134">1/6 * (FE85^2 + FF85^2 - 3)</f>
        <v>1</v>
      </c>
      <c r="FH85" s="325" t="s">
        <v>133</v>
      </c>
      <c r="FI85" s="325">
        <v>3</v>
      </c>
      <c r="FJ85" s="325">
        <v>0</v>
      </c>
      <c r="FK85" s="326">
        <f t="shared" ref="FK85" si="1135">1/6 * (FI85^2 + FJ85^2 - 3)</f>
        <v>1</v>
      </c>
      <c r="FL85" s="325" t="s">
        <v>133</v>
      </c>
      <c r="FM85" s="325">
        <v>3</v>
      </c>
      <c r="FN85" s="325">
        <v>0</v>
      </c>
      <c r="FO85" s="326">
        <f t="shared" ref="FO85" si="1136">1/6 * (FM85^2 + FN85^2 - 3)</f>
        <v>1</v>
      </c>
      <c r="FP85" s="325" t="s">
        <v>133</v>
      </c>
      <c r="FQ85" s="325">
        <v>3</v>
      </c>
      <c r="FR85" s="325">
        <v>0</v>
      </c>
      <c r="FS85" s="326">
        <f t="shared" ref="FS85" si="1137">1/6 * (FQ85^2 + FR85^2 - 3)</f>
        <v>1</v>
      </c>
      <c r="FT85" s="325" t="s">
        <v>133</v>
      </c>
      <c r="FU85" s="325">
        <v>3</v>
      </c>
      <c r="FV85" s="325">
        <v>0</v>
      </c>
      <c r="FW85" s="326">
        <f t="shared" ref="FW85" si="1138">1/6 * (FU85^2 + FV85^2 - 3)</f>
        <v>1</v>
      </c>
      <c r="FX85" s="325" t="s">
        <v>133</v>
      </c>
      <c r="FY85" s="325">
        <v>3</v>
      </c>
      <c r="FZ85" s="325">
        <v>0</v>
      </c>
      <c r="GA85" s="326">
        <f t="shared" ref="GA85" si="1139">1/6 * (FY85^2 + FZ85^2 - 3)</f>
        <v>1</v>
      </c>
      <c r="GB85" s="325" t="s">
        <v>133</v>
      </c>
      <c r="GC85" s="325">
        <v>3</v>
      </c>
      <c r="GD85" s="325">
        <v>0</v>
      </c>
      <c r="GE85" s="326">
        <f t="shared" ref="GE85" si="1140">1/6 * (GC85^2 + GD85^2 - 3)</f>
        <v>1</v>
      </c>
      <c r="GF85" s="325" t="s">
        <v>133</v>
      </c>
      <c r="GG85" s="325">
        <v>3</v>
      </c>
      <c r="GH85" s="325">
        <v>0</v>
      </c>
      <c r="GI85" s="326">
        <f t="shared" ref="GI85" si="1141">1/6 * (GG85^2 + GH85^2 - 3)</f>
        <v>1</v>
      </c>
      <c r="GJ85" s="325" t="s">
        <v>133</v>
      </c>
      <c r="GK85" s="325">
        <v>3</v>
      </c>
      <c r="GL85" s="325">
        <v>0</v>
      </c>
      <c r="GM85" s="326">
        <f t="shared" ref="GM85" si="1142">1/6 * (GK85^2 + GL85^2 - 3)</f>
        <v>1</v>
      </c>
      <c r="GN85" s="325" t="s">
        <v>133</v>
      </c>
      <c r="GO85" s="325">
        <v>3</v>
      </c>
      <c r="GP85" s="325">
        <v>0</v>
      </c>
      <c r="GQ85" s="326">
        <f t="shared" ref="GQ85" si="1143">1/6 * (GO85^2 + GP85^2 - 3)</f>
        <v>1</v>
      </c>
      <c r="GR85" s="325" t="s">
        <v>133</v>
      </c>
      <c r="GS85" s="325">
        <v>2</v>
      </c>
      <c r="GT85" s="325">
        <v>1</v>
      </c>
      <c r="GU85" s="326">
        <f t="shared" ref="GU85" si="1144">1/6 * (GS85^2 + GT85^2 - 3)</f>
        <v>0.33333333333333331</v>
      </c>
      <c r="GV85" s="325" t="s">
        <v>133</v>
      </c>
      <c r="GW85" s="325">
        <v>3</v>
      </c>
      <c r="GX85" s="325">
        <v>0</v>
      </c>
      <c r="GY85" s="326">
        <f t="shared" ref="GY85" si="1145">1/6 * (GW85^2 + GX85^2 - 3)</f>
        <v>1</v>
      </c>
      <c r="GZ85" s="325" t="s">
        <v>133</v>
      </c>
      <c r="HA85" s="325">
        <v>3</v>
      </c>
      <c r="HB85" s="325">
        <v>0</v>
      </c>
      <c r="HC85" s="326">
        <f t="shared" ref="HC85" si="1146">1/6 * (HA85^2 + HB85^2 - 3)</f>
        <v>1</v>
      </c>
      <c r="HD85" s="325" t="s">
        <v>133</v>
      </c>
      <c r="HE85" s="325">
        <v>3</v>
      </c>
      <c r="HF85" s="325">
        <v>0</v>
      </c>
      <c r="HG85" s="326">
        <f t="shared" ref="HG85" si="1147">1/6 * (HE85^2 + HF85^2 - 3)</f>
        <v>1</v>
      </c>
      <c r="HH85" s="325" t="s">
        <v>133</v>
      </c>
      <c r="HI85" s="325">
        <v>3</v>
      </c>
      <c r="HJ85" s="325">
        <v>0</v>
      </c>
      <c r="HK85" s="326">
        <f t="shared" ref="HK85" si="1148">1/6 * (HI85^2 + HJ85^2 - 3)</f>
        <v>1</v>
      </c>
      <c r="HL85" s="325" t="s">
        <v>133</v>
      </c>
      <c r="HM85" s="325">
        <v>3</v>
      </c>
      <c r="HN85" s="325">
        <v>0</v>
      </c>
      <c r="HO85" s="326">
        <f t="shared" ref="HO85" si="1149">1/6 * (HM85^2 + HN85^2 - 3)</f>
        <v>1</v>
      </c>
    </row>
    <row r="86" spans="1:233" x14ac:dyDescent="0.35">
      <c r="A86" s="369" t="s">
        <v>184</v>
      </c>
      <c r="B86" s="296" t="s">
        <v>185</v>
      </c>
      <c r="C86" s="378" t="s">
        <v>417</v>
      </c>
      <c r="D86" s="298" t="s">
        <v>133</v>
      </c>
      <c r="E86" s="299"/>
      <c r="F86" s="300"/>
      <c r="G86" s="301"/>
      <c r="H86" s="298" t="s">
        <v>133</v>
      </c>
      <c r="I86" s="299"/>
      <c r="J86" s="300"/>
      <c r="K86" s="301"/>
      <c r="L86" s="298" t="s">
        <v>133</v>
      </c>
      <c r="M86" s="299"/>
      <c r="N86" s="300"/>
      <c r="O86" s="301"/>
      <c r="P86" s="298" t="s">
        <v>133</v>
      </c>
      <c r="Q86" s="299"/>
      <c r="R86" s="300"/>
      <c r="S86" s="301"/>
      <c r="T86" s="298" t="s">
        <v>133</v>
      </c>
      <c r="U86" s="299"/>
      <c r="V86" s="300"/>
      <c r="W86" s="301"/>
      <c r="X86" s="298" t="s">
        <v>133</v>
      </c>
      <c r="Y86" s="299"/>
      <c r="Z86" s="300"/>
      <c r="AA86" s="301"/>
      <c r="AB86" s="298" t="s">
        <v>133</v>
      </c>
      <c r="AC86" s="299"/>
      <c r="AD86" s="300"/>
      <c r="AE86" s="301"/>
      <c r="AF86" s="298" t="s">
        <v>133</v>
      </c>
      <c r="AG86" s="299"/>
      <c r="AH86" s="300"/>
      <c r="AI86" s="301"/>
      <c r="AJ86" s="298" t="s">
        <v>133</v>
      </c>
      <c r="AK86" s="299"/>
      <c r="AL86" s="300"/>
      <c r="AM86" s="301"/>
      <c r="AN86" s="298" t="s">
        <v>133</v>
      </c>
      <c r="AO86" s="299"/>
      <c r="AP86" s="300"/>
      <c r="AQ86" s="301"/>
      <c r="AR86" s="298" t="s">
        <v>133</v>
      </c>
      <c r="AS86" s="299"/>
      <c r="AT86" s="300"/>
      <c r="AU86" s="301"/>
      <c r="AV86" s="298" t="s">
        <v>133</v>
      </c>
      <c r="AW86" s="299"/>
      <c r="AX86" s="300"/>
      <c r="AY86" s="301"/>
      <c r="AZ86" s="298" t="s">
        <v>133</v>
      </c>
      <c r="BA86" s="299"/>
      <c r="BB86" s="300"/>
      <c r="BC86" s="301"/>
      <c r="BD86" s="298" t="s">
        <v>133</v>
      </c>
      <c r="BE86" s="299"/>
      <c r="BF86" s="300"/>
      <c r="BG86" s="301"/>
      <c r="BH86" s="298" t="s">
        <v>133</v>
      </c>
      <c r="BI86" s="299"/>
      <c r="BJ86" s="300"/>
      <c r="BK86" s="301"/>
      <c r="BL86" s="298" t="s">
        <v>133</v>
      </c>
      <c r="BM86" s="299"/>
      <c r="BN86" s="300"/>
      <c r="BO86" s="301"/>
      <c r="BP86" s="298" t="s">
        <v>133</v>
      </c>
      <c r="BQ86" s="299"/>
      <c r="BR86" s="300"/>
      <c r="BS86" s="301"/>
      <c r="BT86" s="298" t="s">
        <v>133</v>
      </c>
      <c r="BU86" s="299"/>
      <c r="BV86" s="300"/>
      <c r="BW86" s="301"/>
      <c r="BX86" s="298" t="s">
        <v>133</v>
      </c>
      <c r="BY86" s="299"/>
      <c r="BZ86" s="300"/>
      <c r="CA86" s="301"/>
      <c r="CB86" s="298" t="s">
        <v>133</v>
      </c>
      <c r="CC86" s="299"/>
      <c r="CD86" s="300"/>
      <c r="CE86" s="301"/>
      <c r="CF86" s="298" t="s">
        <v>133</v>
      </c>
      <c r="CG86" s="299"/>
      <c r="CH86" s="300"/>
      <c r="CI86" s="301"/>
      <c r="CJ86" s="298" t="s">
        <v>133</v>
      </c>
      <c r="CK86" s="299"/>
      <c r="CL86" s="300"/>
      <c r="CM86" s="301"/>
      <c r="CN86" s="298" t="s">
        <v>133</v>
      </c>
      <c r="CO86" s="299"/>
      <c r="CP86" s="300"/>
      <c r="CQ86" s="301"/>
      <c r="CR86" s="298" t="s">
        <v>133</v>
      </c>
      <c r="CS86" s="299"/>
      <c r="CT86" s="300"/>
      <c r="CU86" s="301"/>
      <c r="CV86" s="298" t="s">
        <v>133</v>
      </c>
      <c r="CW86" s="299"/>
      <c r="CX86" s="300"/>
      <c r="CY86" s="301"/>
      <c r="CZ86" s="298" t="s">
        <v>133</v>
      </c>
      <c r="DA86" s="299"/>
      <c r="DB86" s="300"/>
      <c r="DC86" s="301"/>
      <c r="DD86" s="298" t="s">
        <v>133</v>
      </c>
      <c r="DE86" s="299"/>
      <c r="DF86" s="300"/>
      <c r="DG86" s="301"/>
      <c r="DH86" s="298" t="s">
        <v>133</v>
      </c>
      <c r="DI86" s="299"/>
      <c r="DJ86" s="300"/>
      <c r="DK86" s="301"/>
      <c r="DL86" s="298" t="s">
        <v>133</v>
      </c>
      <c r="DM86" s="299"/>
      <c r="DN86" s="300"/>
      <c r="DO86" s="301"/>
      <c r="DP86" s="298" t="s">
        <v>133</v>
      </c>
      <c r="DQ86" s="299"/>
      <c r="DR86" s="300"/>
      <c r="DS86" s="301"/>
      <c r="DT86" s="298" t="s">
        <v>133</v>
      </c>
      <c r="DU86" s="299"/>
      <c r="DV86" s="300"/>
      <c r="DW86" s="301"/>
      <c r="DX86" s="298" t="s">
        <v>133</v>
      </c>
      <c r="DY86" s="299"/>
      <c r="DZ86" s="300"/>
      <c r="EA86" s="301"/>
      <c r="EB86" s="298" t="s">
        <v>133</v>
      </c>
      <c r="EC86" s="299"/>
      <c r="ED86" s="300"/>
      <c r="EE86" s="301"/>
      <c r="EF86" s="298" t="s">
        <v>133</v>
      </c>
      <c r="EG86" s="299"/>
      <c r="EH86" s="300"/>
      <c r="EI86" s="301"/>
      <c r="EJ86" s="298" t="s">
        <v>133</v>
      </c>
      <c r="EK86" s="299"/>
      <c r="EL86" s="300"/>
      <c r="EM86" s="301"/>
      <c r="EN86" s="298" t="s">
        <v>133</v>
      </c>
      <c r="EO86" s="299"/>
      <c r="EP86" s="300"/>
      <c r="EQ86" s="301"/>
      <c r="ER86" s="298" t="s">
        <v>133</v>
      </c>
      <c r="ES86" s="299"/>
      <c r="ET86" s="300"/>
      <c r="EU86" s="301"/>
      <c r="EV86" s="298" t="s">
        <v>133</v>
      </c>
      <c r="EW86" s="299"/>
      <c r="EX86" s="300"/>
      <c r="EY86" s="301"/>
      <c r="EZ86" s="298" t="s">
        <v>133</v>
      </c>
      <c r="FA86" s="299"/>
      <c r="FB86" s="300"/>
      <c r="FC86" s="301"/>
      <c r="FD86" s="298" t="s">
        <v>133</v>
      </c>
      <c r="FE86" s="299"/>
      <c r="FF86" s="300"/>
      <c r="FG86" s="301"/>
      <c r="FH86" s="298" t="s">
        <v>133</v>
      </c>
      <c r="FI86" s="299"/>
      <c r="FJ86" s="300"/>
      <c r="FK86" s="301"/>
      <c r="FL86" s="298" t="s">
        <v>133</v>
      </c>
      <c r="FM86" s="299"/>
      <c r="FN86" s="300"/>
      <c r="FO86" s="301"/>
      <c r="FP86" s="298" t="s">
        <v>133</v>
      </c>
      <c r="FQ86" s="299"/>
      <c r="FR86" s="300"/>
      <c r="FS86" s="301"/>
      <c r="FT86" s="298" t="s">
        <v>133</v>
      </c>
      <c r="FU86" s="299"/>
      <c r="FV86" s="300"/>
      <c r="FW86" s="301"/>
      <c r="FX86" s="298" t="s">
        <v>133</v>
      </c>
      <c r="FY86" s="299"/>
      <c r="FZ86" s="300"/>
      <c r="GA86" s="301"/>
      <c r="GB86" s="298" t="s">
        <v>133</v>
      </c>
      <c r="GC86" s="299"/>
      <c r="GD86" s="300"/>
      <c r="GE86" s="301"/>
      <c r="GF86" s="298" t="s">
        <v>133</v>
      </c>
      <c r="GG86" s="299"/>
      <c r="GH86" s="300"/>
      <c r="GI86" s="301"/>
      <c r="GJ86" s="298" t="s">
        <v>133</v>
      </c>
      <c r="GK86" s="299"/>
      <c r="GL86" s="300"/>
      <c r="GM86" s="301"/>
      <c r="GN86" s="298" t="s">
        <v>133</v>
      </c>
      <c r="GO86" s="299"/>
      <c r="GP86" s="300"/>
      <c r="GQ86" s="301"/>
      <c r="GR86" s="298" t="s">
        <v>133</v>
      </c>
      <c r="GS86" s="299"/>
      <c r="GT86" s="300"/>
      <c r="GU86" s="301"/>
      <c r="GV86" s="298" t="s">
        <v>133</v>
      </c>
      <c r="GW86" s="299"/>
      <c r="GX86" s="300"/>
      <c r="GY86" s="301"/>
      <c r="GZ86" s="298" t="s">
        <v>133</v>
      </c>
      <c r="HA86" s="299"/>
      <c r="HB86" s="300"/>
      <c r="HC86" s="301"/>
      <c r="HD86" s="298" t="s">
        <v>133</v>
      </c>
      <c r="HE86" s="299"/>
      <c r="HF86" s="300"/>
      <c r="HG86" s="301"/>
      <c r="HH86" s="298" t="s">
        <v>133</v>
      </c>
      <c r="HI86" s="299"/>
      <c r="HJ86" s="300"/>
      <c r="HK86" s="301"/>
      <c r="HL86" s="302" t="s">
        <v>133</v>
      </c>
      <c r="HM86" s="303"/>
      <c r="HN86" s="304"/>
      <c r="HO86" s="301"/>
    </row>
    <row r="87" spans="1:233" x14ac:dyDescent="0.35">
      <c r="A87" s="369"/>
      <c r="B87" s="296"/>
      <c r="C87" s="379" t="s">
        <v>418</v>
      </c>
      <c r="D87" s="308" t="s">
        <v>133</v>
      </c>
      <c r="E87" s="309"/>
      <c r="F87" s="310"/>
      <c r="G87" s="301"/>
      <c r="H87" s="308" t="s">
        <v>133</v>
      </c>
      <c r="I87" s="309"/>
      <c r="J87" s="310"/>
      <c r="K87" s="301"/>
      <c r="L87" s="308" t="s">
        <v>133</v>
      </c>
      <c r="M87" s="309"/>
      <c r="N87" s="310"/>
      <c r="O87" s="301"/>
      <c r="P87" s="308" t="s">
        <v>133</v>
      </c>
      <c r="Q87" s="309"/>
      <c r="R87" s="310"/>
      <c r="S87" s="301"/>
      <c r="T87" s="308" t="s">
        <v>133</v>
      </c>
      <c r="U87" s="309"/>
      <c r="V87" s="310"/>
      <c r="W87" s="301"/>
      <c r="X87" s="308" t="s">
        <v>133</v>
      </c>
      <c r="Y87" s="309"/>
      <c r="Z87" s="310"/>
      <c r="AA87" s="301"/>
      <c r="AB87" s="308" t="s">
        <v>133</v>
      </c>
      <c r="AC87" s="309"/>
      <c r="AD87" s="310"/>
      <c r="AE87" s="301"/>
      <c r="AF87" s="308" t="s">
        <v>133</v>
      </c>
      <c r="AG87" s="309"/>
      <c r="AH87" s="310"/>
      <c r="AI87" s="301"/>
      <c r="AJ87" s="308" t="s">
        <v>133</v>
      </c>
      <c r="AK87" s="309"/>
      <c r="AL87" s="310"/>
      <c r="AM87" s="301"/>
      <c r="AN87" s="308" t="s">
        <v>133</v>
      </c>
      <c r="AO87" s="309"/>
      <c r="AP87" s="310"/>
      <c r="AQ87" s="301"/>
      <c r="AR87" s="308" t="s">
        <v>133</v>
      </c>
      <c r="AS87" s="309"/>
      <c r="AT87" s="310"/>
      <c r="AU87" s="301"/>
      <c r="AV87" s="308" t="s">
        <v>133</v>
      </c>
      <c r="AW87" s="309"/>
      <c r="AX87" s="310"/>
      <c r="AY87" s="301"/>
      <c r="AZ87" s="308" t="s">
        <v>133</v>
      </c>
      <c r="BA87" s="309"/>
      <c r="BB87" s="310"/>
      <c r="BC87" s="301"/>
      <c r="BD87" s="308" t="s">
        <v>133</v>
      </c>
      <c r="BE87" s="309"/>
      <c r="BF87" s="310"/>
      <c r="BG87" s="301"/>
      <c r="BH87" s="308" t="s">
        <v>133</v>
      </c>
      <c r="BI87" s="309"/>
      <c r="BJ87" s="310"/>
      <c r="BK87" s="301"/>
      <c r="BL87" s="308" t="s">
        <v>133</v>
      </c>
      <c r="BM87" s="309"/>
      <c r="BN87" s="310"/>
      <c r="BO87" s="301"/>
      <c r="BP87" s="308" t="s">
        <v>133</v>
      </c>
      <c r="BQ87" s="309"/>
      <c r="BR87" s="310"/>
      <c r="BS87" s="301"/>
      <c r="BT87" s="308" t="s">
        <v>133</v>
      </c>
      <c r="BU87" s="309"/>
      <c r="BV87" s="310"/>
      <c r="BW87" s="301"/>
      <c r="BX87" s="308" t="s">
        <v>133</v>
      </c>
      <c r="BY87" s="309"/>
      <c r="BZ87" s="310"/>
      <c r="CA87" s="301"/>
      <c r="CB87" s="308" t="s">
        <v>133</v>
      </c>
      <c r="CC87" s="309"/>
      <c r="CD87" s="310"/>
      <c r="CE87" s="301"/>
      <c r="CF87" s="308" t="s">
        <v>133</v>
      </c>
      <c r="CG87" s="309"/>
      <c r="CH87" s="310"/>
      <c r="CI87" s="301"/>
      <c r="CJ87" s="308" t="s">
        <v>133</v>
      </c>
      <c r="CK87" s="309"/>
      <c r="CL87" s="310"/>
      <c r="CM87" s="301"/>
      <c r="CN87" s="308" t="s">
        <v>133</v>
      </c>
      <c r="CO87" s="309"/>
      <c r="CP87" s="310"/>
      <c r="CQ87" s="301"/>
      <c r="CR87" s="308" t="s">
        <v>133</v>
      </c>
      <c r="CS87" s="309"/>
      <c r="CT87" s="310"/>
      <c r="CU87" s="301"/>
      <c r="CV87" s="308" t="s">
        <v>133</v>
      </c>
      <c r="CW87" s="309"/>
      <c r="CX87" s="310"/>
      <c r="CY87" s="301"/>
      <c r="CZ87" s="308" t="s">
        <v>133</v>
      </c>
      <c r="DA87" s="309"/>
      <c r="DB87" s="310"/>
      <c r="DC87" s="301"/>
      <c r="DD87" s="308" t="s">
        <v>133</v>
      </c>
      <c r="DE87" s="309"/>
      <c r="DF87" s="310"/>
      <c r="DG87" s="301"/>
      <c r="DH87" s="308" t="s">
        <v>133</v>
      </c>
      <c r="DI87" s="309"/>
      <c r="DJ87" s="310"/>
      <c r="DK87" s="301"/>
      <c r="DL87" s="308" t="s">
        <v>133</v>
      </c>
      <c r="DM87" s="309"/>
      <c r="DN87" s="310"/>
      <c r="DO87" s="301"/>
      <c r="DP87" s="308" t="s">
        <v>133</v>
      </c>
      <c r="DQ87" s="309"/>
      <c r="DR87" s="310"/>
      <c r="DS87" s="301"/>
      <c r="DT87" s="308" t="s">
        <v>133</v>
      </c>
      <c r="DU87" s="309"/>
      <c r="DV87" s="310"/>
      <c r="DW87" s="301"/>
      <c r="DX87" s="308" t="s">
        <v>133</v>
      </c>
      <c r="DY87" s="309"/>
      <c r="DZ87" s="310"/>
      <c r="EA87" s="301"/>
      <c r="EB87" s="308" t="s">
        <v>133</v>
      </c>
      <c r="EC87" s="309"/>
      <c r="ED87" s="310"/>
      <c r="EE87" s="301"/>
      <c r="EF87" s="308" t="s">
        <v>133</v>
      </c>
      <c r="EG87" s="309"/>
      <c r="EH87" s="310"/>
      <c r="EI87" s="301"/>
      <c r="EJ87" s="308" t="s">
        <v>133</v>
      </c>
      <c r="EK87" s="309"/>
      <c r="EL87" s="310"/>
      <c r="EM87" s="301"/>
      <c r="EN87" s="308" t="s">
        <v>133</v>
      </c>
      <c r="EO87" s="309"/>
      <c r="EP87" s="310"/>
      <c r="EQ87" s="301"/>
      <c r="ER87" s="308" t="s">
        <v>133</v>
      </c>
      <c r="ES87" s="309"/>
      <c r="ET87" s="310"/>
      <c r="EU87" s="301"/>
      <c r="EV87" s="308" t="s">
        <v>133</v>
      </c>
      <c r="EW87" s="309"/>
      <c r="EX87" s="310"/>
      <c r="EY87" s="301"/>
      <c r="EZ87" s="308" t="s">
        <v>133</v>
      </c>
      <c r="FA87" s="309"/>
      <c r="FB87" s="310"/>
      <c r="FC87" s="301"/>
      <c r="FD87" s="308" t="s">
        <v>133</v>
      </c>
      <c r="FE87" s="309"/>
      <c r="FF87" s="310"/>
      <c r="FG87" s="301"/>
      <c r="FH87" s="308" t="s">
        <v>133</v>
      </c>
      <c r="FI87" s="309"/>
      <c r="FJ87" s="310"/>
      <c r="FK87" s="301"/>
      <c r="FL87" s="308" t="s">
        <v>133</v>
      </c>
      <c r="FM87" s="309"/>
      <c r="FN87" s="310"/>
      <c r="FO87" s="301"/>
      <c r="FP87" s="308" t="s">
        <v>133</v>
      </c>
      <c r="FQ87" s="309"/>
      <c r="FR87" s="310"/>
      <c r="FS87" s="301"/>
      <c r="FT87" s="308" t="s">
        <v>133</v>
      </c>
      <c r="FU87" s="309"/>
      <c r="FV87" s="310"/>
      <c r="FW87" s="301"/>
      <c r="FX87" s="308" t="s">
        <v>133</v>
      </c>
      <c r="FY87" s="309"/>
      <c r="FZ87" s="310"/>
      <c r="GA87" s="301"/>
      <c r="GB87" s="308" t="s">
        <v>133</v>
      </c>
      <c r="GC87" s="309"/>
      <c r="GD87" s="310"/>
      <c r="GE87" s="301"/>
      <c r="GF87" s="308" t="s">
        <v>133</v>
      </c>
      <c r="GG87" s="309"/>
      <c r="GH87" s="310"/>
      <c r="GI87" s="301"/>
      <c r="GJ87" s="308" t="s">
        <v>133</v>
      </c>
      <c r="GK87" s="309"/>
      <c r="GL87" s="310"/>
      <c r="GM87" s="301"/>
      <c r="GN87" s="308" t="s">
        <v>133</v>
      </c>
      <c r="GO87" s="309"/>
      <c r="GP87" s="310"/>
      <c r="GQ87" s="301"/>
      <c r="GR87" s="308" t="s">
        <v>133</v>
      </c>
      <c r="GS87" s="309"/>
      <c r="GT87" s="310"/>
      <c r="GU87" s="301"/>
      <c r="GV87" s="308" t="s">
        <v>133</v>
      </c>
      <c r="GW87" s="309"/>
      <c r="GX87" s="310"/>
      <c r="GY87" s="301"/>
      <c r="GZ87" s="308" t="s">
        <v>133</v>
      </c>
      <c r="HA87" s="309"/>
      <c r="HB87" s="310"/>
      <c r="HC87" s="301"/>
      <c r="HD87" s="308" t="s">
        <v>133</v>
      </c>
      <c r="HE87" s="309"/>
      <c r="HF87" s="310"/>
      <c r="HG87" s="301"/>
      <c r="HH87" s="308" t="s">
        <v>133</v>
      </c>
      <c r="HI87" s="309"/>
      <c r="HJ87" s="310"/>
      <c r="HK87" s="301"/>
      <c r="HL87" s="311" t="s">
        <v>134</v>
      </c>
      <c r="HM87" s="312"/>
      <c r="HN87" s="313"/>
      <c r="HO87" s="301"/>
      <c r="HP87" s="380"/>
      <c r="HQ87" s="380"/>
      <c r="HR87" s="380"/>
      <c r="HS87" s="380"/>
      <c r="HT87" s="380"/>
      <c r="HU87" s="380"/>
      <c r="HV87" s="380"/>
      <c r="HW87" s="380"/>
      <c r="HX87" s="380"/>
      <c r="HY87" s="380"/>
    </row>
    <row r="88" spans="1:233" ht="18.600000000000001" thickBot="1" x14ac:dyDescent="0.4">
      <c r="A88" s="369"/>
      <c r="B88" s="296"/>
      <c r="C88" s="381" t="s">
        <v>419</v>
      </c>
      <c r="D88" s="315" t="s">
        <v>133</v>
      </c>
      <c r="E88" s="316"/>
      <c r="F88" s="317"/>
      <c r="G88" s="318"/>
      <c r="H88" s="315" t="s">
        <v>133</v>
      </c>
      <c r="I88" s="316"/>
      <c r="J88" s="317"/>
      <c r="K88" s="318"/>
      <c r="L88" s="315" t="s">
        <v>133</v>
      </c>
      <c r="M88" s="316"/>
      <c r="N88" s="317"/>
      <c r="O88" s="318"/>
      <c r="P88" s="315" t="s">
        <v>133</v>
      </c>
      <c r="Q88" s="316"/>
      <c r="R88" s="317"/>
      <c r="S88" s="318"/>
      <c r="T88" s="315" t="s">
        <v>133</v>
      </c>
      <c r="U88" s="316"/>
      <c r="V88" s="317"/>
      <c r="W88" s="318"/>
      <c r="X88" s="315" t="s">
        <v>133</v>
      </c>
      <c r="Y88" s="316"/>
      <c r="Z88" s="317"/>
      <c r="AA88" s="318"/>
      <c r="AB88" s="315" t="s">
        <v>133</v>
      </c>
      <c r="AC88" s="316"/>
      <c r="AD88" s="317"/>
      <c r="AE88" s="318"/>
      <c r="AF88" s="315" t="s">
        <v>133</v>
      </c>
      <c r="AG88" s="316"/>
      <c r="AH88" s="317"/>
      <c r="AI88" s="318"/>
      <c r="AJ88" s="315" t="s">
        <v>133</v>
      </c>
      <c r="AK88" s="316"/>
      <c r="AL88" s="317"/>
      <c r="AM88" s="318"/>
      <c r="AN88" s="315" t="s">
        <v>133</v>
      </c>
      <c r="AO88" s="316"/>
      <c r="AP88" s="317"/>
      <c r="AQ88" s="318"/>
      <c r="AR88" s="315" t="s">
        <v>133</v>
      </c>
      <c r="AS88" s="316"/>
      <c r="AT88" s="317"/>
      <c r="AU88" s="318"/>
      <c r="AV88" s="315" t="s">
        <v>133</v>
      </c>
      <c r="AW88" s="316"/>
      <c r="AX88" s="317"/>
      <c r="AY88" s="318"/>
      <c r="AZ88" s="315" t="s">
        <v>133</v>
      </c>
      <c r="BA88" s="316"/>
      <c r="BB88" s="317"/>
      <c r="BC88" s="318"/>
      <c r="BD88" s="315" t="s">
        <v>133</v>
      </c>
      <c r="BE88" s="316"/>
      <c r="BF88" s="317"/>
      <c r="BG88" s="318"/>
      <c r="BH88" s="315" t="s">
        <v>133</v>
      </c>
      <c r="BI88" s="316"/>
      <c r="BJ88" s="317"/>
      <c r="BK88" s="318"/>
      <c r="BL88" s="315" t="s">
        <v>133</v>
      </c>
      <c r="BM88" s="316"/>
      <c r="BN88" s="317"/>
      <c r="BO88" s="318"/>
      <c r="BP88" s="315" t="s">
        <v>133</v>
      </c>
      <c r="BQ88" s="316"/>
      <c r="BR88" s="317"/>
      <c r="BS88" s="318"/>
      <c r="BT88" s="315" t="s">
        <v>133</v>
      </c>
      <c r="BU88" s="316"/>
      <c r="BV88" s="317"/>
      <c r="BW88" s="318"/>
      <c r="BX88" s="315" t="s">
        <v>133</v>
      </c>
      <c r="BY88" s="316"/>
      <c r="BZ88" s="317"/>
      <c r="CA88" s="318"/>
      <c r="CB88" s="315" t="s">
        <v>133</v>
      </c>
      <c r="CC88" s="316"/>
      <c r="CD88" s="317"/>
      <c r="CE88" s="318"/>
      <c r="CF88" s="315" t="s">
        <v>133</v>
      </c>
      <c r="CG88" s="316"/>
      <c r="CH88" s="317"/>
      <c r="CI88" s="318"/>
      <c r="CJ88" s="315" t="s">
        <v>133</v>
      </c>
      <c r="CK88" s="316"/>
      <c r="CL88" s="317"/>
      <c r="CM88" s="318"/>
      <c r="CN88" s="315" t="s">
        <v>133</v>
      </c>
      <c r="CO88" s="316"/>
      <c r="CP88" s="317"/>
      <c r="CQ88" s="318"/>
      <c r="CR88" s="315" t="s">
        <v>133</v>
      </c>
      <c r="CS88" s="316"/>
      <c r="CT88" s="317"/>
      <c r="CU88" s="318"/>
      <c r="CV88" s="315" t="s">
        <v>133</v>
      </c>
      <c r="CW88" s="316"/>
      <c r="CX88" s="317"/>
      <c r="CY88" s="318"/>
      <c r="CZ88" s="315" t="s">
        <v>133</v>
      </c>
      <c r="DA88" s="316"/>
      <c r="DB88" s="317"/>
      <c r="DC88" s="318"/>
      <c r="DD88" s="315" t="s">
        <v>133</v>
      </c>
      <c r="DE88" s="316"/>
      <c r="DF88" s="317"/>
      <c r="DG88" s="318"/>
      <c r="DH88" s="315" t="s">
        <v>133</v>
      </c>
      <c r="DI88" s="316"/>
      <c r="DJ88" s="317"/>
      <c r="DK88" s="318"/>
      <c r="DL88" s="315" t="s">
        <v>133</v>
      </c>
      <c r="DM88" s="316"/>
      <c r="DN88" s="317"/>
      <c r="DO88" s="318"/>
      <c r="DP88" s="315" t="s">
        <v>133</v>
      </c>
      <c r="DQ88" s="316"/>
      <c r="DR88" s="317"/>
      <c r="DS88" s="318"/>
      <c r="DT88" s="315" t="s">
        <v>133</v>
      </c>
      <c r="DU88" s="316"/>
      <c r="DV88" s="317"/>
      <c r="DW88" s="318"/>
      <c r="DX88" s="315" t="s">
        <v>133</v>
      </c>
      <c r="DY88" s="316"/>
      <c r="DZ88" s="317"/>
      <c r="EA88" s="318"/>
      <c r="EB88" s="315" t="s">
        <v>133</v>
      </c>
      <c r="EC88" s="316"/>
      <c r="ED88" s="317"/>
      <c r="EE88" s="318"/>
      <c r="EF88" s="315" t="s">
        <v>133</v>
      </c>
      <c r="EG88" s="316"/>
      <c r="EH88" s="317"/>
      <c r="EI88" s="318"/>
      <c r="EJ88" s="315" t="s">
        <v>133</v>
      </c>
      <c r="EK88" s="316"/>
      <c r="EL88" s="317"/>
      <c r="EM88" s="318"/>
      <c r="EN88" s="315" t="s">
        <v>133</v>
      </c>
      <c r="EO88" s="316"/>
      <c r="EP88" s="317"/>
      <c r="EQ88" s="318"/>
      <c r="ER88" s="315" t="s">
        <v>133</v>
      </c>
      <c r="ES88" s="316"/>
      <c r="ET88" s="317"/>
      <c r="EU88" s="318"/>
      <c r="EV88" s="315" t="s">
        <v>133</v>
      </c>
      <c r="EW88" s="316"/>
      <c r="EX88" s="317"/>
      <c r="EY88" s="318"/>
      <c r="EZ88" s="315" t="s">
        <v>133</v>
      </c>
      <c r="FA88" s="316"/>
      <c r="FB88" s="317"/>
      <c r="FC88" s="318"/>
      <c r="FD88" s="315" t="s">
        <v>133</v>
      </c>
      <c r="FE88" s="316"/>
      <c r="FF88" s="317"/>
      <c r="FG88" s="318"/>
      <c r="FH88" s="315" t="s">
        <v>133</v>
      </c>
      <c r="FI88" s="316"/>
      <c r="FJ88" s="317"/>
      <c r="FK88" s="318"/>
      <c r="FL88" s="315" t="s">
        <v>133</v>
      </c>
      <c r="FM88" s="316"/>
      <c r="FN88" s="317"/>
      <c r="FO88" s="318"/>
      <c r="FP88" s="315" t="s">
        <v>133</v>
      </c>
      <c r="FQ88" s="316"/>
      <c r="FR88" s="317"/>
      <c r="FS88" s="318"/>
      <c r="FT88" s="315" t="s">
        <v>133</v>
      </c>
      <c r="FU88" s="316"/>
      <c r="FV88" s="317"/>
      <c r="FW88" s="318"/>
      <c r="FX88" s="315" t="s">
        <v>133</v>
      </c>
      <c r="FY88" s="316"/>
      <c r="FZ88" s="317"/>
      <c r="GA88" s="318"/>
      <c r="GB88" s="315" t="s">
        <v>133</v>
      </c>
      <c r="GC88" s="316"/>
      <c r="GD88" s="317"/>
      <c r="GE88" s="318"/>
      <c r="GF88" s="315" t="s">
        <v>133</v>
      </c>
      <c r="GG88" s="316"/>
      <c r="GH88" s="317"/>
      <c r="GI88" s="318"/>
      <c r="GJ88" s="315" t="s">
        <v>133</v>
      </c>
      <c r="GK88" s="316"/>
      <c r="GL88" s="317"/>
      <c r="GM88" s="318"/>
      <c r="GN88" s="315" t="s">
        <v>133</v>
      </c>
      <c r="GO88" s="316"/>
      <c r="GP88" s="317"/>
      <c r="GQ88" s="318"/>
      <c r="GR88" s="315" t="s">
        <v>133</v>
      </c>
      <c r="GS88" s="316"/>
      <c r="GT88" s="317"/>
      <c r="GU88" s="318"/>
      <c r="GV88" s="315" t="s">
        <v>133</v>
      </c>
      <c r="GW88" s="316"/>
      <c r="GX88" s="317"/>
      <c r="GY88" s="318"/>
      <c r="GZ88" s="315" t="s">
        <v>133</v>
      </c>
      <c r="HA88" s="316"/>
      <c r="HB88" s="317"/>
      <c r="HC88" s="318"/>
      <c r="HD88" s="315" t="s">
        <v>133</v>
      </c>
      <c r="HE88" s="316"/>
      <c r="HF88" s="317"/>
      <c r="HG88" s="318"/>
      <c r="HH88" s="315" t="s">
        <v>133</v>
      </c>
      <c r="HI88" s="316"/>
      <c r="HJ88" s="317"/>
      <c r="HK88" s="318"/>
      <c r="HL88" s="319" t="s">
        <v>133</v>
      </c>
      <c r="HM88" s="320"/>
      <c r="HN88" s="321"/>
      <c r="HO88" s="318"/>
    </row>
    <row r="89" spans="1:233" ht="18.600000000000001" thickBot="1" x14ac:dyDescent="0.4">
      <c r="A89" s="369"/>
      <c r="B89" s="323"/>
      <c r="C89" s="382" t="s">
        <v>135</v>
      </c>
      <c r="D89" s="325" t="s">
        <v>133</v>
      </c>
      <c r="E89" s="325">
        <v>3</v>
      </c>
      <c r="F89" s="325">
        <v>0</v>
      </c>
      <c r="G89" s="326">
        <f t="shared" ref="G89" si="1150">1/6 * (E89^2 + F89^2 - 3)</f>
        <v>1</v>
      </c>
      <c r="H89" s="325" t="s">
        <v>133</v>
      </c>
      <c r="I89" s="325">
        <v>3</v>
      </c>
      <c r="J89" s="325">
        <v>0</v>
      </c>
      <c r="K89" s="326">
        <f t="shared" ref="K89" si="1151">1/6 * (I89^2 + J89^2 - 3)</f>
        <v>1</v>
      </c>
      <c r="L89" s="325" t="s">
        <v>133</v>
      </c>
      <c r="M89" s="325">
        <v>3</v>
      </c>
      <c r="N89" s="325">
        <v>0</v>
      </c>
      <c r="O89" s="326">
        <f t="shared" ref="O89" si="1152">1/6 * (M89^2 + N89^2 - 3)</f>
        <v>1</v>
      </c>
      <c r="P89" s="325" t="s">
        <v>133</v>
      </c>
      <c r="Q89" s="325">
        <v>3</v>
      </c>
      <c r="R89" s="325">
        <v>0</v>
      </c>
      <c r="S89" s="326">
        <f t="shared" ref="S89" si="1153">1/6 * (Q89^2 + R89^2 - 3)</f>
        <v>1</v>
      </c>
      <c r="T89" s="325" t="s">
        <v>133</v>
      </c>
      <c r="U89" s="325">
        <v>3</v>
      </c>
      <c r="V89" s="325">
        <v>0</v>
      </c>
      <c r="W89" s="326">
        <f t="shared" ref="W89" si="1154">1/6 * (U89^2 + V89^2 - 3)</f>
        <v>1</v>
      </c>
      <c r="X89" s="325" t="s">
        <v>133</v>
      </c>
      <c r="Y89" s="325">
        <v>3</v>
      </c>
      <c r="Z89" s="325">
        <v>0</v>
      </c>
      <c r="AA89" s="326">
        <f t="shared" ref="AA89" si="1155">1/6 * (Y89^2 + Z89^2 - 3)</f>
        <v>1</v>
      </c>
      <c r="AB89" s="325" t="s">
        <v>133</v>
      </c>
      <c r="AC89" s="325">
        <v>3</v>
      </c>
      <c r="AD89" s="325">
        <v>0</v>
      </c>
      <c r="AE89" s="326">
        <f t="shared" ref="AE89" si="1156">1/6 * (AC89^2 + AD89^2 - 3)</f>
        <v>1</v>
      </c>
      <c r="AF89" s="325" t="s">
        <v>133</v>
      </c>
      <c r="AG89" s="325">
        <v>3</v>
      </c>
      <c r="AH89" s="325">
        <v>0</v>
      </c>
      <c r="AI89" s="326">
        <f t="shared" ref="AI89" si="1157">1/6 * (AG89^2 + AH89^2 - 3)</f>
        <v>1</v>
      </c>
      <c r="AJ89" s="325" t="s">
        <v>133</v>
      </c>
      <c r="AK89" s="325">
        <v>3</v>
      </c>
      <c r="AL89" s="325">
        <v>0</v>
      </c>
      <c r="AM89" s="326">
        <f t="shared" ref="AM89" si="1158">1/6 * (AK89^2 + AL89^2 - 3)</f>
        <v>1</v>
      </c>
      <c r="AN89" s="325" t="s">
        <v>133</v>
      </c>
      <c r="AO89" s="325">
        <v>3</v>
      </c>
      <c r="AP89" s="325">
        <v>0</v>
      </c>
      <c r="AQ89" s="326">
        <f t="shared" ref="AQ89" si="1159">1/6 * (AO89^2 + AP89^2 - 3)</f>
        <v>1</v>
      </c>
      <c r="AR89" s="325" t="s">
        <v>133</v>
      </c>
      <c r="AS89" s="325">
        <v>3</v>
      </c>
      <c r="AT89" s="325">
        <v>0</v>
      </c>
      <c r="AU89" s="326">
        <f t="shared" ref="AU89" si="1160">1/6 * (AS89^2 + AT89^2 - 3)</f>
        <v>1</v>
      </c>
      <c r="AV89" s="325" t="s">
        <v>133</v>
      </c>
      <c r="AW89" s="325">
        <v>3</v>
      </c>
      <c r="AX89" s="325">
        <v>0</v>
      </c>
      <c r="AY89" s="326">
        <f t="shared" ref="AY89" si="1161">1/6 * (AW89^2 + AX89^2 - 3)</f>
        <v>1</v>
      </c>
      <c r="AZ89" s="325" t="s">
        <v>133</v>
      </c>
      <c r="BA89" s="325">
        <v>3</v>
      </c>
      <c r="BB89" s="325">
        <v>0</v>
      </c>
      <c r="BC89" s="326">
        <f t="shared" ref="BC89" si="1162">1/6 * (BA89^2 + BB89^2 - 3)</f>
        <v>1</v>
      </c>
      <c r="BD89" s="325" t="s">
        <v>133</v>
      </c>
      <c r="BE89" s="325">
        <v>3</v>
      </c>
      <c r="BF89" s="325">
        <v>0</v>
      </c>
      <c r="BG89" s="326">
        <f t="shared" ref="BG89" si="1163">1/6 * (BE89^2 + BF89^2 - 3)</f>
        <v>1</v>
      </c>
      <c r="BH89" s="325" t="s">
        <v>133</v>
      </c>
      <c r="BI89" s="325">
        <v>3</v>
      </c>
      <c r="BJ89" s="325">
        <v>0</v>
      </c>
      <c r="BK89" s="326">
        <f t="shared" ref="BK89" si="1164">1/6 * (BI89^2 + BJ89^2 - 3)</f>
        <v>1</v>
      </c>
      <c r="BL89" s="325" t="s">
        <v>133</v>
      </c>
      <c r="BM89" s="325">
        <v>3</v>
      </c>
      <c r="BN89" s="325">
        <v>0</v>
      </c>
      <c r="BO89" s="326">
        <f t="shared" ref="BO89" si="1165">1/6 * (BM89^2 + BN89^2 - 3)</f>
        <v>1</v>
      </c>
      <c r="BP89" s="325" t="s">
        <v>133</v>
      </c>
      <c r="BQ89" s="325">
        <v>3</v>
      </c>
      <c r="BR89" s="325">
        <v>0</v>
      </c>
      <c r="BS89" s="326">
        <f t="shared" ref="BS89" si="1166">1/6 * (BQ89^2 + BR89^2 - 3)</f>
        <v>1</v>
      </c>
      <c r="BT89" s="325" t="s">
        <v>133</v>
      </c>
      <c r="BU89" s="325">
        <v>3</v>
      </c>
      <c r="BV89" s="325">
        <v>0</v>
      </c>
      <c r="BW89" s="326">
        <f t="shared" ref="BW89" si="1167">1/6 * (BU89^2 + BV89^2 - 3)</f>
        <v>1</v>
      </c>
      <c r="BX89" s="325" t="s">
        <v>133</v>
      </c>
      <c r="BY89" s="325">
        <v>3</v>
      </c>
      <c r="BZ89" s="325">
        <v>0</v>
      </c>
      <c r="CA89" s="326">
        <f t="shared" ref="CA89" si="1168">1/6 * (BY89^2 + BZ89^2 - 3)</f>
        <v>1</v>
      </c>
      <c r="CB89" s="325" t="s">
        <v>133</v>
      </c>
      <c r="CC89" s="325">
        <v>3</v>
      </c>
      <c r="CD89" s="325">
        <v>0</v>
      </c>
      <c r="CE89" s="326">
        <f t="shared" ref="CE89" si="1169">1/6 * (CC89^2 + CD89^2 - 3)</f>
        <v>1</v>
      </c>
      <c r="CF89" s="325" t="s">
        <v>133</v>
      </c>
      <c r="CG89" s="325">
        <v>3</v>
      </c>
      <c r="CH89" s="325">
        <v>0</v>
      </c>
      <c r="CI89" s="326">
        <f t="shared" ref="CI89" si="1170">1/6 * (CG89^2 + CH89^2 - 3)</f>
        <v>1</v>
      </c>
      <c r="CJ89" s="325" t="s">
        <v>133</v>
      </c>
      <c r="CK89" s="325">
        <v>3</v>
      </c>
      <c r="CL89" s="325">
        <v>0</v>
      </c>
      <c r="CM89" s="326">
        <f t="shared" ref="CM89" si="1171">1/6 * (CK89^2 + CL89^2 - 3)</f>
        <v>1</v>
      </c>
      <c r="CN89" s="325" t="s">
        <v>133</v>
      </c>
      <c r="CO89" s="325">
        <v>3</v>
      </c>
      <c r="CP89" s="325">
        <v>0</v>
      </c>
      <c r="CQ89" s="326">
        <f t="shared" ref="CQ89" si="1172">1/6 * (CO89^2 + CP89^2 - 3)</f>
        <v>1</v>
      </c>
      <c r="CR89" s="325" t="s">
        <v>133</v>
      </c>
      <c r="CS89" s="325">
        <v>3</v>
      </c>
      <c r="CT89" s="325">
        <v>0</v>
      </c>
      <c r="CU89" s="326">
        <f t="shared" ref="CU89" si="1173">1/6 * (CS89^2 + CT89^2 - 3)</f>
        <v>1</v>
      </c>
      <c r="CV89" s="325" t="s">
        <v>133</v>
      </c>
      <c r="CW89" s="325">
        <v>3</v>
      </c>
      <c r="CX89" s="325">
        <v>0</v>
      </c>
      <c r="CY89" s="326">
        <f t="shared" ref="CY89" si="1174">1/6 * (CW89^2 + CX89^2 - 3)</f>
        <v>1</v>
      </c>
      <c r="CZ89" s="325" t="s">
        <v>133</v>
      </c>
      <c r="DA89" s="325">
        <v>3</v>
      </c>
      <c r="DB89" s="325">
        <v>0</v>
      </c>
      <c r="DC89" s="326">
        <f t="shared" ref="DC89" si="1175">1/6 * (DA89^2 + DB89^2 - 3)</f>
        <v>1</v>
      </c>
      <c r="DD89" s="325" t="s">
        <v>133</v>
      </c>
      <c r="DE89" s="325">
        <v>3</v>
      </c>
      <c r="DF89" s="325">
        <v>0</v>
      </c>
      <c r="DG89" s="326">
        <f t="shared" ref="DG89" si="1176">1/6 * (DE89^2 + DF89^2 - 3)</f>
        <v>1</v>
      </c>
      <c r="DH89" s="325" t="s">
        <v>133</v>
      </c>
      <c r="DI89" s="325">
        <v>3</v>
      </c>
      <c r="DJ89" s="325">
        <v>0</v>
      </c>
      <c r="DK89" s="326">
        <f t="shared" ref="DK89" si="1177">1/6 * (DI89^2 + DJ89^2 - 3)</f>
        <v>1</v>
      </c>
      <c r="DL89" s="325" t="s">
        <v>133</v>
      </c>
      <c r="DM89" s="325">
        <v>3</v>
      </c>
      <c r="DN89" s="325">
        <v>0</v>
      </c>
      <c r="DO89" s="326">
        <f t="shared" ref="DO89" si="1178">1/6 * (DM89^2 + DN89^2 - 3)</f>
        <v>1</v>
      </c>
      <c r="DP89" s="325" t="s">
        <v>133</v>
      </c>
      <c r="DQ89" s="325">
        <v>3</v>
      </c>
      <c r="DR89" s="325">
        <v>0</v>
      </c>
      <c r="DS89" s="326">
        <f t="shared" ref="DS89" si="1179">1/6 * (DQ89^2 + DR89^2 - 3)</f>
        <v>1</v>
      </c>
      <c r="DT89" s="325" t="s">
        <v>133</v>
      </c>
      <c r="DU89" s="325">
        <v>3</v>
      </c>
      <c r="DV89" s="325">
        <v>0</v>
      </c>
      <c r="DW89" s="326">
        <f t="shared" ref="DW89" si="1180">1/6 * (DU89^2 + DV89^2 - 3)</f>
        <v>1</v>
      </c>
      <c r="DX89" s="325" t="s">
        <v>133</v>
      </c>
      <c r="DY89" s="325">
        <v>3</v>
      </c>
      <c r="DZ89" s="325">
        <v>0</v>
      </c>
      <c r="EA89" s="326">
        <f t="shared" ref="EA89" si="1181">1/6 * (DY89^2 + DZ89^2 - 3)</f>
        <v>1</v>
      </c>
      <c r="EB89" s="325" t="s">
        <v>133</v>
      </c>
      <c r="EC89" s="325">
        <v>3</v>
      </c>
      <c r="ED89" s="325">
        <v>0</v>
      </c>
      <c r="EE89" s="326">
        <f t="shared" ref="EE89" si="1182">1/6 * (EC89^2 + ED89^2 - 3)</f>
        <v>1</v>
      </c>
      <c r="EF89" s="325" t="s">
        <v>133</v>
      </c>
      <c r="EG89" s="325">
        <v>3</v>
      </c>
      <c r="EH89" s="325">
        <v>0</v>
      </c>
      <c r="EI89" s="326">
        <f t="shared" ref="EI89" si="1183">1/6 * (EG89^2 + EH89^2 - 3)</f>
        <v>1</v>
      </c>
      <c r="EJ89" s="325" t="s">
        <v>133</v>
      </c>
      <c r="EK89" s="325">
        <v>3</v>
      </c>
      <c r="EL89" s="325">
        <v>0</v>
      </c>
      <c r="EM89" s="326">
        <f t="shared" ref="EM89" si="1184">1/6 * (EK89^2 + EL89^2 - 3)</f>
        <v>1</v>
      </c>
      <c r="EN89" s="325" t="s">
        <v>133</v>
      </c>
      <c r="EO89" s="325">
        <v>3</v>
      </c>
      <c r="EP89" s="325">
        <v>0</v>
      </c>
      <c r="EQ89" s="326">
        <f t="shared" ref="EQ89" si="1185">1/6 * (EO89^2 + EP89^2 - 3)</f>
        <v>1</v>
      </c>
      <c r="ER89" s="325" t="s">
        <v>133</v>
      </c>
      <c r="ES89" s="325">
        <v>3</v>
      </c>
      <c r="ET89" s="325">
        <v>0</v>
      </c>
      <c r="EU89" s="326">
        <f t="shared" ref="EU89" si="1186">1/6 * (ES89^2 + ET89^2 - 3)</f>
        <v>1</v>
      </c>
      <c r="EV89" s="325" t="s">
        <v>133</v>
      </c>
      <c r="EW89" s="325">
        <v>3</v>
      </c>
      <c r="EX89" s="325">
        <v>0</v>
      </c>
      <c r="EY89" s="326">
        <f t="shared" ref="EY89" si="1187">1/6 * (EW89^2 + EX89^2 - 3)</f>
        <v>1</v>
      </c>
      <c r="EZ89" s="325" t="s">
        <v>133</v>
      </c>
      <c r="FA89" s="325">
        <v>3</v>
      </c>
      <c r="FB89" s="325">
        <v>0</v>
      </c>
      <c r="FC89" s="326">
        <f t="shared" ref="FC89" si="1188">1/6 * (FA89^2 + FB89^2 - 3)</f>
        <v>1</v>
      </c>
      <c r="FD89" s="325" t="s">
        <v>133</v>
      </c>
      <c r="FE89" s="325">
        <v>3</v>
      </c>
      <c r="FF89" s="325">
        <v>0</v>
      </c>
      <c r="FG89" s="326">
        <f t="shared" ref="FG89" si="1189">1/6 * (FE89^2 + FF89^2 - 3)</f>
        <v>1</v>
      </c>
      <c r="FH89" s="325" t="s">
        <v>133</v>
      </c>
      <c r="FI89" s="325">
        <v>3</v>
      </c>
      <c r="FJ89" s="325">
        <v>0</v>
      </c>
      <c r="FK89" s="326">
        <f t="shared" ref="FK89" si="1190">1/6 * (FI89^2 + FJ89^2 - 3)</f>
        <v>1</v>
      </c>
      <c r="FL89" s="325" t="s">
        <v>133</v>
      </c>
      <c r="FM89" s="325">
        <v>3</v>
      </c>
      <c r="FN89" s="325">
        <v>0</v>
      </c>
      <c r="FO89" s="326">
        <f t="shared" ref="FO89" si="1191">1/6 * (FM89^2 + FN89^2 - 3)</f>
        <v>1</v>
      </c>
      <c r="FP89" s="325" t="s">
        <v>133</v>
      </c>
      <c r="FQ89" s="325">
        <v>3</v>
      </c>
      <c r="FR89" s="325">
        <v>0</v>
      </c>
      <c r="FS89" s="326">
        <f t="shared" ref="FS89" si="1192">1/6 * (FQ89^2 + FR89^2 - 3)</f>
        <v>1</v>
      </c>
      <c r="FT89" s="325" t="s">
        <v>133</v>
      </c>
      <c r="FU89" s="325">
        <v>3</v>
      </c>
      <c r="FV89" s="325">
        <v>0</v>
      </c>
      <c r="FW89" s="326">
        <f t="shared" ref="FW89" si="1193">1/6 * (FU89^2 + FV89^2 - 3)</f>
        <v>1</v>
      </c>
      <c r="FX89" s="325" t="s">
        <v>133</v>
      </c>
      <c r="FY89" s="325">
        <v>3</v>
      </c>
      <c r="FZ89" s="325">
        <v>0</v>
      </c>
      <c r="GA89" s="326">
        <f t="shared" ref="GA89" si="1194">1/6 * (FY89^2 + FZ89^2 - 3)</f>
        <v>1</v>
      </c>
      <c r="GB89" s="325" t="s">
        <v>133</v>
      </c>
      <c r="GC89" s="325">
        <v>3</v>
      </c>
      <c r="GD89" s="325">
        <v>0</v>
      </c>
      <c r="GE89" s="326">
        <f t="shared" ref="GE89" si="1195">1/6 * (GC89^2 + GD89^2 - 3)</f>
        <v>1</v>
      </c>
      <c r="GF89" s="325" t="s">
        <v>133</v>
      </c>
      <c r="GG89" s="325">
        <v>3</v>
      </c>
      <c r="GH89" s="325">
        <v>0</v>
      </c>
      <c r="GI89" s="326">
        <f t="shared" ref="GI89" si="1196">1/6 * (GG89^2 + GH89^2 - 3)</f>
        <v>1</v>
      </c>
      <c r="GJ89" s="325" t="s">
        <v>133</v>
      </c>
      <c r="GK89" s="325">
        <v>3</v>
      </c>
      <c r="GL89" s="325">
        <v>0</v>
      </c>
      <c r="GM89" s="326">
        <f t="shared" ref="GM89" si="1197">1/6 * (GK89^2 + GL89^2 - 3)</f>
        <v>1</v>
      </c>
      <c r="GN89" s="325" t="s">
        <v>133</v>
      </c>
      <c r="GO89" s="325">
        <v>3</v>
      </c>
      <c r="GP89" s="325">
        <v>0</v>
      </c>
      <c r="GQ89" s="326">
        <f t="shared" ref="GQ89" si="1198">1/6 * (GO89^2 + GP89^2 - 3)</f>
        <v>1</v>
      </c>
      <c r="GR89" s="325" t="s">
        <v>133</v>
      </c>
      <c r="GS89" s="325">
        <v>3</v>
      </c>
      <c r="GT89" s="325">
        <v>0</v>
      </c>
      <c r="GU89" s="326">
        <f t="shared" ref="GU89" si="1199">1/6 * (GS89^2 + GT89^2 - 3)</f>
        <v>1</v>
      </c>
      <c r="GV89" s="325" t="s">
        <v>133</v>
      </c>
      <c r="GW89" s="325">
        <v>3</v>
      </c>
      <c r="GX89" s="325">
        <v>0</v>
      </c>
      <c r="GY89" s="326">
        <f t="shared" ref="GY89" si="1200">1/6 * (GW89^2 + GX89^2 - 3)</f>
        <v>1</v>
      </c>
      <c r="GZ89" s="325" t="s">
        <v>133</v>
      </c>
      <c r="HA89" s="325">
        <v>3</v>
      </c>
      <c r="HB89" s="325">
        <v>0</v>
      </c>
      <c r="HC89" s="326">
        <f t="shared" ref="HC89" si="1201">1/6 * (HA89^2 + HB89^2 - 3)</f>
        <v>1</v>
      </c>
      <c r="HD89" s="325" t="s">
        <v>133</v>
      </c>
      <c r="HE89" s="325">
        <v>3</v>
      </c>
      <c r="HF89" s="325">
        <v>0</v>
      </c>
      <c r="HG89" s="326">
        <f t="shared" ref="HG89" si="1202">1/6 * (HE89^2 + HF89^2 - 3)</f>
        <v>1</v>
      </c>
      <c r="HH89" s="325" t="s">
        <v>133</v>
      </c>
      <c r="HI89" s="325">
        <v>3</v>
      </c>
      <c r="HJ89" s="325">
        <v>0</v>
      </c>
      <c r="HK89" s="326">
        <f t="shared" ref="HK89" si="1203">1/6 * (HI89^2 + HJ89^2 - 3)</f>
        <v>1</v>
      </c>
      <c r="HL89" s="325" t="s">
        <v>133</v>
      </c>
      <c r="HM89" s="325">
        <v>2</v>
      </c>
      <c r="HN89" s="325">
        <v>1</v>
      </c>
      <c r="HO89" s="326">
        <f t="shared" ref="HO89" si="1204">1/6 * (HM89^2 + HN89^2 - 3)</f>
        <v>0.33333333333333331</v>
      </c>
    </row>
    <row r="90" spans="1:233" x14ac:dyDescent="0.35">
      <c r="A90" s="369" t="s">
        <v>186</v>
      </c>
      <c r="B90" s="296" t="s">
        <v>187</v>
      </c>
      <c r="C90" s="378" t="s">
        <v>417</v>
      </c>
      <c r="D90" s="298" t="s">
        <v>133</v>
      </c>
      <c r="E90" s="299"/>
      <c r="F90" s="300"/>
      <c r="G90" s="301"/>
      <c r="H90" s="298" t="s">
        <v>133</v>
      </c>
      <c r="I90" s="299"/>
      <c r="J90" s="300"/>
      <c r="K90" s="301"/>
      <c r="L90" s="298" t="s">
        <v>133</v>
      </c>
      <c r="M90" s="299"/>
      <c r="N90" s="300"/>
      <c r="O90" s="301"/>
      <c r="P90" s="298" t="s">
        <v>133</v>
      </c>
      <c r="Q90" s="299"/>
      <c r="R90" s="300"/>
      <c r="S90" s="301"/>
      <c r="T90" s="298" t="s">
        <v>133</v>
      </c>
      <c r="U90" s="299"/>
      <c r="V90" s="300"/>
      <c r="W90" s="301"/>
      <c r="X90" s="298" t="s">
        <v>133</v>
      </c>
      <c r="Y90" s="299"/>
      <c r="Z90" s="300"/>
      <c r="AA90" s="301"/>
      <c r="AB90" s="298" t="s">
        <v>133</v>
      </c>
      <c r="AC90" s="299"/>
      <c r="AD90" s="300"/>
      <c r="AE90" s="301"/>
      <c r="AF90" s="298" t="s">
        <v>133</v>
      </c>
      <c r="AG90" s="299"/>
      <c r="AH90" s="300"/>
      <c r="AI90" s="301"/>
      <c r="AJ90" s="298" t="s">
        <v>133</v>
      </c>
      <c r="AK90" s="299"/>
      <c r="AL90" s="300"/>
      <c r="AM90" s="301"/>
      <c r="AN90" s="298" t="s">
        <v>133</v>
      </c>
      <c r="AO90" s="299"/>
      <c r="AP90" s="300"/>
      <c r="AQ90" s="301"/>
      <c r="AR90" s="298" t="s">
        <v>133</v>
      </c>
      <c r="AS90" s="299"/>
      <c r="AT90" s="300"/>
      <c r="AU90" s="301"/>
      <c r="AV90" s="298" t="s">
        <v>133</v>
      </c>
      <c r="AW90" s="299"/>
      <c r="AX90" s="300"/>
      <c r="AY90" s="301"/>
      <c r="AZ90" s="298" t="s">
        <v>133</v>
      </c>
      <c r="BA90" s="299"/>
      <c r="BB90" s="300"/>
      <c r="BC90" s="301"/>
      <c r="BD90" s="298" t="s">
        <v>133</v>
      </c>
      <c r="BE90" s="299"/>
      <c r="BF90" s="300"/>
      <c r="BG90" s="301"/>
      <c r="BH90" s="298" t="s">
        <v>133</v>
      </c>
      <c r="BI90" s="299"/>
      <c r="BJ90" s="300"/>
      <c r="BK90" s="301"/>
      <c r="BL90" s="298" t="s">
        <v>133</v>
      </c>
      <c r="BM90" s="299"/>
      <c r="BN90" s="300"/>
      <c r="BO90" s="301"/>
      <c r="BP90" s="298" t="s">
        <v>133</v>
      </c>
      <c r="BQ90" s="299"/>
      <c r="BR90" s="300"/>
      <c r="BS90" s="301"/>
      <c r="BT90" s="298" t="s">
        <v>133</v>
      </c>
      <c r="BU90" s="299"/>
      <c r="BV90" s="300"/>
      <c r="BW90" s="301"/>
      <c r="BX90" s="298" t="s">
        <v>133</v>
      </c>
      <c r="BY90" s="299"/>
      <c r="BZ90" s="300"/>
      <c r="CA90" s="301"/>
      <c r="CB90" s="298" t="s">
        <v>133</v>
      </c>
      <c r="CC90" s="299"/>
      <c r="CD90" s="300"/>
      <c r="CE90" s="301"/>
      <c r="CF90" s="298" t="s">
        <v>133</v>
      </c>
      <c r="CG90" s="299"/>
      <c r="CH90" s="300"/>
      <c r="CI90" s="301"/>
      <c r="CJ90" s="298" t="s">
        <v>133</v>
      </c>
      <c r="CK90" s="299"/>
      <c r="CL90" s="300"/>
      <c r="CM90" s="301"/>
      <c r="CN90" s="298" t="s">
        <v>133</v>
      </c>
      <c r="CO90" s="299"/>
      <c r="CP90" s="300"/>
      <c r="CQ90" s="301"/>
      <c r="CR90" s="298" t="s">
        <v>133</v>
      </c>
      <c r="CS90" s="299"/>
      <c r="CT90" s="300"/>
      <c r="CU90" s="301"/>
      <c r="CV90" s="298" t="s">
        <v>133</v>
      </c>
      <c r="CW90" s="299"/>
      <c r="CX90" s="300"/>
      <c r="CY90" s="301"/>
      <c r="CZ90" s="298" t="s">
        <v>133</v>
      </c>
      <c r="DA90" s="299"/>
      <c r="DB90" s="300"/>
      <c r="DC90" s="301"/>
      <c r="DD90" s="298" t="s">
        <v>133</v>
      </c>
      <c r="DE90" s="299"/>
      <c r="DF90" s="300"/>
      <c r="DG90" s="301"/>
      <c r="DH90" s="298" t="s">
        <v>133</v>
      </c>
      <c r="DI90" s="299"/>
      <c r="DJ90" s="300"/>
      <c r="DK90" s="301"/>
      <c r="DL90" s="298" t="s">
        <v>133</v>
      </c>
      <c r="DM90" s="299"/>
      <c r="DN90" s="300"/>
      <c r="DO90" s="301"/>
      <c r="DP90" s="298" t="s">
        <v>133</v>
      </c>
      <c r="DQ90" s="299"/>
      <c r="DR90" s="300"/>
      <c r="DS90" s="301"/>
      <c r="DT90" s="298" t="s">
        <v>133</v>
      </c>
      <c r="DU90" s="299"/>
      <c r="DV90" s="300"/>
      <c r="DW90" s="301"/>
      <c r="DX90" s="298" t="s">
        <v>133</v>
      </c>
      <c r="DY90" s="299"/>
      <c r="DZ90" s="300"/>
      <c r="EA90" s="301"/>
      <c r="EB90" s="298" t="s">
        <v>133</v>
      </c>
      <c r="EC90" s="299"/>
      <c r="ED90" s="300"/>
      <c r="EE90" s="301"/>
      <c r="EF90" s="298" t="s">
        <v>133</v>
      </c>
      <c r="EG90" s="299"/>
      <c r="EH90" s="300"/>
      <c r="EI90" s="301"/>
      <c r="EJ90" s="298" t="s">
        <v>133</v>
      </c>
      <c r="EK90" s="299"/>
      <c r="EL90" s="300"/>
      <c r="EM90" s="301"/>
      <c r="EN90" s="298" t="s">
        <v>133</v>
      </c>
      <c r="EO90" s="299"/>
      <c r="EP90" s="300"/>
      <c r="EQ90" s="301"/>
      <c r="ER90" s="298" t="s">
        <v>133</v>
      </c>
      <c r="ES90" s="299"/>
      <c r="ET90" s="300"/>
      <c r="EU90" s="301"/>
      <c r="EV90" s="298" t="s">
        <v>133</v>
      </c>
      <c r="EW90" s="299"/>
      <c r="EX90" s="300"/>
      <c r="EY90" s="301"/>
      <c r="EZ90" s="298" t="s">
        <v>133</v>
      </c>
      <c r="FA90" s="299"/>
      <c r="FB90" s="300"/>
      <c r="FC90" s="301"/>
      <c r="FD90" s="298" t="s">
        <v>133</v>
      </c>
      <c r="FE90" s="299"/>
      <c r="FF90" s="300"/>
      <c r="FG90" s="301"/>
      <c r="FH90" s="298" t="s">
        <v>133</v>
      </c>
      <c r="FI90" s="299"/>
      <c r="FJ90" s="300"/>
      <c r="FK90" s="301"/>
      <c r="FL90" s="298" t="s">
        <v>133</v>
      </c>
      <c r="FM90" s="299"/>
      <c r="FN90" s="300"/>
      <c r="FO90" s="301"/>
      <c r="FP90" s="298" t="s">
        <v>133</v>
      </c>
      <c r="FQ90" s="299"/>
      <c r="FR90" s="300"/>
      <c r="FS90" s="301"/>
      <c r="FT90" s="298" t="s">
        <v>133</v>
      </c>
      <c r="FU90" s="299"/>
      <c r="FV90" s="300"/>
      <c r="FW90" s="301"/>
      <c r="FX90" s="298" t="s">
        <v>133</v>
      </c>
      <c r="FY90" s="299"/>
      <c r="FZ90" s="300"/>
      <c r="GA90" s="301"/>
      <c r="GB90" s="298" t="s">
        <v>133</v>
      </c>
      <c r="GC90" s="299"/>
      <c r="GD90" s="300"/>
      <c r="GE90" s="301"/>
      <c r="GF90" s="298" t="s">
        <v>133</v>
      </c>
      <c r="GG90" s="299"/>
      <c r="GH90" s="300"/>
      <c r="GI90" s="301"/>
      <c r="GJ90" s="298" t="s">
        <v>133</v>
      </c>
      <c r="GK90" s="299"/>
      <c r="GL90" s="300"/>
      <c r="GM90" s="301"/>
      <c r="GN90" s="298" t="s">
        <v>133</v>
      </c>
      <c r="GO90" s="299"/>
      <c r="GP90" s="300"/>
      <c r="GQ90" s="301"/>
      <c r="GR90" s="298" t="s">
        <v>133</v>
      </c>
      <c r="GS90" s="299"/>
      <c r="GT90" s="300"/>
      <c r="GU90" s="301"/>
      <c r="GV90" s="298" t="s">
        <v>133</v>
      </c>
      <c r="GW90" s="299"/>
      <c r="GX90" s="300"/>
      <c r="GY90" s="301"/>
      <c r="GZ90" s="298" t="s">
        <v>133</v>
      </c>
      <c r="HA90" s="299"/>
      <c r="HB90" s="300"/>
      <c r="HC90" s="301"/>
      <c r="HD90" s="298" t="s">
        <v>133</v>
      </c>
      <c r="HE90" s="299"/>
      <c r="HF90" s="300"/>
      <c r="HG90" s="301"/>
      <c r="HH90" s="298" t="s">
        <v>133</v>
      </c>
      <c r="HI90" s="299"/>
      <c r="HJ90" s="300"/>
      <c r="HK90" s="301"/>
      <c r="HL90" s="302" t="s">
        <v>133</v>
      </c>
      <c r="HM90" s="303"/>
      <c r="HN90" s="304"/>
      <c r="HO90" s="301"/>
    </row>
    <row r="91" spans="1:233" x14ac:dyDescent="0.35">
      <c r="A91" s="369"/>
      <c r="B91" s="296"/>
      <c r="C91" s="379" t="s">
        <v>418</v>
      </c>
      <c r="D91" s="308" t="s">
        <v>133</v>
      </c>
      <c r="E91" s="309"/>
      <c r="F91" s="310"/>
      <c r="G91" s="301"/>
      <c r="H91" s="308" t="s">
        <v>133</v>
      </c>
      <c r="I91" s="309"/>
      <c r="J91" s="310"/>
      <c r="K91" s="301"/>
      <c r="L91" s="308" t="s">
        <v>133</v>
      </c>
      <c r="M91" s="309"/>
      <c r="N91" s="310"/>
      <c r="O91" s="301"/>
      <c r="P91" s="308" t="s">
        <v>133</v>
      </c>
      <c r="Q91" s="309"/>
      <c r="R91" s="310"/>
      <c r="S91" s="301"/>
      <c r="T91" s="308" t="s">
        <v>133</v>
      </c>
      <c r="U91" s="309"/>
      <c r="V91" s="310"/>
      <c r="W91" s="301"/>
      <c r="X91" s="308" t="s">
        <v>133</v>
      </c>
      <c r="Y91" s="309"/>
      <c r="Z91" s="310"/>
      <c r="AA91" s="301"/>
      <c r="AB91" s="308" t="s">
        <v>133</v>
      </c>
      <c r="AC91" s="309"/>
      <c r="AD91" s="310"/>
      <c r="AE91" s="301"/>
      <c r="AF91" s="308" t="s">
        <v>133</v>
      </c>
      <c r="AG91" s="309"/>
      <c r="AH91" s="310"/>
      <c r="AI91" s="301"/>
      <c r="AJ91" s="308" t="s">
        <v>133</v>
      </c>
      <c r="AK91" s="309"/>
      <c r="AL91" s="310"/>
      <c r="AM91" s="301"/>
      <c r="AN91" s="308" t="s">
        <v>133</v>
      </c>
      <c r="AO91" s="309"/>
      <c r="AP91" s="310"/>
      <c r="AQ91" s="301"/>
      <c r="AR91" s="308" t="s">
        <v>133</v>
      </c>
      <c r="AS91" s="309"/>
      <c r="AT91" s="310"/>
      <c r="AU91" s="301"/>
      <c r="AV91" s="308" t="s">
        <v>133</v>
      </c>
      <c r="AW91" s="309"/>
      <c r="AX91" s="310"/>
      <c r="AY91" s="301"/>
      <c r="AZ91" s="308" t="s">
        <v>133</v>
      </c>
      <c r="BA91" s="309"/>
      <c r="BB91" s="310"/>
      <c r="BC91" s="301"/>
      <c r="BD91" s="308" t="s">
        <v>133</v>
      </c>
      <c r="BE91" s="309"/>
      <c r="BF91" s="310"/>
      <c r="BG91" s="301"/>
      <c r="BH91" s="308" t="s">
        <v>133</v>
      </c>
      <c r="BI91" s="309"/>
      <c r="BJ91" s="310"/>
      <c r="BK91" s="301"/>
      <c r="BL91" s="308" t="s">
        <v>133</v>
      </c>
      <c r="BM91" s="309"/>
      <c r="BN91" s="310"/>
      <c r="BO91" s="301"/>
      <c r="BP91" s="308" t="s">
        <v>133</v>
      </c>
      <c r="BQ91" s="309"/>
      <c r="BR91" s="310"/>
      <c r="BS91" s="301"/>
      <c r="BT91" s="308" t="s">
        <v>133</v>
      </c>
      <c r="BU91" s="309"/>
      <c r="BV91" s="310"/>
      <c r="BW91" s="301"/>
      <c r="BX91" s="308" t="s">
        <v>133</v>
      </c>
      <c r="BY91" s="309"/>
      <c r="BZ91" s="310"/>
      <c r="CA91" s="301"/>
      <c r="CB91" s="308" t="s">
        <v>133</v>
      </c>
      <c r="CC91" s="309"/>
      <c r="CD91" s="310"/>
      <c r="CE91" s="301"/>
      <c r="CF91" s="308" t="s">
        <v>133</v>
      </c>
      <c r="CG91" s="309"/>
      <c r="CH91" s="310"/>
      <c r="CI91" s="301"/>
      <c r="CJ91" s="308" t="s">
        <v>133</v>
      </c>
      <c r="CK91" s="309"/>
      <c r="CL91" s="310"/>
      <c r="CM91" s="301"/>
      <c r="CN91" s="308" t="s">
        <v>133</v>
      </c>
      <c r="CO91" s="309"/>
      <c r="CP91" s="310"/>
      <c r="CQ91" s="301"/>
      <c r="CR91" s="308" t="s">
        <v>133</v>
      </c>
      <c r="CS91" s="309"/>
      <c r="CT91" s="310"/>
      <c r="CU91" s="301"/>
      <c r="CV91" s="308" t="s">
        <v>133</v>
      </c>
      <c r="CW91" s="309"/>
      <c r="CX91" s="310"/>
      <c r="CY91" s="301"/>
      <c r="CZ91" s="308" t="s">
        <v>133</v>
      </c>
      <c r="DA91" s="309"/>
      <c r="DB91" s="310"/>
      <c r="DC91" s="301"/>
      <c r="DD91" s="308" t="s">
        <v>133</v>
      </c>
      <c r="DE91" s="309"/>
      <c r="DF91" s="310"/>
      <c r="DG91" s="301"/>
      <c r="DH91" s="308" t="s">
        <v>133</v>
      </c>
      <c r="DI91" s="309"/>
      <c r="DJ91" s="310"/>
      <c r="DK91" s="301"/>
      <c r="DL91" s="308" t="s">
        <v>133</v>
      </c>
      <c r="DM91" s="309"/>
      <c r="DN91" s="310"/>
      <c r="DO91" s="301"/>
      <c r="DP91" s="308" t="s">
        <v>133</v>
      </c>
      <c r="DQ91" s="309"/>
      <c r="DR91" s="310"/>
      <c r="DS91" s="301"/>
      <c r="DT91" s="308" t="s">
        <v>133</v>
      </c>
      <c r="DU91" s="309"/>
      <c r="DV91" s="310"/>
      <c r="DW91" s="301"/>
      <c r="DX91" s="308" t="s">
        <v>133</v>
      </c>
      <c r="DY91" s="309"/>
      <c r="DZ91" s="310"/>
      <c r="EA91" s="301"/>
      <c r="EB91" s="308" t="s">
        <v>133</v>
      </c>
      <c r="EC91" s="309"/>
      <c r="ED91" s="310"/>
      <c r="EE91" s="301"/>
      <c r="EF91" s="308" t="s">
        <v>133</v>
      </c>
      <c r="EG91" s="309"/>
      <c r="EH91" s="310"/>
      <c r="EI91" s="301"/>
      <c r="EJ91" s="308" t="s">
        <v>133</v>
      </c>
      <c r="EK91" s="309"/>
      <c r="EL91" s="310"/>
      <c r="EM91" s="301"/>
      <c r="EN91" s="308" t="s">
        <v>133</v>
      </c>
      <c r="EO91" s="309"/>
      <c r="EP91" s="310"/>
      <c r="EQ91" s="301"/>
      <c r="ER91" s="308" t="s">
        <v>133</v>
      </c>
      <c r="ES91" s="309"/>
      <c r="ET91" s="310"/>
      <c r="EU91" s="301"/>
      <c r="EV91" s="308" t="s">
        <v>133</v>
      </c>
      <c r="EW91" s="309"/>
      <c r="EX91" s="310"/>
      <c r="EY91" s="301"/>
      <c r="EZ91" s="308" t="s">
        <v>133</v>
      </c>
      <c r="FA91" s="309"/>
      <c r="FB91" s="310"/>
      <c r="FC91" s="301"/>
      <c r="FD91" s="308" t="s">
        <v>133</v>
      </c>
      <c r="FE91" s="309"/>
      <c r="FF91" s="310"/>
      <c r="FG91" s="301"/>
      <c r="FH91" s="308" t="s">
        <v>133</v>
      </c>
      <c r="FI91" s="309"/>
      <c r="FJ91" s="310"/>
      <c r="FK91" s="301"/>
      <c r="FL91" s="308" t="s">
        <v>133</v>
      </c>
      <c r="FM91" s="309"/>
      <c r="FN91" s="310"/>
      <c r="FO91" s="301"/>
      <c r="FP91" s="308" t="s">
        <v>133</v>
      </c>
      <c r="FQ91" s="309"/>
      <c r="FR91" s="310"/>
      <c r="FS91" s="301"/>
      <c r="FT91" s="308" t="s">
        <v>133</v>
      </c>
      <c r="FU91" s="309"/>
      <c r="FV91" s="310"/>
      <c r="FW91" s="301"/>
      <c r="FX91" s="308" t="s">
        <v>133</v>
      </c>
      <c r="FY91" s="309"/>
      <c r="FZ91" s="310"/>
      <c r="GA91" s="301"/>
      <c r="GB91" s="308" t="s">
        <v>133</v>
      </c>
      <c r="GC91" s="309"/>
      <c r="GD91" s="310"/>
      <c r="GE91" s="301"/>
      <c r="GF91" s="308" t="s">
        <v>133</v>
      </c>
      <c r="GG91" s="309"/>
      <c r="GH91" s="310"/>
      <c r="GI91" s="301"/>
      <c r="GJ91" s="308" t="s">
        <v>133</v>
      </c>
      <c r="GK91" s="309"/>
      <c r="GL91" s="310"/>
      <c r="GM91" s="301"/>
      <c r="GN91" s="308" t="s">
        <v>133</v>
      </c>
      <c r="GO91" s="309"/>
      <c r="GP91" s="310"/>
      <c r="GQ91" s="301"/>
      <c r="GR91" s="308" t="s">
        <v>133</v>
      </c>
      <c r="GS91" s="309"/>
      <c r="GT91" s="310"/>
      <c r="GU91" s="301"/>
      <c r="GV91" s="308" t="s">
        <v>133</v>
      </c>
      <c r="GW91" s="309"/>
      <c r="GX91" s="310"/>
      <c r="GY91" s="301"/>
      <c r="GZ91" s="308" t="s">
        <v>133</v>
      </c>
      <c r="HA91" s="309"/>
      <c r="HB91" s="310"/>
      <c r="HC91" s="301"/>
      <c r="HD91" s="308" t="s">
        <v>133</v>
      </c>
      <c r="HE91" s="309"/>
      <c r="HF91" s="310"/>
      <c r="HG91" s="301"/>
      <c r="HH91" s="308" t="s">
        <v>133</v>
      </c>
      <c r="HI91" s="309"/>
      <c r="HJ91" s="310"/>
      <c r="HK91" s="301"/>
      <c r="HL91" s="311" t="s">
        <v>134</v>
      </c>
      <c r="HM91" s="312"/>
      <c r="HN91" s="313"/>
      <c r="HO91" s="301"/>
      <c r="HP91" s="380"/>
      <c r="HQ91" s="380"/>
      <c r="HR91" s="380"/>
      <c r="HS91" s="380"/>
      <c r="HT91" s="380"/>
      <c r="HU91" s="380"/>
      <c r="HV91" s="380"/>
      <c r="HW91" s="380"/>
      <c r="HX91" s="380"/>
      <c r="HY91" s="380"/>
    </row>
    <row r="92" spans="1:233" ht="18.600000000000001" thickBot="1" x14ac:dyDescent="0.4">
      <c r="A92" s="369"/>
      <c r="B92" s="296"/>
      <c r="C92" s="381" t="s">
        <v>419</v>
      </c>
      <c r="D92" s="315" t="s">
        <v>133</v>
      </c>
      <c r="E92" s="316"/>
      <c r="F92" s="317"/>
      <c r="G92" s="318"/>
      <c r="H92" s="315" t="s">
        <v>133</v>
      </c>
      <c r="I92" s="316"/>
      <c r="J92" s="317"/>
      <c r="K92" s="318"/>
      <c r="L92" s="315" t="s">
        <v>133</v>
      </c>
      <c r="M92" s="316"/>
      <c r="N92" s="317"/>
      <c r="O92" s="318"/>
      <c r="P92" s="315" t="s">
        <v>133</v>
      </c>
      <c r="Q92" s="316"/>
      <c r="R92" s="317"/>
      <c r="S92" s="318"/>
      <c r="T92" s="315" t="s">
        <v>133</v>
      </c>
      <c r="U92" s="316"/>
      <c r="V92" s="317"/>
      <c r="W92" s="318"/>
      <c r="X92" s="315" t="s">
        <v>133</v>
      </c>
      <c r="Y92" s="316"/>
      <c r="Z92" s="317"/>
      <c r="AA92" s="318"/>
      <c r="AB92" s="315" t="s">
        <v>133</v>
      </c>
      <c r="AC92" s="316"/>
      <c r="AD92" s="317"/>
      <c r="AE92" s="318"/>
      <c r="AF92" s="315" t="s">
        <v>133</v>
      </c>
      <c r="AG92" s="316"/>
      <c r="AH92" s="317"/>
      <c r="AI92" s="318"/>
      <c r="AJ92" s="315" t="s">
        <v>133</v>
      </c>
      <c r="AK92" s="316"/>
      <c r="AL92" s="317"/>
      <c r="AM92" s="318"/>
      <c r="AN92" s="315" t="s">
        <v>133</v>
      </c>
      <c r="AO92" s="316"/>
      <c r="AP92" s="317"/>
      <c r="AQ92" s="318"/>
      <c r="AR92" s="315" t="s">
        <v>133</v>
      </c>
      <c r="AS92" s="316"/>
      <c r="AT92" s="317"/>
      <c r="AU92" s="318"/>
      <c r="AV92" s="315" t="s">
        <v>133</v>
      </c>
      <c r="AW92" s="316"/>
      <c r="AX92" s="317"/>
      <c r="AY92" s="318"/>
      <c r="AZ92" s="315" t="s">
        <v>133</v>
      </c>
      <c r="BA92" s="316"/>
      <c r="BB92" s="317"/>
      <c r="BC92" s="318"/>
      <c r="BD92" s="315" t="s">
        <v>133</v>
      </c>
      <c r="BE92" s="316"/>
      <c r="BF92" s="317"/>
      <c r="BG92" s="318"/>
      <c r="BH92" s="315" t="s">
        <v>133</v>
      </c>
      <c r="BI92" s="316"/>
      <c r="BJ92" s="317"/>
      <c r="BK92" s="318"/>
      <c r="BL92" s="315" t="s">
        <v>133</v>
      </c>
      <c r="BM92" s="316"/>
      <c r="BN92" s="317"/>
      <c r="BO92" s="318"/>
      <c r="BP92" s="315" t="s">
        <v>133</v>
      </c>
      <c r="BQ92" s="316"/>
      <c r="BR92" s="317"/>
      <c r="BS92" s="318"/>
      <c r="BT92" s="315" t="s">
        <v>133</v>
      </c>
      <c r="BU92" s="316"/>
      <c r="BV92" s="317"/>
      <c r="BW92" s="318"/>
      <c r="BX92" s="315" t="s">
        <v>133</v>
      </c>
      <c r="BY92" s="316"/>
      <c r="BZ92" s="317"/>
      <c r="CA92" s="318"/>
      <c r="CB92" s="315" t="s">
        <v>133</v>
      </c>
      <c r="CC92" s="316"/>
      <c r="CD92" s="317"/>
      <c r="CE92" s="318"/>
      <c r="CF92" s="315" t="s">
        <v>133</v>
      </c>
      <c r="CG92" s="316"/>
      <c r="CH92" s="317"/>
      <c r="CI92" s="318"/>
      <c r="CJ92" s="315" t="s">
        <v>133</v>
      </c>
      <c r="CK92" s="316"/>
      <c r="CL92" s="317"/>
      <c r="CM92" s="318"/>
      <c r="CN92" s="315" t="s">
        <v>133</v>
      </c>
      <c r="CO92" s="316"/>
      <c r="CP92" s="317"/>
      <c r="CQ92" s="318"/>
      <c r="CR92" s="315" t="s">
        <v>133</v>
      </c>
      <c r="CS92" s="316"/>
      <c r="CT92" s="317"/>
      <c r="CU92" s="318"/>
      <c r="CV92" s="315" t="s">
        <v>133</v>
      </c>
      <c r="CW92" s="316"/>
      <c r="CX92" s="317"/>
      <c r="CY92" s="318"/>
      <c r="CZ92" s="315" t="s">
        <v>133</v>
      </c>
      <c r="DA92" s="316"/>
      <c r="DB92" s="317"/>
      <c r="DC92" s="318"/>
      <c r="DD92" s="315" t="s">
        <v>133</v>
      </c>
      <c r="DE92" s="316"/>
      <c r="DF92" s="317"/>
      <c r="DG92" s="318"/>
      <c r="DH92" s="315" t="s">
        <v>133</v>
      </c>
      <c r="DI92" s="316"/>
      <c r="DJ92" s="317"/>
      <c r="DK92" s="318"/>
      <c r="DL92" s="315" t="s">
        <v>133</v>
      </c>
      <c r="DM92" s="316"/>
      <c r="DN92" s="317"/>
      <c r="DO92" s="318"/>
      <c r="DP92" s="315" t="s">
        <v>133</v>
      </c>
      <c r="DQ92" s="316"/>
      <c r="DR92" s="317"/>
      <c r="DS92" s="318"/>
      <c r="DT92" s="315" t="s">
        <v>133</v>
      </c>
      <c r="DU92" s="316"/>
      <c r="DV92" s="317"/>
      <c r="DW92" s="318"/>
      <c r="DX92" s="315" t="s">
        <v>133</v>
      </c>
      <c r="DY92" s="316"/>
      <c r="DZ92" s="317"/>
      <c r="EA92" s="318"/>
      <c r="EB92" s="315" t="s">
        <v>133</v>
      </c>
      <c r="EC92" s="316"/>
      <c r="ED92" s="317"/>
      <c r="EE92" s="318"/>
      <c r="EF92" s="315" t="s">
        <v>133</v>
      </c>
      <c r="EG92" s="316"/>
      <c r="EH92" s="317"/>
      <c r="EI92" s="318"/>
      <c r="EJ92" s="315" t="s">
        <v>133</v>
      </c>
      <c r="EK92" s="316"/>
      <c r="EL92" s="317"/>
      <c r="EM92" s="318"/>
      <c r="EN92" s="315" t="s">
        <v>133</v>
      </c>
      <c r="EO92" s="316"/>
      <c r="EP92" s="317"/>
      <c r="EQ92" s="318"/>
      <c r="ER92" s="315" t="s">
        <v>133</v>
      </c>
      <c r="ES92" s="316"/>
      <c r="ET92" s="317"/>
      <c r="EU92" s="318"/>
      <c r="EV92" s="315" t="s">
        <v>133</v>
      </c>
      <c r="EW92" s="316"/>
      <c r="EX92" s="317"/>
      <c r="EY92" s="318"/>
      <c r="EZ92" s="315" t="s">
        <v>133</v>
      </c>
      <c r="FA92" s="316"/>
      <c r="FB92" s="317"/>
      <c r="FC92" s="318"/>
      <c r="FD92" s="315" t="s">
        <v>133</v>
      </c>
      <c r="FE92" s="316"/>
      <c r="FF92" s="317"/>
      <c r="FG92" s="318"/>
      <c r="FH92" s="315" t="s">
        <v>133</v>
      </c>
      <c r="FI92" s="316"/>
      <c r="FJ92" s="317"/>
      <c r="FK92" s="318"/>
      <c r="FL92" s="315" t="s">
        <v>133</v>
      </c>
      <c r="FM92" s="316"/>
      <c r="FN92" s="317"/>
      <c r="FO92" s="318"/>
      <c r="FP92" s="315" t="s">
        <v>133</v>
      </c>
      <c r="FQ92" s="316"/>
      <c r="FR92" s="317"/>
      <c r="FS92" s="318"/>
      <c r="FT92" s="315" t="s">
        <v>133</v>
      </c>
      <c r="FU92" s="316"/>
      <c r="FV92" s="317"/>
      <c r="FW92" s="318"/>
      <c r="FX92" s="315" t="s">
        <v>133</v>
      </c>
      <c r="FY92" s="316"/>
      <c r="FZ92" s="317"/>
      <c r="GA92" s="318"/>
      <c r="GB92" s="315" t="s">
        <v>133</v>
      </c>
      <c r="GC92" s="316"/>
      <c r="GD92" s="317"/>
      <c r="GE92" s="318"/>
      <c r="GF92" s="315" t="s">
        <v>133</v>
      </c>
      <c r="GG92" s="316"/>
      <c r="GH92" s="317"/>
      <c r="GI92" s="318"/>
      <c r="GJ92" s="315" t="s">
        <v>133</v>
      </c>
      <c r="GK92" s="316"/>
      <c r="GL92" s="317"/>
      <c r="GM92" s="318"/>
      <c r="GN92" s="315" t="s">
        <v>133</v>
      </c>
      <c r="GO92" s="316"/>
      <c r="GP92" s="317"/>
      <c r="GQ92" s="318"/>
      <c r="GR92" s="315" t="s">
        <v>133</v>
      </c>
      <c r="GS92" s="316"/>
      <c r="GT92" s="317"/>
      <c r="GU92" s="318"/>
      <c r="GV92" s="315" t="s">
        <v>133</v>
      </c>
      <c r="GW92" s="316"/>
      <c r="GX92" s="317"/>
      <c r="GY92" s="318"/>
      <c r="GZ92" s="315" t="s">
        <v>133</v>
      </c>
      <c r="HA92" s="316"/>
      <c r="HB92" s="317"/>
      <c r="HC92" s="318"/>
      <c r="HD92" s="315" t="s">
        <v>133</v>
      </c>
      <c r="HE92" s="316"/>
      <c r="HF92" s="317"/>
      <c r="HG92" s="318"/>
      <c r="HH92" s="315" t="s">
        <v>133</v>
      </c>
      <c r="HI92" s="316"/>
      <c r="HJ92" s="317"/>
      <c r="HK92" s="318"/>
      <c r="HL92" s="319" t="s">
        <v>133</v>
      </c>
      <c r="HM92" s="320"/>
      <c r="HN92" s="321"/>
      <c r="HO92" s="318"/>
    </row>
    <row r="93" spans="1:233" ht="18.600000000000001" thickBot="1" x14ac:dyDescent="0.4">
      <c r="A93" s="369"/>
      <c r="B93" s="323"/>
      <c r="C93" s="382" t="s">
        <v>135</v>
      </c>
      <c r="D93" s="325" t="s">
        <v>133</v>
      </c>
      <c r="E93" s="325">
        <v>3</v>
      </c>
      <c r="F93" s="325">
        <v>0</v>
      </c>
      <c r="G93" s="326">
        <f t="shared" ref="G93" si="1205">1/6 * (E93^2 + F93^2 - 3)</f>
        <v>1</v>
      </c>
      <c r="H93" s="325" t="s">
        <v>133</v>
      </c>
      <c r="I93" s="325">
        <v>3</v>
      </c>
      <c r="J93" s="325">
        <v>0</v>
      </c>
      <c r="K93" s="326">
        <f t="shared" ref="K93" si="1206">1/6 * (I93^2 + J93^2 - 3)</f>
        <v>1</v>
      </c>
      <c r="L93" s="325" t="s">
        <v>133</v>
      </c>
      <c r="M93" s="325">
        <v>3</v>
      </c>
      <c r="N93" s="325">
        <v>0</v>
      </c>
      <c r="O93" s="326">
        <f t="shared" ref="O93" si="1207">1/6 * (M93^2 + N93^2 - 3)</f>
        <v>1</v>
      </c>
      <c r="P93" s="325" t="s">
        <v>133</v>
      </c>
      <c r="Q93" s="325">
        <v>3</v>
      </c>
      <c r="R93" s="325">
        <v>0</v>
      </c>
      <c r="S93" s="326">
        <f t="shared" ref="S93" si="1208">1/6 * (Q93^2 + R93^2 - 3)</f>
        <v>1</v>
      </c>
      <c r="T93" s="325" t="s">
        <v>133</v>
      </c>
      <c r="U93" s="325">
        <v>3</v>
      </c>
      <c r="V93" s="325">
        <v>0</v>
      </c>
      <c r="W93" s="326">
        <f t="shared" ref="W93" si="1209">1/6 * (U93^2 + V93^2 - 3)</f>
        <v>1</v>
      </c>
      <c r="X93" s="325" t="s">
        <v>133</v>
      </c>
      <c r="Y93" s="325">
        <v>3</v>
      </c>
      <c r="Z93" s="325">
        <v>0</v>
      </c>
      <c r="AA93" s="326">
        <f t="shared" ref="AA93" si="1210">1/6 * (Y93^2 + Z93^2 - 3)</f>
        <v>1</v>
      </c>
      <c r="AB93" s="325" t="s">
        <v>133</v>
      </c>
      <c r="AC93" s="325">
        <v>3</v>
      </c>
      <c r="AD93" s="325">
        <v>0</v>
      </c>
      <c r="AE93" s="326">
        <f t="shared" ref="AE93" si="1211">1/6 * (AC93^2 + AD93^2 - 3)</f>
        <v>1</v>
      </c>
      <c r="AF93" s="325" t="s">
        <v>133</v>
      </c>
      <c r="AG93" s="325">
        <v>3</v>
      </c>
      <c r="AH93" s="325">
        <v>0</v>
      </c>
      <c r="AI93" s="326">
        <f t="shared" ref="AI93" si="1212">1/6 * (AG93^2 + AH93^2 - 3)</f>
        <v>1</v>
      </c>
      <c r="AJ93" s="325" t="s">
        <v>133</v>
      </c>
      <c r="AK93" s="325">
        <v>3</v>
      </c>
      <c r="AL93" s="325">
        <v>0</v>
      </c>
      <c r="AM93" s="326">
        <f t="shared" ref="AM93" si="1213">1/6 * (AK93^2 + AL93^2 - 3)</f>
        <v>1</v>
      </c>
      <c r="AN93" s="325" t="s">
        <v>133</v>
      </c>
      <c r="AO93" s="325">
        <v>3</v>
      </c>
      <c r="AP93" s="325">
        <v>0</v>
      </c>
      <c r="AQ93" s="326">
        <f t="shared" ref="AQ93" si="1214">1/6 * (AO93^2 + AP93^2 - 3)</f>
        <v>1</v>
      </c>
      <c r="AR93" s="325" t="s">
        <v>133</v>
      </c>
      <c r="AS93" s="325">
        <v>3</v>
      </c>
      <c r="AT93" s="325">
        <v>0</v>
      </c>
      <c r="AU93" s="326">
        <f t="shared" ref="AU93" si="1215">1/6 * (AS93^2 + AT93^2 - 3)</f>
        <v>1</v>
      </c>
      <c r="AV93" s="325" t="s">
        <v>133</v>
      </c>
      <c r="AW93" s="325">
        <v>3</v>
      </c>
      <c r="AX93" s="325">
        <v>0</v>
      </c>
      <c r="AY93" s="326">
        <f t="shared" ref="AY93" si="1216">1/6 * (AW93^2 + AX93^2 - 3)</f>
        <v>1</v>
      </c>
      <c r="AZ93" s="325" t="s">
        <v>133</v>
      </c>
      <c r="BA93" s="325">
        <v>3</v>
      </c>
      <c r="BB93" s="325">
        <v>0</v>
      </c>
      <c r="BC93" s="326">
        <f t="shared" ref="BC93" si="1217">1/6 * (BA93^2 + BB93^2 - 3)</f>
        <v>1</v>
      </c>
      <c r="BD93" s="325" t="s">
        <v>133</v>
      </c>
      <c r="BE93" s="325">
        <v>3</v>
      </c>
      <c r="BF93" s="325">
        <v>0</v>
      </c>
      <c r="BG93" s="326">
        <f t="shared" ref="BG93" si="1218">1/6 * (BE93^2 + BF93^2 - 3)</f>
        <v>1</v>
      </c>
      <c r="BH93" s="325" t="s">
        <v>133</v>
      </c>
      <c r="BI93" s="325">
        <v>3</v>
      </c>
      <c r="BJ93" s="325">
        <v>0</v>
      </c>
      <c r="BK93" s="326">
        <f t="shared" ref="BK93" si="1219">1/6 * (BI93^2 + BJ93^2 - 3)</f>
        <v>1</v>
      </c>
      <c r="BL93" s="325" t="s">
        <v>133</v>
      </c>
      <c r="BM93" s="325">
        <v>3</v>
      </c>
      <c r="BN93" s="325">
        <v>0</v>
      </c>
      <c r="BO93" s="326">
        <f t="shared" ref="BO93" si="1220">1/6 * (BM93^2 + BN93^2 - 3)</f>
        <v>1</v>
      </c>
      <c r="BP93" s="325" t="s">
        <v>133</v>
      </c>
      <c r="BQ93" s="325">
        <v>3</v>
      </c>
      <c r="BR93" s="325">
        <v>0</v>
      </c>
      <c r="BS93" s="326">
        <f t="shared" ref="BS93" si="1221">1/6 * (BQ93^2 + BR93^2 - 3)</f>
        <v>1</v>
      </c>
      <c r="BT93" s="325" t="s">
        <v>133</v>
      </c>
      <c r="BU93" s="325">
        <v>3</v>
      </c>
      <c r="BV93" s="325">
        <v>0</v>
      </c>
      <c r="BW93" s="326">
        <f t="shared" ref="BW93" si="1222">1/6 * (BU93^2 + BV93^2 - 3)</f>
        <v>1</v>
      </c>
      <c r="BX93" s="325" t="s">
        <v>133</v>
      </c>
      <c r="BY93" s="325">
        <v>3</v>
      </c>
      <c r="BZ93" s="325">
        <v>0</v>
      </c>
      <c r="CA93" s="326">
        <f t="shared" ref="CA93" si="1223">1/6 * (BY93^2 + BZ93^2 - 3)</f>
        <v>1</v>
      </c>
      <c r="CB93" s="325" t="s">
        <v>133</v>
      </c>
      <c r="CC93" s="325">
        <v>3</v>
      </c>
      <c r="CD93" s="325">
        <v>0</v>
      </c>
      <c r="CE93" s="326">
        <f t="shared" ref="CE93" si="1224">1/6 * (CC93^2 + CD93^2 - 3)</f>
        <v>1</v>
      </c>
      <c r="CF93" s="325" t="s">
        <v>133</v>
      </c>
      <c r="CG93" s="325">
        <v>3</v>
      </c>
      <c r="CH93" s="325">
        <v>0</v>
      </c>
      <c r="CI93" s="326">
        <f t="shared" ref="CI93" si="1225">1/6 * (CG93^2 + CH93^2 - 3)</f>
        <v>1</v>
      </c>
      <c r="CJ93" s="325" t="s">
        <v>133</v>
      </c>
      <c r="CK93" s="325">
        <v>3</v>
      </c>
      <c r="CL93" s="325">
        <v>0</v>
      </c>
      <c r="CM93" s="326">
        <f t="shared" ref="CM93" si="1226">1/6 * (CK93^2 + CL93^2 - 3)</f>
        <v>1</v>
      </c>
      <c r="CN93" s="325" t="s">
        <v>133</v>
      </c>
      <c r="CO93" s="325">
        <v>3</v>
      </c>
      <c r="CP93" s="325">
        <v>0</v>
      </c>
      <c r="CQ93" s="326">
        <f t="shared" ref="CQ93" si="1227">1/6 * (CO93^2 + CP93^2 - 3)</f>
        <v>1</v>
      </c>
      <c r="CR93" s="325" t="s">
        <v>133</v>
      </c>
      <c r="CS93" s="325">
        <v>3</v>
      </c>
      <c r="CT93" s="325">
        <v>0</v>
      </c>
      <c r="CU93" s="326">
        <f t="shared" ref="CU93" si="1228">1/6 * (CS93^2 + CT93^2 - 3)</f>
        <v>1</v>
      </c>
      <c r="CV93" s="325" t="s">
        <v>133</v>
      </c>
      <c r="CW93" s="325">
        <v>3</v>
      </c>
      <c r="CX93" s="325">
        <v>0</v>
      </c>
      <c r="CY93" s="326">
        <f t="shared" ref="CY93" si="1229">1/6 * (CW93^2 + CX93^2 - 3)</f>
        <v>1</v>
      </c>
      <c r="CZ93" s="325" t="s">
        <v>133</v>
      </c>
      <c r="DA93" s="325">
        <v>3</v>
      </c>
      <c r="DB93" s="325">
        <v>0</v>
      </c>
      <c r="DC93" s="326">
        <f t="shared" ref="DC93" si="1230">1/6 * (DA93^2 + DB93^2 - 3)</f>
        <v>1</v>
      </c>
      <c r="DD93" s="325" t="s">
        <v>133</v>
      </c>
      <c r="DE93" s="325">
        <v>3</v>
      </c>
      <c r="DF93" s="325">
        <v>0</v>
      </c>
      <c r="DG93" s="326">
        <f t="shared" ref="DG93" si="1231">1/6 * (DE93^2 + DF93^2 - 3)</f>
        <v>1</v>
      </c>
      <c r="DH93" s="325" t="s">
        <v>133</v>
      </c>
      <c r="DI93" s="325">
        <v>3</v>
      </c>
      <c r="DJ93" s="325">
        <v>0</v>
      </c>
      <c r="DK93" s="326">
        <f t="shared" ref="DK93" si="1232">1/6 * (DI93^2 + DJ93^2 - 3)</f>
        <v>1</v>
      </c>
      <c r="DL93" s="325" t="s">
        <v>133</v>
      </c>
      <c r="DM93" s="325">
        <v>3</v>
      </c>
      <c r="DN93" s="325">
        <v>0</v>
      </c>
      <c r="DO93" s="326">
        <f t="shared" ref="DO93" si="1233">1/6 * (DM93^2 + DN93^2 - 3)</f>
        <v>1</v>
      </c>
      <c r="DP93" s="325" t="s">
        <v>133</v>
      </c>
      <c r="DQ93" s="325">
        <v>3</v>
      </c>
      <c r="DR93" s="325">
        <v>0</v>
      </c>
      <c r="DS93" s="326">
        <f t="shared" ref="DS93" si="1234">1/6 * (DQ93^2 + DR93^2 - 3)</f>
        <v>1</v>
      </c>
      <c r="DT93" s="325" t="s">
        <v>133</v>
      </c>
      <c r="DU93" s="325">
        <v>3</v>
      </c>
      <c r="DV93" s="325">
        <v>0</v>
      </c>
      <c r="DW93" s="326">
        <f t="shared" ref="DW93" si="1235">1/6 * (DU93^2 + DV93^2 - 3)</f>
        <v>1</v>
      </c>
      <c r="DX93" s="325" t="s">
        <v>133</v>
      </c>
      <c r="DY93" s="325">
        <v>3</v>
      </c>
      <c r="DZ93" s="325">
        <v>0</v>
      </c>
      <c r="EA93" s="326">
        <f t="shared" ref="EA93" si="1236">1/6 * (DY93^2 + DZ93^2 - 3)</f>
        <v>1</v>
      </c>
      <c r="EB93" s="325" t="s">
        <v>133</v>
      </c>
      <c r="EC93" s="325">
        <v>3</v>
      </c>
      <c r="ED93" s="325">
        <v>0</v>
      </c>
      <c r="EE93" s="326">
        <f t="shared" ref="EE93" si="1237">1/6 * (EC93^2 + ED93^2 - 3)</f>
        <v>1</v>
      </c>
      <c r="EF93" s="325" t="s">
        <v>133</v>
      </c>
      <c r="EG93" s="325">
        <v>3</v>
      </c>
      <c r="EH93" s="325">
        <v>0</v>
      </c>
      <c r="EI93" s="326">
        <f t="shared" ref="EI93" si="1238">1/6 * (EG93^2 + EH93^2 - 3)</f>
        <v>1</v>
      </c>
      <c r="EJ93" s="325" t="s">
        <v>133</v>
      </c>
      <c r="EK93" s="325">
        <v>3</v>
      </c>
      <c r="EL93" s="325">
        <v>0</v>
      </c>
      <c r="EM93" s="326">
        <f t="shared" ref="EM93" si="1239">1/6 * (EK93^2 + EL93^2 - 3)</f>
        <v>1</v>
      </c>
      <c r="EN93" s="325" t="s">
        <v>133</v>
      </c>
      <c r="EO93" s="325">
        <v>3</v>
      </c>
      <c r="EP93" s="325">
        <v>0</v>
      </c>
      <c r="EQ93" s="326">
        <f t="shared" ref="EQ93" si="1240">1/6 * (EO93^2 + EP93^2 - 3)</f>
        <v>1</v>
      </c>
      <c r="ER93" s="325" t="s">
        <v>133</v>
      </c>
      <c r="ES93" s="325">
        <v>3</v>
      </c>
      <c r="ET93" s="325">
        <v>0</v>
      </c>
      <c r="EU93" s="326">
        <f t="shared" ref="EU93" si="1241">1/6 * (ES93^2 + ET93^2 - 3)</f>
        <v>1</v>
      </c>
      <c r="EV93" s="325" t="s">
        <v>133</v>
      </c>
      <c r="EW93" s="325">
        <v>3</v>
      </c>
      <c r="EX93" s="325">
        <v>0</v>
      </c>
      <c r="EY93" s="326">
        <f t="shared" ref="EY93" si="1242">1/6 * (EW93^2 + EX93^2 - 3)</f>
        <v>1</v>
      </c>
      <c r="EZ93" s="325" t="s">
        <v>133</v>
      </c>
      <c r="FA93" s="325">
        <v>3</v>
      </c>
      <c r="FB93" s="325">
        <v>0</v>
      </c>
      <c r="FC93" s="326">
        <f t="shared" ref="FC93" si="1243">1/6 * (FA93^2 + FB93^2 - 3)</f>
        <v>1</v>
      </c>
      <c r="FD93" s="325" t="s">
        <v>133</v>
      </c>
      <c r="FE93" s="325">
        <v>3</v>
      </c>
      <c r="FF93" s="325">
        <v>0</v>
      </c>
      <c r="FG93" s="326">
        <f t="shared" ref="FG93" si="1244">1/6 * (FE93^2 + FF93^2 - 3)</f>
        <v>1</v>
      </c>
      <c r="FH93" s="325" t="s">
        <v>133</v>
      </c>
      <c r="FI93" s="325">
        <v>3</v>
      </c>
      <c r="FJ93" s="325">
        <v>0</v>
      </c>
      <c r="FK93" s="326">
        <f t="shared" ref="FK93" si="1245">1/6 * (FI93^2 + FJ93^2 - 3)</f>
        <v>1</v>
      </c>
      <c r="FL93" s="325" t="s">
        <v>133</v>
      </c>
      <c r="FM93" s="325">
        <v>3</v>
      </c>
      <c r="FN93" s="325">
        <v>0</v>
      </c>
      <c r="FO93" s="326">
        <f t="shared" ref="FO93" si="1246">1/6 * (FM93^2 + FN93^2 - 3)</f>
        <v>1</v>
      </c>
      <c r="FP93" s="325" t="s">
        <v>133</v>
      </c>
      <c r="FQ93" s="325">
        <v>3</v>
      </c>
      <c r="FR93" s="325">
        <v>0</v>
      </c>
      <c r="FS93" s="326">
        <f t="shared" ref="FS93" si="1247">1/6 * (FQ93^2 + FR93^2 - 3)</f>
        <v>1</v>
      </c>
      <c r="FT93" s="325" t="s">
        <v>133</v>
      </c>
      <c r="FU93" s="325">
        <v>3</v>
      </c>
      <c r="FV93" s="325">
        <v>0</v>
      </c>
      <c r="FW93" s="326">
        <f t="shared" ref="FW93" si="1248">1/6 * (FU93^2 + FV93^2 - 3)</f>
        <v>1</v>
      </c>
      <c r="FX93" s="325" t="s">
        <v>133</v>
      </c>
      <c r="FY93" s="325">
        <v>3</v>
      </c>
      <c r="FZ93" s="325">
        <v>0</v>
      </c>
      <c r="GA93" s="326">
        <f t="shared" ref="GA93" si="1249">1/6 * (FY93^2 + FZ93^2 - 3)</f>
        <v>1</v>
      </c>
      <c r="GB93" s="325" t="s">
        <v>133</v>
      </c>
      <c r="GC93" s="325">
        <v>3</v>
      </c>
      <c r="GD93" s="325">
        <v>0</v>
      </c>
      <c r="GE93" s="326">
        <f t="shared" ref="GE93" si="1250">1/6 * (GC93^2 + GD93^2 - 3)</f>
        <v>1</v>
      </c>
      <c r="GF93" s="325" t="s">
        <v>133</v>
      </c>
      <c r="GG93" s="325">
        <v>3</v>
      </c>
      <c r="GH93" s="325">
        <v>0</v>
      </c>
      <c r="GI93" s="326">
        <f t="shared" ref="GI93" si="1251">1/6 * (GG93^2 + GH93^2 - 3)</f>
        <v>1</v>
      </c>
      <c r="GJ93" s="325" t="s">
        <v>133</v>
      </c>
      <c r="GK93" s="325">
        <v>3</v>
      </c>
      <c r="GL93" s="325">
        <v>0</v>
      </c>
      <c r="GM93" s="326">
        <f t="shared" ref="GM93" si="1252">1/6 * (GK93^2 + GL93^2 - 3)</f>
        <v>1</v>
      </c>
      <c r="GN93" s="325" t="s">
        <v>133</v>
      </c>
      <c r="GO93" s="325">
        <v>3</v>
      </c>
      <c r="GP93" s="325">
        <v>0</v>
      </c>
      <c r="GQ93" s="326">
        <f t="shared" ref="GQ93" si="1253">1/6 * (GO93^2 + GP93^2 - 3)</f>
        <v>1</v>
      </c>
      <c r="GR93" s="325" t="s">
        <v>133</v>
      </c>
      <c r="GS93" s="325">
        <v>3</v>
      </c>
      <c r="GT93" s="325">
        <v>0</v>
      </c>
      <c r="GU93" s="326">
        <f t="shared" ref="GU93" si="1254">1/6 * (GS93^2 + GT93^2 - 3)</f>
        <v>1</v>
      </c>
      <c r="GV93" s="325" t="s">
        <v>133</v>
      </c>
      <c r="GW93" s="325">
        <v>3</v>
      </c>
      <c r="GX93" s="325">
        <v>0</v>
      </c>
      <c r="GY93" s="326">
        <f t="shared" ref="GY93" si="1255">1/6 * (GW93^2 + GX93^2 - 3)</f>
        <v>1</v>
      </c>
      <c r="GZ93" s="325" t="s">
        <v>133</v>
      </c>
      <c r="HA93" s="325">
        <v>3</v>
      </c>
      <c r="HB93" s="325">
        <v>0</v>
      </c>
      <c r="HC93" s="326">
        <f t="shared" ref="HC93" si="1256">1/6 * (HA93^2 + HB93^2 - 3)</f>
        <v>1</v>
      </c>
      <c r="HD93" s="325" t="s">
        <v>133</v>
      </c>
      <c r="HE93" s="325">
        <v>3</v>
      </c>
      <c r="HF93" s="325">
        <v>0</v>
      </c>
      <c r="HG93" s="326">
        <f t="shared" ref="HG93" si="1257">1/6 * (HE93^2 + HF93^2 - 3)</f>
        <v>1</v>
      </c>
      <c r="HH93" s="325" t="s">
        <v>133</v>
      </c>
      <c r="HI93" s="325">
        <v>3</v>
      </c>
      <c r="HJ93" s="325">
        <v>0</v>
      </c>
      <c r="HK93" s="326">
        <f t="shared" ref="HK93" si="1258">1/6 * (HI93^2 + HJ93^2 - 3)</f>
        <v>1</v>
      </c>
      <c r="HL93" s="325" t="s">
        <v>133</v>
      </c>
      <c r="HM93" s="325">
        <v>2</v>
      </c>
      <c r="HN93" s="325">
        <v>1</v>
      </c>
      <c r="HO93" s="326">
        <f t="shared" ref="HO93" si="1259">1/6 * (HM93^2 + HN93^2 - 3)</f>
        <v>0.33333333333333331</v>
      </c>
    </row>
    <row r="94" spans="1:233" x14ac:dyDescent="0.35">
      <c r="A94" s="369" t="s">
        <v>188</v>
      </c>
      <c r="B94" s="296" t="s">
        <v>189</v>
      </c>
      <c r="C94" s="378" t="s">
        <v>417</v>
      </c>
      <c r="D94" s="298" t="s">
        <v>133</v>
      </c>
      <c r="E94" s="299"/>
      <c r="F94" s="300"/>
      <c r="G94" s="301"/>
      <c r="H94" s="298" t="s">
        <v>133</v>
      </c>
      <c r="I94" s="299"/>
      <c r="J94" s="300"/>
      <c r="K94" s="301"/>
      <c r="L94" s="298" t="s">
        <v>133</v>
      </c>
      <c r="M94" s="299"/>
      <c r="N94" s="300"/>
      <c r="O94" s="301"/>
      <c r="P94" s="298" t="s">
        <v>133</v>
      </c>
      <c r="Q94" s="299"/>
      <c r="R94" s="300"/>
      <c r="S94" s="301"/>
      <c r="T94" s="298" t="s">
        <v>133</v>
      </c>
      <c r="U94" s="299"/>
      <c r="V94" s="300"/>
      <c r="W94" s="301"/>
      <c r="X94" s="298" t="s">
        <v>133</v>
      </c>
      <c r="Y94" s="299"/>
      <c r="Z94" s="300"/>
      <c r="AA94" s="301"/>
      <c r="AB94" s="298" t="s">
        <v>133</v>
      </c>
      <c r="AC94" s="299"/>
      <c r="AD94" s="300"/>
      <c r="AE94" s="301"/>
      <c r="AF94" s="298" t="s">
        <v>133</v>
      </c>
      <c r="AG94" s="299"/>
      <c r="AH94" s="300"/>
      <c r="AI94" s="301"/>
      <c r="AJ94" s="298" t="s">
        <v>133</v>
      </c>
      <c r="AK94" s="299"/>
      <c r="AL94" s="300"/>
      <c r="AM94" s="301"/>
      <c r="AN94" s="298" t="s">
        <v>133</v>
      </c>
      <c r="AO94" s="299"/>
      <c r="AP94" s="300"/>
      <c r="AQ94" s="301"/>
      <c r="AR94" s="298" t="s">
        <v>133</v>
      </c>
      <c r="AS94" s="299"/>
      <c r="AT94" s="300"/>
      <c r="AU94" s="301"/>
      <c r="AV94" s="298" t="s">
        <v>133</v>
      </c>
      <c r="AW94" s="299"/>
      <c r="AX94" s="300"/>
      <c r="AY94" s="301"/>
      <c r="AZ94" s="298" t="s">
        <v>133</v>
      </c>
      <c r="BA94" s="299"/>
      <c r="BB94" s="300"/>
      <c r="BC94" s="301"/>
      <c r="BD94" s="298" t="s">
        <v>133</v>
      </c>
      <c r="BE94" s="299"/>
      <c r="BF94" s="300"/>
      <c r="BG94" s="301"/>
      <c r="BH94" s="298" t="s">
        <v>133</v>
      </c>
      <c r="BI94" s="299"/>
      <c r="BJ94" s="300"/>
      <c r="BK94" s="301"/>
      <c r="BL94" s="298" t="s">
        <v>133</v>
      </c>
      <c r="BM94" s="299"/>
      <c r="BN94" s="300"/>
      <c r="BO94" s="301"/>
      <c r="BP94" s="298" t="s">
        <v>133</v>
      </c>
      <c r="BQ94" s="299"/>
      <c r="BR94" s="300"/>
      <c r="BS94" s="301"/>
      <c r="BT94" s="298" t="s">
        <v>133</v>
      </c>
      <c r="BU94" s="299"/>
      <c r="BV94" s="300"/>
      <c r="BW94" s="301"/>
      <c r="BX94" s="298" t="s">
        <v>133</v>
      </c>
      <c r="BY94" s="299"/>
      <c r="BZ94" s="300"/>
      <c r="CA94" s="301"/>
      <c r="CB94" s="298" t="s">
        <v>133</v>
      </c>
      <c r="CC94" s="299"/>
      <c r="CD94" s="300"/>
      <c r="CE94" s="301"/>
      <c r="CF94" s="298" t="s">
        <v>133</v>
      </c>
      <c r="CG94" s="299"/>
      <c r="CH94" s="300"/>
      <c r="CI94" s="301"/>
      <c r="CJ94" s="298" t="s">
        <v>133</v>
      </c>
      <c r="CK94" s="299"/>
      <c r="CL94" s="300"/>
      <c r="CM94" s="301"/>
      <c r="CN94" s="298" t="s">
        <v>133</v>
      </c>
      <c r="CO94" s="299"/>
      <c r="CP94" s="300"/>
      <c r="CQ94" s="301"/>
      <c r="CR94" s="298" t="s">
        <v>133</v>
      </c>
      <c r="CS94" s="299"/>
      <c r="CT94" s="300"/>
      <c r="CU94" s="301"/>
      <c r="CV94" s="298" t="s">
        <v>133</v>
      </c>
      <c r="CW94" s="299"/>
      <c r="CX94" s="300"/>
      <c r="CY94" s="301"/>
      <c r="CZ94" s="298" t="s">
        <v>133</v>
      </c>
      <c r="DA94" s="299"/>
      <c r="DB94" s="300"/>
      <c r="DC94" s="301"/>
      <c r="DD94" s="298" t="s">
        <v>133</v>
      </c>
      <c r="DE94" s="299"/>
      <c r="DF94" s="300"/>
      <c r="DG94" s="301"/>
      <c r="DH94" s="298" t="s">
        <v>133</v>
      </c>
      <c r="DI94" s="299"/>
      <c r="DJ94" s="300"/>
      <c r="DK94" s="301"/>
      <c r="DL94" s="298" t="s">
        <v>133</v>
      </c>
      <c r="DM94" s="299"/>
      <c r="DN94" s="300"/>
      <c r="DO94" s="301"/>
      <c r="DP94" s="298" t="s">
        <v>133</v>
      </c>
      <c r="DQ94" s="299"/>
      <c r="DR94" s="300"/>
      <c r="DS94" s="301"/>
      <c r="DT94" s="298" t="s">
        <v>133</v>
      </c>
      <c r="DU94" s="299"/>
      <c r="DV94" s="300"/>
      <c r="DW94" s="301"/>
      <c r="DX94" s="298" t="s">
        <v>133</v>
      </c>
      <c r="DY94" s="299"/>
      <c r="DZ94" s="300"/>
      <c r="EA94" s="301"/>
      <c r="EB94" s="298" t="s">
        <v>133</v>
      </c>
      <c r="EC94" s="299"/>
      <c r="ED94" s="300"/>
      <c r="EE94" s="301"/>
      <c r="EF94" s="298" t="s">
        <v>133</v>
      </c>
      <c r="EG94" s="299"/>
      <c r="EH94" s="300"/>
      <c r="EI94" s="301"/>
      <c r="EJ94" s="298" t="s">
        <v>133</v>
      </c>
      <c r="EK94" s="299"/>
      <c r="EL94" s="300"/>
      <c r="EM94" s="301"/>
      <c r="EN94" s="298" t="s">
        <v>133</v>
      </c>
      <c r="EO94" s="299"/>
      <c r="EP94" s="300"/>
      <c r="EQ94" s="301"/>
      <c r="ER94" s="298" t="s">
        <v>133</v>
      </c>
      <c r="ES94" s="299"/>
      <c r="ET94" s="300"/>
      <c r="EU94" s="301"/>
      <c r="EV94" s="298" t="s">
        <v>133</v>
      </c>
      <c r="EW94" s="299"/>
      <c r="EX94" s="300"/>
      <c r="EY94" s="301"/>
      <c r="EZ94" s="298" t="s">
        <v>133</v>
      </c>
      <c r="FA94" s="299"/>
      <c r="FB94" s="300"/>
      <c r="FC94" s="301"/>
      <c r="FD94" s="298" t="s">
        <v>133</v>
      </c>
      <c r="FE94" s="299"/>
      <c r="FF94" s="300"/>
      <c r="FG94" s="301"/>
      <c r="FH94" s="298" t="s">
        <v>133</v>
      </c>
      <c r="FI94" s="299"/>
      <c r="FJ94" s="300"/>
      <c r="FK94" s="301"/>
      <c r="FL94" s="298" t="s">
        <v>133</v>
      </c>
      <c r="FM94" s="299"/>
      <c r="FN94" s="300"/>
      <c r="FO94" s="301"/>
      <c r="FP94" s="298" t="s">
        <v>133</v>
      </c>
      <c r="FQ94" s="299"/>
      <c r="FR94" s="300"/>
      <c r="FS94" s="301"/>
      <c r="FT94" s="298" t="s">
        <v>133</v>
      </c>
      <c r="FU94" s="299"/>
      <c r="FV94" s="300"/>
      <c r="FW94" s="301"/>
      <c r="FX94" s="298" t="s">
        <v>133</v>
      </c>
      <c r="FY94" s="299"/>
      <c r="FZ94" s="300"/>
      <c r="GA94" s="301"/>
      <c r="GB94" s="298" t="s">
        <v>133</v>
      </c>
      <c r="GC94" s="299"/>
      <c r="GD94" s="300"/>
      <c r="GE94" s="301"/>
      <c r="GF94" s="298" t="s">
        <v>133</v>
      </c>
      <c r="GG94" s="299"/>
      <c r="GH94" s="300"/>
      <c r="GI94" s="301"/>
      <c r="GJ94" s="298" t="s">
        <v>133</v>
      </c>
      <c r="GK94" s="299"/>
      <c r="GL94" s="300"/>
      <c r="GM94" s="301"/>
      <c r="GN94" s="298" t="s">
        <v>133</v>
      </c>
      <c r="GO94" s="299"/>
      <c r="GP94" s="300"/>
      <c r="GQ94" s="301"/>
      <c r="GR94" s="298" t="s">
        <v>133</v>
      </c>
      <c r="GS94" s="299"/>
      <c r="GT94" s="300"/>
      <c r="GU94" s="301"/>
      <c r="GV94" s="298" t="s">
        <v>133</v>
      </c>
      <c r="GW94" s="299"/>
      <c r="GX94" s="300"/>
      <c r="GY94" s="301"/>
      <c r="GZ94" s="298" t="s">
        <v>133</v>
      </c>
      <c r="HA94" s="299"/>
      <c r="HB94" s="300"/>
      <c r="HC94" s="301"/>
      <c r="HD94" s="298" t="s">
        <v>133</v>
      </c>
      <c r="HE94" s="299"/>
      <c r="HF94" s="300"/>
      <c r="HG94" s="301"/>
      <c r="HH94" s="298" t="s">
        <v>133</v>
      </c>
      <c r="HI94" s="299"/>
      <c r="HJ94" s="300"/>
      <c r="HK94" s="301"/>
      <c r="HL94" s="302" t="s">
        <v>133</v>
      </c>
      <c r="HM94" s="303"/>
      <c r="HN94" s="304"/>
      <c r="HO94" s="301"/>
    </row>
    <row r="95" spans="1:233" x14ac:dyDescent="0.35">
      <c r="A95" s="369"/>
      <c r="B95" s="296"/>
      <c r="C95" s="379" t="s">
        <v>418</v>
      </c>
      <c r="D95" s="308" t="s">
        <v>133</v>
      </c>
      <c r="E95" s="309"/>
      <c r="F95" s="310"/>
      <c r="G95" s="301"/>
      <c r="H95" s="308" t="s">
        <v>133</v>
      </c>
      <c r="I95" s="309"/>
      <c r="J95" s="310"/>
      <c r="K95" s="301"/>
      <c r="L95" s="308" t="s">
        <v>133</v>
      </c>
      <c r="M95" s="309"/>
      <c r="N95" s="310"/>
      <c r="O95" s="301"/>
      <c r="P95" s="308" t="s">
        <v>133</v>
      </c>
      <c r="Q95" s="309"/>
      <c r="R95" s="310"/>
      <c r="S95" s="301"/>
      <c r="T95" s="308" t="s">
        <v>133</v>
      </c>
      <c r="U95" s="309"/>
      <c r="V95" s="310"/>
      <c r="W95" s="301"/>
      <c r="X95" s="308" t="s">
        <v>133</v>
      </c>
      <c r="Y95" s="309"/>
      <c r="Z95" s="310"/>
      <c r="AA95" s="301"/>
      <c r="AB95" s="308" t="s">
        <v>133</v>
      </c>
      <c r="AC95" s="309"/>
      <c r="AD95" s="310"/>
      <c r="AE95" s="301"/>
      <c r="AF95" s="308" t="s">
        <v>133</v>
      </c>
      <c r="AG95" s="309"/>
      <c r="AH95" s="310"/>
      <c r="AI95" s="301"/>
      <c r="AJ95" s="308" t="s">
        <v>133</v>
      </c>
      <c r="AK95" s="309"/>
      <c r="AL95" s="310"/>
      <c r="AM95" s="301"/>
      <c r="AN95" s="308" t="s">
        <v>133</v>
      </c>
      <c r="AO95" s="309"/>
      <c r="AP95" s="310"/>
      <c r="AQ95" s="301"/>
      <c r="AR95" s="308" t="s">
        <v>133</v>
      </c>
      <c r="AS95" s="309"/>
      <c r="AT95" s="310"/>
      <c r="AU95" s="301"/>
      <c r="AV95" s="308" t="s">
        <v>133</v>
      </c>
      <c r="AW95" s="309"/>
      <c r="AX95" s="310"/>
      <c r="AY95" s="301"/>
      <c r="AZ95" s="308" t="s">
        <v>133</v>
      </c>
      <c r="BA95" s="309"/>
      <c r="BB95" s="310"/>
      <c r="BC95" s="301"/>
      <c r="BD95" s="308" t="s">
        <v>133</v>
      </c>
      <c r="BE95" s="309"/>
      <c r="BF95" s="310"/>
      <c r="BG95" s="301"/>
      <c r="BH95" s="308" t="s">
        <v>133</v>
      </c>
      <c r="BI95" s="309"/>
      <c r="BJ95" s="310"/>
      <c r="BK95" s="301"/>
      <c r="BL95" s="308" t="s">
        <v>133</v>
      </c>
      <c r="BM95" s="309"/>
      <c r="BN95" s="310"/>
      <c r="BO95" s="301"/>
      <c r="BP95" s="308" t="s">
        <v>133</v>
      </c>
      <c r="BQ95" s="309"/>
      <c r="BR95" s="310"/>
      <c r="BS95" s="301"/>
      <c r="BT95" s="308" t="s">
        <v>133</v>
      </c>
      <c r="BU95" s="309"/>
      <c r="BV95" s="310"/>
      <c r="BW95" s="301"/>
      <c r="BX95" s="308" t="s">
        <v>133</v>
      </c>
      <c r="BY95" s="309"/>
      <c r="BZ95" s="310"/>
      <c r="CA95" s="301"/>
      <c r="CB95" s="308" t="s">
        <v>133</v>
      </c>
      <c r="CC95" s="309"/>
      <c r="CD95" s="310"/>
      <c r="CE95" s="301"/>
      <c r="CF95" s="308" t="s">
        <v>133</v>
      </c>
      <c r="CG95" s="309"/>
      <c r="CH95" s="310"/>
      <c r="CI95" s="301"/>
      <c r="CJ95" s="308" t="s">
        <v>133</v>
      </c>
      <c r="CK95" s="309"/>
      <c r="CL95" s="310"/>
      <c r="CM95" s="301"/>
      <c r="CN95" s="308" t="s">
        <v>133</v>
      </c>
      <c r="CO95" s="309"/>
      <c r="CP95" s="310"/>
      <c r="CQ95" s="301"/>
      <c r="CR95" s="308" t="s">
        <v>133</v>
      </c>
      <c r="CS95" s="309"/>
      <c r="CT95" s="310"/>
      <c r="CU95" s="301"/>
      <c r="CV95" s="308" t="s">
        <v>133</v>
      </c>
      <c r="CW95" s="309"/>
      <c r="CX95" s="310"/>
      <c r="CY95" s="301"/>
      <c r="CZ95" s="308" t="s">
        <v>133</v>
      </c>
      <c r="DA95" s="309"/>
      <c r="DB95" s="310"/>
      <c r="DC95" s="301"/>
      <c r="DD95" s="308" t="s">
        <v>133</v>
      </c>
      <c r="DE95" s="309"/>
      <c r="DF95" s="310"/>
      <c r="DG95" s="301"/>
      <c r="DH95" s="308" t="s">
        <v>133</v>
      </c>
      <c r="DI95" s="309"/>
      <c r="DJ95" s="310"/>
      <c r="DK95" s="301"/>
      <c r="DL95" s="308" t="s">
        <v>133</v>
      </c>
      <c r="DM95" s="309"/>
      <c r="DN95" s="310"/>
      <c r="DO95" s="301"/>
      <c r="DP95" s="308" t="s">
        <v>133</v>
      </c>
      <c r="DQ95" s="309"/>
      <c r="DR95" s="310"/>
      <c r="DS95" s="301"/>
      <c r="DT95" s="308" t="s">
        <v>133</v>
      </c>
      <c r="DU95" s="309"/>
      <c r="DV95" s="310"/>
      <c r="DW95" s="301"/>
      <c r="DX95" s="308" t="s">
        <v>133</v>
      </c>
      <c r="DY95" s="309"/>
      <c r="DZ95" s="310"/>
      <c r="EA95" s="301"/>
      <c r="EB95" s="308" t="s">
        <v>133</v>
      </c>
      <c r="EC95" s="309"/>
      <c r="ED95" s="310"/>
      <c r="EE95" s="301"/>
      <c r="EF95" s="308" t="s">
        <v>133</v>
      </c>
      <c r="EG95" s="309"/>
      <c r="EH95" s="310"/>
      <c r="EI95" s="301"/>
      <c r="EJ95" s="308" t="s">
        <v>133</v>
      </c>
      <c r="EK95" s="309"/>
      <c r="EL95" s="310"/>
      <c r="EM95" s="301"/>
      <c r="EN95" s="308" t="s">
        <v>133</v>
      </c>
      <c r="EO95" s="309"/>
      <c r="EP95" s="310"/>
      <c r="EQ95" s="301"/>
      <c r="ER95" s="308" t="s">
        <v>133</v>
      </c>
      <c r="ES95" s="309"/>
      <c r="ET95" s="310"/>
      <c r="EU95" s="301"/>
      <c r="EV95" s="308" t="s">
        <v>133</v>
      </c>
      <c r="EW95" s="309"/>
      <c r="EX95" s="310"/>
      <c r="EY95" s="301"/>
      <c r="EZ95" s="308" t="s">
        <v>133</v>
      </c>
      <c r="FA95" s="309"/>
      <c r="FB95" s="310"/>
      <c r="FC95" s="301"/>
      <c r="FD95" s="308" t="s">
        <v>133</v>
      </c>
      <c r="FE95" s="309"/>
      <c r="FF95" s="310"/>
      <c r="FG95" s="301"/>
      <c r="FH95" s="308" t="s">
        <v>133</v>
      </c>
      <c r="FI95" s="309"/>
      <c r="FJ95" s="310"/>
      <c r="FK95" s="301"/>
      <c r="FL95" s="308" t="s">
        <v>133</v>
      </c>
      <c r="FM95" s="309"/>
      <c r="FN95" s="310"/>
      <c r="FO95" s="301"/>
      <c r="FP95" s="308" t="s">
        <v>133</v>
      </c>
      <c r="FQ95" s="309"/>
      <c r="FR95" s="310"/>
      <c r="FS95" s="301"/>
      <c r="FT95" s="308" t="s">
        <v>133</v>
      </c>
      <c r="FU95" s="309"/>
      <c r="FV95" s="310"/>
      <c r="FW95" s="301"/>
      <c r="FX95" s="308" t="s">
        <v>133</v>
      </c>
      <c r="FY95" s="309"/>
      <c r="FZ95" s="310"/>
      <c r="GA95" s="301"/>
      <c r="GB95" s="308" t="s">
        <v>133</v>
      </c>
      <c r="GC95" s="309"/>
      <c r="GD95" s="310"/>
      <c r="GE95" s="301"/>
      <c r="GF95" s="308" t="s">
        <v>133</v>
      </c>
      <c r="GG95" s="309"/>
      <c r="GH95" s="310"/>
      <c r="GI95" s="301"/>
      <c r="GJ95" s="308" t="s">
        <v>133</v>
      </c>
      <c r="GK95" s="309"/>
      <c r="GL95" s="310"/>
      <c r="GM95" s="301"/>
      <c r="GN95" s="308" t="s">
        <v>133</v>
      </c>
      <c r="GO95" s="309"/>
      <c r="GP95" s="310"/>
      <c r="GQ95" s="301"/>
      <c r="GR95" s="308" t="s">
        <v>133</v>
      </c>
      <c r="GS95" s="309"/>
      <c r="GT95" s="310"/>
      <c r="GU95" s="301"/>
      <c r="GV95" s="308" t="s">
        <v>133</v>
      </c>
      <c r="GW95" s="309"/>
      <c r="GX95" s="310"/>
      <c r="GY95" s="301"/>
      <c r="GZ95" s="308" t="s">
        <v>133</v>
      </c>
      <c r="HA95" s="309"/>
      <c r="HB95" s="310"/>
      <c r="HC95" s="301"/>
      <c r="HD95" s="308" t="s">
        <v>133</v>
      </c>
      <c r="HE95" s="309"/>
      <c r="HF95" s="310"/>
      <c r="HG95" s="301"/>
      <c r="HH95" s="308" t="s">
        <v>133</v>
      </c>
      <c r="HI95" s="309"/>
      <c r="HJ95" s="310"/>
      <c r="HK95" s="301"/>
      <c r="HL95" s="311" t="s">
        <v>134</v>
      </c>
      <c r="HM95" s="312"/>
      <c r="HN95" s="313"/>
      <c r="HO95" s="301"/>
      <c r="HP95" s="380"/>
      <c r="HQ95" s="380"/>
      <c r="HR95" s="380"/>
      <c r="HS95" s="380"/>
      <c r="HT95" s="380"/>
      <c r="HU95" s="380"/>
      <c r="HV95" s="380"/>
      <c r="HW95" s="380"/>
      <c r="HX95" s="380"/>
      <c r="HY95" s="380"/>
    </row>
    <row r="96" spans="1:233" ht="18.600000000000001" thickBot="1" x14ac:dyDescent="0.4">
      <c r="A96" s="369"/>
      <c r="B96" s="296"/>
      <c r="C96" s="381" t="s">
        <v>419</v>
      </c>
      <c r="D96" s="315" t="s">
        <v>133</v>
      </c>
      <c r="E96" s="316"/>
      <c r="F96" s="317"/>
      <c r="G96" s="318"/>
      <c r="H96" s="315" t="s">
        <v>133</v>
      </c>
      <c r="I96" s="316"/>
      <c r="J96" s="317"/>
      <c r="K96" s="318"/>
      <c r="L96" s="315" t="s">
        <v>133</v>
      </c>
      <c r="M96" s="316"/>
      <c r="N96" s="317"/>
      <c r="O96" s="318"/>
      <c r="P96" s="315" t="s">
        <v>133</v>
      </c>
      <c r="Q96" s="316"/>
      <c r="R96" s="317"/>
      <c r="S96" s="318"/>
      <c r="T96" s="315" t="s">
        <v>133</v>
      </c>
      <c r="U96" s="316"/>
      <c r="V96" s="317"/>
      <c r="W96" s="318"/>
      <c r="X96" s="315" t="s">
        <v>133</v>
      </c>
      <c r="Y96" s="316"/>
      <c r="Z96" s="317"/>
      <c r="AA96" s="318"/>
      <c r="AB96" s="315" t="s">
        <v>133</v>
      </c>
      <c r="AC96" s="316"/>
      <c r="AD96" s="317"/>
      <c r="AE96" s="318"/>
      <c r="AF96" s="315" t="s">
        <v>133</v>
      </c>
      <c r="AG96" s="316"/>
      <c r="AH96" s="317"/>
      <c r="AI96" s="318"/>
      <c r="AJ96" s="315" t="s">
        <v>133</v>
      </c>
      <c r="AK96" s="316"/>
      <c r="AL96" s="317"/>
      <c r="AM96" s="318"/>
      <c r="AN96" s="315" t="s">
        <v>133</v>
      </c>
      <c r="AO96" s="316"/>
      <c r="AP96" s="317"/>
      <c r="AQ96" s="318"/>
      <c r="AR96" s="315" t="s">
        <v>133</v>
      </c>
      <c r="AS96" s="316"/>
      <c r="AT96" s="317"/>
      <c r="AU96" s="318"/>
      <c r="AV96" s="315" t="s">
        <v>133</v>
      </c>
      <c r="AW96" s="316"/>
      <c r="AX96" s="317"/>
      <c r="AY96" s="318"/>
      <c r="AZ96" s="315" t="s">
        <v>133</v>
      </c>
      <c r="BA96" s="316"/>
      <c r="BB96" s="317"/>
      <c r="BC96" s="318"/>
      <c r="BD96" s="315" t="s">
        <v>133</v>
      </c>
      <c r="BE96" s="316"/>
      <c r="BF96" s="317"/>
      <c r="BG96" s="318"/>
      <c r="BH96" s="315" t="s">
        <v>133</v>
      </c>
      <c r="BI96" s="316"/>
      <c r="BJ96" s="317"/>
      <c r="BK96" s="318"/>
      <c r="BL96" s="315" t="s">
        <v>133</v>
      </c>
      <c r="BM96" s="316"/>
      <c r="BN96" s="317"/>
      <c r="BO96" s="318"/>
      <c r="BP96" s="315" t="s">
        <v>133</v>
      </c>
      <c r="BQ96" s="316"/>
      <c r="BR96" s="317"/>
      <c r="BS96" s="318"/>
      <c r="BT96" s="315" t="s">
        <v>133</v>
      </c>
      <c r="BU96" s="316"/>
      <c r="BV96" s="317"/>
      <c r="BW96" s="318"/>
      <c r="BX96" s="315" t="s">
        <v>133</v>
      </c>
      <c r="BY96" s="316"/>
      <c r="BZ96" s="317"/>
      <c r="CA96" s="318"/>
      <c r="CB96" s="315" t="s">
        <v>133</v>
      </c>
      <c r="CC96" s="316"/>
      <c r="CD96" s="317"/>
      <c r="CE96" s="318"/>
      <c r="CF96" s="315" t="s">
        <v>133</v>
      </c>
      <c r="CG96" s="316"/>
      <c r="CH96" s="317"/>
      <c r="CI96" s="318"/>
      <c r="CJ96" s="315" t="s">
        <v>133</v>
      </c>
      <c r="CK96" s="316"/>
      <c r="CL96" s="317"/>
      <c r="CM96" s="318"/>
      <c r="CN96" s="315" t="s">
        <v>133</v>
      </c>
      <c r="CO96" s="316"/>
      <c r="CP96" s="317"/>
      <c r="CQ96" s="318"/>
      <c r="CR96" s="315" t="s">
        <v>133</v>
      </c>
      <c r="CS96" s="316"/>
      <c r="CT96" s="317"/>
      <c r="CU96" s="318"/>
      <c r="CV96" s="315" t="s">
        <v>133</v>
      </c>
      <c r="CW96" s="316"/>
      <c r="CX96" s="317"/>
      <c r="CY96" s="318"/>
      <c r="CZ96" s="315" t="s">
        <v>133</v>
      </c>
      <c r="DA96" s="316"/>
      <c r="DB96" s="317"/>
      <c r="DC96" s="318"/>
      <c r="DD96" s="315" t="s">
        <v>133</v>
      </c>
      <c r="DE96" s="316"/>
      <c r="DF96" s="317"/>
      <c r="DG96" s="318"/>
      <c r="DH96" s="315" t="s">
        <v>133</v>
      </c>
      <c r="DI96" s="316"/>
      <c r="DJ96" s="317"/>
      <c r="DK96" s="318"/>
      <c r="DL96" s="315" t="s">
        <v>133</v>
      </c>
      <c r="DM96" s="316"/>
      <c r="DN96" s="317"/>
      <c r="DO96" s="318"/>
      <c r="DP96" s="315" t="s">
        <v>133</v>
      </c>
      <c r="DQ96" s="316"/>
      <c r="DR96" s="317"/>
      <c r="DS96" s="318"/>
      <c r="DT96" s="315" t="s">
        <v>133</v>
      </c>
      <c r="DU96" s="316"/>
      <c r="DV96" s="317"/>
      <c r="DW96" s="318"/>
      <c r="DX96" s="315" t="s">
        <v>133</v>
      </c>
      <c r="DY96" s="316"/>
      <c r="DZ96" s="317"/>
      <c r="EA96" s="318"/>
      <c r="EB96" s="315" t="s">
        <v>133</v>
      </c>
      <c r="EC96" s="316"/>
      <c r="ED96" s="317"/>
      <c r="EE96" s="318"/>
      <c r="EF96" s="315" t="s">
        <v>133</v>
      </c>
      <c r="EG96" s="316"/>
      <c r="EH96" s="317"/>
      <c r="EI96" s="318"/>
      <c r="EJ96" s="315" t="s">
        <v>133</v>
      </c>
      <c r="EK96" s="316"/>
      <c r="EL96" s="317"/>
      <c r="EM96" s="318"/>
      <c r="EN96" s="315" t="s">
        <v>133</v>
      </c>
      <c r="EO96" s="316"/>
      <c r="EP96" s="317"/>
      <c r="EQ96" s="318"/>
      <c r="ER96" s="315" t="s">
        <v>133</v>
      </c>
      <c r="ES96" s="316"/>
      <c r="ET96" s="317"/>
      <c r="EU96" s="318"/>
      <c r="EV96" s="315" t="s">
        <v>133</v>
      </c>
      <c r="EW96" s="316"/>
      <c r="EX96" s="317"/>
      <c r="EY96" s="318"/>
      <c r="EZ96" s="315" t="s">
        <v>133</v>
      </c>
      <c r="FA96" s="316"/>
      <c r="FB96" s="317"/>
      <c r="FC96" s="318"/>
      <c r="FD96" s="315" t="s">
        <v>133</v>
      </c>
      <c r="FE96" s="316"/>
      <c r="FF96" s="317"/>
      <c r="FG96" s="318"/>
      <c r="FH96" s="315" t="s">
        <v>133</v>
      </c>
      <c r="FI96" s="316"/>
      <c r="FJ96" s="317"/>
      <c r="FK96" s="318"/>
      <c r="FL96" s="315" t="s">
        <v>133</v>
      </c>
      <c r="FM96" s="316"/>
      <c r="FN96" s="317"/>
      <c r="FO96" s="318"/>
      <c r="FP96" s="315" t="s">
        <v>133</v>
      </c>
      <c r="FQ96" s="316"/>
      <c r="FR96" s="317"/>
      <c r="FS96" s="318"/>
      <c r="FT96" s="315" t="s">
        <v>133</v>
      </c>
      <c r="FU96" s="316"/>
      <c r="FV96" s="317"/>
      <c r="FW96" s="318"/>
      <c r="FX96" s="315" t="s">
        <v>133</v>
      </c>
      <c r="FY96" s="316"/>
      <c r="FZ96" s="317"/>
      <c r="GA96" s="318"/>
      <c r="GB96" s="315" t="s">
        <v>133</v>
      </c>
      <c r="GC96" s="316"/>
      <c r="GD96" s="317"/>
      <c r="GE96" s="318"/>
      <c r="GF96" s="315" t="s">
        <v>133</v>
      </c>
      <c r="GG96" s="316"/>
      <c r="GH96" s="317"/>
      <c r="GI96" s="318"/>
      <c r="GJ96" s="315" t="s">
        <v>133</v>
      </c>
      <c r="GK96" s="316"/>
      <c r="GL96" s="317"/>
      <c r="GM96" s="318"/>
      <c r="GN96" s="315" t="s">
        <v>133</v>
      </c>
      <c r="GO96" s="316"/>
      <c r="GP96" s="317"/>
      <c r="GQ96" s="318"/>
      <c r="GR96" s="315" t="s">
        <v>133</v>
      </c>
      <c r="GS96" s="316"/>
      <c r="GT96" s="317"/>
      <c r="GU96" s="318"/>
      <c r="GV96" s="315" t="s">
        <v>133</v>
      </c>
      <c r="GW96" s="316"/>
      <c r="GX96" s="317"/>
      <c r="GY96" s="318"/>
      <c r="GZ96" s="315" t="s">
        <v>133</v>
      </c>
      <c r="HA96" s="316"/>
      <c r="HB96" s="317"/>
      <c r="HC96" s="318"/>
      <c r="HD96" s="315" t="s">
        <v>133</v>
      </c>
      <c r="HE96" s="316"/>
      <c r="HF96" s="317"/>
      <c r="HG96" s="318"/>
      <c r="HH96" s="315" t="s">
        <v>133</v>
      </c>
      <c r="HI96" s="316"/>
      <c r="HJ96" s="317"/>
      <c r="HK96" s="318"/>
      <c r="HL96" s="319" t="s">
        <v>133</v>
      </c>
      <c r="HM96" s="320"/>
      <c r="HN96" s="321"/>
      <c r="HO96" s="318"/>
    </row>
    <row r="97" spans="1:233" ht="18.600000000000001" thickBot="1" x14ac:dyDescent="0.4">
      <c r="A97" s="369"/>
      <c r="B97" s="323"/>
      <c r="C97" s="382" t="s">
        <v>135</v>
      </c>
      <c r="D97" s="325" t="s">
        <v>133</v>
      </c>
      <c r="E97" s="325">
        <v>3</v>
      </c>
      <c r="F97" s="325">
        <v>0</v>
      </c>
      <c r="G97" s="326">
        <f t="shared" ref="G97" si="1260">1/6 * (E97^2 + F97^2 - 3)</f>
        <v>1</v>
      </c>
      <c r="H97" s="325" t="s">
        <v>133</v>
      </c>
      <c r="I97" s="325">
        <v>3</v>
      </c>
      <c r="J97" s="325">
        <v>0</v>
      </c>
      <c r="K97" s="326">
        <f t="shared" ref="K97" si="1261">1/6 * (I97^2 + J97^2 - 3)</f>
        <v>1</v>
      </c>
      <c r="L97" s="325" t="s">
        <v>133</v>
      </c>
      <c r="M97" s="325">
        <v>3</v>
      </c>
      <c r="N97" s="325">
        <v>0</v>
      </c>
      <c r="O97" s="326">
        <f t="shared" ref="O97" si="1262">1/6 * (M97^2 + N97^2 - 3)</f>
        <v>1</v>
      </c>
      <c r="P97" s="325" t="s">
        <v>133</v>
      </c>
      <c r="Q97" s="325">
        <v>3</v>
      </c>
      <c r="R97" s="325">
        <v>0</v>
      </c>
      <c r="S97" s="326">
        <f t="shared" ref="S97" si="1263">1/6 * (Q97^2 + R97^2 - 3)</f>
        <v>1</v>
      </c>
      <c r="T97" s="325" t="s">
        <v>133</v>
      </c>
      <c r="U97" s="325">
        <v>3</v>
      </c>
      <c r="V97" s="325">
        <v>0</v>
      </c>
      <c r="W97" s="326">
        <f t="shared" ref="W97" si="1264">1/6 * (U97^2 + V97^2 - 3)</f>
        <v>1</v>
      </c>
      <c r="X97" s="325" t="s">
        <v>133</v>
      </c>
      <c r="Y97" s="325">
        <v>3</v>
      </c>
      <c r="Z97" s="325">
        <v>0</v>
      </c>
      <c r="AA97" s="326">
        <f t="shared" ref="AA97" si="1265">1/6 * (Y97^2 + Z97^2 - 3)</f>
        <v>1</v>
      </c>
      <c r="AB97" s="325" t="s">
        <v>133</v>
      </c>
      <c r="AC97" s="325">
        <v>3</v>
      </c>
      <c r="AD97" s="325">
        <v>0</v>
      </c>
      <c r="AE97" s="326">
        <f t="shared" ref="AE97" si="1266">1/6 * (AC97^2 + AD97^2 - 3)</f>
        <v>1</v>
      </c>
      <c r="AF97" s="325" t="s">
        <v>133</v>
      </c>
      <c r="AG97" s="325">
        <v>3</v>
      </c>
      <c r="AH97" s="325">
        <v>0</v>
      </c>
      <c r="AI97" s="326">
        <f t="shared" ref="AI97" si="1267">1/6 * (AG97^2 + AH97^2 - 3)</f>
        <v>1</v>
      </c>
      <c r="AJ97" s="325" t="s">
        <v>133</v>
      </c>
      <c r="AK97" s="325">
        <v>3</v>
      </c>
      <c r="AL97" s="325">
        <v>0</v>
      </c>
      <c r="AM97" s="326">
        <f t="shared" ref="AM97" si="1268">1/6 * (AK97^2 + AL97^2 - 3)</f>
        <v>1</v>
      </c>
      <c r="AN97" s="325" t="s">
        <v>133</v>
      </c>
      <c r="AO97" s="325">
        <v>3</v>
      </c>
      <c r="AP97" s="325">
        <v>0</v>
      </c>
      <c r="AQ97" s="326">
        <f t="shared" ref="AQ97" si="1269">1/6 * (AO97^2 + AP97^2 - 3)</f>
        <v>1</v>
      </c>
      <c r="AR97" s="325" t="s">
        <v>133</v>
      </c>
      <c r="AS97" s="325">
        <v>3</v>
      </c>
      <c r="AT97" s="325">
        <v>0</v>
      </c>
      <c r="AU97" s="326">
        <f t="shared" ref="AU97" si="1270">1/6 * (AS97^2 + AT97^2 - 3)</f>
        <v>1</v>
      </c>
      <c r="AV97" s="325" t="s">
        <v>133</v>
      </c>
      <c r="AW97" s="325">
        <v>3</v>
      </c>
      <c r="AX97" s="325">
        <v>0</v>
      </c>
      <c r="AY97" s="326">
        <f t="shared" ref="AY97" si="1271">1/6 * (AW97^2 + AX97^2 - 3)</f>
        <v>1</v>
      </c>
      <c r="AZ97" s="325" t="s">
        <v>133</v>
      </c>
      <c r="BA97" s="325">
        <v>3</v>
      </c>
      <c r="BB97" s="325">
        <v>0</v>
      </c>
      <c r="BC97" s="326">
        <f t="shared" ref="BC97" si="1272">1/6 * (BA97^2 + BB97^2 - 3)</f>
        <v>1</v>
      </c>
      <c r="BD97" s="325" t="s">
        <v>133</v>
      </c>
      <c r="BE97" s="325">
        <v>3</v>
      </c>
      <c r="BF97" s="325">
        <v>0</v>
      </c>
      <c r="BG97" s="326">
        <f t="shared" ref="BG97" si="1273">1/6 * (BE97^2 + BF97^2 - 3)</f>
        <v>1</v>
      </c>
      <c r="BH97" s="325" t="s">
        <v>133</v>
      </c>
      <c r="BI97" s="325">
        <v>3</v>
      </c>
      <c r="BJ97" s="325">
        <v>0</v>
      </c>
      <c r="BK97" s="326">
        <f t="shared" ref="BK97" si="1274">1/6 * (BI97^2 + BJ97^2 - 3)</f>
        <v>1</v>
      </c>
      <c r="BL97" s="325" t="s">
        <v>133</v>
      </c>
      <c r="BM97" s="325">
        <v>3</v>
      </c>
      <c r="BN97" s="325">
        <v>0</v>
      </c>
      <c r="BO97" s="326">
        <f t="shared" ref="BO97" si="1275">1/6 * (BM97^2 + BN97^2 - 3)</f>
        <v>1</v>
      </c>
      <c r="BP97" s="325" t="s">
        <v>133</v>
      </c>
      <c r="BQ97" s="325">
        <v>3</v>
      </c>
      <c r="BR97" s="325">
        <v>0</v>
      </c>
      <c r="BS97" s="326">
        <f t="shared" ref="BS97" si="1276">1/6 * (BQ97^2 + BR97^2 - 3)</f>
        <v>1</v>
      </c>
      <c r="BT97" s="325" t="s">
        <v>133</v>
      </c>
      <c r="BU97" s="325">
        <v>3</v>
      </c>
      <c r="BV97" s="325">
        <v>0</v>
      </c>
      <c r="BW97" s="326">
        <f t="shared" ref="BW97" si="1277">1/6 * (BU97^2 + BV97^2 - 3)</f>
        <v>1</v>
      </c>
      <c r="BX97" s="325" t="s">
        <v>133</v>
      </c>
      <c r="BY97" s="325">
        <v>3</v>
      </c>
      <c r="BZ97" s="325">
        <v>0</v>
      </c>
      <c r="CA97" s="326">
        <f t="shared" ref="CA97" si="1278">1/6 * (BY97^2 + BZ97^2 - 3)</f>
        <v>1</v>
      </c>
      <c r="CB97" s="325" t="s">
        <v>133</v>
      </c>
      <c r="CC97" s="325">
        <v>3</v>
      </c>
      <c r="CD97" s="325">
        <v>0</v>
      </c>
      <c r="CE97" s="326">
        <f t="shared" ref="CE97" si="1279">1/6 * (CC97^2 + CD97^2 - 3)</f>
        <v>1</v>
      </c>
      <c r="CF97" s="325" t="s">
        <v>133</v>
      </c>
      <c r="CG97" s="325">
        <v>3</v>
      </c>
      <c r="CH97" s="325">
        <v>0</v>
      </c>
      <c r="CI97" s="326">
        <f t="shared" ref="CI97" si="1280">1/6 * (CG97^2 + CH97^2 - 3)</f>
        <v>1</v>
      </c>
      <c r="CJ97" s="325" t="s">
        <v>133</v>
      </c>
      <c r="CK97" s="325">
        <v>3</v>
      </c>
      <c r="CL97" s="325">
        <v>0</v>
      </c>
      <c r="CM97" s="326">
        <f t="shared" ref="CM97" si="1281">1/6 * (CK97^2 + CL97^2 - 3)</f>
        <v>1</v>
      </c>
      <c r="CN97" s="325" t="s">
        <v>133</v>
      </c>
      <c r="CO97" s="325">
        <v>3</v>
      </c>
      <c r="CP97" s="325">
        <v>0</v>
      </c>
      <c r="CQ97" s="326">
        <f t="shared" ref="CQ97" si="1282">1/6 * (CO97^2 + CP97^2 - 3)</f>
        <v>1</v>
      </c>
      <c r="CR97" s="325" t="s">
        <v>133</v>
      </c>
      <c r="CS97" s="325">
        <v>3</v>
      </c>
      <c r="CT97" s="325">
        <v>0</v>
      </c>
      <c r="CU97" s="326">
        <f t="shared" ref="CU97" si="1283">1/6 * (CS97^2 + CT97^2 - 3)</f>
        <v>1</v>
      </c>
      <c r="CV97" s="325" t="s">
        <v>133</v>
      </c>
      <c r="CW97" s="325">
        <v>3</v>
      </c>
      <c r="CX97" s="325">
        <v>0</v>
      </c>
      <c r="CY97" s="326">
        <f t="shared" ref="CY97" si="1284">1/6 * (CW97^2 + CX97^2 - 3)</f>
        <v>1</v>
      </c>
      <c r="CZ97" s="325" t="s">
        <v>133</v>
      </c>
      <c r="DA97" s="325">
        <v>3</v>
      </c>
      <c r="DB97" s="325">
        <v>0</v>
      </c>
      <c r="DC97" s="326">
        <f t="shared" ref="DC97" si="1285">1/6 * (DA97^2 + DB97^2 - 3)</f>
        <v>1</v>
      </c>
      <c r="DD97" s="325" t="s">
        <v>133</v>
      </c>
      <c r="DE97" s="325">
        <v>3</v>
      </c>
      <c r="DF97" s="325">
        <v>0</v>
      </c>
      <c r="DG97" s="326">
        <f t="shared" ref="DG97" si="1286">1/6 * (DE97^2 + DF97^2 - 3)</f>
        <v>1</v>
      </c>
      <c r="DH97" s="325" t="s">
        <v>133</v>
      </c>
      <c r="DI97" s="325">
        <v>3</v>
      </c>
      <c r="DJ97" s="325">
        <v>0</v>
      </c>
      <c r="DK97" s="326">
        <f t="shared" ref="DK97" si="1287">1/6 * (DI97^2 + DJ97^2 - 3)</f>
        <v>1</v>
      </c>
      <c r="DL97" s="325" t="s">
        <v>133</v>
      </c>
      <c r="DM97" s="325">
        <v>3</v>
      </c>
      <c r="DN97" s="325">
        <v>0</v>
      </c>
      <c r="DO97" s="326">
        <f t="shared" ref="DO97" si="1288">1/6 * (DM97^2 + DN97^2 - 3)</f>
        <v>1</v>
      </c>
      <c r="DP97" s="325" t="s">
        <v>133</v>
      </c>
      <c r="DQ97" s="325">
        <v>3</v>
      </c>
      <c r="DR97" s="325">
        <v>0</v>
      </c>
      <c r="DS97" s="326">
        <f t="shared" ref="DS97" si="1289">1/6 * (DQ97^2 + DR97^2 - 3)</f>
        <v>1</v>
      </c>
      <c r="DT97" s="325" t="s">
        <v>133</v>
      </c>
      <c r="DU97" s="325">
        <v>3</v>
      </c>
      <c r="DV97" s="325">
        <v>0</v>
      </c>
      <c r="DW97" s="326">
        <f t="shared" ref="DW97" si="1290">1/6 * (DU97^2 + DV97^2 - 3)</f>
        <v>1</v>
      </c>
      <c r="DX97" s="325" t="s">
        <v>133</v>
      </c>
      <c r="DY97" s="325">
        <v>3</v>
      </c>
      <c r="DZ97" s="325">
        <v>0</v>
      </c>
      <c r="EA97" s="326">
        <f t="shared" ref="EA97" si="1291">1/6 * (DY97^2 + DZ97^2 - 3)</f>
        <v>1</v>
      </c>
      <c r="EB97" s="325" t="s">
        <v>133</v>
      </c>
      <c r="EC97" s="325">
        <v>3</v>
      </c>
      <c r="ED97" s="325">
        <v>0</v>
      </c>
      <c r="EE97" s="326">
        <f t="shared" ref="EE97" si="1292">1/6 * (EC97^2 + ED97^2 - 3)</f>
        <v>1</v>
      </c>
      <c r="EF97" s="325" t="s">
        <v>133</v>
      </c>
      <c r="EG97" s="325">
        <v>3</v>
      </c>
      <c r="EH97" s="325">
        <v>0</v>
      </c>
      <c r="EI97" s="326">
        <f t="shared" ref="EI97" si="1293">1/6 * (EG97^2 + EH97^2 - 3)</f>
        <v>1</v>
      </c>
      <c r="EJ97" s="325" t="s">
        <v>133</v>
      </c>
      <c r="EK97" s="325">
        <v>3</v>
      </c>
      <c r="EL97" s="325">
        <v>0</v>
      </c>
      <c r="EM97" s="326">
        <f t="shared" ref="EM97" si="1294">1/6 * (EK97^2 + EL97^2 - 3)</f>
        <v>1</v>
      </c>
      <c r="EN97" s="325" t="s">
        <v>133</v>
      </c>
      <c r="EO97" s="325">
        <v>3</v>
      </c>
      <c r="EP97" s="325">
        <v>0</v>
      </c>
      <c r="EQ97" s="326">
        <f t="shared" ref="EQ97" si="1295">1/6 * (EO97^2 + EP97^2 - 3)</f>
        <v>1</v>
      </c>
      <c r="ER97" s="325" t="s">
        <v>133</v>
      </c>
      <c r="ES97" s="325">
        <v>3</v>
      </c>
      <c r="ET97" s="325">
        <v>0</v>
      </c>
      <c r="EU97" s="326">
        <f t="shared" ref="EU97" si="1296">1/6 * (ES97^2 + ET97^2 - 3)</f>
        <v>1</v>
      </c>
      <c r="EV97" s="325" t="s">
        <v>133</v>
      </c>
      <c r="EW97" s="325">
        <v>3</v>
      </c>
      <c r="EX97" s="325">
        <v>0</v>
      </c>
      <c r="EY97" s="326">
        <f t="shared" ref="EY97" si="1297">1/6 * (EW97^2 + EX97^2 - 3)</f>
        <v>1</v>
      </c>
      <c r="EZ97" s="325" t="s">
        <v>133</v>
      </c>
      <c r="FA97" s="325">
        <v>3</v>
      </c>
      <c r="FB97" s="325">
        <v>0</v>
      </c>
      <c r="FC97" s="326">
        <f t="shared" ref="FC97" si="1298">1/6 * (FA97^2 + FB97^2 - 3)</f>
        <v>1</v>
      </c>
      <c r="FD97" s="325" t="s">
        <v>133</v>
      </c>
      <c r="FE97" s="325">
        <v>3</v>
      </c>
      <c r="FF97" s="325">
        <v>0</v>
      </c>
      <c r="FG97" s="326">
        <f t="shared" ref="FG97" si="1299">1/6 * (FE97^2 + FF97^2 - 3)</f>
        <v>1</v>
      </c>
      <c r="FH97" s="325" t="s">
        <v>133</v>
      </c>
      <c r="FI97" s="325">
        <v>3</v>
      </c>
      <c r="FJ97" s="325">
        <v>0</v>
      </c>
      <c r="FK97" s="326">
        <f t="shared" ref="FK97" si="1300">1/6 * (FI97^2 + FJ97^2 - 3)</f>
        <v>1</v>
      </c>
      <c r="FL97" s="325" t="s">
        <v>133</v>
      </c>
      <c r="FM97" s="325">
        <v>3</v>
      </c>
      <c r="FN97" s="325">
        <v>0</v>
      </c>
      <c r="FO97" s="326">
        <f t="shared" ref="FO97" si="1301">1/6 * (FM97^2 + FN97^2 - 3)</f>
        <v>1</v>
      </c>
      <c r="FP97" s="325" t="s">
        <v>133</v>
      </c>
      <c r="FQ97" s="325">
        <v>3</v>
      </c>
      <c r="FR97" s="325">
        <v>0</v>
      </c>
      <c r="FS97" s="326">
        <f t="shared" ref="FS97" si="1302">1/6 * (FQ97^2 + FR97^2 - 3)</f>
        <v>1</v>
      </c>
      <c r="FT97" s="325" t="s">
        <v>133</v>
      </c>
      <c r="FU97" s="325">
        <v>3</v>
      </c>
      <c r="FV97" s="325">
        <v>0</v>
      </c>
      <c r="FW97" s="326">
        <f t="shared" ref="FW97" si="1303">1/6 * (FU97^2 + FV97^2 - 3)</f>
        <v>1</v>
      </c>
      <c r="FX97" s="325" t="s">
        <v>133</v>
      </c>
      <c r="FY97" s="325">
        <v>3</v>
      </c>
      <c r="FZ97" s="325">
        <v>0</v>
      </c>
      <c r="GA97" s="326">
        <f t="shared" ref="GA97" si="1304">1/6 * (FY97^2 + FZ97^2 - 3)</f>
        <v>1</v>
      </c>
      <c r="GB97" s="325" t="s">
        <v>133</v>
      </c>
      <c r="GC97" s="325">
        <v>3</v>
      </c>
      <c r="GD97" s="325">
        <v>0</v>
      </c>
      <c r="GE97" s="326">
        <f t="shared" ref="GE97" si="1305">1/6 * (GC97^2 + GD97^2 - 3)</f>
        <v>1</v>
      </c>
      <c r="GF97" s="325" t="s">
        <v>133</v>
      </c>
      <c r="GG97" s="325">
        <v>3</v>
      </c>
      <c r="GH97" s="325">
        <v>0</v>
      </c>
      <c r="GI97" s="326">
        <f t="shared" ref="GI97" si="1306">1/6 * (GG97^2 + GH97^2 - 3)</f>
        <v>1</v>
      </c>
      <c r="GJ97" s="325" t="s">
        <v>133</v>
      </c>
      <c r="GK97" s="325">
        <v>3</v>
      </c>
      <c r="GL97" s="325">
        <v>0</v>
      </c>
      <c r="GM97" s="326">
        <f t="shared" ref="GM97" si="1307">1/6 * (GK97^2 + GL97^2 - 3)</f>
        <v>1</v>
      </c>
      <c r="GN97" s="325" t="s">
        <v>133</v>
      </c>
      <c r="GO97" s="325">
        <v>3</v>
      </c>
      <c r="GP97" s="325">
        <v>0</v>
      </c>
      <c r="GQ97" s="326">
        <f t="shared" ref="GQ97" si="1308">1/6 * (GO97^2 + GP97^2 - 3)</f>
        <v>1</v>
      </c>
      <c r="GR97" s="325" t="s">
        <v>133</v>
      </c>
      <c r="GS97" s="325">
        <v>3</v>
      </c>
      <c r="GT97" s="325">
        <v>0</v>
      </c>
      <c r="GU97" s="326">
        <f t="shared" ref="GU97" si="1309">1/6 * (GS97^2 + GT97^2 - 3)</f>
        <v>1</v>
      </c>
      <c r="GV97" s="325" t="s">
        <v>133</v>
      </c>
      <c r="GW97" s="325">
        <v>3</v>
      </c>
      <c r="GX97" s="325">
        <v>0</v>
      </c>
      <c r="GY97" s="326">
        <f t="shared" ref="GY97" si="1310">1/6 * (GW97^2 + GX97^2 - 3)</f>
        <v>1</v>
      </c>
      <c r="GZ97" s="325" t="s">
        <v>133</v>
      </c>
      <c r="HA97" s="325">
        <v>3</v>
      </c>
      <c r="HB97" s="325">
        <v>0</v>
      </c>
      <c r="HC97" s="326">
        <f t="shared" ref="HC97" si="1311">1/6 * (HA97^2 + HB97^2 - 3)</f>
        <v>1</v>
      </c>
      <c r="HD97" s="325" t="s">
        <v>133</v>
      </c>
      <c r="HE97" s="325">
        <v>3</v>
      </c>
      <c r="HF97" s="325">
        <v>0</v>
      </c>
      <c r="HG97" s="326">
        <f t="shared" ref="HG97" si="1312">1/6 * (HE97^2 + HF97^2 - 3)</f>
        <v>1</v>
      </c>
      <c r="HH97" s="325" t="s">
        <v>133</v>
      </c>
      <c r="HI97" s="325">
        <v>3</v>
      </c>
      <c r="HJ97" s="325">
        <v>0</v>
      </c>
      <c r="HK97" s="326">
        <f t="shared" ref="HK97" si="1313">1/6 * (HI97^2 + HJ97^2 - 3)</f>
        <v>1</v>
      </c>
      <c r="HL97" s="325" t="s">
        <v>133</v>
      </c>
      <c r="HM97" s="325">
        <v>2</v>
      </c>
      <c r="HN97" s="325">
        <v>1</v>
      </c>
      <c r="HO97" s="326">
        <f t="shared" ref="HO97" si="1314">1/6 * (HM97^2 + HN97^2 - 3)</f>
        <v>0.33333333333333331</v>
      </c>
    </row>
    <row r="98" spans="1:233" x14ac:dyDescent="0.35">
      <c r="A98" s="369" t="s">
        <v>190</v>
      </c>
      <c r="B98" s="296" t="s">
        <v>191</v>
      </c>
      <c r="C98" s="378" t="s">
        <v>417</v>
      </c>
      <c r="D98" s="298" t="s">
        <v>133</v>
      </c>
      <c r="E98" s="299"/>
      <c r="F98" s="300"/>
      <c r="G98" s="301"/>
      <c r="H98" s="298" t="s">
        <v>133</v>
      </c>
      <c r="I98" s="299"/>
      <c r="J98" s="300"/>
      <c r="K98" s="301"/>
      <c r="L98" s="298" t="s">
        <v>133</v>
      </c>
      <c r="M98" s="299"/>
      <c r="N98" s="300"/>
      <c r="O98" s="301"/>
      <c r="P98" s="298" t="s">
        <v>133</v>
      </c>
      <c r="Q98" s="299"/>
      <c r="R98" s="300"/>
      <c r="S98" s="301"/>
      <c r="T98" s="298" t="s">
        <v>133</v>
      </c>
      <c r="U98" s="299"/>
      <c r="V98" s="300"/>
      <c r="W98" s="301"/>
      <c r="X98" s="298" t="s">
        <v>133</v>
      </c>
      <c r="Y98" s="299"/>
      <c r="Z98" s="300"/>
      <c r="AA98" s="301"/>
      <c r="AB98" s="298" t="s">
        <v>133</v>
      </c>
      <c r="AC98" s="299"/>
      <c r="AD98" s="300"/>
      <c r="AE98" s="301"/>
      <c r="AF98" s="298" t="s">
        <v>133</v>
      </c>
      <c r="AG98" s="299"/>
      <c r="AH98" s="300"/>
      <c r="AI98" s="301"/>
      <c r="AJ98" s="298" t="s">
        <v>133</v>
      </c>
      <c r="AK98" s="299"/>
      <c r="AL98" s="300"/>
      <c r="AM98" s="301"/>
      <c r="AN98" s="298" t="s">
        <v>133</v>
      </c>
      <c r="AO98" s="299"/>
      <c r="AP98" s="300"/>
      <c r="AQ98" s="301"/>
      <c r="AR98" s="298" t="s">
        <v>133</v>
      </c>
      <c r="AS98" s="299"/>
      <c r="AT98" s="300"/>
      <c r="AU98" s="301"/>
      <c r="AV98" s="298" t="s">
        <v>133</v>
      </c>
      <c r="AW98" s="299"/>
      <c r="AX98" s="300"/>
      <c r="AY98" s="301"/>
      <c r="AZ98" s="298" t="s">
        <v>133</v>
      </c>
      <c r="BA98" s="299"/>
      <c r="BB98" s="300"/>
      <c r="BC98" s="301"/>
      <c r="BD98" s="298" t="s">
        <v>133</v>
      </c>
      <c r="BE98" s="299"/>
      <c r="BF98" s="300"/>
      <c r="BG98" s="301"/>
      <c r="BH98" s="298" t="s">
        <v>133</v>
      </c>
      <c r="BI98" s="299"/>
      <c r="BJ98" s="300"/>
      <c r="BK98" s="301"/>
      <c r="BL98" s="298" t="s">
        <v>133</v>
      </c>
      <c r="BM98" s="299"/>
      <c r="BN98" s="300"/>
      <c r="BO98" s="301"/>
      <c r="BP98" s="298" t="s">
        <v>133</v>
      </c>
      <c r="BQ98" s="299"/>
      <c r="BR98" s="300"/>
      <c r="BS98" s="301"/>
      <c r="BT98" s="298" t="s">
        <v>133</v>
      </c>
      <c r="BU98" s="299"/>
      <c r="BV98" s="300"/>
      <c r="BW98" s="301"/>
      <c r="BX98" s="298" t="s">
        <v>133</v>
      </c>
      <c r="BY98" s="299"/>
      <c r="BZ98" s="300"/>
      <c r="CA98" s="301"/>
      <c r="CB98" s="298" t="s">
        <v>133</v>
      </c>
      <c r="CC98" s="299"/>
      <c r="CD98" s="300"/>
      <c r="CE98" s="301"/>
      <c r="CF98" s="298" t="s">
        <v>133</v>
      </c>
      <c r="CG98" s="299"/>
      <c r="CH98" s="300"/>
      <c r="CI98" s="301"/>
      <c r="CJ98" s="298" t="s">
        <v>133</v>
      </c>
      <c r="CK98" s="299"/>
      <c r="CL98" s="300"/>
      <c r="CM98" s="301"/>
      <c r="CN98" s="298" t="s">
        <v>133</v>
      </c>
      <c r="CO98" s="299"/>
      <c r="CP98" s="300"/>
      <c r="CQ98" s="301"/>
      <c r="CR98" s="298" t="s">
        <v>133</v>
      </c>
      <c r="CS98" s="299"/>
      <c r="CT98" s="300"/>
      <c r="CU98" s="301"/>
      <c r="CV98" s="298" t="s">
        <v>133</v>
      </c>
      <c r="CW98" s="299"/>
      <c r="CX98" s="300"/>
      <c r="CY98" s="301"/>
      <c r="CZ98" s="298" t="s">
        <v>133</v>
      </c>
      <c r="DA98" s="299"/>
      <c r="DB98" s="300"/>
      <c r="DC98" s="301"/>
      <c r="DD98" s="298" t="s">
        <v>133</v>
      </c>
      <c r="DE98" s="299"/>
      <c r="DF98" s="300"/>
      <c r="DG98" s="301"/>
      <c r="DH98" s="298" t="s">
        <v>133</v>
      </c>
      <c r="DI98" s="299"/>
      <c r="DJ98" s="300"/>
      <c r="DK98" s="301"/>
      <c r="DL98" s="298" t="s">
        <v>133</v>
      </c>
      <c r="DM98" s="299"/>
      <c r="DN98" s="300"/>
      <c r="DO98" s="301"/>
      <c r="DP98" s="298" t="s">
        <v>133</v>
      </c>
      <c r="DQ98" s="299"/>
      <c r="DR98" s="300"/>
      <c r="DS98" s="301"/>
      <c r="DT98" s="298" t="s">
        <v>133</v>
      </c>
      <c r="DU98" s="299"/>
      <c r="DV98" s="300"/>
      <c r="DW98" s="301"/>
      <c r="DX98" s="298" t="s">
        <v>133</v>
      </c>
      <c r="DY98" s="299"/>
      <c r="DZ98" s="300"/>
      <c r="EA98" s="301"/>
      <c r="EB98" s="298" t="s">
        <v>133</v>
      </c>
      <c r="EC98" s="299"/>
      <c r="ED98" s="300"/>
      <c r="EE98" s="301"/>
      <c r="EF98" s="298" t="s">
        <v>133</v>
      </c>
      <c r="EG98" s="299"/>
      <c r="EH98" s="300"/>
      <c r="EI98" s="301"/>
      <c r="EJ98" s="298" t="s">
        <v>133</v>
      </c>
      <c r="EK98" s="299"/>
      <c r="EL98" s="300"/>
      <c r="EM98" s="301"/>
      <c r="EN98" s="298" t="s">
        <v>133</v>
      </c>
      <c r="EO98" s="299"/>
      <c r="EP98" s="300"/>
      <c r="EQ98" s="301"/>
      <c r="ER98" s="298" t="s">
        <v>133</v>
      </c>
      <c r="ES98" s="299"/>
      <c r="ET98" s="300"/>
      <c r="EU98" s="301"/>
      <c r="EV98" s="298" t="s">
        <v>133</v>
      </c>
      <c r="EW98" s="299"/>
      <c r="EX98" s="300"/>
      <c r="EY98" s="301"/>
      <c r="EZ98" s="298" t="s">
        <v>133</v>
      </c>
      <c r="FA98" s="299"/>
      <c r="FB98" s="300"/>
      <c r="FC98" s="301"/>
      <c r="FD98" s="298" t="s">
        <v>133</v>
      </c>
      <c r="FE98" s="299"/>
      <c r="FF98" s="300"/>
      <c r="FG98" s="301"/>
      <c r="FH98" s="298" t="s">
        <v>133</v>
      </c>
      <c r="FI98" s="299"/>
      <c r="FJ98" s="300"/>
      <c r="FK98" s="301"/>
      <c r="FL98" s="298" t="s">
        <v>133</v>
      </c>
      <c r="FM98" s="299"/>
      <c r="FN98" s="300"/>
      <c r="FO98" s="301"/>
      <c r="FP98" s="298" t="s">
        <v>133</v>
      </c>
      <c r="FQ98" s="299"/>
      <c r="FR98" s="300"/>
      <c r="FS98" s="301"/>
      <c r="FT98" s="298" t="s">
        <v>133</v>
      </c>
      <c r="FU98" s="299"/>
      <c r="FV98" s="300"/>
      <c r="FW98" s="301"/>
      <c r="FX98" s="298" t="s">
        <v>133</v>
      </c>
      <c r="FY98" s="299"/>
      <c r="FZ98" s="300"/>
      <c r="GA98" s="301"/>
      <c r="GB98" s="298" t="s">
        <v>133</v>
      </c>
      <c r="GC98" s="299"/>
      <c r="GD98" s="300"/>
      <c r="GE98" s="301"/>
      <c r="GF98" s="298" t="s">
        <v>133</v>
      </c>
      <c r="GG98" s="299"/>
      <c r="GH98" s="300"/>
      <c r="GI98" s="301"/>
      <c r="GJ98" s="298" t="s">
        <v>133</v>
      </c>
      <c r="GK98" s="299"/>
      <c r="GL98" s="300"/>
      <c r="GM98" s="301"/>
      <c r="GN98" s="298" t="s">
        <v>133</v>
      </c>
      <c r="GO98" s="299"/>
      <c r="GP98" s="300"/>
      <c r="GQ98" s="301"/>
      <c r="GR98" s="298" t="s">
        <v>133</v>
      </c>
      <c r="GS98" s="299"/>
      <c r="GT98" s="300"/>
      <c r="GU98" s="301"/>
      <c r="GV98" s="298" t="s">
        <v>133</v>
      </c>
      <c r="GW98" s="299"/>
      <c r="GX98" s="300"/>
      <c r="GY98" s="301"/>
      <c r="GZ98" s="298" t="s">
        <v>133</v>
      </c>
      <c r="HA98" s="299"/>
      <c r="HB98" s="300"/>
      <c r="HC98" s="301"/>
      <c r="HD98" s="298" t="s">
        <v>133</v>
      </c>
      <c r="HE98" s="299"/>
      <c r="HF98" s="300"/>
      <c r="HG98" s="301"/>
      <c r="HH98" s="298" t="s">
        <v>133</v>
      </c>
      <c r="HI98" s="299"/>
      <c r="HJ98" s="300"/>
      <c r="HK98" s="301"/>
      <c r="HL98" s="302" t="s">
        <v>133</v>
      </c>
      <c r="HM98" s="303"/>
      <c r="HN98" s="304"/>
      <c r="HO98" s="301"/>
    </row>
    <row r="99" spans="1:233" x14ac:dyDescent="0.35">
      <c r="A99" s="369"/>
      <c r="B99" s="296"/>
      <c r="C99" s="379" t="s">
        <v>418</v>
      </c>
      <c r="D99" s="308" t="s">
        <v>133</v>
      </c>
      <c r="E99" s="309"/>
      <c r="F99" s="310"/>
      <c r="G99" s="301"/>
      <c r="H99" s="308" t="s">
        <v>133</v>
      </c>
      <c r="I99" s="309"/>
      <c r="J99" s="310"/>
      <c r="K99" s="301"/>
      <c r="L99" s="308" t="s">
        <v>133</v>
      </c>
      <c r="M99" s="309"/>
      <c r="N99" s="310"/>
      <c r="O99" s="301"/>
      <c r="P99" s="308" t="s">
        <v>133</v>
      </c>
      <c r="Q99" s="309"/>
      <c r="R99" s="310"/>
      <c r="S99" s="301"/>
      <c r="T99" s="308" t="s">
        <v>133</v>
      </c>
      <c r="U99" s="309"/>
      <c r="V99" s="310"/>
      <c r="W99" s="301"/>
      <c r="X99" s="308" t="s">
        <v>133</v>
      </c>
      <c r="Y99" s="309"/>
      <c r="Z99" s="310"/>
      <c r="AA99" s="301"/>
      <c r="AB99" s="308" t="s">
        <v>133</v>
      </c>
      <c r="AC99" s="309"/>
      <c r="AD99" s="310"/>
      <c r="AE99" s="301"/>
      <c r="AF99" s="308" t="s">
        <v>133</v>
      </c>
      <c r="AG99" s="309"/>
      <c r="AH99" s="310"/>
      <c r="AI99" s="301"/>
      <c r="AJ99" s="308" t="s">
        <v>133</v>
      </c>
      <c r="AK99" s="309"/>
      <c r="AL99" s="310"/>
      <c r="AM99" s="301"/>
      <c r="AN99" s="308" t="s">
        <v>133</v>
      </c>
      <c r="AO99" s="309"/>
      <c r="AP99" s="310"/>
      <c r="AQ99" s="301"/>
      <c r="AR99" s="308" t="s">
        <v>133</v>
      </c>
      <c r="AS99" s="309"/>
      <c r="AT99" s="310"/>
      <c r="AU99" s="301"/>
      <c r="AV99" s="308" t="s">
        <v>133</v>
      </c>
      <c r="AW99" s="309"/>
      <c r="AX99" s="310"/>
      <c r="AY99" s="301"/>
      <c r="AZ99" s="308" t="s">
        <v>133</v>
      </c>
      <c r="BA99" s="309"/>
      <c r="BB99" s="310"/>
      <c r="BC99" s="301"/>
      <c r="BD99" s="308" t="s">
        <v>133</v>
      </c>
      <c r="BE99" s="309"/>
      <c r="BF99" s="310"/>
      <c r="BG99" s="301"/>
      <c r="BH99" s="308" t="s">
        <v>133</v>
      </c>
      <c r="BI99" s="309"/>
      <c r="BJ99" s="310"/>
      <c r="BK99" s="301"/>
      <c r="BL99" s="308" t="s">
        <v>133</v>
      </c>
      <c r="BM99" s="309"/>
      <c r="BN99" s="310"/>
      <c r="BO99" s="301"/>
      <c r="BP99" s="308" t="s">
        <v>133</v>
      </c>
      <c r="BQ99" s="309"/>
      <c r="BR99" s="310"/>
      <c r="BS99" s="301"/>
      <c r="BT99" s="308" t="s">
        <v>133</v>
      </c>
      <c r="BU99" s="309"/>
      <c r="BV99" s="310"/>
      <c r="BW99" s="301"/>
      <c r="BX99" s="308" t="s">
        <v>133</v>
      </c>
      <c r="BY99" s="309"/>
      <c r="BZ99" s="310"/>
      <c r="CA99" s="301"/>
      <c r="CB99" s="308" t="s">
        <v>133</v>
      </c>
      <c r="CC99" s="309"/>
      <c r="CD99" s="310"/>
      <c r="CE99" s="301"/>
      <c r="CF99" s="308" t="s">
        <v>133</v>
      </c>
      <c r="CG99" s="309"/>
      <c r="CH99" s="310"/>
      <c r="CI99" s="301"/>
      <c r="CJ99" s="308" t="s">
        <v>133</v>
      </c>
      <c r="CK99" s="309"/>
      <c r="CL99" s="310"/>
      <c r="CM99" s="301"/>
      <c r="CN99" s="308" t="s">
        <v>133</v>
      </c>
      <c r="CO99" s="309"/>
      <c r="CP99" s="310"/>
      <c r="CQ99" s="301"/>
      <c r="CR99" s="308" t="s">
        <v>133</v>
      </c>
      <c r="CS99" s="309"/>
      <c r="CT99" s="310"/>
      <c r="CU99" s="301"/>
      <c r="CV99" s="308" t="s">
        <v>133</v>
      </c>
      <c r="CW99" s="309"/>
      <c r="CX99" s="310"/>
      <c r="CY99" s="301"/>
      <c r="CZ99" s="308" t="s">
        <v>133</v>
      </c>
      <c r="DA99" s="309"/>
      <c r="DB99" s="310"/>
      <c r="DC99" s="301"/>
      <c r="DD99" s="308" t="s">
        <v>133</v>
      </c>
      <c r="DE99" s="309"/>
      <c r="DF99" s="310"/>
      <c r="DG99" s="301"/>
      <c r="DH99" s="308" t="s">
        <v>133</v>
      </c>
      <c r="DI99" s="309"/>
      <c r="DJ99" s="310"/>
      <c r="DK99" s="301"/>
      <c r="DL99" s="308" t="s">
        <v>133</v>
      </c>
      <c r="DM99" s="309"/>
      <c r="DN99" s="310"/>
      <c r="DO99" s="301"/>
      <c r="DP99" s="308" t="s">
        <v>133</v>
      </c>
      <c r="DQ99" s="309"/>
      <c r="DR99" s="310"/>
      <c r="DS99" s="301"/>
      <c r="DT99" s="308" t="s">
        <v>133</v>
      </c>
      <c r="DU99" s="309"/>
      <c r="DV99" s="310"/>
      <c r="DW99" s="301"/>
      <c r="DX99" s="308" t="s">
        <v>133</v>
      </c>
      <c r="DY99" s="309"/>
      <c r="DZ99" s="310"/>
      <c r="EA99" s="301"/>
      <c r="EB99" s="308" t="s">
        <v>133</v>
      </c>
      <c r="EC99" s="309"/>
      <c r="ED99" s="310"/>
      <c r="EE99" s="301"/>
      <c r="EF99" s="308" t="s">
        <v>133</v>
      </c>
      <c r="EG99" s="309"/>
      <c r="EH99" s="310"/>
      <c r="EI99" s="301"/>
      <c r="EJ99" s="308" t="s">
        <v>133</v>
      </c>
      <c r="EK99" s="309"/>
      <c r="EL99" s="310"/>
      <c r="EM99" s="301"/>
      <c r="EN99" s="308" t="s">
        <v>133</v>
      </c>
      <c r="EO99" s="309"/>
      <c r="EP99" s="310"/>
      <c r="EQ99" s="301"/>
      <c r="ER99" s="308" t="s">
        <v>133</v>
      </c>
      <c r="ES99" s="309"/>
      <c r="ET99" s="310"/>
      <c r="EU99" s="301"/>
      <c r="EV99" s="308" t="s">
        <v>133</v>
      </c>
      <c r="EW99" s="309"/>
      <c r="EX99" s="310"/>
      <c r="EY99" s="301"/>
      <c r="EZ99" s="308" t="s">
        <v>133</v>
      </c>
      <c r="FA99" s="309"/>
      <c r="FB99" s="310"/>
      <c r="FC99" s="301"/>
      <c r="FD99" s="308" t="s">
        <v>133</v>
      </c>
      <c r="FE99" s="309"/>
      <c r="FF99" s="310"/>
      <c r="FG99" s="301"/>
      <c r="FH99" s="308" t="s">
        <v>133</v>
      </c>
      <c r="FI99" s="309"/>
      <c r="FJ99" s="310"/>
      <c r="FK99" s="301"/>
      <c r="FL99" s="308" t="s">
        <v>133</v>
      </c>
      <c r="FM99" s="309"/>
      <c r="FN99" s="310"/>
      <c r="FO99" s="301"/>
      <c r="FP99" s="308" t="s">
        <v>133</v>
      </c>
      <c r="FQ99" s="309"/>
      <c r="FR99" s="310"/>
      <c r="FS99" s="301"/>
      <c r="FT99" s="308" t="s">
        <v>133</v>
      </c>
      <c r="FU99" s="309"/>
      <c r="FV99" s="310"/>
      <c r="FW99" s="301"/>
      <c r="FX99" s="308" t="s">
        <v>133</v>
      </c>
      <c r="FY99" s="309"/>
      <c r="FZ99" s="310"/>
      <c r="GA99" s="301"/>
      <c r="GB99" s="308" t="s">
        <v>133</v>
      </c>
      <c r="GC99" s="309"/>
      <c r="GD99" s="310"/>
      <c r="GE99" s="301"/>
      <c r="GF99" s="308" t="s">
        <v>133</v>
      </c>
      <c r="GG99" s="309"/>
      <c r="GH99" s="310"/>
      <c r="GI99" s="301"/>
      <c r="GJ99" s="308" t="s">
        <v>133</v>
      </c>
      <c r="GK99" s="309"/>
      <c r="GL99" s="310"/>
      <c r="GM99" s="301"/>
      <c r="GN99" s="308" t="s">
        <v>133</v>
      </c>
      <c r="GO99" s="309"/>
      <c r="GP99" s="310"/>
      <c r="GQ99" s="301"/>
      <c r="GR99" s="308" t="s">
        <v>133</v>
      </c>
      <c r="GS99" s="309"/>
      <c r="GT99" s="310"/>
      <c r="GU99" s="301"/>
      <c r="GV99" s="308" t="s">
        <v>133</v>
      </c>
      <c r="GW99" s="309"/>
      <c r="GX99" s="310"/>
      <c r="GY99" s="301"/>
      <c r="GZ99" s="308" t="s">
        <v>133</v>
      </c>
      <c r="HA99" s="309"/>
      <c r="HB99" s="310"/>
      <c r="HC99" s="301"/>
      <c r="HD99" s="308" t="s">
        <v>133</v>
      </c>
      <c r="HE99" s="309"/>
      <c r="HF99" s="310"/>
      <c r="HG99" s="301"/>
      <c r="HH99" s="308" t="s">
        <v>133</v>
      </c>
      <c r="HI99" s="309"/>
      <c r="HJ99" s="310"/>
      <c r="HK99" s="301"/>
      <c r="HL99" s="311" t="s">
        <v>134</v>
      </c>
      <c r="HM99" s="312"/>
      <c r="HN99" s="313"/>
      <c r="HO99" s="301"/>
      <c r="HP99" s="380"/>
      <c r="HQ99" s="380"/>
      <c r="HR99" s="380"/>
      <c r="HS99" s="380"/>
      <c r="HT99" s="380"/>
      <c r="HU99" s="380"/>
      <c r="HV99" s="380"/>
      <c r="HW99" s="380"/>
      <c r="HX99" s="380"/>
      <c r="HY99" s="380"/>
    </row>
    <row r="100" spans="1:233" ht="18.600000000000001" thickBot="1" x14ac:dyDescent="0.4">
      <c r="A100" s="369"/>
      <c r="B100" s="296"/>
      <c r="C100" s="381" t="s">
        <v>419</v>
      </c>
      <c r="D100" s="315" t="s">
        <v>133</v>
      </c>
      <c r="E100" s="316"/>
      <c r="F100" s="317"/>
      <c r="G100" s="318"/>
      <c r="H100" s="315" t="s">
        <v>133</v>
      </c>
      <c r="I100" s="316"/>
      <c r="J100" s="317"/>
      <c r="K100" s="318"/>
      <c r="L100" s="315" t="s">
        <v>133</v>
      </c>
      <c r="M100" s="316"/>
      <c r="N100" s="317"/>
      <c r="O100" s="318"/>
      <c r="P100" s="315" t="s">
        <v>133</v>
      </c>
      <c r="Q100" s="316"/>
      <c r="R100" s="317"/>
      <c r="S100" s="318"/>
      <c r="T100" s="315" t="s">
        <v>133</v>
      </c>
      <c r="U100" s="316"/>
      <c r="V100" s="317"/>
      <c r="W100" s="318"/>
      <c r="X100" s="315" t="s">
        <v>133</v>
      </c>
      <c r="Y100" s="316"/>
      <c r="Z100" s="317"/>
      <c r="AA100" s="318"/>
      <c r="AB100" s="315" t="s">
        <v>133</v>
      </c>
      <c r="AC100" s="316"/>
      <c r="AD100" s="317"/>
      <c r="AE100" s="318"/>
      <c r="AF100" s="315" t="s">
        <v>133</v>
      </c>
      <c r="AG100" s="316"/>
      <c r="AH100" s="317"/>
      <c r="AI100" s="318"/>
      <c r="AJ100" s="315" t="s">
        <v>133</v>
      </c>
      <c r="AK100" s="316"/>
      <c r="AL100" s="317"/>
      <c r="AM100" s="318"/>
      <c r="AN100" s="315" t="s">
        <v>133</v>
      </c>
      <c r="AO100" s="316"/>
      <c r="AP100" s="317"/>
      <c r="AQ100" s="318"/>
      <c r="AR100" s="315" t="s">
        <v>133</v>
      </c>
      <c r="AS100" s="316"/>
      <c r="AT100" s="317"/>
      <c r="AU100" s="318"/>
      <c r="AV100" s="315" t="s">
        <v>133</v>
      </c>
      <c r="AW100" s="316"/>
      <c r="AX100" s="317"/>
      <c r="AY100" s="318"/>
      <c r="AZ100" s="315" t="s">
        <v>133</v>
      </c>
      <c r="BA100" s="316"/>
      <c r="BB100" s="317"/>
      <c r="BC100" s="318"/>
      <c r="BD100" s="315" t="s">
        <v>133</v>
      </c>
      <c r="BE100" s="316"/>
      <c r="BF100" s="317"/>
      <c r="BG100" s="318"/>
      <c r="BH100" s="315" t="s">
        <v>133</v>
      </c>
      <c r="BI100" s="316"/>
      <c r="BJ100" s="317"/>
      <c r="BK100" s="318"/>
      <c r="BL100" s="315" t="s">
        <v>133</v>
      </c>
      <c r="BM100" s="316"/>
      <c r="BN100" s="317"/>
      <c r="BO100" s="318"/>
      <c r="BP100" s="315" t="s">
        <v>133</v>
      </c>
      <c r="BQ100" s="316"/>
      <c r="BR100" s="317"/>
      <c r="BS100" s="318"/>
      <c r="BT100" s="315" t="s">
        <v>133</v>
      </c>
      <c r="BU100" s="316"/>
      <c r="BV100" s="317"/>
      <c r="BW100" s="318"/>
      <c r="BX100" s="315" t="s">
        <v>133</v>
      </c>
      <c r="BY100" s="316"/>
      <c r="BZ100" s="317"/>
      <c r="CA100" s="318"/>
      <c r="CB100" s="315" t="s">
        <v>133</v>
      </c>
      <c r="CC100" s="316"/>
      <c r="CD100" s="317"/>
      <c r="CE100" s="318"/>
      <c r="CF100" s="315" t="s">
        <v>133</v>
      </c>
      <c r="CG100" s="316"/>
      <c r="CH100" s="317"/>
      <c r="CI100" s="318"/>
      <c r="CJ100" s="315" t="s">
        <v>133</v>
      </c>
      <c r="CK100" s="316"/>
      <c r="CL100" s="317"/>
      <c r="CM100" s="318"/>
      <c r="CN100" s="315" t="s">
        <v>133</v>
      </c>
      <c r="CO100" s="316"/>
      <c r="CP100" s="317"/>
      <c r="CQ100" s="318"/>
      <c r="CR100" s="315" t="s">
        <v>133</v>
      </c>
      <c r="CS100" s="316"/>
      <c r="CT100" s="317"/>
      <c r="CU100" s="318"/>
      <c r="CV100" s="315" t="s">
        <v>133</v>
      </c>
      <c r="CW100" s="316"/>
      <c r="CX100" s="317"/>
      <c r="CY100" s="318"/>
      <c r="CZ100" s="315" t="s">
        <v>133</v>
      </c>
      <c r="DA100" s="316"/>
      <c r="DB100" s="317"/>
      <c r="DC100" s="318"/>
      <c r="DD100" s="315" t="s">
        <v>133</v>
      </c>
      <c r="DE100" s="316"/>
      <c r="DF100" s="317"/>
      <c r="DG100" s="318"/>
      <c r="DH100" s="315" t="s">
        <v>133</v>
      </c>
      <c r="DI100" s="316"/>
      <c r="DJ100" s="317"/>
      <c r="DK100" s="318"/>
      <c r="DL100" s="315" t="s">
        <v>133</v>
      </c>
      <c r="DM100" s="316"/>
      <c r="DN100" s="317"/>
      <c r="DO100" s="318"/>
      <c r="DP100" s="315" t="s">
        <v>133</v>
      </c>
      <c r="DQ100" s="316"/>
      <c r="DR100" s="317"/>
      <c r="DS100" s="318"/>
      <c r="DT100" s="315" t="s">
        <v>133</v>
      </c>
      <c r="DU100" s="316"/>
      <c r="DV100" s="317"/>
      <c r="DW100" s="318"/>
      <c r="DX100" s="315" t="s">
        <v>133</v>
      </c>
      <c r="DY100" s="316"/>
      <c r="DZ100" s="317"/>
      <c r="EA100" s="318"/>
      <c r="EB100" s="315" t="s">
        <v>133</v>
      </c>
      <c r="EC100" s="316"/>
      <c r="ED100" s="317"/>
      <c r="EE100" s="318"/>
      <c r="EF100" s="315" t="s">
        <v>133</v>
      </c>
      <c r="EG100" s="316"/>
      <c r="EH100" s="317"/>
      <c r="EI100" s="318"/>
      <c r="EJ100" s="315" t="s">
        <v>133</v>
      </c>
      <c r="EK100" s="316"/>
      <c r="EL100" s="317"/>
      <c r="EM100" s="318"/>
      <c r="EN100" s="315" t="s">
        <v>133</v>
      </c>
      <c r="EO100" s="316"/>
      <c r="EP100" s="317"/>
      <c r="EQ100" s="318"/>
      <c r="ER100" s="315" t="s">
        <v>133</v>
      </c>
      <c r="ES100" s="316"/>
      <c r="ET100" s="317"/>
      <c r="EU100" s="318"/>
      <c r="EV100" s="315" t="s">
        <v>133</v>
      </c>
      <c r="EW100" s="316"/>
      <c r="EX100" s="317"/>
      <c r="EY100" s="318"/>
      <c r="EZ100" s="315" t="s">
        <v>133</v>
      </c>
      <c r="FA100" s="316"/>
      <c r="FB100" s="317"/>
      <c r="FC100" s="318"/>
      <c r="FD100" s="315" t="s">
        <v>133</v>
      </c>
      <c r="FE100" s="316"/>
      <c r="FF100" s="317"/>
      <c r="FG100" s="318"/>
      <c r="FH100" s="315" t="s">
        <v>133</v>
      </c>
      <c r="FI100" s="316"/>
      <c r="FJ100" s="317"/>
      <c r="FK100" s="318"/>
      <c r="FL100" s="315" t="s">
        <v>133</v>
      </c>
      <c r="FM100" s="316"/>
      <c r="FN100" s="317"/>
      <c r="FO100" s="318"/>
      <c r="FP100" s="315" t="s">
        <v>133</v>
      </c>
      <c r="FQ100" s="316"/>
      <c r="FR100" s="317"/>
      <c r="FS100" s="318"/>
      <c r="FT100" s="315" t="s">
        <v>133</v>
      </c>
      <c r="FU100" s="316"/>
      <c r="FV100" s="317"/>
      <c r="FW100" s="318"/>
      <c r="FX100" s="315" t="s">
        <v>133</v>
      </c>
      <c r="FY100" s="316"/>
      <c r="FZ100" s="317"/>
      <c r="GA100" s="318"/>
      <c r="GB100" s="315" t="s">
        <v>133</v>
      </c>
      <c r="GC100" s="316"/>
      <c r="GD100" s="317"/>
      <c r="GE100" s="318"/>
      <c r="GF100" s="315" t="s">
        <v>133</v>
      </c>
      <c r="GG100" s="316"/>
      <c r="GH100" s="317"/>
      <c r="GI100" s="318"/>
      <c r="GJ100" s="315" t="s">
        <v>133</v>
      </c>
      <c r="GK100" s="316"/>
      <c r="GL100" s="317"/>
      <c r="GM100" s="318"/>
      <c r="GN100" s="315" t="s">
        <v>133</v>
      </c>
      <c r="GO100" s="316"/>
      <c r="GP100" s="317"/>
      <c r="GQ100" s="318"/>
      <c r="GR100" s="315" t="s">
        <v>133</v>
      </c>
      <c r="GS100" s="316"/>
      <c r="GT100" s="317"/>
      <c r="GU100" s="318"/>
      <c r="GV100" s="315" t="s">
        <v>133</v>
      </c>
      <c r="GW100" s="316"/>
      <c r="GX100" s="317"/>
      <c r="GY100" s="318"/>
      <c r="GZ100" s="315" t="s">
        <v>133</v>
      </c>
      <c r="HA100" s="316"/>
      <c r="HB100" s="317"/>
      <c r="HC100" s="318"/>
      <c r="HD100" s="315" t="s">
        <v>133</v>
      </c>
      <c r="HE100" s="316"/>
      <c r="HF100" s="317"/>
      <c r="HG100" s="318"/>
      <c r="HH100" s="315" t="s">
        <v>133</v>
      </c>
      <c r="HI100" s="316"/>
      <c r="HJ100" s="317"/>
      <c r="HK100" s="318"/>
      <c r="HL100" s="319" t="s">
        <v>133</v>
      </c>
      <c r="HM100" s="320"/>
      <c r="HN100" s="321"/>
      <c r="HO100" s="318"/>
    </row>
    <row r="101" spans="1:233" ht="18.600000000000001" thickBot="1" x14ac:dyDescent="0.4">
      <c r="A101" s="369"/>
      <c r="B101" s="296"/>
      <c r="C101" s="382" t="s">
        <v>135</v>
      </c>
      <c r="D101" s="325" t="s">
        <v>133</v>
      </c>
      <c r="E101" s="325">
        <v>3</v>
      </c>
      <c r="F101" s="325">
        <v>0</v>
      </c>
      <c r="G101" s="326">
        <f t="shared" ref="G101" si="1315">1/6 * (E101^2 + F101^2 - 3)</f>
        <v>1</v>
      </c>
      <c r="H101" s="325" t="s">
        <v>133</v>
      </c>
      <c r="I101" s="325">
        <v>3</v>
      </c>
      <c r="J101" s="325">
        <v>0</v>
      </c>
      <c r="K101" s="326">
        <f t="shared" ref="K101" si="1316">1/6 * (I101^2 + J101^2 - 3)</f>
        <v>1</v>
      </c>
      <c r="L101" s="325" t="s">
        <v>133</v>
      </c>
      <c r="M101" s="325">
        <v>3</v>
      </c>
      <c r="N101" s="325">
        <v>0</v>
      </c>
      <c r="O101" s="326">
        <f t="shared" ref="O101" si="1317">1/6 * (M101^2 + N101^2 - 3)</f>
        <v>1</v>
      </c>
      <c r="P101" s="325" t="s">
        <v>133</v>
      </c>
      <c r="Q101" s="325">
        <v>3</v>
      </c>
      <c r="R101" s="325">
        <v>0</v>
      </c>
      <c r="S101" s="326">
        <f t="shared" ref="S101" si="1318">1/6 * (Q101^2 + R101^2 - 3)</f>
        <v>1</v>
      </c>
      <c r="T101" s="325" t="s">
        <v>133</v>
      </c>
      <c r="U101" s="325">
        <v>3</v>
      </c>
      <c r="V101" s="325">
        <v>0</v>
      </c>
      <c r="W101" s="326">
        <f t="shared" ref="W101" si="1319">1/6 * (U101^2 + V101^2 - 3)</f>
        <v>1</v>
      </c>
      <c r="X101" s="325" t="s">
        <v>133</v>
      </c>
      <c r="Y101" s="325">
        <v>3</v>
      </c>
      <c r="Z101" s="325">
        <v>0</v>
      </c>
      <c r="AA101" s="326">
        <f t="shared" ref="AA101" si="1320">1/6 * (Y101^2 + Z101^2 - 3)</f>
        <v>1</v>
      </c>
      <c r="AB101" s="325" t="s">
        <v>133</v>
      </c>
      <c r="AC101" s="325">
        <v>3</v>
      </c>
      <c r="AD101" s="325">
        <v>0</v>
      </c>
      <c r="AE101" s="326">
        <f t="shared" ref="AE101" si="1321">1/6 * (AC101^2 + AD101^2 - 3)</f>
        <v>1</v>
      </c>
      <c r="AF101" s="325" t="s">
        <v>133</v>
      </c>
      <c r="AG101" s="325">
        <v>3</v>
      </c>
      <c r="AH101" s="325">
        <v>0</v>
      </c>
      <c r="AI101" s="326">
        <f t="shared" ref="AI101" si="1322">1/6 * (AG101^2 + AH101^2 - 3)</f>
        <v>1</v>
      </c>
      <c r="AJ101" s="325" t="s">
        <v>133</v>
      </c>
      <c r="AK101" s="325">
        <v>3</v>
      </c>
      <c r="AL101" s="325">
        <v>0</v>
      </c>
      <c r="AM101" s="326">
        <f t="shared" ref="AM101" si="1323">1/6 * (AK101^2 + AL101^2 - 3)</f>
        <v>1</v>
      </c>
      <c r="AN101" s="325" t="s">
        <v>133</v>
      </c>
      <c r="AO101" s="325">
        <v>3</v>
      </c>
      <c r="AP101" s="325">
        <v>0</v>
      </c>
      <c r="AQ101" s="326">
        <f t="shared" ref="AQ101" si="1324">1/6 * (AO101^2 + AP101^2 - 3)</f>
        <v>1</v>
      </c>
      <c r="AR101" s="325" t="s">
        <v>133</v>
      </c>
      <c r="AS101" s="325">
        <v>3</v>
      </c>
      <c r="AT101" s="325">
        <v>0</v>
      </c>
      <c r="AU101" s="326">
        <f t="shared" ref="AU101" si="1325">1/6 * (AS101^2 + AT101^2 - 3)</f>
        <v>1</v>
      </c>
      <c r="AV101" s="325" t="s">
        <v>133</v>
      </c>
      <c r="AW101" s="325">
        <v>3</v>
      </c>
      <c r="AX101" s="325">
        <v>0</v>
      </c>
      <c r="AY101" s="326">
        <f t="shared" ref="AY101" si="1326">1/6 * (AW101^2 + AX101^2 - 3)</f>
        <v>1</v>
      </c>
      <c r="AZ101" s="325" t="s">
        <v>133</v>
      </c>
      <c r="BA101" s="325">
        <v>3</v>
      </c>
      <c r="BB101" s="325">
        <v>0</v>
      </c>
      <c r="BC101" s="326">
        <f t="shared" ref="BC101" si="1327">1/6 * (BA101^2 + BB101^2 - 3)</f>
        <v>1</v>
      </c>
      <c r="BD101" s="325" t="s">
        <v>133</v>
      </c>
      <c r="BE101" s="325">
        <v>3</v>
      </c>
      <c r="BF101" s="325">
        <v>0</v>
      </c>
      <c r="BG101" s="326">
        <f t="shared" ref="BG101" si="1328">1/6 * (BE101^2 + BF101^2 - 3)</f>
        <v>1</v>
      </c>
      <c r="BH101" s="325" t="s">
        <v>133</v>
      </c>
      <c r="BI101" s="325">
        <v>3</v>
      </c>
      <c r="BJ101" s="325">
        <v>0</v>
      </c>
      <c r="BK101" s="326">
        <f t="shared" ref="BK101" si="1329">1/6 * (BI101^2 + BJ101^2 - 3)</f>
        <v>1</v>
      </c>
      <c r="BL101" s="325" t="s">
        <v>133</v>
      </c>
      <c r="BM101" s="325">
        <v>3</v>
      </c>
      <c r="BN101" s="325">
        <v>0</v>
      </c>
      <c r="BO101" s="326">
        <f t="shared" ref="BO101" si="1330">1/6 * (BM101^2 + BN101^2 - 3)</f>
        <v>1</v>
      </c>
      <c r="BP101" s="325" t="s">
        <v>133</v>
      </c>
      <c r="BQ101" s="325">
        <v>3</v>
      </c>
      <c r="BR101" s="325">
        <v>0</v>
      </c>
      <c r="BS101" s="326">
        <f t="shared" ref="BS101" si="1331">1/6 * (BQ101^2 + BR101^2 - 3)</f>
        <v>1</v>
      </c>
      <c r="BT101" s="325" t="s">
        <v>133</v>
      </c>
      <c r="BU101" s="325">
        <v>3</v>
      </c>
      <c r="BV101" s="325">
        <v>0</v>
      </c>
      <c r="BW101" s="326">
        <f t="shared" ref="BW101" si="1332">1/6 * (BU101^2 + BV101^2 - 3)</f>
        <v>1</v>
      </c>
      <c r="BX101" s="325" t="s">
        <v>133</v>
      </c>
      <c r="BY101" s="325">
        <v>3</v>
      </c>
      <c r="BZ101" s="325">
        <v>0</v>
      </c>
      <c r="CA101" s="326">
        <f t="shared" ref="CA101" si="1333">1/6 * (BY101^2 + BZ101^2 - 3)</f>
        <v>1</v>
      </c>
      <c r="CB101" s="325" t="s">
        <v>133</v>
      </c>
      <c r="CC101" s="325">
        <v>3</v>
      </c>
      <c r="CD101" s="325">
        <v>0</v>
      </c>
      <c r="CE101" s="326">
        <f t="shared" ref="CE101" si="1334">1/6 * (CC101^2 + CD101^2 - 3)</f>
        <v>1</v>
      </c>
      <c r="CF101" s="325" t="s">
        <v>133</v>
      </c>
      <c r="CG101" s="325">
        <v>3</v>
      </c>
      <c r="CH101" s="325">
        <v>0</v>
      </c>
      <c r="CI101" s="326">
        <f t="shared" ref="CI101" si="1335">1/6 * (CG101^2 + CH101^2 - 3)</f>
        <v>1</v>
      </c>
      <c r="CJ101" s="325" t="s">
        <v>133</v>
      </c>
      <c r="CK101" s="325">
        <v>3</v>
      </c>
      <c r="CL101" s="325">
        <v>0</v>
      </c>
      <c r="CM101" s="326">
        <f t="shared" ref="CM101" si="1336">1/6 * (CK101^2 + CL101^2 - 3)</f>
        <v>1</v>
      </c>
      <c r="CN101" s="325" t="s">
        <v>133</v>
      </c>
      <c r="CO101" s="325">
        <v>3</v>
      </c>
      <c r="CP101" s="325">
        <v>0</v>
      </c>
      <c r="CQ101" s="326">
        <f t="shared" ref="CQ101" si="1337">1/6 * (CO101^2 + CP101^2 - 3)</f>
        <v>1</v>
      </c>
      <c r="CR101" s="325" t="s">
        <v>133</v>
      </c>
      <c r="CS101" s="325">
        <v>3</v>
      </c>
      <c r="CT101" s="325">
        <v>0</v>
      </c>
      <c r="CU101" s="326">
        <f t="shared" ref="CU101" si="1338">1/6 * (CS101^2 + CT101^2 - 3)</f>
        <v>1</v>
      </c>
      <c r="CV101" s="325" t="s">
        <v>133</v>
      </c>
      <c r="CW101" s="325">
        <v>3</v>
      </c>
      <c r="CX101" s="325">
        <v>0</v>
      </c>
      <c r="CY101" s="326">
        <f t="shared" ref="CY101" si="1339">1/6 * (CW101^2 + CX101^2 - 3)</f>
        <v>1</v>
      </c>
      <c r="CZ101" s="325" t="s">
        <v>133</v>
      </c>
      <c r="DA101" s="325">
        <v>3</v>
      </c>
      <c r="DB101" s="325">
        <v>0</v>
      </c>
      <c r="DC101" s="326">
        <f t="shared" ref="DC101" si="1340">1/6 * (DA101^2 + DB101^2 - 3)</f>
        <v>1</v>
      </c>
      <c r="DD101" s="325" t="s">
        <v>133</v>
      </c>
      <c r="DE101" s="325">
        <v>3</v>
      </c>
      <c r="DF101" s="325">
        <v>0</v>
      </c>
      <c r="DG101" s="326">
        <f t="shared" ref="DG101" si="1341">1/6 * (DE101^2 + DF101^2 - 3)</f>
        <v>1</v>
      </c>
      <c r="DH101" s="325" t="s">
        <v>133</v>
      </c>
      <c r="DI101" s="325">
        <v>3</v>
      </c>
      <c r="DJ101" s="325">
        <v>0</v>
      </c>
      <c r="DK101" s="326">
        <f t="shared" ref="DK101" si="1342">1/6 * (DI101^2 + DJ101^2 - 3)</f>
        <v>1</v>
      </c>
      <c r="DL101" s="325" t="s">
        <v>133</v>
      </c>
      <c r="DM101" s="325">
        <v>3</v>
      </c>
      <c r="DN101" s="325">
        <v>0</v>
      </c>
      <c r="DO101" s="326">
        <f t="shared" ref="DO101" si="1343">1/6 * (DM101^2 + DN101^2 - 3)</f>
        <v>1</v>
      </c>
      <c r="DP101" s="325" t="s">
        <v>133</v>
      </c>
      <c r="DQ101" s="325">
        <v>3</v>
      </c>
      <c r="DR101" s="325">
        <v>0</v>
      </c>
      <c r="DS101" s="326">
        <f t="shared" ref="DS101" si="1344">1/6 * (DQ101^2 + DR101^2 - 3)</f>
        <v>1</v>
      </c>
      <c r="DT101" s="325" t="s">
        <v>133</v>
      </c>
      <c r="DU101" s="325">
        <v>3</v>
      </c>
      <c r="DV101" s="325">
        <v>0</v>
      </c>
      <c r="DW101" s="326">
        <f t="shared" ref="DW101" si="1345">1/6 * (DU101^2 + DV101^2 - 3)</f>
        <v>1</v>
      </c>
      <c r="DX101" s="325" t="s">
        <v>133</v>
      </c>
      <c r="DY101" s="325">
        <v>3</v>
      </c>
      <c r="DZ101" s="325">
        <v>0</v>
      </c>
      <c r="EA101" s="326">
        <f t="shared" ref="EA101" si="1346">1/6 * (DY101^2 + DZ101^2 - 3)</f>
        <v>1</v>
      </c>
      <c r="EB101" s="325" t="s">
        <v>133</v>
      </c>
      <c r="EC101" s="325">
        <v>3</v>
      </c>
      <c r="ED101" s="325">
        <v>0</v>
      </c>
      <c r="EE101" s="326">
        <f t="shared" ref="EE101" si="1347">1/6 * (EC101^2 + ED101^2 - 3)</f>
        <v>1</v>
      </c>
      <c r="EF101" s="325" t="s">
        <v>133</v>
      </c>
      <c r="EG101" s="325">
        <v>3</v>
      </c>
      <c r="EH101" s="325">
        <v>0</v>
      </c>
      <c r="EI101" s="326">
        <f t="shared" ref="EI101" si="1348">1/6 * (EG101^2 + EH101^2 - 3)</f>
        <v>1</v>
      </c>
      <c r="EJ101" s="325" t="s">
        <v>133</v>
      </c>
      <c r="EK101" s="325">
        <v>3</v>
      </c>
      <c r="EL101" s="325">
        <v>0</v>
      </c>
      <c r="EM101" s="326">
        <f t="shared" ref="EM101" si="1349">1/6 * (EK101^2 + EL101^2 - 3)</f>
        <v>1</v>
      </c>
      <c r="EN101" s="325" t="s">
        <v>133</v>
      </c>
      <c r="EO101" s="325">
        <v>3</v>
      </c>
      <c r="EP101" s="325">
        <v>0</v>
      </c>
      <c r="EQ101" s="326">
        <f t="shared" ref="EQ101" si="1350">1/6 * (EO101^2 + EP101^2 - 3)</f>
        <v>1</v>
      </c>
      <c r="ER101" s="325" t="s">
        <v>133</v>
      </c>
      <c r="ES101" s="325">
        <v>3</v>
      </c>
      <c r="ET101" s="325">
        <v>0</v>
      </c>
      <c r="EU101" s="326">
        <f t="shared" ref="EU101" si="1351">1/6 * (ES101^2 + ET101^2 - 3)</f>
        <v>1</v>
      </c>
      <c r="EV101" s="325" t="s">
        <v>133</v>
      </c>
      <c r="EW101" s="325">
        <v>3</v>
      </c>
      <c r="EX101" s="325">
        <v>0</v>
      </c>
      <c r="EY101" s="326">
        <f t="shared" ref="EY101" si="1352">1/6 * (EW101^2 + EX101^2 - 3)</f>
        <v>1</v>
      </c>
      <c r="EZ101" s="325" t="s">
        <v>133</v>
      </c>
      <c r="FA101" s="325">
        <v>3</v>
      </c>
      <c r="FB101" s="325">
        <v>0</v>
      </c>
      <c r="FC101" s="326">
        <f t="shared" ref="FC101" si="1353">1/6 * (FA101^2 + FB101^2 - 3)</f>
        <v>1</v>
      </c>
      <c r="FD101" s="325" t="s">
        <v>133</v>
      </c>
      <c r="FE101" s="325">
        <v>3</v>
      </c>
      <c r="FF101" s="325">
        <v>0</v>
      </c>
      <c r="FG101" s="326">
        <f t="shared" ref="FG101" si="1354">1/6 * (FE101^2 + FF101^2 - 3)</f>
        <v>1</v>
      </c>
      <c r="FH101" s="325" t="s">
        <v>133</v>
      </c>
      <c r="FI101" s="325">
        <v>3</v>
      </c>
      <c r="FJ101" s="325">
        <v>0</v>
      </c>
      <c r="FK101" s="326">
        <f t="shared" ref="FK101" si="1355">1/6 * (FI101^2 + FJ101^2 - 3)</f>
        <v>1</v>
      </c>
      <c r="FL101" s="325" t="s">
        <v>133</v>
      </c>
      <c r="FM101" s="325">
        <v>3</v>
      </c>
      <c r="FN101" s="325">
        <v>0</v>
      </c>
      <c r="FO101" s="326">
        <f t="shared" ref="FO101" si="1356">1/6 * (FM101^2 + FN101^2 - 3)</f>
        <v>1</v>
      </c>
      <c r="FP101" s="325" t="s">
        <v>133</v>
      </c>
      <c r="FQ101" s="325">
        <v>3</v>
      </c>
      <c r="FR101" s="325">
        <v>0</v>
      </c>
      <c r="FS101" s="326">
        <f t="shared" ref="FS101" si="1357">1/6 * (FQ101^2 + FR101^2 - 3)</f>
        <v>1</v>
      </c>
      <c r="FT101" s="325" t="s">
        <v>133</v>
      </c>
      <c r="FU101" s="325">
        <v>3</v>
      </c>
      <c r="FV101" s="325">
        <v>0</v>
      </c>
      <c r="FW101" s="326">
        <f t="shared" ref="FW101" si="1358">1/6 * (FU101^2 + FV101^2 - 3)</f>
        <v>1</v>
      </c>
      <c r="FX101" s="325" t="s">
        <v>133</v>
      </c>
      <c r="FY101" s="325">
        <v>3</v>
      </c>
      <c r="FZ101" s="325">
        <v>0</v>
      </c>
      <c r="GA101" s="326">
        <f t="shared" ref="GA101" si="1359">1/6 * (FY101^2 + FZ101^2 - 3)</f>
        <v>1</v>
      </c>
      <c r="GB101" s="325" t="s">
        <v>133</v>
      </c>
      <c r="GC101" s="325">
        <v>3</v>
      </c>
      <c r="GD101" s="325">
        <v>0</v>
      </c>
      <c r="GE101" s="326">
        <f t="shared" ref="GE101" si="1360">1/6 * (GC101^2 + GD101^2 - 3)</f>
        <v>1</v>
      </c>
      <c r="GF101" s="325" t="s">
        <v>133</v>
      </c>
      <c r="GG101" s="325">
        <v>3</v>
      </c>
      <c r="GH101" s="325">
        <v>0</v>
      </c>
      <c r="GI101" s="326">
        <f t="shared" ref="GI101" si="1361">1/6 * (GG101^2 + GH101^2 - 3)</f>
        <v>1</v>
      </c>
      <c r="GJ101" s="325" t="s">
        <v>133</v>
      </c>
      <c r="GK101" s="325">
        <v>3</v>
      </c>
      <c r="GL101" s="325">
        <v>0</v>
      </c>
      <c r="GM101" s="326">
        <f t="shared" ref="GM101" si="1362">1/6 * (GK101^2 + GL101^2 - 3)</f>
        <v>1</v>
      </c>
      <c r="GN101" s="325" t="s">
        <v>133</v>
      </c>
      <c r="GO101" s="325">
        <v>3</v>
      </c>
      <c r="GP101" s="325">
        <v>0</v>
      </c>
      <c r="GQ101" s="326">
        <f t="shared" ref="GQ101" si="1363">1/6 * (GO101^2 + GP101^2 - 3)</f>
        <v>1</v>
      </c>
      <c r="GR101" s="325" t="s">
        <v>133</v>
      </c>
      <c r="GS101" s="325">
        <v>3</v>
      </c>
      <c r="GT101" s="325">
        <v>0</v>
      </c>
      <c r="GU101" s="326">
        <f t="shared" ref="GU101" si="1364">1/6 * (GS101^2 + GT101^2 - 3)</f>
        <v>1</v>
      </c>
      <c r="GV101" s="325" t="s">
        <v>133</v>
      </c>
      <c r="GW101" s="325">
        <v>3</v>
      </c>
      <c r="GX101" s="325">
        <v>0</v>
      </c>
      <c r="GY101" s="326">
        <f t="shared" ref="GY101" si="1365">1/6 * (GW101^2 + GX101^2 - 3)</f>
        <v>1</v>
      </c>
      <c r="GZ101" s="325" t="s">
        <v>133</v>
      </c>
      <c r="HA101" s="325">
        <v>3</v>
      </c>
      <c r="HB101" s="325">
        <v>0</v>
      </c>
      <c r="HC101" s="326">
        <f t="shared" ref="HC101" si="1366">1/6 * (HA101^2 + HB101^2 - 3)</f>
        <v>1</v>
      </c>
      <c r="HD101" s="325" t="s">
        <v>133</v>
      </c>
      <c r="HE101" s="325">
        <v>3</v>
      </c>
      <c r="HF101" s="325">
        <v>0</v>
      </c>
      <c r="HG101" s="326">
        <f t="shared" ref="HG101" si="1367">1/6 * (HE101^2 + HF101^2 - 3)</f>
        <v>1</v>
      </c>
      <c r="HH101" s="325" t="s">
        <v>133</v>
      </c>
      <c r="HI101" s="325">
        <v>3</v>
      </c>
      <c r="HJ101" s="325">
        <v>0</v>
      </c>
      <c r="HK101" s="326">
        <f t="shared" ref="HK101" si="1368">1/6 * (HI101^2 + HJ101^2 - 3)</f>
        <v>1</v>
      </c>
      <c r="HL101" s="325" t="s">
        <v>133</v>
      </c>
      <c r="HM101" s="325">
        <v>2</v>
      </c>
      <c r="HN101" s="325">
        <v>1</v>
      </c>
      <c r="HO101" s="326">
        <f t="shared" ref="HO101" si="1369">1/6 * (HM101^2 + HN101^2 - 3)</f>
        <v>0.33333333333333331</v>
      </c>
    </row>
    <row r="102" spans="1:233" x14ac:dyDescent="0.35">
      <c r="A102" s="369" t="s">
        <v>192</v>
      </c>
      <c r="B102" s="383" t="s">
        <v>193</v>
      </c>
      <c r="C102" s="384" t="s">
        <v>417</v>
      </c>
      <c r="D102" s="298" t="s">
        <v>133</v>
      </c>
      <c r="E102" s="299"/>
      <c r="F102" s="300"/>
      <c r="G102" s="301"/>
      <c r="H102" s="298" t="s">
        <v>133</v>
      </c>
      <c r="I102" s="299"/>
      <c r="J102" s="300"/>
      <c r="K102" s="301"/>
      <c r="L102" s="298" t="s">
        <v>133</v>
      </c>
      <c r="M102" s="299"/>
      <c r="N102" s="300"/>
      <c r="O102" s="301"/>
      <c r="P102" s="298" t="s">
        <v>133</v>
      </c>
      <c r="Q102" s="299"/>
      <c r="R102" s="300"/>
      <c r="S102" s="301"/>
      <c r="T102" s="298" t="s">
        <v>133</v>
      </c>
      <c r="U102" s="299"/>
      <c r="V102" s="300"/>
      <c r="W102" s="301"/>
      <c r="X102" s="298" t="s">
        <v>133</v>
      </c>
      <c r="Y102" s="299"/>
      <c r="Z102" s="300"/>
      <c r="AA102" s="301"/>
      <c r="AB102" s="298" t="s">
        <v>133</v>
      </c>
      <c r="AC102" s="299"/>
      <c r="AD102" s="300"/>
      <c r="AE102" s="301"/>
      <c r="AF102" s="298" t="s">
        <v>133</v>
      </c>
      <c r="AG102" s="299"/>
      <c r="AH102" s="300"/>
      <c r="AI102" s="301"/>
      <c r="AJ102" s="298" t="s">
        <v>133</v>
      </c>
      <c r="AK102" s="299"/>
      <c r="AL102" s="300"/>
      <c r="AM102" s="301"/>
      <c r="AN102" s="298" t="s">
        <v>133</v>
      </c>
      <c r="AO102" s="299"/>
      <c r="AP102" s="300"/>
      <c r="AQ102" s="301"/>
      <c r="AR102" s="298" t="s">
        <v>133</v>
      </c>
      <c r="AS102" s="299"/>
      <c r="AT102" s="300"/>
      <c r="AU102" s="301"/>
      <c r="AV102" s="298" t="s">
        <v>133</v>
      </c>
      <c r="AW102" s="299"/>
      <c r="AX102" s="300"/>
      <c r="AY102" s="301"/>
      <c r="AZ102" s="298" t="s">
        <v>133</v>
      </c>
      <c r="BA102" s="299"/>
      <c r="BB102" s="300"/>
      <c r="BC102" s="301"/>
      <c r="BD102" s="298" t="s">
        <v>133</v>
      </c>
      <c r="BE102" s="299"/>
      <c r="BF102" s="300"/>
      <c r="BG102" s="301"/>
      <c r="BH102" s="298" t="s">
        <v>133</v>
      </c>
      <c r="BI102" s="299"/>
      <c r="BJ102" s="300"/>
      <c r="BK102" s="301"/>
      <c r="BL102" s="298" t="s">
        <v>133</v>
      </c>
      <c r="BM102" s="299"/>
      <c r="BN102" s="300"/>
      <c r="BO102" s="301"/>
      <c r="BP102" s="298" t="s">
        <v>133</v>
      </c>
      <c r="BQ102" s="299"/>
      <c r="BR102" s="300"/>
      <c r="BS102" s="301"/>
      <c r="BT102" s="298" t="s">
        <v>133</v>
      </c>
      <c r="BU102" s="299"/>
      <c r="BV102" s="300"/>
      <c r="BW102" s="301"/>
      <c r="BX102" s="298" t="s">
        <v>133</v>
      </c>
      <c r="BY102" s="299"/>
      <c r="BZ102" s="300"/>
      <c r="CA102" s="301"/>
      <c r="CB102" s="298" t="s">
        <v>133</v>
      </c>
      <c r="CC102" s="299"/>
      <c r="CD102" s="300"/>
      <c r="CE102" s="301"/>
      <c r="CF102" s="298" t="s">
        <v>133</v>
      </c>
      <c r="CG102" s="299"/>
      <c r="CH102" s="300"/>
      <c r="CI102" s="301"/>
      <c r="CJ102" s="298" t="s">
        <v>133</v>
      </c>
      <c r="CK102" s="299"/>
      <c r="CL102" s="300"/>
      <c r="CM102" s="301"/>
      <c r="CN102" s="298" t="s">
        <v>133</v>
      </c>
      <c r="CO102" s="299"/>
      <c r="CP102" s="300"/>
      <c r="CQ102" s="301"/>
      <c r="CR102" s="298" t="s">
        <v>133</v>
      </c>
      <c r="CS102" s="299"/>
      <c r="CT102" s="300"/>
      <c r="CU102" s="301"/>
      <c r="CV102" s="298" t="s">
        <v>133</v>
      </c>
      <c r="CW102" s="299"/>
      <c r="CX102" s="300"/>
      <c r="CY102" s="301"/>
      <c r="CZ102" s="298" t="s">
        <v>133</v>
      </c>
      <c r="DA102" s="299"/>
      <c r="DB102" s="300"/>
      <c r="DC102" s="301"/>
      <c r="DD102" s="298" t="s">
        <v>133</v>
      </c>
      <c r="DE102" s="299"/>
      <c r="DF102" s="300"/>
      <c r="DG102" s="301"/>
      <c r="DH102" s="298" t="s">
        <v>133</v>
      </c>
      <c r="DI102" s="299"/>
      <c r="DJ102" s="300"/>
      <c r="DK102" s="301"/>
      <c r="DL102" s="298" t="s">
        <v>134</v>
      </c>
      <c r="DM102" s="299"/>
      <c r="DN102" s="300"/>
      <c r="DO102" s="301"/>
      <c r="DP102" s="298" t="s">
        <v>133</v>
      </c>
      <c r="DQ102" s="299"/>
      <c r="DR102" s="300"/>
      <c r="DS102" s="301"/>
      <c r="DT102" s="298" t="s">
        <v>133</v>
      </c>
      <c r="DU102" s="299"/>
      <c r="DV102" s="300"/>
      <c r="DW102" s="301"/>
      <c r="DX102" s="298" t="s">
        <v>133</v>
      </c>
      <c r="DY102" s="299"/>
      <c r="DZ102" s="300"/>
      <c r="EA102" s="301"/>
      <c r="EB102" s="298" t="s">
        <v>133</v>
      </c>
      <c r="EC102" s="299"/>
      <c r="ED102" s="300"/>
      <c r="EE102" s="301"/>
      <c r="EF102" s="298" t="s">
        <v>133</v>
      </c>
      <c r="EG102" s="299"/>
      <c r="EH102" s="300"/>
      <c r="EI102" s="301"/>
      <c r="EJ102" s="298" t="s">
        <v>133</v>
      </c>
      <c r="EK102" s="299"/>
      <c r="EL102" s="300"/>
      <c r="EM102" s="301"/>
      <c r="EN102" s="298" t="s">
        <v>133</v>
      </c>
      <c r="EO102" s="299"/>
      <c r="EP102" s="300"/>
      <c r="EQ102" s="301"/>
      <c r="ER102" s="298" t="s">
        <v>133</v>
      </c>
      <c r="ES102" s="299"/>
      <c r="ET102" s="300"/>
      <c r="EU102" s="301"/>
      <c r="EV102" s="298" t="s">
        <v>133</v>
      </c>
      <c r="EW102" s="299"/>
      <c r="EX102" s="300"/>
      <c r="EY102" s="301"/>
      <c r="EZ102" s="298" t="s">
        <v>133</v>
      </c>
      <c r="FA102" s="299"/>
      <c r="FB102" s="300"/>
      <c r="FC102" s="301"/>
      <c r="FD102" s="298" t="s">
        <v>133</v>
      </c>
      <c r="FE102" s="299"/>
      <c r="FF102" s="300"/>
      <c r="FG102" s="301"/>
      <c r="FH102" s="298" t="s">
        <v>133</v>
      </c>
      <c r="FI102" s="299"/>
      <c r="FJ102" s="300"/>
      <c r="FK102" s="301"/>
      <c r="FL102" s="298" t="s">
        <v>134</v>
      </c>
      <c r="FM102" s="299"/>
      <c r="FN102" s="300"/>
      <c r="FO102" s="301"/>
      <c r="FP102" s="298" t="s">
        <v>133</v>
      </c>
      <c r="FQ102" s="299"/>
      <c r="FR102" s="300"/>
      <c r="FS102" s="301"/>
      <c r="FT102" s="298" t="s">
        <v>133</v>
      </c>
      <c r="FU102" s="299"/>
      <c r="FV102" s="300"/>
      <c r="FW102" s="301"/>
      <c r="FX102" s="298" t="s">
        <v>133</v>
      </c>
      <c r="FY102" s="299"/>
      <c r="FZ102" s="300"/>
      <c r="GA102" s="301"/>
      <c r="GB102" s="298" t="s">
        <v>133</v>
      </c>
      <c r="GC102" s="299"/>
      <c r="GD102" s="300"/>
      <c r="GE102" s="301"/>
      <c r="GF102" s="298" t="s">
        <v>133</v>
      </c>
      <c r="GG102" s="299"/>
      <c r="GH102" s="300"/>
      <c r="GI102" s="301"/>
      <c r="GJ102" s="298" t="s">
        <v>133</v>
      </c>
      <c r="GK102" s="299"/>
      <c r="GL102" s="300"/>
      <c r="GM102" s="301"/>
      <c r="GN102" s="298" t="s">
        <v>133</v>
      </c>
      <c r="GO102" s="299"/>
      <c r="GP102" s="300"/>
      <c r="GQ102" s="301"/>
      <c r="GR102" s="298" t="s">
        <v>133</v>
      </c>
      <c r="GS102" s="299"/>
      <c r="GT102" s="300"/>
      <c r="GU102" s="301"/>
      <c r="GV102" s="298" t="s">
        <v>133</v>
      </c>
      <c r="GW102" s="299"/>
      <c r="GX102" s="300"/>
      <c r="GY102" s="301"/>
      <c r="GZ102" s="298" t="s">
        <v>133</v>
      </c>
      <c r="HA102" s="299"/>
      <c r="HB102" s="300"/>
      <c r="HC102" s="301"/>
      <c r="HD102" s="298" t="s">
        <v>133</v>
      </c>
      <c r="HE102" s="299"/>
      <c r="HF102" s="300"/>
      <c r="HG102" s="301"/>
      <c r="HH102" s="298" t="s">
        <v>133</v>
      </c>
      <c r="HI102" s="299"/>
      <c r="HJ102" s="300"/>
      <c r="HK102" s="301"/>
      <c r="HL102" s="298" t="s">
        <v>133</v>
      </c>
      <c r="HM102" s="299"/>
      <c r="HN102" s="300"/>
      <c r="HO102" s="301"/>
    </row>
    <row r="103" spans="1:233" x14ac:dyDescent="0.35">
      <c r="A103" s="369"/>
      <c r="B103" s="357"/>
      <c r="C103" s="384" t="s">
        <v>418</v>
      </c>
      <c r="D103" s="308" t="s">
        <v>133</v>
      </c>
      <c r="E103" s="309"/>
      <c r="F103" s="310"/>
      <c r="G103" s="301"/>
      <c r="H103" s="308" t="s">
        <v>133</v>
      </c>
      <c r="I103" s="309"/>
      <c r="J103" s="310"/>
      <c r="K103" s="301"/>
      <c r="L103" s="308" t="s">
        <v>133</v>
      </c>
      <c r="M103" s="309"/>
      <c r="N103" s="310"/>
      <c r="O103" s="301"/>
      <c r="P103" s="308" t="s">
        <v>133</v>
      </c>
      <c r="Q103" s="309"/>
      <c r="R103" s="310"/>
      <c r="S103" s="301"/>
      <c r="T103" s="308" t="s">
        <v>133</v>
      </c>
      <c r="U103" s="309"/>
      <c r="V103" s="310"/>
      <c r="W103" s="301"/>
      <c r="X103" s="308" t="s">
        <v>133</v>
      </c>
      <c r="Y103" s="309"/>
      <c r="Z103" s="310"/>
      <c r="AA103" s="301"/>
      <c r="AB103" s="308" t="s">
        <v>133</v>
      </c>
      <c r="AC103" s="309"/>
      <c r="AD103" s="310"/>
      <c r="AE103" s="301"/>
      <c r="AF103" s="308" t="s">
        <v>133</v>
      </c>
      <c r="AG103" s="309"/>
      <c r="AH103" s="310"/>
      <c r="AI103" s="301"/>
      <c r="AJ103" s="308" t="s">
        <v>133</v>
      </c>
      <c r="AK103" s="309"/>
      <c r="AL103" s="310"/>
      <c r="AM103" s="301"/>
      <c r="AN103" s="308" t="s">
        <v>133</v>
      </c>
      <c r="AO103" s="309"/>
      <c r="AP103" s="310"/>
      <c r="AQ103" s="301"/>
      <c r="AR103" s="308" t="s">
        <v>133</v>
      </c>
      <c r="AS103" s="309"/>
      <c r="AT103" s="310"/>
      <c r="AU103" s="301"/>
      <c r="AV103" s="308" t="s">
        <v>133</v>
      </c>
      <c r="AW103" s="309"/>
      <c r="AX103" s="310"/>
      <c r="AY103" s="301"/>
      <c r="AZ103" s="308" t="s">
        <v>133</v>
      </c>
      <c r="BA103" s="309"/>
      <c r="BB103" s="310"/>
      <c r="BC103" s="301"/>
      <c r="BD103" s="308" t="s">
        <v>133</v>
      </c>
      <c r="BE103" s="309"/>
      <c r="BF103" s="310"/>
      <c r="BG103" s="301"/>
      <c r="BH103" s="308" t="s">
        <v>133</v>
      </c>
      <c r="BI103" s="309"/>
      <c r="BJ103" s="310"/>
      <c r="BK103" s="301"/>
      <c r="BL103" s="308" t="s">
        <v>133</v>
      </c>
      <c r="BM103" s="309"/>
      <c r="BN103" s="310"/>
      <c r="BO103" s="301"/>
      <c r="BP103" s="308" t="s">
        <v>133</v>
      </c>
      <c r="BQ103" s="309"/>
      <c r="BR103" s="310"/>
      <c r="BS103" s="301"/>
      <c r="BT103" s="308" t="s">
        <v>133</v>
      </c>
      <c r="BU103" s="309"/>
      <c r="BV103" s="310"/>
      <c r="BW103" s="301"/>
      <c r="BX103" s="308" t="s">
        <v>133</v>
      </c>
      <c r="BY103" s="309"/>
      <c r="BZ103" s="310"/>
      <c r="CA103" s="301"/>
      <c r="CB103" s="308" t="s">
        <v>133</v>
      </c>
      <c r="CC103" s="309"/>
      <c r="CD103" s="310"/>
      <c r="CE103" s="301"/>
      <c r="CF103" s="308" t="s">
        <v>133</v>
      </c>
      <c r="CG103" s="309"/>
      <c r="CH103" s="310"/>
      <c r="CI103" s="301"/>
      <c r="CJ103" s="308" t="s">
        <v>133</v>
      </c>
      <c r="CK103" s="309"/>
      <c r="CL103" s="310"/>
      <c r="CM103" s="301"/>
      <c r="CN103" s="308" t="s">
        <v>133</v>
      </c>
      <c r="CO103" s="309"/>
      <c r="CP103" s="310"/>
      <c r="CQ103" s="301"/>
      <c r="CR103" s="308" t="s">
        <v>133</v>
      </c>
      <c r="CS103" s="309"/>
      <c r="CT103" s="310"/>
      <c r="CU103" s="301"/>
      <c r="CV103" s="308" t="s">
        <v>133</v>
      </c>
      <c r="CW103" s="309"/>
      <c r="CX103" s="310"/>
      <c r="CY103" s="301"/>
      <c r="CZ103" s="308" t="s">
        <v>133</v>
      </c>
      <c r="DA103" s="309"/>
      <c r="DB103" s="310"/>
      <c r="DC103" s="301"/>
      <c r="DD103" s="308" t="s">
        <v>133</v>
      </c>
      <c r="DE103" s="309"/>
      <c r="DF103" s="310"/>
      <c r="DG103" s="301"/>
      <c r="DH103" s="308" t="s">
        <v>133</v>
      </c>
      <c r="DI103" s="309"/>
      <c r="DJ103" s="310"/>
      <c r="DK103" s="301"/>
      <c r="DL103" s="308" t="s">
        <v>134</v>
      </c>
      <c r="DM103" s="309"/>
      <c r="DN103" s="310"/>
      <c r="DO103" s="301"/>
      <c r="DP103" s="308" t="s">
        <v>133</v>
      </c>
      <c r="DQ103" s="309"/>
      <c r="DR103" s="310"/>
      <c r="DS103" s="301"/>
      <c r="DT103" s="308" t="s">
        <v>133</v>
      </c>
      <c r="DU103" s="309"/>
      <c r="DV103" s="310"/>
      <c r="DW103" s="301"/>
      <c r="DX103" s="308" t="s">
        <v>133</v>
      </c>
      <c r="DY103" s="309"/>
      <c r="DZ103" s="310"/>
      <c r="EA103" s="301"/>
      <c r="EB103" s="308" t="s">
        <v>133</v>
      </c>
      <c r="EC103" s="309"/>
      <c r="ED103" s="310"/>
      <c r="EE103" s="301"/>
      <c r="EF103" s="308" t="s">
        <v>133</v>
      </c>
      <c r="EG103" s="309"/>
      <c r="EH103" s="310"/>
      <c r="EI103" s="301"/>
      <c r="EJ103" s="308" t="s">
        <v>133</v>
      </c>
      <c r="EK103" s="309"/>
      <c r="EL103" s="310"/>
      <c r="EM103" s="301"/>
      <c r="EN103" s="308" t="s">
        <v>133</v>
      </c>
      <c r="EO103" s="309"/>
      <c r="EP103" s="310"/>
      <c r="EQ103" s="301"/>
      <c r="ER103" s="308" t="s">
        <v>133</v>
      </c>
      <c r="ES103" s="309"/>
      <c r="ET103" s="310"/>
      <c r="EU103" s="301"/>
      <c r="EV103" s="308" t="s">
        <v>133</v>
      </c>
      <c r="EW103" s="309"/>
      <c r="EX103" s="310"/>
      <c r="EY103" s="301"/>
      <c r="EZ103" s="308" t="s">
        <v>133</v>
      </c>
      <c r="FA103" s="309"/>
      <c r="FB103" s="310"/>
      <c r="FC103" s="301"/>
      <c r="FD103" s="308" t="s">
        <v>133</v>
      </c>
      <c r="FE103" s="309"/>
      <c r="FF103" s="310"/>
      <c r="FG103" s="301"/>
      <c r="FH103" s="308" t="s">
        <v>133</v>
      </c>
      <c r="FI103" s="309"/>
      <c r="FJ103" s="310"/>
      <c r="FK103" s="301"/>
      <c r="FL103" s="308" t="s">
        <v>134</v>
      </c>
      <c r="FM103" s="309"/>
      <c r="FN103" s="310"/>
      <c r="FO103" s="301"/>
      <c r="FP103" s="308" t="s">
        <v>133</v>
      </c>
      <c r="FQ103" s="309"/>
      <c r="FR103" s="310"/>
      <c r="FS103" s="301"/>
      <c r="FT103" s="308" t="s">
        <v>133</v>
      </c>
      <c r="FU103" s="309"/>
      <c r="FV103" s="310"/>
      <c r="FW103" s="301"/>
      <c r="FX103" s="308" t="s">
        <v>133</v>
      </c>
      <c r="FY103" s="309"/>
      <c r="FZ103" s="310"/>
      <c r="GA103" s="301"/>
      <c r="GB103" s="308" t="s">
        <v>133</v>
      </c>
      <c r="GC103" s="309"/>
      <c r="GD103" s="310"/>
      <c r="GE103" s="301"/>
      <c r="GF103" s="308" t="s">
        <v>133</v>
      </c>
      <c r="GG103" s="309"/>
      <c r="GH103" s="310"/>
      <c r="GI103" s="301"/>
      <c r="GJ103" s="308" t="s">
        <v>133</v>
      </c>
      <c r="GK103" s="309"/>
      <c r="GL103" s="310"/>
      <c r="GM103" s="301"/>
      <c r="GN103" s="308" t="s">
        <v>133</v>
      </c>
      <c r="GO103" s="309"/>
      <c r="GP103" s="310"/>
      <c r="GQ103" s="301"/>
      <c r="GR103" s="308" t="s">
        <v>133</v>
      </c>
      <c r="GS103" s="309"/>
      <c r="GT103" s="310"/>
      <c r="GU103" s="301"/>
      <c r="GV103" s="308" t="s">
        <v>133</v>
      </c>
      <c r="GW103" s="309"/>
      <c r="GX103" s="310"/>
      <c r="GY103" s="301"/>
      <c r="GZ103" s="308" t="s">
        <v>133</v>
      </c>
      <c r="HA103" s="309"/>
      <c r="HB103" s="310"/>
      <c r="HC103" s="301"/>
      <c r="HD103" s="308" t="s">
        <v>133</v>
      </c>
      <c r="HE103" s="309"/>
      <c r="HF103" s="310"/>
      <c r="HG103" s="301"/>
      <c r="HH103" s="308" t="s">
        <v>133</v>
      </c>
      <c r="HI103" s="309"/>
      <c r="HJ103" s="310"/>
      <c r="HK103" s="301"/>
      <c r="HL103" s="308" t="s">
        <v>133</v>
      </c>
      <c r="HM103" s="309"/>
      <c r="HN103" s="310"/>
      <c r="HO103" s="301"/>
    </row>
    <row r="104" spans="1:233" ht="18.600000000000001" thickBot="1" x14ac:dyDescent="0.4">
      <c r="A104" s="369"/>
      <c r="B104" s="357"/>
      <c r="C104" s="385" t="s">
        <v>419</v>
      </c>
      <c r="D104" s="315" t="s">
        <v>133</v>
      </c>
      <c r="E104" s="316"/>
      <c r="F104" s="317"/>
      <c r="G104" s="318"/>
      <c r="H104" s="315" t="s">
        <v>133</v>
      </c>
      <c r="I104" s="316"/>
      <c r="J104" s="317"/>
      <c r="K104" s="318"/>
      <c r="L104" s="315" t="s">
        <v>133</v>
      </c>
      <c r="M104" s="316"/>
      <c r="N104" s="317"/>
      <c r="O104" s="318"/>
      <c r="P104" s="315" t="s">
        <v>133</v>
      </c>
      <c r="Q104" s="316"/>
      <c r="R104" s="317"/>
      <c r="S104" s="318"/>
      <c r="T104" s="315" t="s">
        <v>133</v>
      </c>
      <c r="U104" s="316"/>
      <c r="V104" s="317"/>
      <c r="W104" s="318"/>
      <c r="X104" s="315" t="s">
        <v>133</v>
      </c>
      <c r="Y104" s="316"/>
      <c r="Z104" s="317"/>
      <c r="AA104" s="318"/>
      <c r="AB104" s="315" t="s">
        <v>133</v>
      </c>
      <c r="AC104" s="316"/>
      <c r="AD104" s="317"/>
      <c r="AE104" s="318"/>
      <c r="AF104" s="315" t="s">
        <v>133</v>
      </c>
      <c r="AG104" s="316"/>
      <c r="AH104" s="317"/>
      <c r="AI104" s="318"/>
      <c r="AJ104" s="315" t="s">
        <v>133</v>
      </c>
      <c r="AK104" s="316"/>
      <c r="AL104" s="317"/>
      <c r="AM104" s="318"/>
      <c r="AN104" s="315" t="s">
        <v>133</v>
      </c>
      <c r="AO104" s="316"/>
      <c r="AP104" s="317"/>
      <c r="AQ104" s="318"/>
      <c r="AR104" s="315" t="s">
        <v>133</v>
      </c>
      <c r="AS104" s="316"/>
      <c r="AT104" s="317"/>
      <c r="AU104" s="318"/>
      <c r="AV104" s="315" t="s">
        <v>133</v>
      </c>
      <c r="AW104" s="316"/>
      <c r="AX104" s="317"/>
      <c r="AY104" s="318"/>
      <c r="AZ104" s="315" t="s">
        <v>133</v>
      </c>
      <c r="BA104" s="316"/>
      <c r="BB104" s="317"/>
      <c r="BC104" s="318"/>
      <c r="BD104" s="315" t="s">
        <v>133</v>
      </c>
      <c r="BE104" s="316"/>
      <c r="BF104" s="317"/>
      <c r="BG104" s="318"/>
      <c r="BH104" s="315" t="s">
        <v>133</v>
      </c>
      <c r="BI104" s="316"/>
      <c r="BJ104" s="317"/>
      <c r="BK104" s="318"/>
      <c r="BL104" s="315" t="s">
        <v>133</v>
      </c>
      <c r="BM104" s="316"/>
      <c r="BN104" s="317"/>
      <c r="BO104" s="318"/>
      <c r="BP104" s="315" t="s">
        <v>133</v>
      </c>
      <c r="BQ104" s="316"/>
      <c r="BR104" s="317"/>
      <c r="BS104" s="318"/>
      <c r="BT104" s="315" t="s">
        <v>133</v>
      </c>
      <c r="BU104" s="316"/>
      <c r="BV104" s="317"/>
      <c r="BW104" s="318"/>
      <c r="BX104" s="315" t="s">
        <v>133</v>
      </c>
      <c r="BY104" s="316"/>
      <c r="BZ104" s="317"/>
      <c r="CA104" s="318"/>
      <c r="CB104" s="315" t="s">
        <v>133</v>
      </c>
      <c r="CC104" s="316"/>
      <c r="CD104" s="317"/>
      <c r="CE104" s="318"/>
      <c r="CF104" s="315" t="s">
        <v>133</v>
      </c>
      <c r="CG104" s="316"/>
      <c r="CH104" s="317"/>
      <c r="CI104" s="318"/>
      <c r="CJ104" s="315" t="s">
        <v>133</v>
      </c>
      <c r="CK104" s="316"/>
      <c r="CL104" s="317"/>
      <c r="CM104" s="318"/>
      <c r="CN104" s="315" t="s">
        <v>133</v>
      </c>
      <c r="CO104" s="316"/>
      <c r="CP104" s="317"/>
      <c r="CQ104" s="318"/>
      <c r="CR104" s="315" t="s">
        <v>133</v>
      </c>
      <c r="CS104" s="316"/>
      <c r="CT104" s="317"/>
      <c r="CU104" s="318"/>
      <c r="CV104" s="315" t="s">
        <v>133</v>
      </c>
      <c r="CW104" s="316"/>
      <c r="CX104" s="317"/>
      <c r="CY104" s="318"/>
      <c r="CZ104" s="315" t="s">
        <v>133</v>
      </c>
      <c r="DA104" s="316"/>
      <c r="DB104" s="317"/>
      <c r="DC104" s="318"/>
      <c r="DD104" s="315" t="s">
        <v>133</v>
      </c>
      <c r="DE104" s="316"/>
      <c r="DF104" s="317"/>
      <c r="DG104" s="318"/>
      <c r="DH104" s="315" t="s">
        <v>133</v>
      </c>
      <c r="DI104" s="316"/>
      <c r="DJ104" s="317"/>
      <c r="DK104" s="318"/>
      <c r="DL104" s="315" t="s">
        <v>134</v>
      </c>
      <c r="DM104" s="316"/>
      <c r="DN104" s="317"/>
      <c r="DO104" s="318"/>
      <c r="DP104" s="315" t="s">
        <v>133</v>
      </c>
      <c r="DQ104" s="316"/>
      <c r="DR104" s="317"/>
      <c r="DS104" s="318"/>
      <c r="DT104" s="315" t="s">
        <v>133</v>
      </c>
      <c r="DU104" s="316"/>
      <c r="DV104" s="317"/>
      <c r="DW104" s="318"/>
      <c r="DX104" s="315" t="s">
        <v>133</v>
      </c>
      <c r="DY104" s="316"/>
      <c r="DZ104" s="317"/>
      <c r="EA104" s="318"/>
      <c r="EB104" s="315" t="s">
        <v>133</v>
      </c>
      <c r="EC104" s="316"/>
      <c r="ED104" s="317"/>
      <c r="EE104" s="318"/>
      <c r="EF104" s="315" t="s">
        <v>133</v>
      </c>
      <c r="EG104" s="316"/>
      <c r="EH104" s="317"/>
      <c r="EI104" s="318"/>
      <c r="EJ104" s="315" t="s">
        <v>133</v>
      </c>
      <c r="EK104" s="316"/>
      <c r="EL104" s="317"/>
      <c r="EM104" s="318"/>
      <c r="EN104" s="315" t="s">
        <v>133</v>
      </c>
      <c r="EO104" s="316"/>
      <c r="EP104" s="317"/>
      <c r="EQ104" s="318"/>
      <c r="ER104" s="315" t="s">
        <v>133</v>
      </c>
      <c r="ES104" s="316"/>
      <c r="ET104" s="317"/>
      <c r="EU104" s="318"/>
      <c r="EV104" s="315" t="s">
        <v>133</v>
      </c>
      <c r="EW104" s="316"/>
      <c r="EX104" s="317"/>
      <c r="EY104" s="318"/>
      <c r="EZ104" s="315" t="s">
        <v>133</v>
      </c>
      <c r="FA104" s="316"/>
      <c r="FB104" s="317"/>
      <c r="FC104" s="318"/>
      <c r="FD104" s="315" t="s">
        <v>133</v>
      </c>
      <c r="FE104" s="316"/>
      <c r="FF104" s="317"/>
      <c r="FG104" s="318"/>
      <c r="FH104" s="315" t="s">
        <v>133</v>
      </c>
      <c r="FI104" s="316"/>
      <c r="FJ104" s="317"/>
      <c r="FK104" s="318"/>
      <c r="FL104" s="315" t="s">
        <v>134</v>
      </c>
      <c r="FM104" s="316"/>
      <c r="FN104" s="317"/>
      <c r="FO104" s="318"/>
      <c r="FP104" s="315" t="s">
        <v>133</v>
      </c>
      <c r="FQ104" s="316"/>
      <c r="FR104" s="317"/>
      <c r="FS104" s="318"/>
      <c r="FT104" s="315" t="s">
        <v>133</v>
      </c>
      <c r="FU104" s="316"/>
      <c r="FV104" s="317"/>
      <c r="FW104" s="318"/>
      <c r="FX104" s="315" t="s">
        <v>133</v>
      </c>
      <c r="FY104" s="316"/>
      <c r="FZ104" s="317"/>
      <c r="GA104" s="318"/>
      <c r="GB104" s="315" t="s">
        <v>133</v>
      </c>
      <c r="GC104" s="316"/>
      <c r="GD104" s="317"/>
      <c r="GE104" s="318"/>
      <c r="GF104" s="315" t="s">
        <v>133</v>
      </c>
      <c r="GG104" s="316"/>
      <c r="GH104" s="317"/>
      <c r="GI104" s="318"/>
      <c r="GJ104" s="315" t="s">
        <v>133</v>
      </c>
      <c r="GK104" s="316"/>
      <c r="GL104" s="317"/>
      <c r="GM104" s="318"/>
      <c r="GN104" s="315" t="s">
        <v>133</v>
      </c>
      <c r="GO104" s="316"/>
      <c r="GP104" s="317"/>
      <c r="GQ104" s="318"/>
      <c r="GR104" s="315" t="s">
        <v>133</v>
      </c>
      <c r="GS104" s="316"/>
      <c r="GT104" s="317"/>
      <c r="GU104" s="318"/>
      <c r="GV104" s="315" t="s">
        <v>133</v>
      </c>
      <c r="GW104" s="316"/>
      <c r="GX104" s="317"/>
      <c r="GY104" s="318"/>
      <c r="GZ104" s="315" t="s">
        <v>133</v>
      </c>
      <c r="HA104" s="316"/>
      <c r="HB104" s="317"/>
      <c r="HC104" s="318"/>
      <c r="HD104" s="315" t="s">
        <v>133</v>
      </c>
      <c r="HE104" s="316"/>
      <c r="HF104" s="317"/>
      <c r="HG104" s="318"/>
      <c r="HH104" s="315" t="s">
        <v>133</v>
      </c>
      <c r="HI104" s="316"/>
      <c r="HJ104" s="317"/>
      <c r="HK104" s="318"/>
      <c r="HL104" s="315" t="s">
        <v>133</v>
      </c>
      <c r="HM104" s="316"/>
      <c r="HN104" s="317"/>
      <c r="HO104" s="318"/>
    </row>
    <row r="105" spans="1:233" ht="18.600000000000001" thickBot="1" x14ac:dyDescent="0.4">
      <c r="A105" s="369"/>
      <c r="B105" s="357"/>
      <c r="C105" s="386" t="s">
        <v>135</v>
      </c>
      <c r="D105" s="325" t="s">
        <v>133</v>
      </c>
      <c r="E105" s="325">
        <v>3</v>
      </c>
      <c r="F105" s="325">
        <v>0</v>
      </c>
      <c r="G105" s="326">
        <f t="shared" ref="G105" si="1370">1/6 * (E105^2 + F105^2 - 3)</f>
        <v>1</v>
      </c>
      <c r="H105" s="325" t="s">
        <v>133</v>
      </c>
      <c r="I105" s="325">
        <v>3</v>
      </c>
      <c r="J105" s="325">
        <v>0</v>
      </c>
      <c r="K105" s="326">
        <f t="shared" ref="K105" si="1371">1/6 * (I105^2 + J105^2 - 3)</f>
        <v>1</v>
      </c>
      <c r="L105" s="325" t="s">
        <v>133</v>
      </c>
      <c r="M105" s="325">
        <v>3</v>
      </c>
      <c r="N105" s="325">
        <v>0</v>
      </c>
      <c r="O105" s="326">
        <f t="shared" ref="O105" si="1372">1/6 * (M105^2 + N105^2 - 3)</f>
        <v>1</v>
      </c>
      <c r="P105" s="325" t="s">
        <v>133</v>
      </c>
      <c r="Q105" s="325">
        <v>3</v>
      </c>
      <c r="R105" s="325">
        <v>0</v>
      </c>
      <c r="S105" s="326">
        <f t="shared" ref="S105" si="1373">1/6 * (Q105^2 + R105^2 - 3)</f>
        <v>1</v>
      </c>
      <c r="T105" s="325" t="s">
        <v>133</v>
      </c>
      <c r="U105" s="325">
        <v>3</v>
      </c>
      <c r="V105" s="325">
        <v>0</v>
      </c>
      <c r="W105" s="326">
        <f t="shared" ref="W105" si="1374">1/6 * (U105^2 + V105^2 - 3)</f>
        <v>1</v>
      </c>
      <c r="X105" s="325" t="s">
        <v>133</v>
      </c>
      <c r="Y105" s="325">
        <v>3</v>
      </c>
      <c r="Z105" s="325">
        <v>0</v>
      </c>
      <c r="AA105" s="326">
        <f t="shared" ref="AA105" si="1375">1/6 * (Y105^2 + Z105^2 - 3)</f>
        <v>1</v>
      </c>
      <c r="AB105" s="325" t="s">
        <v>133</v>
      </c>
      <c r="AC105" s="325">
        <v>3</v>
      </c>
      <c r="AD105" s="325">
        <v>0</v>
      </c>
      <c r="AE105" s="326">
        <f t="shared" ref="AE105" si="1376">1/6 * (AC105^2 + AD105^2 - 3)</f>
        <v>1</v>
      </c>
      <c r="AF105" s="325" t="s">
        <v>133</v>
      </c>
      <c r="AG105" s="325">
        <v>3</v>
      </c>
      <c r="AH105" s="325">
        <v>0</v>
      </c>
      <c r="AI105" s="326">
        <f t="shared" ref="AI105" si="1377">1/6 * (AG105^2 + AH105^2 - 3)</f>
        <v>1</v>
      </c>
      <c r="AJ105" s="325" t="s">
        <v>133</v>
      </c>
      <c r="AK105" s="325">
        <v>3</v>
      </c>
      <c r="AL105" s="325">
        <v>0</v>
      </c>
      <c r="AM105" s="326">
        <f t="shared" ref="AM105" si="1378">1/6 * (AK105^2 + AL105^2 - 3)</f>
        <v>1</v>
      </c>
      <c r="AN105" s="325" t="s">
        <v>133</v>
      </c>
      <c r="AO105" s="325">
        <v>3</v>
      </c>
      <c r="AP105" s="325">
        <v>0</v>
      </c>
      <c r="AQ105" s="326">
        <f t="shared" ref="AQ105" si="1379">1/6 * (AO105^2 + AP105^2 - 3)</f>
        <v>1</v>
      </c>
      <c r="AR105" s="325" t="s">
        <v>133</v>
      </c>
      <c r="AS105" s="325">
        <v>3</v>
      </c>
      <c r="AT105" s="325">
        <v>0</v>
      </c>
      <c r="AU105" s="326">
        <f t="shared" ref="AU105" si="1380">1/6 * (AS105^2 + AT105^2 - 3)</f>
        <v>1</v>
      </c>
      <c r="AV105" s="325" t="s">
        <v>133</v>
      </c>
      <c r="AW105" s="325">
        <v>3</v>
      </c>
      <c r="AX105" s="325">
        <v>0</v>
      </c>
      <c r="AY105" s="326">
        <f t="shared" ref="AY105" si="1381">1/6 * (AW105^2 + AX105^2 - 3)</f>
        <v>1</v>
      </c>
      <c r="AZ105" s="325" t="s">
        <v>133</v>
      </c>
      <c r="BA105" s="325">
        <v>3</v>
      </c>
      <c r="BB105" s="325">
        <v>0</v>
      </c>
      <c r="BC105" s="326">
        <f t="shared" ref="BC105" si="1382">1/6 * (BA105^2 + BB105^2 - 3)</f>
        <v>1</v>
      </c>
      <c r="BD105" s="325" t="s">
        <v>133</v>
      </c>
      <c r="BE105" s="325">
        <v>3</v>
      </c>
      <c r="BF105" s="325">
        <v>0</v>
      </c>
      <c r="BG105" s="326">
        <f t="shared" ref="BG105" si="1383">1/6 * (BE105^2 + BF105^2 - 3)</f>
        <v>1</v>
      </c>
      <c r="BH105" s="325" t="s">
        <v>133</v>
      </c>
      <c r="BI105" s="325">
        <v>3</v>
      </c>
      <c r="BJ105" s="325">
        <v>0</v>
      </c>
      <c r="BK105" s="326">
        <f t="shared" ref="BK105" si="1384">1/6 * (BI105^2 + BJ105^2 - 3)</f>
        <v>1</v>
      </c>
      <c r="BL105" s="325" t="s">
        <v>133</v>
      </c>
      <c r="BM105" s="325">
        <v>3</v>
      </c>
      <c r="BN105" s="325">
        <v>0</v>
      </c>
      <c r="BO105" s="326">
        <f t="shared" ref="BO105" si="1385">1/6 * (BM105^2 + BN105^2 - 3)</f>
        <v>1</v>
      </c>
      <c r="BP105" s="325" t="s">
        <v>133</v>
      </c>
      <c r="BQ105" s="325">
        <v>3</v>
      </c>
      <c r="BR105" s="325">
        <v>0</v>
      </c>
      <c r="BS105" s="326">
        <f t="shared" ref="BS105" si="1386">1/6 * (BQ105^2 + BR105^2 - 3)</f>
        <v>1</v>
      </c>
      <c r="BT105" s="325" t="s">
        <v>133</v>
      </c>
      <c r="BU105" s="325">
        <v>3</v>
      </c>
      <c r="BV105" s="325">
        <v>0</v>
      </c>
      <c r="BW105" s="326">
        <f t="shared" ref="BW105" si="1387">1/6 * (BU105^2 + BV105^2 - 3)</f>
        <v>1</v>
      </c>
      <c r="BX105" s="325" t="s">
        <v>133</v>
      </c>
      <c r="BY105" s="325">
        <v>3</v>
      </c>
      <c r="BZ105" s="325">
        <v>0</v>
      </c>
      <c r="CA105" s="326">
        <f t="shared" ref="CA105" si="1388">1/6 * (BY105^2 + BZ105^2 - 3)</f>
        <v>1</v>
      </c>
      <c r="CB105" s="325" t="s">
        <v>133</v>
      </c>
      <c r="CC105" s="325">
        <v>3</v>
      </c>
      <c r="CD105" s="325">
        <v>0</v>
      </c>
      <c r="CE105" s="326">
        <f t="shared" ref="CE105" si="1389">1/6 * (CC105^2 + CD105^2 - 3)</f>
        <v>1</v>
      </c>
      <c r="CF105" s="325" t="s">
        <v>133</v>
      </c>
      <c r="CG105" s="325">
        <v>3</v>
      </c>
      <c r="CH105" s="325">
        <v>0</v>
      </c>
      <c r="CI105" s="326">
        <f t="shared" ref="CI105" si="1390">1/6 * (CG105^2 + CH105^2 - 3)</f>
        <v>1</v>
      </c>
      <c r="CJ105" s="325" t="s">
        <v>133</v>
      </c>
      <c r="CK105" s="325">
        <v>3</v>
      </c>
      <c r="CL105" s="325">
        <v>0</v>
      </c>
      <c r="CM105" s="326">
        <f t="shared" ref="CM105" si="1391">1/6 * (CK105^2 + CL105^2 - 3)</f>
        <v>1</v>
      </c>
      <c r="CN105" s="325" t="s">
        <v>133</v>
      </c>
      <c r="CO105" s="325">
        <v>3</v>
      </c>
      <c r="CP105" s="325">
        <v>0</v>
      </c>
      <c r="CQ105" s="326">
        <f t="shared" ref="CQ105" si="1392">1/6 * (CO105^2 + CP105^2 - 3)</f>
        <v>1</v>
      </c>
      <c r="CR105" s="325" t="s">
        <v>133</v>
      </c>
      <c r="CS105" s="325">
        <v>3</v>
      </c>
      <c r="CT105" s="325">
        <v>0</v>
      </c>
      <c r="CU105" s="326">
        <f t="shared" ref="CU105" si="1393">1/6 * (CS105^2 + CT105^2 - 3)</f>
        <v>1</v>
      </c>
      <c r="CV105" s="325" t="s">
        <v>133</v>
      </c>
      <c r="CW105" s="325">
        <v>3</v>
      </c>
      <c r="CX105" s="325">
        <v>0</v>
      </c>
      <c r="CY105" s="326">
        <f t="shared" ref="CY105" si="1394">1/6 * (CW105^2 + CX105^2 - 3)</f>
        <v>1</v>
      </c>
      <c r="CZ105" s="325" t="s">
        <v>133</v>
      </c>
      <c r="DA105" s="325">
        <v>3</v>
      </c>
      <c r="DB105" s="325">
        <v>0</v>
      </c>
      <c r="DC105" s="326">
        <f t="shared" ref="DC105" si="1395">1/6 * (DA105^2 + DB105^2 - 3)</f>
        <v>1</v>
      </c>
      <c r="DD105" s="325" t="s">
        <v>133</v>
      </c>
      <c r="DE105" s="325">
        <v>3</v>
      </c>
      <c r="DF105" s="325">
        <v>0</v>
      </c>
      <c r="DG105" s="326">
        <f t="shared" ref="DG105" si="1396">1/6 * (DE105^2 + DF105^2 - 3)</f>
        <v>1</v>
      </c>
      <c r="DH105" s="325" t="s">
        <v>133</v>
      </c>
      <c r="DI105" s="325">
        <v>3</v>
      </c>
      <c r="DJ105" s="325">
        <v>0</v>
      </c>
      <c r="DK105" s="326">
        <f t="shared" ref="DK105" si="1397">1/6 * (DI105^2 + DJ105^2 - 3)</f>
        <v>1</v>
      </c>
      <c r="DL105" s="338" t="s">
        <v>134</v>
      </c>
      <c r="DM105" s="337">
        <v>0</v>
      </c>
      <c r="DN105" s="337">
        <v>3</v>
      </c>
      <c r="DO105" s="326">
        <f t="shared" ref="DO105" si="1398">1/6 * (DM105^2 + DN105^2 - 3)</f>
        <v>1</v>
      </c>
      <c r="DP105" s="325" t="s">
        <v>133</v>
      </c>
      <c r="DQ105" s="325">
        <v>3</v>
      </c>
      <c r="DR105" s="325">
        <v>0</v>
      </c>
      <c r="DS105" s="326">
        <f t="shared" ref="DS105" si="1399">1/6 * (DQ105^2 + DR105^2 - 3)</f>
        <v>1</v>
      </c>
      <c r="DT105" s="325" t="s">
        <v>133</v>
      </c>
      <c r="DU105" s="325">
        <v>3</v>
      </c>
      <c r="DV105" s="325">
        <v>0</v>
      </c>
      <c r="DW105" s="326">
        <f t="shared" ref="DW105" si="1400">1/6 * (DU105^2 + DV105^2 - 3)</f>
        <v>1</v>
      </c>
      <c r="DX105" s="325" t="s">
        <v>133</v>
      </c>
      <c r="DY105" s="325">
        <v>3</v>
      </c>
      <c r="DZ105" s="325">
        <v>0</v>
      </c>
      <c r="EA105" s="326">
        <f t="shared" ref="EA105" si="1401">1/6 * (DY105^2 + DZ105^2 - 3)</f>
        <v>1</v>
      </c>
      <c r="EB105" s="325" t="s">
        <v>133</v>
      </c>
      <c r="EC105" s="325">
        <v>3</v>
      </c>
      <c r="ED105" s="325">
        <v>0</v>
      </c>
      <c r="EE105" s="326">
        <f t="shared" ref="EE105" si="1402">1/6 * (EC105^2 + ED105^2 - 3)</f>
        <v>1</v>
      </c>
      <c r="EF105" s="325" t="s">
        <v>133</v>
      </c>
      <c r="EG105" s="325">
        <v>3</v>
      </c>
      <c r="EH105" s="325">
        <v>0</v>
      </c>
      <c r="EI105" s="326">
        <f t="shared" ref="EI105" si="1403">1/6 * (EG105^2 + EH105^2 - 3)</f>
        <v>1</v>
      </c>
      <c r="EJ105" s="325" t="s">
        <v>133</v>
      </c>
      <c r="EK105" s="325">
        <v>3</v>
      </c>
      <c r="EL105" s="325">
        <v>0</v>
      </c>
      <c r="EM105" s="326">
        <f t="shared" ref="EM105" si="1404">1/6 * (EK105^2 + EL105^2 - 3)</f>
        <v>1</v>
      </c>
      <c r="EN105" s="325" t="s">
        <v>133</v>
      </c>
      <c r="EO105" s="325">
        <v>3</v>
      </c>
      <c r="EP105" s="325">
        <v>0</v>
      </c>
      <c r="EQ105" s="326">
        <f t="shared" ref="EQ105" si="1405">1/6 * (EO105^2 + EP105^2 - 3)</f>
        <v>1</v>
      </c>
      <c r="ER105" s="325" t="s">
        <v>133</v>
      </c>
      <c r="ES105" s="325">
        <v>3</v>
      </c>
      <c r="ET105" s="325">
        <v>0</v>
      </c>
      <c r="EU105" s="326">
        <f t="shared" ref="EU105" si="1406">1/6 * (ES105^2 + ET105^2 - 3)</f>
        <v>1</v>
      </c>
      <c r="EV105" s="325" t="s">
        <v>133</v>
      </c>
      <c r="EW105" s="325">
        <v>3</v>
      </c>
      <c r="EX105" s="325">
        <v>0</v>
      </c>
      <c r="EY105" s="326">
        <f t="shared" ref="EY105" si="1407">1/6 * (EW105^2 + EX105^2 - 3)</f>
        <v>1</v>
      </c>
      <c r="EZ105" s="325" t="s">
        <v>133</v>
      </c>
      <c r="FA105" s="325">
        <v>3</v>
      </c>
      <c r="FB105" s="325">
        <v>0</v>
      </c>
      <c r="FC105" s="326">
        <f t="shared" ref="FC105" si="1408">1/6 * (FA105^2 + FB105^2 - 3)</f>
        <v>1</v>
      </c>
      <c r="FD105" s="325" t="s">
        <v>133</v>
      </c>
      <c r="FE105" s="325">
        <v>3</v>
      </c>
      <c r="FF105" s="325">
        <v>0</v>
      </c>
      <c r="FG105" s="326">
        <f t="shared" ref="FG105" si="1409">1/6 * (FE105^2 + FF105^2 - 3)</f>
        <v>1</v>
      </c>
      <c r="FH105" s="325" t="s">
        <v>133</v>
      </c>
      <c r="FI105" s="325">
        <v>3</v>
      </c>
      <c r="FJ105" s="325">
        <v>0</v>
      </c>
      <c r="FK105" s="326">
        <f t="shared" ref="FK105" si="1410">1/6 * (FI105^2 + FJ105^2 - 3)</f>
        <v>1</v>
      </c>
      <c r="FL105" s="338" t="s">
        <v>134</v>
      </c>
      <c r="FM105" s="337">
        <v>0</v>
      </c>
      <c r="FN105" s="337">
        <v>3</v>
      </c>
      <c r="FO105" s="326">
        <f t="shared" ref="FO105" si="1411">1/6 * (FM105^2 + FN105^2 - 3)</f>
        <v>1</v>
      </c>
      <c r="FP105" s="325" t="s">
        <v>133</v>
      </c>
      <c r="FQ105" s="325">
        <v>3</v>
      </c>
      <c r="FR105" s="325">
        <v>0</v>
      </c>
      <c r="FS105" s="326">
        <f t="shared" ref="FS105" si="1412">1/6 * (FQ105^2 + FR105^2 - 3)</f>
        <v>1</v>
      </c>
      <c r="FT105" s="325" t="s">
        <v>133</v>
      </c>
      <c r="FU105" s="325">
        <v>3</v>
      </c>
      <c r="FV105" s="325">
        <v>0</v>
      </c>
      <c r="FW105" s="326">
        <f t="shared" ref="FW105" si="1413">1/6 * (FU105^2 + FV105^2 - 3)</f>
        <v>1</v>
      </c>
      <c r="FX105" s="325" t="s">
        <v>133</v>
      </c>
      <c r="FY105" s="325">
        <v>3</v>
      </c>
      <c r="FZ105" s="325">
        <v>0</v>
      </c>
      <c r="GA105" s="326">
        <f t="shared" ref="GA105" si="1414">1/6 * (FY105^2 + FZ105^2 - 3)</f>
        <v>1</v>
      </c>
      <c r="GB105" s="325" t="s">
        <v>133</v>
      </c>
      <c r="GC105" s="325">
        <v>3</v>
      </c>
      <c r="GD105" s="325">
        <v>0</v>
      </c>
      <c r="GE105" s="326">
        <f t="shared" ref="GE105" si="1415">1/6 * (GC105^2 + GD105^2 - 3)</f>
        <v>1</v>
      </c>
      <c r="GF105" s="325" t="s">
        <v>133</v>
      </c>
      <c r="GG105" s="325">
        <v>3</v>
      </c>
      <c r="GH105" s="325">
        <v>0</v>
      </c>
      <c r="GI105" s="326">
        <f t="shared" ref="GI105" si="1416">1/6 * (GG105^2 + GH105^2 - 3)</f>
        <v>1</v>
      </c>
      <c r="GJ105" s="325" t="s">
        <v>133</v>
      </c>
      <c r="GK105" s="325">
        <v>3</v>
      </c>
      <c r="GL105" s="325">
        <v>0</v>
      </c>
      <c r="GM105" s="326">
        <f t="shared" ref="GM105" si="1417">1/6 * (GK105^2 + GL105^2 - 3)</f>
        <v>1</v>
      </c>
      <c r="GN105" s="325" t="s">
        <v>133</v>
      </c>
      <c r="GO105" s="325">
        <v>3</v>
      </c>
      <c r="GP105" s="325">
        <v>0</v>
      </c>
      <c r="GQ105" s="326">
        <f t="shared" ref="GQ105" si="1418">1/6 * (GO105^2 + GP105^2 - 3)</f>
        <v>1</v>
      </c>
      <c r="GR105" s="325" t="s">
        <v>133</v>
      </c>
      <c r="GS105" s="325">
        <v>3</v>
      </c>
      <c r="GT105" s="325">
        <v>0</v>
      </c>
      <c r="GU105" s="326">
        <f t="shared" ref="GU105" si="1419">1/6 * (GS105^2 + GT105^2 - 3)</f>
        <v>1</v>
      </c>
      <c r="GV105" s="325" t="s">
        <v>133</v>
      </c>
      <c r="GW105" s="325">
        <v>3</v>
      </c>
      <c r="GX105" s="325">
        <v>0</v>
      </c>
      <c r="GY105" s="326">
        <f t="shared" ref="GY105" si="1420">1/6 * (GW105^2 + GX105^2 - 3)</f>
        <v>1</v>
      </c>
      <c r="GZ105" s="325" t="s">
        <v>133</v>
      </c>
      <c r="HA105" s="325">
        <v>3</v>
      </c>
      <c r="HB105" s="325">
        <v>0</v>
      </c>
      <c r="HC105" s="326">
        <f t="shared" ref="HC105" si="1421">1/6 * (HA105^2 + HB105^2 - 3)</f>
        <v>1</v>
      </c>
      <c r="HD105" s="325" t="s">
        <v>133</v>
      </c>
      <c r="HE105" s="325">
        <v>3</v>
      </c>
      <c r="HF105" s="325">
        <v>0</v>
      </c>
      <c r="HG105" s="326">
        <f t="shared" ref="HG105" si="1422">1/6 * (HE105^2 + HF105^2 - 3)</f>
        <v>1</v>
      </c>
      <c r="HH105" s="325" t="s">
        <v>133</v>
      </c>
      <c r="HI105" s="325">
        <v>3</v>
      </c>
      <c r="HJ105" s="325">
        <v>0</v>
      </c>
      <c r="HK105" s="326">
        <f t="shared" ref="HK105" si="1423">1/6 * (HI105^2 + HJ105^2 - 3)</f>
        <v>1</v>
      </c>
      <c r="HL105" s="325" t="s">
        <v>133</v>
      </c>
      <c r="HM105" s="325">
        <v>3</v>
      </c>
      <c r="HN105" s="325">
        <v>0</v>
      </c>
      <c r="HO105" s="326">
        <f t="shared" ref="HO105" si="1424">1/6 * (HM105^2 + HN105^2 - 3)</f>
        <v>1</v>
      </c>
    </row>
    <row r="106" spans="1:233" x14ac:dyDescent="0.35">
      <c r="A106" s="369" t="s">
        <v>194</v>
      </c>
      <c r="B106" s="383" t="s">
        <v>195</v>
      </c>
      <c r="C106" s="384" t="s">
        <v>417</v>
      </c>
      <c r="D106" s="298" t="s">
        <v>133</v>
      </c>
      <c r="E106" s="299"/>
      <c r="F106" s="300"/>
      <c r="G106" s="301"/>
      <c r="H106" s="298" t="s">
        <v>133</v>
      </c>
      <c r="I106" s="299"/>
      <c r="J106" s="300"/>
      <c r="K106" s="301"/>
      <c r="L106" s="298" t="s">
        <v>133</v>
      </c>
      <c r="M106" s="299"/>
      <c r="N106" s="300"/>
      <c r="O106" s="301"/>
      <c r="P106" s="298" t="s">
        <v>133</v>
      </c>
      <c r="Q106" s="299"/>
      <c r="R106" s="300"/>
      <c r="S106" s="301"/>
      <c r="T106" s="298" t="s">
        <v>133</v>
      </c>
      <c r="U106" s="299"/>
      <c r="V106" s="300"/>
      <c r="W106" s="301"/>
      <c r="X106" s="298" t="s">
        <v>133</v>
      </c>
      <c r="Y106" s="299"/>
      <c r="Z106" s="300"/>
      <c r="AA106" s="301"/>
      <c r="AB106" s="298" t="s">
        <v>133</v>
      </c>
      <c r="AC106" s="299"/>
      <c r="AD106" s="300"/>
      <c r="AE106" s="301"/>
      <c r="AF106" s="298" t="s">
        <v>133</v>
      </c>
      <c r="AG106" s="299"/>
      <c r="AH106" s="300"/>
      <c r="AI106" s="301"/>
      <c r="AJ106" s="298" t="s">
        <v>133</v>
      </c>
      <c r="AK106" s="299"/>
      <c r="AL106" s="300"/>
      <c r="AM106" s="301"/>
      <c r="AN106" s="298" t="s">
        <v>133</v>
      </c>
      <c r="AO106" s="299"/>
      <c r="AP106" s="300"/>
      <c r="AQ106" s="301"/>
      <c r="AR106" s="298" t="s">
        <v>133</v>
      </c>
      <c r="AS106" s="299"/>
      <c r="AT106" s="300"/>
      <c r="AU106" s="301"/>
      <c r="AV106" s="298" t="s">
        <v>133</v>
      </c>
      <c r="AW106" s="299"/>
      <c r="AX106" s="300"/>
      <c r="AY106" s="301"/>
      <c r="AZ106" s="298" t="s">
        <v>133</v>
      </c>
      <c r="BA106" s="299"/>
      <c r="BB106" s="300"/>
      <c r="BC106" s="301"/>
      <c r="BD106" s="298" t="s">
        <v>133</v>
      </c>
      <c r="BE106" s="299"/>
      <c r="BF106" s="300"/>
      <c r="BG106" s="301"/>
      <c r="BH106" s="298" t="s">
        <v>133</v>
      </c>
      <c r="BI106" s="299"/>
      <c r="BJ106" s="300"/>
      <c r="BK106" s="301"/>
      <c r="BL106" s="298" t="s">
        <v>133</v>
      </c>
      <c r="BM106" s="299"/>
      <c r="BN106" s="300"/>
      <c r="BO106" s="301"/>
      <c r="BP106" s="298" t="s">
        <v>133</v>
      </c>
      <c r="BQ106" s="299"/>
      <c r="BR106" s="300"/>
      <c r="BS106" s="301"/>
      <c r="BT106" s="298" t="s">
        <v>133</v>
      </c>
      <c r="BU106" s="299"/>
      <c r="BV106" s="300"/>
      <c r="BW106" s="301"/>
      <c r="BX106" s="298" t="s">
        <v>133</v>
      </c>
      <c r="BY106" s="299"/>
      <c r="BZ106" s="300"/>
      <c r="CA106" s="301"/>
      <c r="CB106" s="298" t="s">
        <v>133</v>
      </c>
      <c r="CC106" s="299"/>
      <c r="CD106" s="300"/>
      <c r="CE106" s="301"/>
      <c r="CF106" s="298" t="s">
        <v>133</v>
      </c>
      <c r="CG106" s="299"/>
      <c r="CH106" s="300"/>
      <c r="CI106" s="301"/>
      <c r="CJ106" s="298" t="s">
        <v>133</v>
      </c>
      <c r="CK106" s="299"/>
      <c r="CL106" s="300"/>
      <c r="CM106" s="301"/>
      <c r="CN106" s="298" t="s">
        <v>133</v>
      </c>
      <c r="CO106" s="299"/>
      <c r="CP106" s="300"/>
      <c r="CQ106" s="301"/>
      <c r="CR106" s="298" t="s">
        <v>133</v>
      </c>
      <c r="CS106" s="299"/>
      <c r="CT106" s="300"/>
      <c r="CU106" s="301"/>
      <c r="CV106" s="298" t="s">
        <v>133</v>
      </c>
      <c r="CW106" s="299"/>
      <c r="CX106" s="300"/>
      <c r="CY106" s="301"/>
      <c r="CZ106" s="298" t="s">
        <v>133</v>
      </c>
      <c r="DA106" s="299"/>
      <c r="DB106" s="300"/>
      <c r="DC106" s="301"/>
      <c r="DD106" s="298" t="s">
        <v>133</v>
      </c>
      <c r="DE106" s="299"/>
      <c r="DF106" s="300"/>
      <c r="DG106" s="301"/>
      <c r="DH106" s="298" t="s">
        <v>133</v>
      </c>
      <c r="DI106" s="299"/>
      <c r="DJ106" s="300"/>
      <c r="DK106" s="301"/>
      <c r="DL106" s="298" t="s">
        <v>134</v>
      </c>
      <c r="DM106" s="299"/>
      <c r="DN106" s="300"/>
      <c r="DO106" s="301"/>
      <c r="DP106" s="298" t="s">
        <v>133</v>
      </c>
      <c r="DQ106" s="299"/>
      <c r="DR106" s="300"/>
      <c r="DS106" s="301"/>
      <c r="DT106" s="298" t="s">
        <v>133</v>
      </c>
      <c r="DU106" s="299"/>
      <c r="DV106" s="300"/>
      <c r="DW106" s="301"/>
      <c r="DX106" s="298" t="s">
        <v>133</v>
      </c>
      <c r="DY106" s="299"/>
      <c r="DZ106" s="300"/>
      <c r="EA106" s="301"/>
      <c r="EB106" s="298" t="s">
        <v>133</v>
      </c>
      <c r="EC106" s="299"/>
      <c r="ED106" s="300"/>
      <c r="EE106" s="301"/>
      <c r="EF106" s="298" t="s">
        <v>133</v>
      </c>
      <c r="EG106" s="299"/>
      <c r="EH106" s="300"/>
      <c r="EI106" s="301"/>
      <c r="EJ106" s="298" t="s">
        <v>133</v>
      </c>
      <c r="EK106" s="299"/>
      <c r="EL106" s="300"/>
      <c r="EM106" s="301"/>
      <c r="EN106" s="298" t="s">
        <v>133</v>
      </c>
      <c r="EO106" s="299"/>
      <c r="EP106" s="300"/>
      <c r="EQ106" s="301"/>
      <c r="ER106" s="298" t="s">
        <v>133</v>
      </c>
      <c r="ES106" s="299"/>
      <c r="ET106" s="300"/>
      <c r="EU106" s="301"/>
      <c r="EV106" s="298" t="s">
        <v>133</v>
      </c>
      <c r="EW106" s="299"/>
      <c r="EX106" s="300"/>
      <c r="EY106" s="301"/>
      <c r="EZ106" s="298" t="s">
        <v>133</v>
      </c>
      <c r="FA106" s="299"/>
      <c r="FB106" s="300"/>
      <c r="FC106" s="301"/>
      <c r="FD106" s="298" t="s">
        <v>133</v>
      </c>
      <c r="FE106" s="299"/>
      <c r="FF106" s="300"/>
      <c r="FG106" s="301"/>
      <c r="FH106" s="298" t="s">
        <v>133</v>
      </c>
      <c r="FI106" s="299"/>
      <c r="FJ106" s="300"/>
      <c r="FK106" s="301"/>
      <c r="FL106" s="298" t="s">
        <v>134</v>
      </c>
      <c r="FM106" s="299"/>
      <c r="FN106" s="300"/>
      <c r="FO106" s="301"/>
      <c r="FP106" s="298" t="s">
        <v>133</v>
      </c>
      <c r="FQ106" s="299"/>
      <c r="FR106" s="300"/>
      <c r="FS106" s="301"/>
      <c r="FT106" s="298" t="s">
        <v>133</v>
      </c>
      <c r="FU106" s="299"/>
      <c r="FV106" s="300"/>
      <c r="FW106" s="301"/>
      <c r="FX106" s="298" t="s">
        <v>133</v>
      </c>
      <c r="FY106" s="299"/>
      <c r="FZ106" s="300"/>
      <c r="GA106" s="301"/>
      <c r="GB106" s="298" t="s">
        <v>133</v>
      </c>
      <c r="GC106" s="299"/>
      <c r="GD106" s="300"/>
      <c r="GE106" s="301"/>
      <c r="GF106" s="298" t="s">
        <v>133</v>
      </c>
      <c r="GG106" s="299"/>
      <c r="GH106" s="300"/>
      <c r="GI106" s="301"/>
      <c r="GJ106" s="298" t="s">
        <v>133</v>
      </c>
      <c r="GK106" s="299"/>
      <c r="GL106" s="300"/>
      <c r="GM106" s="301"/>
      <c r="GN106" s="298" t="s">
        <v>133</v>
      </c>
      <c r="GO106" s="299"/>
      <c r="GP106" s="300"/>
      <c r="GQ106" s="301"/>
      <c r="GR106" s="298" t="s">
        <v>133</v>
      </c>
      <c r="GS106" s="299"/>
      <c r="GT106" s="300"/>
      <c r="GU106" s="301"/>
      <c r="GV106" s="298" t="s">
        <v>133</v>
      </c>
      <c r="GW106" s="299"/>
      <c r="GX106" s="300"/>
      <c r="GY106" s="301"/>
      <c r="GZ106" s="298" t="s">
        <v>133</v>
      </c>
      <c r="HA106" s="299"/>
      <c r="HB106" s="300"/>
      <c r="HC106" s="301"/>
      <c r="HD106" s="298" t="s">
        <v>133</v>
      </c>
      <c r="HE106" s="299"/>
      <c r="HF106" s="300"/>
      <c r="HG106" s="301"/>
      <c r="HH106" s="298" t="s">
        <v>133</v>
      </c>
      <c r="HI106" s="299"/>
      <c r="HJ106" s="300"/>
      <c r="HK106" s="301"/>
      <c r="HL106" s="298" t="s">
        <v>133</v>
      </c>
      <c r="HM106" s="299"/>
      <c r="HN106" s="300"/>
      <c r="HO106" s="301"/>
    </row>
    <row r="107" spans="1:233" x14ac:dyDescent="0.35">
      <c r="A107" s="369"/>
      <c r="B107" s="357"/>
      <c r="C107" s="384" t="s">
        <v>418</v>
      </c>
      <c r="D107" s="308" t="s">
        <v>133</v>
      </c>
      <c r="E107" s="309"/>
      <c r="F107" s="310"/>
      <c r="G107" s="301"/>
      <c r="H107" s="308" t="s">
        <v>133</v>
      </c>
      <c r="I107" s="309"/>
      <c r="J107" s="310"/>
      <c r="K107" s="301"/>
      <c r="L107" s="308" t="s">
        <v>133</v>
      </c>
      <c r="M107" s="309"/>
      <c r="N107" s="310"/>
      <c r="O107" s="301"/>
      <c r="P107" s="308" t="s">
        <v>133</v>
      </c>
      <c r="Q107" s="309"/>
      <c r="R107" s="310"/>
      <c r="S107" s="301"/>
      <c r="T107" s="308" t="s">
        <v>133</v>
      </c>
      <c r="U107" s="309"/>
      <c r="V107" s="310"/>
      <c r="W107" s="301"/>
      <c r="X107" s="308" t="s">
        <v>133</v>
      </c>
      <c r="Y107" s="309"/>
      <c r="Z107" s="310"/>
      <c r="AA107" s="301"/>
      <c r="AB107" s="308" t="s">
        <v>133</v>
      </c>
      <c r="AC107" s="309"/>
      <c r="AD107" s="310"/>
      <c r="AE107" s="301"/>
      <c r="AF107" s="308" t="s">
        <v>133</v>
      </c>
      <c r="AG107" s="309"/>
      <c r="AH107" s="310"/>
      <c r="AI107" s="301"/>
      <c r="AJ107" s="308" t="s">
        <v>133</v>
      </c>
      <c r="AK107" s="309"/>
      <c r="AL107" s="310"/>
      <c r="AM107" s="301"/>
      <c r="AN107" s="308" t="s">
        <v>133</v>
      </c>
      <c r="AO107" s="309"/>
      <c r="AP107" s="310"/>
      <c r="AQ107" s="301"/>
      <c r="AR107" s="308" t="s">
        <v>133</v>
      </c>
      <c r="AS107" s="309"/>
      <c r="AT107" s="310"/>
      <c r="AU107" s="301"/>
      <c r="AV107" s="308" t="s">
        <v>133</v>
      </c>
      <c r="AW107" s="309"/>
      <c r="AX107" s="310"/>
      <c r="AY107" s="301"/>
      <c r="AZ107" s="308" t="s">
        <v>133</v>
      </c>
      <c r="BA107" s="309"/>
      <c r="BB107" s="310"/>
      <c r="BC107" s="301"/>
      <c r="BD107" s="308" t="s">
        <v>133</v>
      </c>
      <c r="BE107" s="309"/>
      <c r="BF107" s="310"/>
      <c r="BG107" s="301"/>
      <c r="BH107" s="308" t="s">
        <v>133</v>
      </c>
      <c r="BI107" s="309"/>
      <c r="BJ107" s="310"/>
      <c r="BK107" s="301"/>
      <c r="BL107" s="308" t="s">
        <v>133</v>
      </c>
      <c r="BM107" s="309"/>
      <c r="BN107" s="310"/>
      <c r="BO107" s="301"/>
      <c r="BP107" s="308" t="s">
        <v>133</v>
      </c>
      <c r="BQ107" s="309"/>
      <c r="BR107" s="310"/>
      <c r="BS107" s="301"/>
      <c r="BT107" s="308" t="s">
        <v>133</v>
      </c>
      <c r="BU107" s="309"/>
      <c r="BV107" s="310"/>
      <c r="BW107" s="301"/>
      <c r="BX107" s="308" t="s">
        <v>133</v>
      </c>
      <c r="BY107" s="309"/>
      <c r="BZ107" s="310"/>
      <c r="CA107" s="301"/>
      <c r="CB107" s="308" t="s">
        <v>133</v>
      </c>
      <c r="CC107" s="309"/>
      <c r="CD107" s="310"/>
      <c r="CE107" s="301"/>
      <c r="CF107" s="308" t="s">
        <v>133</v>
      </c>
      <c r="CG107" s="309"/>
      <c r="CH107" s="310"/>
      <c r="CI107" s="301"/>
      <c r="CJ107" s="308" t="s">
        <v>133</v>
      </c>
      <c r="CK107" s="309"/>
      <c r="CL107" s="310"/>
      <c r="CM107" s="301"/>
      <c r="CN107" s="308" t="s">
        <v>133</v>
      </c>
      <c r="CO107" s="309"/>
      <c r="CP107" s="310"/>
      <c r="CQ107" s="301"/>
      <c r="CR107" s="308" t="s">
        <v>133</v>
      </c>
      <c r="CS107" s="309"/>
      <c r="CT107" s="310"/>
      <c r="CU107" s="301"/>
      <c r="CV107" s="308" t="s">
        <v>133</v>
      </c>
      <c r="CW107" s="309"/>
      <c r="CX107" s="310"/>
      <c r="CY107" s="301"/>
      <c r="CZ107" s="308" t="s">
        <v>133</v>
      </c>
      <c r="DA107" s="309"/>
      <c r="DB107" s="310"/>
      <c r="DC107" s="301"/>
      <c r="DD107" s="308" t="s">
        <v>133</v>
      </c>
      <c r="DE107" s="309"/>
      <c r="DF107" s="310"/>
      <c r="DG107" s="301"/>
      <c r="DH107" s="308" t="s">
        <v>133</v>
      </c>
      <c r="DI107" s="309"/>
      <c r="DJ107" s="310"/>
      <c r="DK107" s="301"/>
      <c r="DL107" s="308" t="s">
        <v>134</v>
      </c>
      <c r="DM107" s="309"/>
      <c r="DN107" s="310"/>
      <c r="DO107" s="301"/>
      <c r="DP107" s="308" t="s">
        <v>133</v>
      </c>
      <c r="DQ107" s="309"/>
      <c r="DR107" s="310"/>
      <c r="DS107" s="301"/>
      <c r="DT107" s="308" t="s">
        <v>133</v>
      </c>
      <c r="DU107" s="309"/>
      <c r="DV107" s="310"/>
      <c r="DW107" s="301"/>
      <c r="DX107" s="308" t="s">
        <v>133</v>
      </c>
      <c r="DY107" s="309"/>
      <c r="DZ107" s="310"/>
      <c r="EA107" s="301"/>
      <c r="EB107" s="308" t="s">
        <v>133</v>
      </c>
      <c r="EC107" s="309"/>
      <c r="ED107" s="310"/>
      <c r="EE107" s="301"/>
      <c r="EF107" s="308" t="s">
        <v>133</v>
      </c>
      <c r="EG107" s="309"/>
      <c r="EH107" s="310"/>
      <c r="EI107" s="301"/>
      <c r="EJ107" s="308" t="s">
        <v>133</v>
      </c>
      <c r="EK107" s="309"/>
      <c r="EL107" s="310"/>
      <c r="EM107" s="301"/>
      <c r="EN107" s="308" t="s">
        <v>133</v>
      </c>
      <c r="EO107" s="309"/>
      <c r="EP107" s="310"/>
      <c r="EQ107" s="301"/>
      <c r="ER107" s="308" t="s">
        <v>133</v>
      </c>
      <c r="ES107" s="309"/>
      <c r="ET107" s="310"/>
      <c r="EU107" s="301"/>
      <c r="EV107" s="308" t="s">
        <v>133</v>
      </c>
      <c r="EW107" s="309"/>
      <c r="EX107" s="310"/>
      <c r="EY107" s="301"/>
      <c r="EZ107" s="308" t="s">
        <v>133</v>
      </c>
      <c r="FA107" s="309"/>
      <c r="FB107" s="310"/>
      <c r="FC107" s="301"/>
      <c r="FD107" s="308" t="s">
        <v>133</v>
      </c>
      <c r="FE107" s="309"/>
      <c r="FF107" s="310"/>
      <c r="FG107" s="301"/>
      <c r="FH107" s="308" t="s">
        <v>133</v>
      </c>
      <c r="FI107" s="309"/>
      <c r="FJ107" s="310"/>
      <c r="FK107" s="301"/>
      <c r="FL107" s="308" t="s">
        <v>134</v>
      </c>
      <c r="FM107" s="309"/>
      <c r="FN107" s="310"/>
      <c r="FO107" s="301"/>
      <c r="FP107" s="308" t="s">
        <v>133</v>
      </c>
      <c r="FQ107" s="309"/>
      <c r="FR107" s="310"/>
      <c r="FS107" s="301"/>
      <c r="FT107" s="308" t="s">
        <v>133</v>
      </c>
      <c r="FU107" s="309"/>
      <c r="FV107" s="310"/>
      <c r="FW107" s="301"/>
      <c r="FX107" s="308" t="s">
        <v>133</v>
      </c>
      <c r="FY107" s="309"/>
      <c r="FZ107" s="310"/>
      <c r="GA107" s="301"/>
      <c r="GB107" s="308" t="s">
        <v>133</v>
      </c>
      <c r="GC107" s="309"/>
      <c r="GD107" s="310"/>
      <c r="GE107" s="301"/>
      <c r="GF107" s="308" t="s">
        <v>133</v>
      </c>
      <c r="GG107" s="309"/>
      <c r="GH107" s="310"/>
      <c r="GI107" s="301"/>
      <c r="GJ107" s="308" t="s">
        <v>133</v>
      </c>
      <c r="GK107" s="309"/>
      <c r="GL107" s="310"/>
      <c r="GM107" s="301"/>
      <c r="GN107" s="308" t="s">
        <v>133</v>
      </c>
      <c r="GO107" s="309"/>
      <c r="GP107" s="310"/>
      <c r="GQ107" s="301"/>
      <c r="GR107" s="308" t="s">
        <v>133</v>
      </c>
      <c r="GS107" s="309"/>
      <c r="GT107" s="310"/>
      <c r="GU107" s="301"/>
      <c r="GV107" s="308" t="s">
        <v>133</v>
      </c>
      <c r="GW107" s="309"/>
      <c r="GX107" s="310"/>
      <c r="GY107" s="301"/>
      <c r="GZ107" s="308" t="s">
        <v>133</v>
      </c>
      <c r="HA107" s="309"/>
      <c r="HB107" s="310"/>
      <c r="HC107" s="301"/>
      <c r="HD107" s="308" t="s">
        <v>133</v>
      </c>
      <c r="HE107" s="309"/>
      <c r="HF107" s="310"/>
      <c r="HG107" s="301"/>
      <c r="HH107" s="308" t="s">
        <v>133</v>
      </c>
      <c r="HI107" s="309"/>
      <c r="HJ107" s="310"/>
      <c r="HK107" s="301"/>
      <c r="HL107" s="308" t="s">
        <v>133</v>
      </c>
      <c r="HM107" s="309"/>
      <c r="HN107" s="310"/>
      <c r="HO107" s="301"/>
    </row>
    <row r="108" spans="1:233" ht="18.600000000000001" thickBot="1" x14ac:dyDescent="0.4">
      <c r="A108" s="369"/>
      <c r="B108" s="357"/>
      <c r="C108" s="385" t="s">
        <v>419</v>
      </c>
      <c r="D108" s="315" t="s">
        <v>133</v>
      </c>
      <c r="E108" s="316"/>
      <c r="F108" s="317"/>
      <c r="G108" s="318"/>
      <c r="H108" s="315" t="s">
        <v>133</v>
      </c>
      <c r="I108" s="316"/>
      <c r="J108" s="317"/>
      <c r="K108" s="318"/>
      <c r="L108" s="315" t="s">
        <v>133</v>
      </c>
      <c r="M108" s="316"/>
      <c r="N108" s="317"/>
      <c r="O108" s="318"/>
      <c r="P108" s="315" t="s">
        <v>133</v>
      </c>
      <c r="Q108" s="316"/>
      <c r="R108" s="317"/>
      <c r="S108" s="318"/>
      <c r="T108" s="315" t="s">
        <v>133</v>
      </c>
      <c r="U108" s="316"/>
      <c r="V108" s="317"/>
      <c r="W108" s="318"/>
      <c r="X108" s="315" t="s">
        <v>133</v>
      </c>
      <c r="Y108" s="316"/>
      <c r="Z108" s="317"/>
      <c r="AA108" s="318"/>
      <c r="AB108" s="315" t="s">
        <v>133</v>
      </c>
      <c r="AC108" s="316"/>
      <c r="AD108" s="317"/>
      <c r="AE108" s="318"/>
      <c r="AF108" s="315" t="s">
        <v>133</v>
      </c>
      <c r="AG108" s="316"/>
      <c r="AH108" s="317"/>
      <c r="AI108" s="318"/>
      <c r="AJ108" s="315" t="s">
        <v>133</v>
      </c>
      <c r="AK108" s="316"/>
      <c r="AL108" s="317"/>
      <c r="AM108" s="318"/>
      <c r="AN108" s="315" t="s">
        <v>133</v>
      </c>
      <c r="AO108" s="316"/>
      <c r="AP108" s="317"/>
      <c r="AQ108" s="318"/>
      <c r="AR108" s="315" t="s">
        <v>133</v>
      </c>
      <c r="AS108" s="316"/>
      <c r="AT108" s="317"/>
      <c r="AU108" s="318"/>
      <c r="AV108" s="315" t="s">
        <v>133</v>
      </c>
      <c r="AW108" s="316"/>
      <c r="AX108" s="317"/>
      <c r="AY108" s="318"/>
      <c r="AZ108" s="315" t="s">
        <v>133</v>
      </c>
      <c r="BA108" s="316"/>
      <c r="BB108" s="317"/>
      <c r="BC108" s="318"/>
      <c r="BD108" s="315" t="s">
        <v>133</v>
      </c>
      <c r="BE108" s="316"/>
      <c r="BF108" s="317"/>
      <c r="BG108" s="318"/>
      <c r="BH108" s="315" t="s">
        <v>133</v>
      </c>
      <c r="BI108" s="316"/>
      <c r="BJ108" s="317"/>
      <c r="BK108" s="318"/>
      <c r="BL108" s="315" t="s">
        <v>133</v>
      </c>
      <c r="BM108" s="316"/>
      <c r="BN108" s="317"/>
      <c r="BO108" s="318"/>
      <c r="BP108" s="315" t="s">
        <v>133</v>
      </c>
      <c r="BQ108" s="316"/>
      <c r="BR108" s="317"/>
      <c r="BS108" s="318"/>
      <c r="BT108" s="315" t="s">
        <v>133</v>
      </c>
      <c r="BU108" s="316"/>
      <c r="BV108" s="317"/>
      <c r="BW108" s="318"/>
      <c r="BX108" s="315" t="s">
        <v>133</v>
      </c>
      <c r="BY108" s="316"/>
      <c r="BZ108" s="317"/>
      <c r="CA108" s="318"/>
      <c r="CB108" s="315" t="s">
        <v>133</v>
      </c>
      <c r="CC108" s="316"/>
      <c r="CD108" s="317"/>
      <c r="CE108" s="318"/>
      <c r="CF108" s="315" t="s">
        <v>133</v>
      </c>
      <c r="CG108" s="316"/>
      <c r="CH108" s="317"/>
      <c r="CI108" s="318"/>
      <c r="CJ108" s="315" t="s">
        <v>133</v>
      </c>
      <c r="CK108" s="316"/>
      <c r="CL108" s="317"/>
      <c r="CM108" s="318"/>
      <c r="CN108" s="315" t="s">
        <v>133</v>
      </c>
      <c r="CO108" s="316"/>
      <c r="CP108" s="317"/>
      <c r="CQ108" s="318"/>
      <c r="CR108" s="315" t="s">
        <v>133</v>
      </c>
      <c r="CS108" s="316"/>
      <c r="CT108" s="317"/>
      <c r="CU108" s="318"/>
      <c r="CV108" s="315" t="s">
        <v>133</v>
      </c>
      <c r="CW108" s="316"/>
      <c r="CX108" s="317"/>
      <c r="CY108" s="318"/>
      <c r="CZ108" s="315" t="s">
        <v>133</v>
      </c>
      <c r="DA108" s="316"/>
      <c r="DB108" s="317"/>
      <c r="DC108" s="318"/>
      <c r="DD108" s="315" t="s">
        <v>133</v>
      </c>
      <c r="DE108" s="316"/>
      <c r="DF108" s="317"/>
      <c r="DG108" s="318"/>
      <c r="DH108" s="315" t="s">
        <v>133</v>
      </c>
      <c r="DI108" s="316"/>
      <c r="DJ108" s="317"/>
      <c r="DK108" s="318"/>
      <c r="DL108" s="315" t="s">
        <v>134</v>
      </c>
      <c r="DM108" s="316"/>
      <c r="DN108" s="317"/>
      <c r="DO108" s="318"/>
      <c r="DP108" s="315" t="s">
        <v>133</v>
      </c>
      <c r="DQ108" s="316"/>
      <c r="DR108" s="317"/>
      <c r="DS108" s="318"/>
      <c r="DT108" s="315" t="s">
        <v>133</v>
      </c>
      <c r="DU108" s="316"/>
      <c r="DV108" s="317"/>
      <c r="DW108" s="318"/>
      <c r="DX108" s="315" t="s">
        <v>133</v>
      </c>
      <c r="DY108" s="316"/>
      <c r="DZ108" s="317"/>
      <c r="EA108" s="318"/>
      <c r="EB108" s="315" t="s">
        <v>133</v>
      </c>
      <c r="EC108" s="316"/>
      <c r="ED108" s="317"/>
      <c r="EE108" s="318"/>
      <c r="EF108" s="315" t="s">
        <v>133</v>
      </c>
      <c r="EG108" s="316"/>
      <c r="EH108" s="317"/>
      <c r="EI108" s="318"/>
      <c r="EJ108" s="315" t="s">
        <v>133</v>
      </c>
      <c r="EK108" s="316"/>
      <c r="EL108" s="317"/>
      <c r="EM108" s="318"/>
      <c r="EN108" s="315" t="s">
        <v>133</v>
      </c>
      <c r="EO108" s="316"/>
      <c r="EP108" s="317"/>
      <c r="EQ108" s="318"/>
      <c r="ER108" s="315" t="s">
        <v>133</v>
      </c>
      <c r="ES108" s="316"/>
      <c r="ET108" s="317"/>
      <c r="EU108" s="318"/>
      <c r="EV108" s="315" t="s">
        <v>133</v>
      </c>
      <c r="EW108" s="316"/>
      <c r="EX108" s="317"/>
      <c r="EY108" s="318"/>
      <c r="EZ108" s="315" t="s">
        <v>133</v>
      </c>
      <c r="FA108" s="316"/>
      <c r="FB108" s="317"/>
      <c r="FC108" s="318"/>
      <c r="FD108" s="315" t="s">
        <v>133</v>
      </c>
      <c r="FE108" s="316"/>
      <c r="FF108" s="317"/>
      <c r="FG108" s="318"/>
      <c r="FH108" s="315" t="s">
        <v>133</v>
      </c>
      <c r="FI108" s="316"/>
      <c r="FJ108" s="317"/>
      <c r="FK108" s="318"/>
      <c r="FL108" s="315" t="s">
        <v>134</v>
      </c>
      <c r="FM108" s="316"/>
      <c r="FN108" s="317"/>
      <c r="FO108" s="318"/>
      <c r="FP108" s="315" t="s">
        <v>133</v>
      </c>
      <c r="FQ108" s="316"/>
      <c r="FR108" s="317"/>
      <c r="FS108" s="318"/>
      <c r="FT108" s="315" t="s">
        <v>133</v>
      </c>
      <c r="FU108" s="316"/>
      <c r="FV108" s="317"/>
      <c r="FW108" s="318"/>
      <c r="FX108" s="315" t="s">
        <v>133</v>
      </c>
      <c r="FY108" s="316"/>
      <c r="FZ108" s="317"/>
      <c r="GA108" s="318"/>
      <c r="GB108" s="315" t="s">
        <v>133</v>
      </c>
      <c r="GC108" s="316"/>
      <c r="GD108" s="317"/>
      <c r="GE108" s="318"/>
      <c r="GF108" s="315" t="s">
        <v>133</v>
      </c>
      <c r="GG108" s="316"/>
      <c r="GH108" s="317"/>
      <c r="GI108" s="318"/>
      <c r="GJ108" s="315" t="s">
        <v>133</v>
      </c>
      <c r="GK108" s="316"/>
      <c r="GL108" s="317"/>
      <c r="GM108" s="318"/>
      <c r="GN108" s="315" t="s">
        <v>133</v>
      </c>
      <c r="GO108" s="316"/>
      <c r="GP108" s="317"/>
      <c r="GQ108" s="318"/>
      <c r="GR108" s="315" t="s">
        <v>133</v>
      </c>
      <c r="GS108" s="316"/>
      <c r="GT108" s="317"/>
      <c r="GU108" s="318"/>
      <c r="GV108" s="315" t="s">
        <v>133</v>
      </c>
      <c r="GW108" s="316"/>
      <c r="GX108" s="317"/>
      <c r="GY108" s="318"/>
      <c r="GZ108" s="315" t="s">
        <v>133</v>
      </c>
      <c r="HA108" s="316"/>
      <c r="HB108" s="317"/>
      <c r="HC108" s="318"/>
      <c r="HD108" s="315" t="s">
        <v>133</v>
      </c>
      <c r="HE108" s="316"/>
      <c r="HF108" s="317"/>
      <c r="HG108" s="318"/>
      <c r="HH108" s="315" t="s">
        <v>133</v>
      </c>
      <c r="HI108" s="316"/>
      <c r="HJ108" s="317"/>
      <c r="HK108" s="318"/>
      <c r="HL108" s="315" t="s">
        <v>133</v>
      </c>
      <c r="HM108" s="316"/>
      <c r="HN108" s="317"/>
      <c r="HO108" s="318"/>
    </row>
    <row r="109" spans="1:233" ht="18.600000000000001" thickBot="1" x14ac:dyDescent="0.4">
      <c r="A109" s="369"/>
      <c r="B109" s="357"/>
      <c r="C109" s="386" t="s">
        <v>135</v>
      </c>
      <c r="D109" s="325" t="s">
        <v>133</v>
      </c>
      <c r="E109" s="325">
        <v>3</v>
      </c>
      <c r="F109" s="325">
        <v>0</v>
      </c>
      <c r="G109" s="326">
        <f t="shared" ref="G109" si="1425">1/6 * (E109^2 + F109^2 - 3)</f>
        <v>1</v>
      </c>
      <c r="H109" s="325" t="s">
        <v>133</v>
      </c>
      <c r="I109" s="325">
        <v>3</v>
      </c>
      <c r="J109" s="325">
        <v>0</v>
      </c>
      <c r="K109" s="326">
        <f t="shared" ref="K109" si="1426">1/6 * (I109^2 + J109^2 - 3)</f>
        <v>1</v>
      </c>
      <c r="L109" s="325" t="s">
        <v>133</v>
      </c>
      <c r="M109" s="325">
        <v>3</v>
      </c>
      <c r="N109" s="325">
        <v>0</v>
      </c>
      <c r="O109" s="326">
        <f t="shared" ref="O109" si="1427">1/6 * (M109^2 + N109^2 - 3)</f>
        <v>1</v>
      </c>
      <c r="P109" s="325" t="s">
        <v>133</v>
      </c>
      <c r="Q109" s="325">
        <v>3</v>
      </c>
      <c r="R109" s="325">
        <v>0</v>
      </c>
      <c r="S109" s="326">
        <f t="shared" ref="S109" si="1428">1/6 * (Q109^2 + R109^2 - 3)</f>
        <v>1</v>
      </c>
      <c r="T109" s="325" t="s">
        <v>133</v>
      </c>
      <c r="U109" s="325">
        <v>3</v>
      </c>
      <c r="V109" s="325">
        <v>0</v>
      </c>
      <c r="W109" s="326">
        <f t="shared" ref="W109" si="1429">1/6 * (U109^2 + V109^2 - 3)</f>
        <v>1</v>
      </c>
      <c r="X109" s="325" t="s">
        <v>133</v>
      </c>
      <c r="Y109" s="325">
        <v>3</v>
      </c>
      <c r="Z109" s="325">
        <v>0</v>
      </c>
      <c r="AA109" s="326">
        <f t="shared" ref="AA109" si="1430">1/6 * (Y109^2 + Z109^2 - 3)</f>
        <v>1</v>
      </c>
      <c r="AB109" s="325" t="s">
        <v>133</v>
      </c>
      <c r="AC109" s="325">
        <v>3</v>
      </c>
      <c r="AD109" s="325">
        <v>0</v>
      </c>
      <c r="AE109" s="326">
        <f t="shared" ref="AE109" si="1431">1/6 * (AC109^2 + AD109^2 - 3)</f>
        <v>1</v>
      </c>
      <c r="AF109" s="325" t="s">
        <v>133</v>
      </c>
      <c r="AG109" s="325">
        <v>3</v>
      </c>
      <c r="AH109" s="325">
        <v>0</v>
      </c>
      <c r="AI109" s="326">
        <f t="shared" ref="AI109" si="1432">1/6 * (AG109^2 + AH109^2 - 3)</f>
        <v>1</v>
      </c>
      <c r="AJ109" s="325" t="s">
        <v>133</v>
      </c>
      <c r="AK109" s="325">
        <v>3</v>
      </c>
      <c r="AL109" s="325">
        <v>0</v>
      </c>
      <c r="AM109" s="326">
        <f t="shared" ref="AM109" si="1433">1/6 * (AK109^2 + AL109^2 - 3)</f>
        <v>1</v>
      </c>
      <c r="AN109" s="325" t="s">
        <v>133</v>
      </c>
      <c r="AO109" s="325">
        <v>3</v>
      </c>
      <c r="AP109" s="325">
        <v>0</v>
      </c>
      <c r="AQ109" s="326">
        <f t="shared" ref="AQ109" si="1434">1/6 * (AO109^2 + AP109^2 - 3)</f>
        <v>1</v>
      </c>
      <c r="AR109" s="325" t="s">
        <v>133</v>
      </c>
      <c r="AS109" s="325">
        <v>3</v>
      </c>
      <c r="AT109" s="325">
        <v>0</v>
      </c>
      <c r="AU109" s="326">
        <f t="shared" ref="AU109" si="1435">1/6 * (AS109^2 + AT109^2 - 3)</f>
        <v>1</v>
      </c>
      <c r="AV109" s="325" t="s">
        <v>133</v>
      </c>
      <c r="AW109" s="325">
        <v>3</v>
      </c>
      <c r="AX109" s="325">
        <v>0</v>
      </c>
      <c r="AY109" s="326">
        <f t="shared" ref="AY109" si="1436">1/6 * (AW109^2 + AX109^2 - 3)</f>
        <v>1</v>
      </c>
      <c r="AZ109" s="325" t="s">
        <v>133</v>
      </c>
      <c r="BA109" s="325">
        <v>3</v>
      </c>
      <c r="BB109" s="325">
        <v>0</v>
      </c>
      <c r="BC109" s="326">
        <f t="shared" ref="BC109" si="1437">1/6 * (BA109^2 + BB109^2 - 3)</f>
        <v>1</v>
      </c>
      <c r="BD109" s="325" t="s">
        <v>133</v>
      </c>
      <c r="BE109" s="325">
        <v>3</v>
      </c>
      <c r="BF109" s="325">
        <v>0</v>
      </c>
      <c r="BG109" s="326">
        <f t="shared" ref="BG109" si="1438">1/6 * (BE109^2 + BF109^2 - 3)</f>
        <v>1</v>
      </c>
      <c r="BH109" s="325" t="s">
        <v>133</v>
      </c>
      <c r="BI109" s="325">
        <v>3</v>
      </c>
      <c r="BJ109" s="325">
        <v>0</v>
      </c>
      <c r="BK109" s="326">
        <f t="shared" ref="BK109" si="1439">1/6 * (BI109^2 + BJ109^2 - 3)</f>
        <v>1</v>
      </c>
      <c r="BL109" s="325" t="s">
        <v>133</v>
      </c>
      <c r="BM109" s="325">
        <v>3</v>
      </c>
      <c r="BN109" s="325">
        <v>0</v>
      </c>
      <c r="BO109" s="326">
        <f t="shared" ref="BO109" si="1440">1/6 * (BM109^2 + BN109^2 - 3)</f>
        <v>1</v>
      </c>
      <c r="BP109" s="325" t="s">
        <v>133</v>
      </c>
      <c r="BQ109" s="325">
        <v>3</v>
      </c>
      <c r="BR109" s="325">
        <v>0</v>
      </c>
      <c r="BS109" s="326">
        <f t="shared" ref="BS109" si="1441">1/6 * (BQ109^2 + BR109^2 - 3)</f>
        <v>1</v>
      </c>
      <c r="BT109" s="325" t="s">
        <v>133</v>
      </c>
      <c r="BU109" s="325">
        <v>3</v>
      </c>
      <c r="BV109" s="325">
        <v>0</v>
      </c>
      <c r="BW109" s="326">
        <f t="shared" ref="BW109" si="1442">1/6 * (BU109^2 + BV109^2 - 3)</f>
        <v>1</v>
      </c>
      <c r="BX109" s="325" t="s">
        <v>133</v>
      </c>
      <c r="BY109" s="325">
        <v>3</v>
      </c>
      <c r="BZ109" s="325">
        <v>0</v>
      </c>
      <c r="CA109" s="326">
        <f t="shared" ref="CA109" si="1443">1/6 * (BY109^2 + BZ109^2 - 3)</f>
        <v>1</v>
      </c>
      <c r="CB109" s="325" t="s">
        <v>133</v>
      </c>
      <c r="CC109" s="325">
        <v>3</v>
      </c>
      <c r="CD109" s="325">
        <v>0</v>
      </c>
      <c r="CE109" s="326">
        <f t="shared" ref="CE109" si="1444">1/6 * (CC109^2 + CD109^2 - 3)</f>
        <v>1</v>
      </c>
      <c r="CF109" s="325" t="s">
        <v>133</v>
      </c>
      <c r="CG109" s="325">
        <v>3</v>
      </c>
      <c r="CH109" s="325">
        <v>0</v>
      </c>
      <c r="CI109" s="326">
        <f t="shared" ref="CI109" si="1445">1/6 * (CG109^2 + CH109^2 - 3)</f>
        <v>1</v>
      </c>
      <c r="CJ109" s="325" t="s">
        <v>133</v>
      </c>
      <c r="CK109" s="325">
        <v>3</v>
      </c>
      <c r="CL109" s="325">
        <v>0</v>
      </c>
      <c r="CM109" s="326">
        <f t="shared" ref="CM109" si="1446">1/6 * (CK109^2 + CL109^2 - 3)</f>
        <v>1</v>
      </c>
      <c r="CN109" s="325" t="s">
        <v>133</v>
      </c>
      <c r="CO109" s="325">
        <v>3</v>
      </c>
      <c r="CP109" s="325">
        <v>0</v>
      </c>
      <c r="CQ109" s="326">
        <f t="shared" ref="CQ109" si="1447">1/6 * (CO109^2 + CP109^2 - 3)</f>
        <v>1</v>
      </c>
      <c r="CR109" s="325" t="s">
        <v>133</v>
      </c>
      <c r="CS109" s="325">
        <v>3</v>
      </c>
      <c r="CT109" s="325">
        <v>0</v>
      </c>
      <c r="CU109" s="326">
        <f t="shared" ref="CU109" si="1448">1/6 * (CS109^2 + CT109^2 - 3)</f>
        <v>1</v>
      </c>
      <c r="CV109" s="325" t="s">
        <v>133</v>
      </c>
      <c r="CW109" s="325">
        <v>3</v>
      </c>
      <c r="CX109" s="325">
        <v>0</v>
      </c>
      <c r="CY109" s="326">
        <f t="shared" ref="CY109" si="1449">1/6 * (CW109^2 + CX109^2 - 3)</f>
        <v>1</v>
      </c>
      <c r="CZ109" s="325" t="s">
        <v>133</v>
      </c>
      <c r="DA109" s="325">
        <v>3</v>
      </c>
      <c r="DB109" s="325">
        <v>0</v>
      </c>
      <c r="DC109" s="326">
        <f t="shared" ref="DC109" si="1450">1/6 * (DA109^2 + DB109^2 - 3)</f>
        <v>1</v>
      </c>
      <c r="DD109" s="325" t="s">
        <v>133</v>
      </c>
      <c r="DE109" s="325">
        <v>3</v>
      </c>
      <c r="DF109" s="325">
        <v>0</v>
      </c>
      <c r="DG109" s="326">
        <f t="shared" ref="DG109" si="1451">1/6 * (DE109^2 + DF109^2 - 3)</f>
        <v>1</v>
      </c>
      <c r="DH109" s="325" t="s">
        <v>133</v>
      </c>
      <c r="DI109" s="325">
        <v>3</v>
      </c>
      <c r="DJ109" s="325">
        <v>0</v>
      </c>
      <c r="DK109" s="326">
        <f t="shared" ref="DK109" si="1452">1/6 * (DI109^2 + DJ109^2 - 3)</f>
        <v>1</v>
      </c>
      <c r="DL109" s="338" t="s">
        <v>134</v>
      </c>
      <c r="DM109" s="337">
        <v>0</v>
      </c>
      <c r="DN109" s="337">
        <v>3</v>
      </c>
      <c r="DO109" s="326">
        <f t="shared" ref="DO109" si="1453">1/6 * (DM109^2 + DN109^2 - 3)</f>
        <v>1</v>
      </c>
      <c r="DP109" s="325" t="s">
        <v>133</v>
      </c>
      <c r="DQ109" s="325">
        <v>3</v>
      </c>
      <c r="DR109" s="325">
        <v>0</v>
      </c>
      <c r="DS109" s="326">
        <f t="shared" ref="DS109" si="1454">1/6 * (DQ109^2 + DR109^2 - 3)</f>
        <v>1</v>
      </c>
      <c r="DT109" s="325" t="s">
        <v>133</v>
      </c>
      <c r="DU109" s="325">
        <v>3</v>
      </c>
      <c r="DV109" s="325">
        <v>0</v>
      </c>
      <c r="DW109" s="326">
        <f t="shared" ref="DW109" si="1455">1/6 * (DU109^2 + DV109^2 - 3)</f>
        <v>1</v>
      </c>
      <c r="DX109" s="325" t="s">
        <v>133</v>
      </c>
      <c r="DY109" s="325">
        <v>3</v>
      </c>
      <c r="DZ109" s="325">
        <v>0</v>
      </c>
      <c r="EA109" s="326">
        <f t="shared" ref="EA109" si="1456">1/6 * (DY109^2 + DZ109^2 - 3)</f>
        <v>1</v>
      </c>
      <c r="EB109" s="325" t="s">
        <v>133</v>
      </c>
      <c r="EC109" s="325">
        <v>3</v>
      </c>
      <c r="ED109" s="325">
        <v>0</v>
      </c>
      <c r="EE109" s="326">
        <f t="shared" ref="EE109" si="1457">1/6 * (EC109^2 + ED109^2 - 3)</f>
        <v>1</v>
      </c>
      <c r="EF109" s="325" t="s">
        <v>133</v>
      </c>
      <c r="EG109" s="325">
        <v>3</v>
      </c>
      <c r="EH109" s="325">
        <v>0</v>
      </c>
      <c r="EI109" s="326">
        <f t="shared" ref="EI109" si="1458">1/6 * (EG109^2 + EH109^2 - 3)</f>
        <v>1</v>
      </c>
      <c r="EJ109" s="325" t="s">
        <v>133</v>
      </c>
      <c r="EK109" s="325">
        <v>3</v>
      </c>
      <c r="EL109" s="325">
        <v>0</v>
      </c>
      <c r="EM109" s="326">
        <f t="shared" ref="EM109" si="1459">1/6 * (EK109^2 + EL109^2 - 3)</f>
        <v>1</v>
      </c>
      <c r="EN109" s="325" t="s">
        <v>133</v>
      </c>
      <c r="EO109" s="325">
        <v>3</v>
      </c>
      <c r="EP109" s="325">
        <v>0</v>
      </c>
      <c r="EQ109" s="326">
        <f t="shared" ref="EQ109" si="1460">1/6 * (EO109^2 + EP109^2 - 3)</f>
        <v>1</v>
      </c>
      <c r="ER109" s="325" t="s">
        <v>133</v>
      </c>
      <c r="ES109" s="325">
        <v>3</v>
      </c>
      <c r="ET109" s="325">
        <v>0</v>
      </c>
      <c r="EU109" s="326">
        <f t="shared" ref="EU109" si="1461">1/6 * (ES109^2 + ET109^2 - 3)</f>
        <v>1</v>
      </c>
      <c r="EV109" s="325" t="s">
        <v>133</v>
      </c>
      <c r="EW109" s="325">
        <v>3</v>
      </c>
      <c r="EX109" s="325">
        <v>0</v>
      </c>
      <c r="EY109" s="326">
        <f t="shared" ref="EY109" si="1462">1/6 * (EW109^2 + EX109^2 - 3)</f>
        <v>1</v>
      </c>
      <c r="EZ109" s="325" t="s">
        <v>133</v>
      </c>
      <c r="FA109" s="325">
        <v>3</v>
      </c>
      <c r="FB109" s="325">
        <v>0</v>
      </c>
      <c r="FC109" s="326">
        <f t="shared" ref="FC109" si="1463">1/6 * (FA109^2 + FB109^2 - 3)</f>
        <v>1</v>
      </c>
      <c r="FD109" s="325" t="s">
        <v>133</v>
      </c>
      <c r="FE109" s="325">
        <v>3</v>
      </c>
      <c r="FF109" s="325">
        <v>0</v>
      </c>
      <c r="FG109" s="326">
        <f t="shared" ref="FG109" si="1464">1/6 * (FE109^2 + FF109^2 - 3)</f>
        <v>1</v>
      </c>
      <c r="FH109" s="325" t="s">
        <v>133</v>
      </c>
      <c r="FI109" s="325">
        <v>3</v>
      </c>
      <c r="FJ109" s="325">
        <v>0</v>
      </c>
      <c r="FK109" s="326">
        <f t="shared" ref="FK109" si="1465">1/6 * (FI109^2 + FJ109^2 - 3)</f>
        <v>1</v>
      </c>
      <c r="FL109" s="338" t="s">
        <v>134</v>
      </c>
      <c r="FM109" s="337">
        <v>0</v>
      </c>
      <c r="FN109" s="337">
        <v>3</v>
      </c>
      <c r="FO109" s="326">
        <f t="shared" ref="FO109" si="1466">1/6 * (FM109^2 + FN109^2 - 3)</f>
        <v>1</v>
      </c>
      <c r="FP109" s="325" t="s">
        <v>133</v>
      </c>
      <c r="FQ109" s="325">
        <v>3</v>
      </c>
      <c r="FR109" s="325">
        <v>0</v>
      </c>
      <c r="FS109" s="326">
        <f t="shared" ref="FS109" si="1467">1/6 * (FQ109^2 + FR109^2 - 3)</f>
        <v>1</v>
      </c>
      <c r="FT109" s="325" t="s">
        <v>133</v>
      </c>
      <c r="FU109" s="325">
        <v>3</v>
      </c>
      <c r="FV109" s="325">
        <v>0</v>
      </c>
      <c r="FW109" s="326">
        <f t="shared" ref="FW109" si="1468">1/6 * (FU109^2 + FV109^2 - 3)</f>
        <v>1</v>
      </c>
      <c r="FX109" s="325" t="s">
        <v>133</v>
      </c>
      <c r="FY109" s="325">
        <v>3</v>
      </c>
      <c r="FZ109" s="325">
        <v>0</v>
      </c>
      <c r="GA109" s="326">
        <f t="shared" ref="GA109" si="1469">1/6 * (FY109^2 + FZ109^2 - 3)</f>
        <v>1</v>
      </c>
      <c r="GB109" s="325" t="s">
        <v>133</v>
      </c>
      <c r="GC109" s="325">
        <v>3</v>
      </c>
      <c r="GD109" s="325">
        <v>0</v>
      </c>
      <c r="GE109" s="326">
        <f t="shared" ref="GE109" si="1470">1/6 * (GC109^2 + GD109^2 - 3)</f>
        <v>1</v>
      </c>
      <c r="GF109" s="325" t="s">
        <v>133</v>
      </c>
      <c r="GG109" s="325">
        <v>3</v>
      </c>
      <c r="GH109" s="325">
        <v>0</v>
      </c>
      <c r="GI109" s="326">
        <f t="shared" ref="GI109" si="1471">1/6 * (GG109^2 + GH109^2 - 3)</f>
        <v>1</v>
      </c>
      <c r="GJ109" s="325" t="s">
        <v>133</v>
      </c>
      <c r="GK109" s="325">
        <v>3</v>
      </c>
      <c r="GL109" s="325">
        <v>0</v>
      </c>
      <c r="GM109" s="326">
        <f t="shared" ref="GM109" si="1472">1/6 * (GK109^2 + GL109^2 - 3)</f>
        <v>1</v>
      </c>
      <c r="GN109" s="325" t="s">
        <v>133</v>
      </c>
      <c r="GO109" s="325">
        <v>3</v>
      </c>
      <c r="GP109" s="325">
        <v>0</v>
      </c>
      <c r="GQ109" s="326">
        <f t="shared" ref="GQ109" si="1473">1/6 * (GO109^2 + GP109^2 - 3)</f>
        <v>1</v>
      </c>
      <c r="GR109" s="325" t="s">
        <v>133</v>
      </c>
      <c r="GS109" s="325">
        <v>3</v>
      </c>
      <c r="GT109" s="325">
        <v>0</v>
      </c>
      <c r="GU109" s="326">
        <f t="shared" ref="GU109" si="1474">1/6 * (GS109^2 + GT109^2 - 3)</f>
        <v>1</v>
      </c>
      <c r="GV109" s="325" t="s">
        <v>133</v>
      </c>
      <c r="GW109" s="325">
        <v>3</v>
      </c>
      <c r="GX109" s="325">
        <v>0</v>
      </c>
      <c r="GY109" s="326">
        <f t="shared" ref="GY109" si="1475">1/6 * (GW109^2 + GX109^2 - 3)</f>
        <v>1</v>
      </c>
      <c r="GZ109" s="325" t="s">
        <v>133</v>
      </c>
      <c r="HA109" s="325">
        <v>3</v>
      </c>
      <c r="HB109" s="325">
        <v>0</v>
      </c>
      <c r="HC109" s="326">
        <f t="shared" ref="HC109" si="1476">1/6 * (HA109^2 + HB109^2 - 3)</f>
        <v>1</v>
      </c>
      <c r="HD109" s="325" t="s">
        <v>133</v>
      </c>
      <c r="HE109" s="325">
        <v>3</v>
      </c>
      <c r="HF109" s="325">
        <v>0</v>
      </c>
      <c r="HG109" s="326">
        <f t="shared" ref="HG109" si="1477">1/6 * (HE109^2 + HF109^2 - 3)</f>
        <v>1</v>
      </c>
      <c r="HH109" s="325" t="s">
        <v>133</v>
      </c>
      <c r="HI109" s="325">
        <v>3</v>
      </c>
      <c r="HJ109" s="325">
        <v>0</v>
      </c>
      <c r="HK109" s="326">
        <f t="shared" ref="HK109" si="1478">1/6 * (HI109^2 + HJ109^2 - 3)</f>
        <v>1</v>
      </c>
      <c r="HL109" s="325" t="s">
        <v>133</v>
      </c>
      <c r="HM109" s="325">
        <v>3</v>
      </c>
      <c r="HN109" s="325">
        <v>0</v>
      </c>
      <c r="HO109" s="326">
        <f t="shared" ref="HO109" si="1479">1/6 * (HM109^2 + HN109^2 - 3)</f>
        <v>1</v>
      </c>
    </row>
    <row r="110" spans="1:233" x14ac:dyDescent="0.35">
      <c r="A110" s="369" t="s">
        <v>196</v>
      </c>
      <c r="B110" s="383" t="s">
        <v>197</v>
      </c>
      <c r="C110" s="384" t="s">
        <v>417</v>
      </c>
      <c r="D110" s="298" t="s">
        <v>133</v>
      </c>
      <c r="E110" s="299"/>
      <c r="F110" s="300"/>
      <c r="G110" s="301"/>
      <c r="H110" s="298" t="s">
        <v>133</v>
      </c>
      <c r="I110" s="299"/>
      <c r="J110" s="300"/>
      <c r="K110" s="301"/>
      <c r="L110" s="298" t="s">
        <v>133</v>
      </c>
      <c r="M110" s="299"/>
      <c r="N110" s="300"/>
      <c r="O110" s="301"/>
      <c r="P110" s="298" t="s">
        <v>133</v>
      </c>
      <c r="Q110" s="299"/>
      <c r="R110" s="300"/>
      <c r="S110" s="301"/>
      <c r="T110" s="298" t="s">
        <v>133</v>
      </c>
      <c r="U110" s="299"/>
      <c r="V110" s="300"/>
      <c r="W110" s="301"/>
      <c r="X110" s="298" t="s">
        <v>133</v>
      </c>
      <c r="Y110" s="299"/>
      <c r="Z110" s="300"/>
      <c r="AA110" s="301"/>
      <c r="AB110" s="298" t="s">
        <v>133</v>
      </c>
      <c r="AC110" s="299"/>
      <c r="AD110" s="300"/>
      <c r="AE110" s="301"/>
      <c r="AF110" s="298" t="s">
        <v>133</v>
      </c>
      <c r="AG110" s="299"/>
      <c r="AH110" s="300"/>
      <c r="AI110" s="301"/>
      <c r="AJ110" s="298" t="s">
        <v>133</v>
      </c>
      <c r="AK110" s="299"/>
      <c r="AL110" s="300"/>
      <c r="AM110" s="301"/>
      <c r="AN110" s="298" t="s">
        <v>133</v>
      </c>
      <c r="AO110" s="299"/>
      <c r="AP110" s="300"/>
      <c r="AQ110" s="301"/>
      <c r="AR110" s="298" t="s">
        <v>133</v>
      </c>
      <c r="AS110" s="299"/>
      <c r="AT110" s="300"/>
      <c r="AU110" s="301"/>
      <c r="AV110" s="298" t="s">
        <v>133</v>
      </c>
      <c r="AW110" s="299"/>
      <c r="AX110" s="300"/>
      <c r="AY110" s="301"/>
      <c r="AZ110" s="298" t="s">
        <v>133</v>
      </c>
      <c r="BA110" s="299"/>
      <c r="BB110" s="300"/>
      <c r="BC110" s="301"/>
      <c r="BD110" s="298" t="s">
        <v>133</v>
      </c>
      <c r="BE110" s="299"/>
      <c r="BF110" s="300"/>
      <c r="BG110" s="301"/>
      <c r="BH110" s="298" t="s">
        <v>133</v>
      </c>
      <c r="BI110" s="299"/>
      <c r="BJ110" s="300"/>
      <c r="BK110" s="301"/>
      <c r="BL110" s="298" t="s">
        <v>133</v>
      </c>
      <c r="BM110" s="299"/>
      <c r="BN110" s="300"/>
      <c r="BO110" s="301"/>
      <c r="BP110" s="298" t="s">
        <v>133</v>
      </c>
      <c r="BQ110" s="299"/>
      <c r="BR110" s="300"/>
      <c r="BS110" s="301"/>
      <c r="BT110" s="298" t="s">
        <v>133</v>
      </c>
      <c r="BU110" s="299"/>
      <c r="BV110" s="300"/>
      <c r="BW110" s="301"/>
      <c r="BX110" s="298" t="s">
        <v>133</v>
      </c>
      <c r="BY110" s="299"/>
      <c r="BZ110" s="300"/>
      <c r="CA110" s="301"/>
      <c r="CB110" s="298" t="s">
        <v>133</v>
      </c>
      <c r="CC110" s="299"/>
      <c r="CD110" s="300"/>
      <c r="CE110" s="301"/>
      <c r="CF110" s="298" t="s">
        <v>133</v>
      </c>
      <c r="CG110" s="299"/>
      <c r="CH110" s="300"/>
      <c r="CI110" s="301"/>
      <c r="CJ110" s="298" t="s">
        <v>133</v>
      </c>
      <c r="CK110" s="299"/>
      <c r="CL110" s="300"/>
      <c r="CM110" s="301"/>
      <c r="CN110" s="298" t="s">
        <v>133</v>
      </c>
      <c r="CO110" s="299"/>
      <c r="CP110" s="300"/>
      <c r="CQ110" s="301"/>
      <c r="CR110" s="298" t="s">
        <v>133</v>
      </c>
      <c r="CS110" s="299"/>
      <c r="CT110" s="300"/>
      <c r="CU110" s="301"/>
      <c r="CV110" s="298" t="s">
        <v>133</v>
      </c>
      <c r="CW110" s="299"/>
      <c r="CX110" s="300"/>
      <c r="CY110" s="301"/>
      <c r="CZ110" s="298" t="s">
        <v>133</v>
      </c>
      <c r="DA110" s="299"/>
      <c r="DB110" s="300"/>
      <c r="DC110" s="301"/>
      <c r="DD110" s="298" t="s">
        <v>133</v>
      </c>
      <c r="DE110" s="299"/>
      <c r="DF110" s="300"/>
      <c r="DG110" s="301"/>
      <c r="DH110" s="298" t="s">
        <v>133</v>
      </c>
      <c r="DI110" s="299"/>
      <c r="DJ110" s="300"/>
      <c r="DK110" s="301"/>
      <c r="DL110" s="298" t="s">
        <v>134</v>
      </c>
      <c r="DM110" s="299"/>
      <c r="DN110" s="300"/>
      <c r="DO110" s="301"/>
      <c r="DP110" s="298" t="s">
        <v>133</v>
      </c>
      <c r="DQ110" s="299"/>
      <c r="DR110" s="300"/>
      <c r="DS110" s="301"/>
      <c r="DT110" s="298" t="s">
        <v>133</v>
      </c>
      <c r="DU110" s="299"/>
      <c r="DV110" s="300"/>
      <c r="DW110" s="301"/>
      <c r="DX110" s="298" t="s">
        <v>133</v>
      </c>
      <c r="DY110" s="299"/>
      <c r="DZ110" s="300"/>
      <c r="EA110" s="301"/>
      <c r="EB110" s="298" t="s">
        <v>133</v>
      </c>
      <c r="EC110" s="299"/>
      <c r="ED110" s="300"/>
      <c r="EE110" s="301"/>
      <c r="EF110" s="298" t="s">
        <v>133</v>
      </c>
      <c r="EG110" s="299"/>
      <c r="EH110" s="300"/>
      <c r="EI110" s="301"/>
      <c r="EJ110" s="298" t="s">
        <v>133</v>
      </c>
      <c r="EK110" s="299"/>
      <c r="EL110" s="300"/>
      <c r="EM110" s="301"/>
      <c r="EN110" s="298" t="s">
        <v>133</v>
      </c>
      <c r="EO110" s="299"/>
      <c r="EP110" s="300"/>
      <c r="EQ110" s="301"/>
      <c r="ER110" s="298" t="s">
        <v>133</v>
      </c>
      <c r="ES110" s="299"/>
      <c r="ET110" s="300"/>
      <c r="EU110" s="301"/>
      <c r="EV110" s="298" t="s">
        <v>133</v>
      </c>
      <c r="EW110" s="299"/>
      <c r="EX110" s="300"/>
      <c r="EY110" s="301"/>
      <c r="EZ110" s="298" t="s">
        <v>133</v>
      </c>
      <c r="FA110" s="299"/>
      <c r="FB110" s="300"/>
      <c r="FC110" s="301"/>
      <c r="FD110" s="298" t="s">
        <v>133</v>
      </c>
      <c r="FE110" s="299"/>
      <c r="FF110" s="300"/>
      <c r="FG110" s="301"/>
      <c r="FH110" s="298" t="s">
        <v>133</v>
      </c>
      <c r="FI110" s="299"/>
      <c r="FJ110" s="300"/>
      <c r="FK110" s="301"/>
      <c r="FL110" s="298" t="s">
        <v>134</v>
      </c>
      <c r="FM110" s="299"/>
      <c r="FN110" s="300"/>
      <c r="FO110" s="301"/>
      <c r="FP110" s="298" t="s">
        <v>133</v>
      </c>
      <c r="FQ110" s="299"/>
      <c r="FR110" s="300"/>
      <c r="FS110" s="301"/>
      <c r="FT110" s="298" t="s">
        <v>133</v>
      </c>
      <c r="FU110" s="299"/>
      <c r="FV110" s="300"/>
      <c r="FW110" s="301"/>
      <c r="FX110" s="298" t="s">
        <v>133</v>
      </c>
      <c r="FY110" s="299"/>
      <c r="FZ110" s="300"/>
      <c r="GA110" s="301"/>
      <c r="GB110" s="298" t="s">
        <v>133</v>
      </c>
      <c r="GC110" s="299"/>
      <c r="GD110" s="300"/>
      <c r="GE110" s="301"/>
      <c r="GF110" s="298" t="s">
        <v>133</v>
      </c>
      <c r="GG110" s="299"/>
      <c r="GH110" s="300"/>
      <c r="GI110" s="301"/>
      <c r="GJ110" s="298" t="s">
        <v>133</v>
      </c>
      <c r="GK110" s="299"/>
      <c r="GL110" s="300"/>
      <c r="GM110" s="301"/>
      <c r="GN110" s="298" t="s">
        <v>133</v>
      </c>
      <c r="GO110" s="299"/>
      <c r="GP110" s="300"/>
      <c r="GQ110" s="301"/>
      <c r="GR110" s="298" t="s">
        <v>133</v>
      </c>
      <c r="GS110" s="299"/>
      <c r="GT110" s="300"/>
      <c r="GU110" s="301"/>
      <c r="GV110" s="298" t="s">
        <v>133</v>
      </c>
      <c r="GW110" s="299"/>
      <c r="GX110" s="300"/>
      <c r="GY110" s="301"/>
      <c r="GZ110" s="298" t="s">
        <v>133</v>
      </c>
      <c r="HA110" s="299"/>
      <c r="HB110" s="300"/>
      <c r="HC110" s="301"/>
      <c r="HD110" s="298" t="s">
        <v>133</v>
      </c>
      <c r="HE110" s="299"/>
      <c r="HF110" s="300"/>
      <c r="HG110" s="301"/>
      <c r="HH110" s="298" t="s">
        <v>133</v>
      </c>
      <c r="HI110" s="299"/>
      <c r="HJ110" s="300"/>
      <c r="HK110" s="301"/>
      <c r="HL110" s="298" t="s">
        <v>133</v>
      </c>
      <c r="HM110" s="299"/>
      <c r="HN110" s="300"/>
      <c r="HO110" s="301"/>
    </row>
    <row r="111" spans="1:233" x14ac:dyDescent="0.35">
      <c r="A111" s="369"/>
      <c r="B111" s="357"/>
      <c r="C111" s="384" t="s">
        <v>418</v>
      </c>
      <c r="D111" s="308" t="s">
        <v>133</v>
      </c>
      <c r="E111" s="309"/>
      <c r="F111" s="310"/>
      <c r="G111" s="301"/>
      <c r="H111" s="308" t="s">
        <v>133</v>
      </c>
      <c r="I111" s="309"/>
      <c r="J111" s="310"/>
      <c r="K111" s="301"/>
      <c r="L111" s="308" t="s">
        <v>133</v>
      </c>
      <c r="M111" s="309"/>
      <c r="N111" s="310"/>
      <c r="O111" s="301"/>
      <c r="P111" s="308" t="s">
        <v>133</v>
      </c>
      <c r="Q111" s="309"/>
      <c r="R111" s="310"/>
      <c r="S111" s="301"/>
      <c r="T111" s="308" t="s">
        <v>133</v>
      </c>
      <c r="U111" s="309"/>
      <c r="V111" s="310"/>
      <c r="W111" s="301"/>
      <c r="X111" s="308" t="s">
        <v>133</v>
      </c>
      <c r="Y111" s="309"/>
      <c r="Z111" s="310"/>
      <c r="AA111" s="301"/>
      <c r="AB111" s="308" t="s">
        <v>133</v>
      </c>
      <c r="AC111" s="309"/>
      <c r="AD111" s="310"/>
      <c r="AE111" s="301"/>
      <c r="AF111" s="308" t="s">
        <v>133</v>
      </c>
      <c r="AG111" s="309"/>
      <c r="AH111" s="310"/>
      <c r="AI111" s="301"/>
      <c r="AJ111" s="308" t="s">
        <v>133</v>
      </c>
      <c r="AK111" s="309"/>
      <c r="AL111" s="310"/>
      <c r="AM111" s="301"/>
      <c r="AN111" s="308" t="s">
        <v>133</v>
      </c>
      <c r="AO111" s="309"/>
      <c r="AP111" s="310"/>
      <c r="AQ111" s="301"/>
      <c r="AR111" s="308" t="s">
        <v>133</v>
      </c>
      <c r="AS111" s="309"/>
      <c r="AT111" s="310"/>
      <c r="AU111" s="301"/>
      <c r="AV111" s="308" t="s">
        <v>133</v>
      </c>
      <c r="AW111" s="309"/>
      <c r="AX111" s="310"/>
      <c r="AY111" s="301"/>
      <c r="AZ111" s="308" t="s">
        <v>133</v>
      </c>
      <c r="BA111" s="309"/>
      <c r="BB111" s="310"/>
      <c r="BC111" s="301"/>
      <c r="BD111" s="308" t="s">
        <v>133</v>
      </c>
      <c r="BE111" s="309"/>
      <c r="BF111" s="310"/>
      <c r="BG111" s="301"/>
      <c r="BH111" s="308" t="s">
        <v>133</v>
      </c>
      <c r="BI111" s="309"/>
      <c r="BJ111" s="310"/>
      <c r="BK111" s="301"/>
      <c r="BL111" s="308" t="s">
        <v>133</v>
      </c>
      <c r="BM111" s="309"/>
      <c r="BN111" s="310"/>
      <c r="BO111" s="301"/>
      <c r="BP111" s="308" t="s">
        <v>133</v>
      </c>
      <c r="BQ111" s="309"/>
      <c r="BR111" s="310"/>
      <c r="BS111" s="301"/>
      <c r="BT111" s="308" t="s">
        <v>133</v>
      </c>
      <c r="BU111" s="309"/>
      <c r="BV111" s="310"/>
      <c r="BW111" s="301"/>
      <c r="BX111" s="308" t="s">
        <v>133</v>
      </c>
      <c r="BY111" s="309"/>
      <c r="BZ111" s="310"/>
      <c r="CA111" s="301"/>
      <c r="CB111" s="308" t="s">
        <v>133</v>
      </c>
      <c r="CC111" s="309"/>
      <c r="CD111" s="310"/>
      <c r="CE111" s="301"/>
      <c r="CF111" s="308" t="s">
        <v>133</v>
      </c>
      <c r="CG111" s="309"/>
      <c r="CH111" s="310"/>
      <c r="CI111" s="301"/>
      <c r="CJ111" s="308" t="s">
        <v>133</v>
      </c>
      <c r="CK111" s="309"/>
      <c r="CL111" s="310"/>
      <c r="CM111" s="301"/>
      <c r="CN111" s="308" t="s">
        <v>133</v>
      </c>
      <c r="CO111" s="309"/>
      <c r="CP111" s="310"/>
      <c r="CQ111" s="301"/>
      <c r="CR111" s="308" t="s">
        <v>133</v>
      </c>
      <c r="CS111" s="309"/>
      <c r="CT111" s="310"/>
      <c r="CU111" s="301"/>
      <c r="CV111" s="308" t="s">
        <v>133</v>
      </c>
      <c r="CW111" s="309"/>
      <c r="CX111" s="310"/>
      <c r="CY111" s="301"/>
      <c r="CZ111" s="308" t="s">
        <v>133</v>
      </c>
      <c r="DA111" s="309"/>
      <c r="DB111" s="310"/>
      <c r="DC111" s="301"/>
      <c r="DD111" s="308" t="s">
        <v>133</v>
      </c>
      <c r="DE111" s="309"/>
      <c r="DF111" s="310"/>
      <c r="DG111" s="301"/>
      <c r="DH111" s="308" t="s">
        <v>133</v>
      </c>
      <c r="DI111" s="309"/>
      <c r="DJ111" s="310"/>
      <c r="DK111" s="301"/>
      <c r="DL111" s="308" t="s">
        <v>134</v>
      </c>
      <c r="DM111" s="309"/>
      <c r="DN111" s="310"/>
      <c r="DO111" s="301"/>
      <c r="DP111" s="308" t="s">
        <v>133</v>
      </c>
      <c r="DQ111" s="309"/>
      <c r="DR111" s="310"/>
      <c r="DS111" s="301"/>
      <c r="DT111" s="308" t="s">
        <v>133</v>
      </c>
      <c r="DU111" s="309"/>
      <c r="DV111" s="310"/>
      <c r="DW111" s="301"/>
      <c r="DX111" s="308" t="s">
        <v>133</v>
      </c>
      <c r="DY111" s="309"/>
      <c r="DZ111" s="310"/>
      <c r="EA111" s="301"/>
      <c r="EB111" s="308" t="s">
        <v>133</v>
      </c>
      <c r="EC111" s="309"/>
      <c r="ED111" s="310"/>
      <c r="EE111" s="301"/>
      <c r="EF111" s="308" t="s">
        <v>133</v>
      </c>
      <c r="EG111" s="309"/>
      <c r="EH111" s="310"/>
      <c r="EI111" s="301"/>
      <c r="EJ111" s="308" t="s">
        <v>133</v>
      </c>
      <c r="EK111" s="309"/>
      <c r="EL111" s="310"/>
      <c r="EM111" s="301"/>
      <c r="EN111" s="308" t="s">
        <v>133</v>
      </c>
      <c r="EO111" s="309"/>
      <c r="EP111" s="310"/>
      <c r="EQ111" s="301"/>
      <c r="ER111" s="308" t="s">
        <v>133</v>
      </c>
      <c r="ES111" s="309"/>
      <c r="ET111" s="310"/>
      <c r="EU111" s="301"/>
      <c r="EV111" s="308" t="s">
        <v>133</v>
      </c>
      <c r="EW111" s="309"/>
      <c r="EX111" s="310"/>
      <c r="EY111" s="301"/>
      <c r="EZ111" s="308" t="s">
        <v>133</v>
      </c>
      <c r="FA111" s="309"/>
      <c r="FB111" s="310"/>
      <c r="FC111" s="301"/>
      <c r="FD111" s="308" t="s">
        <v>133</v>
      </c>
      <c r="FE111" s="309"/>
      <c r="FF111" s="310"/>
      <c r="FG111" s="301"/>
      <c r="FH111" s="308" t="s">
        <v>133</v>
      </c>
      <c r="FI111" s="309"/>
      <c r="FJ111" s="310"/>
      <c r="FK111" s="301"/>
      <c r="FL111" s="308" t="s">
        <v>134</v>
      </c>
      <c r="FM111" s="309"/>
      <c r="FN111" s="310"/>
      <c r="FO111" s="301"/>
      <c r="FP111" s="308" t="s">
        <v>133</v>
      </c>
      <c r="FQ111" s="309"/>
      <c r="FR111" s="310"/>
      <c r="FS111" s="301"/>
      <c r="FT111" s="308" t="s">
        <v>133</v>
      </c>
      <c r="FU111" s="309"/>
      <c r="FV111" s="310"/>
      <c r="FW111" s="301"/>
      <c r="FX111" s="308" t="s">
        <v>133</v>
      </c>
      <c r="FY111" s="309"/>
      <c r="FZ111" s="310"/>
      <c r="GA111" s="301"/>
      <c r="GB111" s="308" t="s">
        <v>133</v>
      </c>
      <c r="GC111" s="309"/>
      <c r="GD111" s="310"/>
      <c r="GE111" s="301"/>
      <c r="GF111" s="308" t="s">
        <v>133</v>
      </c>
      <c r="GG111" s="309"/>
      <c r="GH111" s="310"/>
      <c r="GI111" s="301"/>
      <c r="GJ111" s="308" t="s">
        <v>133</v>
      </c>
      <c r="GK111" s="309"/>
      <c r="GL111" s="310"/>
      <c r="GM111" s="301"/>
      <c r="GN111" s="308" t="s">
        <v>133</v>
      </c>
      <c r="GO111" s="309"/>
      <c r="GP111" s="310"/>
      <c r="GQ111" s="301"/>
      <c r="GR111" s="308" t="s">
        <v>133</v>
      </c>
      <c r="GS111" s="309"/>
      <c r="GT111" s="310"/>
      <c r="GU111" s="301"/>
      <c r="GV111" s="308" t="s">
        <v>133</v>
      </c>
      <c r="GW111" s="309"/>
      <c r="GX111" s="310"/>
      <c r="GY111" s="301"/>
      <c r="GZ111" s="308" t="s">
        <v>133</v>
      </c>
      <c r="HA111" s="309"/>
      <c r="HB111" s="310"/>
      <c r="HC111" s="301"/>
      <c r="HD111" s="308" t="s">
        <v>133</v>
      </c>
      <c r="HE111" s="309"/>
      <c r="HF111" s="310"/>
      <c r="HG111" s="301"/>
      <c r="HH111" s="308" t="s">
        <v>133</v>
      </c>
      <c r="HI111" s="309"/>
      <c r="HJ111" s="310"/>
      <c r="HK111" s="301"/>
      <c r="HL111" s="308" t="s">
        <v>133</v>
      </c>
      <c r="HM111" s="309"/>
      <c r="HN111" s="310"/>
      <c r="HO111" s="301"/>
    </row>
    <row r="112" spans="1:233" ht="18.600000000000001" thickBot="1" x14ac:dyDescent="0.4">
      <c r="A112" s="369"/>
      <c r="B112" s="357"/>
      <c r="C112" s="385" t="s">
        <v>419</v>
      </c>
      <c r="D112" s="315" t="s">
        <v>133</v>
      </c>
      <c r="E112" s="316"/>
      <c r="F112" s="317"/>
      <c r="G112" s="318"/>
      <c r="H112" s="315" t="s">
        <v>133</v>
      </c>
      <c r="I112" s="316"/>
      <c r="J112" s="317"/>
      <c r="K112" s="318"/>
      <c r="L112" s="315" t="s">
        <v>133</v>
      </c>
      <c r="M112" s="316"/>
      <c r="N112" s="317"/>
      <c r="O112" s="318"/>
      <c r="P112" s="315" t="s">
        <v>133</v>
      </c>
      <c r="Q112" s="316"/>
      <c r="R112" s="317"/>
      <c r="S112" s="318"/>
      <c r="T112" s="315" t="s">
        <v>133</v>
      </c>
      <c r="U112" s="316"/>
      <c r="V112" s="317"/>
      <c r="W112" s="318"/>
      <c r="X112" s="315" t="s">
        <v>133</v>
      </c>
      <c r="Y112" s="316"/>
      <c r="Z112" s="317"/>
      <c r="AA112" s="318"/>
      <c r="AB112" s="315" t="s">
        <v>133</v>
      </c>
      <c r="AC112" s="316"/>
      <c r="AD112" s="317"/>
      <c r="AE112" s="318"/>
      <c r="AF112" s="315" t="s">
        <v>133</v>
      </c>
      <c r="AG112" s="316"/>
      <c r="AH112" s="317"/>
      <c r="AI112" s="318"/>
      <c r="AJ112" s="315" t="s">
        <v>133</v>
      </c>
      <c r="AK112" s="316"/>
      <c r="AL112" s="317"/>
      <c r="AM112" s="318"/>
      <c r="AN112" s="315" t="s">
        <v>133</v>
      </c>
      <c r="AO112" s="316"/>
      <c r="AP112" s="317"/>
      <c r="AQ112" s="318"/>
      <c r="AR112" s="315" t="s">
        <v>133</v>
      </c>
      <c r="AS112" s="316"/>
      <c r="AT112" s="317"/>
      <c r="AU112" s="318"/>
      <c r="AV112" s="315" t="s">
        <v>133</v>
      </c>
      <c r="AW112" s="316"/>
      <c r="AX112" s="317"/>
      <c r="AY112" s="318"/>
      <c r="AZ112" s="315" t="s">
        <v>133</v>
      </c>
      <c r="BA112" s="316"/>
      <c r="BB112" s="317"/>
      <c r="BC112" s="318"/>
      <c r="BD112" s="315" t="s">
        <v>133</v>
      </c>
      <c r="BE112" s="316"/>
      <c r="BF112" s="317"/>
      <c r="BG112" s="318"/>
      <c r="BH112" s="315" t="s">
        <v>133</v>
      </c>
      <c r="BI112" s="316"/>
      <c r="BJ112" s="317"/>
      <c r="BK112" s="318"/>
      <c r="BL112" s="315" t="s">
        <v>133</v>
      </c>
      <c r="BM112" s="316"/>
      <c r="BN112" s="317"/>
      <c r="BO112" s="318"/>
      <c r="BP112" s="315" t="s">
        <v>133</v>
      </c>
      <c r="BQ112" s="316"/>
      <c r="BR112" s="317"/>
      <c r="BS112" s="318"/>
      <c r="BT112" s="315" t="s">
        <v>133</v>
      </c>
      <c r="BU112" s="316"/>
      <c r="BV112" s="317"/>
      <c r="BW112" s="318"/>
      <c r="BX112" s="315" t="s">
        <v>133</v>
      </c>
      <c r="BY112" s="316"/>
      <c r="BZ112" s="317"/>
      <c r="CA112" s="318"/>
      <c r="CB112" s="315" t="s">
        <v>133</v>
      </c>
      <c r="CC112" s="316"/>
      <c r="CD112" s="317"/>
      <c r="CE112" s="318"/>
      <c r="CF112" s="315" t="s">
        <v>133</v>
      </c>
      <c r="CG112" s="316"/>
      <c r="CH112" s="317"/>
      <c r="CI112" s="318"/>
      <c r="CJ112" s="315" t="s">
        <v>133</v>
      </c>
      <c r="CK112" s="316"/>
      <c r="CL112" s="317"/>
      <c r="CM112" s="318"/>
      <c r="CN112" s="315" t="s">
        <v>133</v>
      </c>
      <c r="CO112" s="316"/>
      <c r="CP112" s="317"/>
      <c r="CQ112" s="318"/>
      <c r="CR112" s="315" t="s">
        <v>133</v>
      </c>
      <c r="CS112" s="316"/>
      <c r="CT112" s="317"/>
      <c r="CU112" s="318"/>
      <c r="CV112" s="315" t="s">
        <v>133</v>
      </c>
      <c r="CW112" s="316"/>
      <c r="CX112" s="317"/>
      <c r="CY112" s="318"/>
      <c r="CZ112" s="315" t="s">
        <v>133</v>
      </c>
      <c r="DA112" s="316"/>
      <c r="DB112" s="317"/>
      <c r="DC112" s="318"/>
      <c r="DD112" s="315" t="s">
        <v>133</v>
      </c>
      <c r="DE112" s="316"/>
      <c r="DF112" s="317"/>
      <c r="DG112" s="318"/>
      <c r="DH112" s="315" t="s">
        <v>133</v>
      </c>
      <c r="DI112" s="316"/>
      <c r="DJ112" s="317"/>
      <c r="DK112" s="318"/>
      <c r="DL112" s="315" t="s">
        <v>134</v>
      </c>
      <c r="DM112" s="316"/>
      <c r="DN112" s="317"/>
      <c r="DO112" s="318"/>
      <c r="DP112" s="315" t="s">
        <v>133</v>
      </c>
      <c r="DQ112" s="316"/>
      <c r="DR112" s="317"/>
      <c r="DS112" s="318"/>
      <c r="DT112" s="315" t="s">
        <v>133</v>
      </c>
      <c r="DU112" s="316"/>
      <c r="DV112" s="317"/>
      <c r="DW112" s="318"/>
      <c r="DX112" s="315" t="s">
        <v>133</v>
      </c>
      <c r="DY112" s="316"/>
      <c r="DZ112" s="317"/>
      <c r="EA112" s="318"/>
      <c r="EB112" s="315" t="s">
        <v>133</v>
      </c>
      <c r="EC112" s="316"/>
      <c r="ED112" s="317"/>
      <c r="EE112" s="318"/>
      <c r="EF112" s="315" t="s">
        <v>133</v>
      </c>
      <c r="EG112" s="316"/>
      <c r="EH112" s="317"/>
      <c r="EI112" s="318"/>
      <c r="EJ112" s="315" t="s">
        <v>133</v>
      </c>
      <c r="EK112" s="316"/>
      <c r="EL112" s="317"/>
      <c r="EM112" s="318"/>
      <c r="EN112" s="315" t="s">
        <v>133</v>
      </c>
      <c r="EO112" s="316"/>
      <c r="EP112" s="317"/>
      <c r="EQ112" s="318"/>
      <c r="ER112" s="315" t="s">
        <v>133</v>
      </c>
      <c r="ES112" s="316"/>
      <c r="ET112" s="317"/>
      <c r="EU112" s="318"/>
      <c r="EV112" s="315" t="s">
        <v>133</v>
      </c>
      <c r="EW112" s="316"/>
      <c r="EX112" s="317"/>
      <c r="EY112" s="318"/>
      <c r="EZ112" s="315" t="s">
        <v>133</v>
      </c>
      <c r="FA112" s="316"/>
      <c r="FB112" s="317"/>
      <c r="FC112" s="318"/>
      <c r="FD112" s="315" t="s">
        <v>133</v>
      </c>
      <c r="FE112" s="316"/>
      <c r="FF112" s="317"/>
      <c r="FG112" s="318"/>
      <c r="FH112" s="315" t="s">
        <v>133</v>
      </c>
      <c r="FI112" s="316"/>
      <c r="FJ112" s="317"/>
      <c r="FK112" s="318"/>
      <c r="FL112" s="315" t="s">
        <v>134</v>
      </c>
      <c r="FM112" s="316"/>
      <c r="FN112" s="317"/>
      <c r="FO112" s="318"/>
      <c r="FP112" s="315" t="s">
        <v>133</v>
      </c>
      <c r="FQ112" s="316"/>
      <c r="FR112" s="317"/>
      <c r="FS112" s="318"/>
      <c r="FT112" s="315" t="s">
        <v>133</v>
      </c>
      <c r="FU112" s="316"/>
      <c r="FV112" s="317"/>
      <c r="FW112" s="318"/>
      <c r="FX112" s="315" t="s">
        <v>133</v>
      </c>
      <c r="FY112" s="316"/>
      <c r="FZ112" s="317"/>
      <c r="GA112" s="318"/>
      <c r="GB112" s="315" t="s">
        <v>133</v>
      </c>
      <c r="GC112" s="316"/>
      <c r="GD112" s="317"/>
      <c r="GE112" s="318"/>
      <c r="GF112" s="315" t="s">
        <v>133</v>
      </c>
      <c r="GG112" s="316"/>
      <c r="GH112" s="317"/>
      <c r="GI112" s="318"/>
      <c r="GJ112" s="315" t="s">
        <v>133</v>
      </c>
      <c r="GK112" s="316"/>
      <c r="GL112" s="317"/>
      <c r="GM112" s="318"/>
      <c r="GN112" s="315" t="s">
        <v>133</v>
      </c>
      <c r="GO112" s="316"/>
      <c r="GP112" s="317"/>
      <c r="GQ112" s="318"/>
      <c r="GR112" s="315" t="s">
        <v>133</v>
      </c>
      <c r="GS112" s="316"/>
      <c r="GT112" s="317"/>
      <c r="GU112" s="318"/>
      <c r="GV112" s="315" t="s">
        <v>133</v>
      </c>
      <c r="GW112" s="316"/>
      <c r="GX112" s="317"/>
      <c r="GY112" s="318"/>
      <c r="GZ112" s="315" t="s">
        <v>133</v>
      </c>
      <c r="HA112" s="316"/>
      <c r="HB112" s="317"/>
      <c r="HC112" s="318"/>
      <c r="HD112" s="315" t="s">
        <v>133</v>
      </c>
      <c r="HE112" s="316"/>
      <c r="HF112" s="317"/>
      <c r="HG112" s="318"/>
      <c r="HH112" s="315" t="s">
        <v>133</v>
      </c>
      <c r="HI112" s="316"/>
      <c r="HJ112" s="317"/>
      <c r="HK112" s="318"/>
      <c r="HL112" s="315" t="s">
        <v>133</v>
      </c>
      <c r="HM112" s="316"/>
      <c r="HN112" s="317"/>
      <c r="HO112" s="318"/>
    </row>
    <row r="113" spans="1:223" ht="18.600000000000001" thickBot="1" x14ac:dyDescent="0.4">
      <c r="A113" s="369"/>
      <c r="B113" s="357"/>
      <c r="C113" s="386" t="s">
        <v>135</v>
      </c>
      <c r="D113" s="325" t="s">
        <v>133</v>
      </c>
      <c r="E113" s="325">
        <v>3</v>
      </c>
      <c r="F113" s="325">
        <v>0</v>
      </c>
      <c r="G113" s="326">
        <f t="shared" ref="G113" si="1480">1/6 * (E113^2 + F113^2 - 3)</f>
        <v>1</v>
      </c>
      <c r="H113" s="325" t="s">
        <v>133</v>
      </c>
      <c r="I113" s="325">
        <v>3</v>
      </c>
      <c r="J113" s="325">
        <v>0</v>
      </c>
      <c r="K113" s="326">
        <f t="shared" ref="K113" si="1481">1/6 * (I113^2 + J113^2 - 3)</f>
        <v>1</v>
      </c>
      <c r="L113" s="325" t="s">
        <v>133</v>
      </c>
      <c r="M113" s="325">
        <v>3</v>
      </c>
      <c r="N113" s="325">
        <v>0</v>
      </c>
      <c r="O113" s="326">
        <f t="shared" ref="O113" si="1482">1/6 * (M113^2 + N113^2 - 3)</f>
        <v>1</v>
      </c>
      <c r="P113" s="325" t="s">
        <v>133</v>
      </c>
      <c r="Q113" s="325">
        <v>3</v>
      </c>
      <c r="R113" s="325">
        <v>0</v>
      </c>
      <c r="S113" s="326">
        <f t="shared" ref="S113" si="1483">1/6 * (Q113^2 + R113^2 - 3)</f>
        <v>1</v>
      </c>
      <c r="T113" s="325" t="s">
        <v>133</v>
      </c>
      <c r="U113" s="325">
        <v>3</v>
      </c>
      <c r="V113" s="325">
        <v>0</v>
      </c>
      <c r="W113" s="326">
        <f t="shared" ref="W113" si="1484">1/6 * (U113^2 + V113^2 - 3)</f>
        <v>1</v>
      </c>
      <c r="X113" s="325" t="s">
        <v>133</v>
      </c>
      <c r="Y113" s="325">
        <v>3</v>
      </c>
      <c r="Z113" s="325">
        <v>0</v>
      </c>
      <c r="AA113" s="326">
        <f t="shared" ref="AA113" si="1485">1/6 * (Y113^2 + Z113^2 - 3)</f>
        <v>1</v>
      </c>
      <c r="AB113" s="325" t="s">
        <v>133</v>
      </c>
      <c r="AC113" s="325">
        <v>3</v>
      </c>
      <c r="AD113" s="325">
        <v>0</v>
      </c>
      <c r="AE113" s="326">
        <f t="shared" ref="AE113" si="1486">1/6 * (AC113^2 + AD113^2 - 3)</f>
        <v>1</v>
      </c>
      <c r="AF113" s="325" t="s">
        <v>133</v>
      </c>
      <c r="AG113" s="325">
        <v>3</v>
      </c>
      <c r="AH113" s="325">
        <v>0</v>
      </c>
      <c r="AI113" s="326">
        <f t="shared" ref="AI113" si="1487">1/6 * (AG113^2 + AH113^2 - 3)</f>
        <v>1</v>
      </c>
      <c r="AJ113" s="325" t="s">
        <v>133</v>
      </c>
      <c r="AK113" s="325">
        <v>3</v>
      </c>
      <c r="AL113" s="325">
        <v>0</v>
      </c>
      <c r="AM113" s="326">
        <f t="shared" ref="AM113" si="1488">1/6 * (AK113^2 + AL113^2 - 3)</f>
        <v>1</v>
      </c>
      <c r="AN113" s="325" t="s">
        <v>133</v>
      </c>
      <c r="AO113" s="325">
        <v>3</v>
      </c>
      <c r="AP113" s="325">
        <v>0</v>
      </c>
      <c r="AQ113" s="326">
        <f t="shared" ref="AQ113" si="1489">1/6 * (AO113^2 + AP113^2 - 3)</f>
        <v>1</v>
      </c>
      <c r="AR113" s="325" t="s">
        <v>133</v>
      </c>
      <c r="AS113" s="325">
        <v>3</v>
      </c>
      <c r="AT113" s="325">
        <v>0</v>
      </c>
      <c r="AU113" s="326">
        <f t="shared" ref="AU113" si="1490">1/6 * (AS113^2 + AT113^2 - 3)</f>
        <v>1</v>
      </c>
      <c r="AV113" s="325" t="s">
        <v>133</v>
      </c>
      <c r="AW113" s="325">
        <v>3</v>
      </c>
      <c r="AX113" s="325">
        <v>0</v>
      </c>
      <c r="AY113" s="326">
        <f t="shared" ref="AY113" si="1491">1/6 * (AW113^2 + AX113^2 - 3)</f>
        <v>1</v>
      </c>
      <c r="AZ113" s="325" t="s">
        <v>133</v>
      </c>
      <c r="BA113" s="325">
        <v>3</v>
      </c>
      <c r="BB113" s="325">
        <v>0</v>
      </c>
      <c r="BC113" s="326">
        <f t="shared" ref="BC113" si="1492">1/6 * (BA113^2 + BB113^2 - 3)</f>
        <v>1</v>
      </c>
      <c r="BD113" s="325" t="s">
        <v>133</v>
      </c>
      <c r="BE113" s="325">
        <v>3</v>
      </c>
      <c r="BF113" s="325">
        <v>0</v>
      </c>
      <c r="BG113" s="326">
        <f t="shared" ref="BG113" si="1493">1/6 * (BE113^2 + BF113^2 - 3)</f>
        <v>1</v>
      </c>
      <c r="BH113" s="325" t="s">
        <v>133</v>
      </c>
      <c r="BI113" s="325">
        <v>3</v>
      </c>
      <c r="BJ113" s="325">
        <v>0</v>
      </c>
      <c r="BK113" s="326">
        <f t="shared" ref="BK113" si="1494">1/6 * (BI113^2 + BJ113^2 - 3)</f>
        <v>1</v>
      </c>
      <c r="BL113" s="325" t="s">
        <v>133</v>
      </c>
      <c r="BM113" s="325">
        <v>3</v>
      </c>
      <c r="BN113" s="325">
        <v>0</v>
      </c>
      <c r="BO113" s="326">
        <f t="shared" ref="BO113" si="1495">1/6 * (BM113^2 + BN113^2 - 3)</f>
        <v>1</v>
      </c>
      <c r="BP113" s="325" t="s">
        <v>133</v>
      </c>
      <c r="BQ113" s="325">
        <v>3</v>
      </c>
      <c r="BR113" s="325">
        <v>0</v>
      </c>
      <c r="BS113" s="326">
        <f t="shared" ref="BS113" si="1496">1/6 * (BQ113^2 + BR113^2 - 3)</f>
        <v>1</v>
      </c>
      <c r="BT113" s="325" t="s">
        <v>133</v>
      </c>
      <c r="BU113" s="325">
        <v>3</v>
      </c>
      <c r="BV113" s="325">
        <v>0</v>
      </c>
      <c r="BW113" s="326">
        <f t="shared" ref="BW113" si="1497">1/6 * (BU113^2 + BV113^2 - 3)</f>
        <v>1</v>
      </c>
      <c r="BX113" s="325" t="s">
        <v>133</v>
      </c>
      <c r="BY113" s="325">
        <v>3</v>
      </c>
      <c r="BZ113" s="325">
        <v>0</v>
      </c>
      <c r="CA113" s="326">
        <f t="shared" ref="CA113" si="1498">1/6 * (BY113^2 + BZ113^2 - 3)</f>
        <v>1</v>
      </c>
      <c r="CB113" s="325" t="s">
        <v>133</v>
      </c>
      <c r="CC113" s="325">
        <v>3</v>
      </c>
      <c r="CD113" s="325">
        <v>0</v>
      </c>
      <c r="CE113" s="326">
        <f t="shared" ref="CE113" si="1499">1/6 * (CC113^2 + CD113^2 - 3)</f>
        <v>1</v>
      </c>
      <c r="CF113" s="325" t="s">
        <v>133</v>
      </c>
      <c r="CG113" s="325">
        <v>3</v>
      </c>
      <c r="CH113" s="325">
        <v>0</v>
      </c>
      <c r="CI113" s="326">
        <f t="shared" ref="CI113" si="1500">1/6 * (CG113^2 + CH113^2 - 3)</f>
        <v>1</v>
      </c>
      <c r="CJ113" s="325" t="s">
        <v>133</v>
      </c>
      <c r="CK113" s="325">
        <v>3</v>
      </c>
      <c r="CL113" s="325">
        <v>0</v>
      </c>
      <c r="CM113" s="326">
        <f t="shared" ref="CM113" si="1501">1/6 * (CK113^2 + CL113^2 - 3)</f>
        <v>1</v>
      </c>
      <c r="CN113" s="325" t="s">
        <v>133</v>
      </c>
      <c r="CO113" s="325">
        <v>3</v>
      </c>
      <c r="CP113" s="325">
        <v>0</v>
      </c>
      <c r="CQ113" s="326">
        <f t="shared" ref="CQ113" si="1502">1/6 * (CO113^2 + CP113^2 - 3)</f>
        <v>1</v>
      </c>
      <c r="CR113" s="325" t="s">
        <v>133</v>
      </c>
      <c r="CS113" s="325">
        <v>3</v>
      </c>
      <c r="CT113" s="325">
        <v>0</v>
      </c>
      <c r="CU113" s="326">
        <f t="shared" ref="CU113" si="1503">1/6 * (CS113^2 + CT113^2 - 3)</f>
        <v>1</v>
      </c>
      <c r="CV113" s="325" t="s">
        <v>133</v>
      </c>
      <c r="CW113" s="325">
        <v>3</v>
      </c>
      <c r="CX113" s="325">
        <v>0</v>
      </c>
      <c r="CY113" s="326">
        <f t="shared" ref="CY113" si="1504">1/6 * (CW113^2 + CX113^2 - 3)</f>
        <v>1</v>
      </c>
      <c r="CZ113" s="325" t="s">
        <v>133</v>
      </c>
      <c r="DA113" s="325">
        <v>3</v>
      </c>
      <c r="DB113" s="325">
        <v>0</v>
      </c>
      <c r="DC113" s="326">
        <f t="shared" ref="DC113" si="1505">1/6 * (DA113^2 + DB113^2 - 3)</f>
        <v>1</v>
      </c>
      <c r="DD113" s="325" t="s">
        <v>133</v>
      </c>
      <c r="DE113" s="325">
        <v>3</v>
      </c>
      <c r="DF113" s="325">
        <v>0</v>
      </c>
      <c r="DG113" s="326">
        <f t="shared" ref="DG113" si="1506">1/6 * (DE113^2 + DF113^2 - 3)</f>
        <v>1</v>
      </c>
      <c r="DH113" s="325" t="s">
        <v>133</v>
      </c>
      <c r="DI113" s="325">
        <v>3</v>
      </c>
      <c r="DJ113" s="325">
        <v>0</v>
      </c>
      <c r="DK113" s="326">
        <f t="shared" ref="DK113" si="1507">1/6 * (DI113^2 + DJ113^2 - 3)</f>
        <v>1</v>
      </c>
      <c r="DL113" s="338" t="s">
        <v>134</v>
      </c>
      <c r="DM113" s="337">
        <v>0</v>
      </c>
      <c r="DN113" s="337">
        <v>3</v>
      </c>
      <c r="DO113" s="326">
        <f t="shared" ref="DO113" si="1508">1/6 * (DM113^2 + DN113^2 - 3)</f>
        <v>1</v>
      </c>
      <c r="DP113" s="325" t="s">
        <v>133</v>
      </c>
      <c r="DQ113" s="325">
        <v>3</v>
      </c>
      <c r="DR113" s="325">
        <v>0</v>
      </c>
      <c r="DS113" s="326">
        <f t="shared" ref="DS113" si="1509">1/6 * (DQ113^2 + DR113^2 - 3)</f>
        <v>1</v>
      </c>
      <c r="DT113" s="325" t="s">
        <v>133</v>
      </c>
      <c r="DU113" s="325">
        <v>3</v>
      </c>
      <c r="DV113" s="325">
        <v>0</v>
      </c>
      <c r="DW113" s="326">
        <f t="shared" ref="DW113" si="1510">1/6 * (DU113^2 + DV113^2 - 3)</f>
        <v>1</v>
      </c>
      <c r="DX113" s="325" t="s">
        <v>133</v>
      </c>
      <c r="DY113" s="325">
        <v>3</v>
      </c>
      <c r="DZ113" s="325">
        <v>0</v>
      </c>
      <c r="EA113" s="326">
        <f t="shared" ref="EA113" si="1511">1/6 * (DY113^2 + DZ113^2 - 3)</f>
        <v>1</v>
      </c>
      <c r="EB113" s="325" t="s">
        <v>133</v>
      </c>
      <c r="EC113" s="325">
        <v>3</v>
      </c>
      <c r="ED113" s="325">
        <v>0</v>
      </c>
      <c r="EE113" s="326">
        <f t="shared" ref="EE113" si="1512">1/6 * (EC113^2 + ED113^2 - 3)</f>
        <v>1</v>
      </c>
      <c r="EF113" s="325" t="s">
        <v>133</v>
      </c>
      <c r="EG113" s="325">
        <v>3</v>
      </c>
      <c r="EH113" s="325">
        <v>0</v>
      </c>
      <c r="EI113" s="326">
        <f t="shared" ref="EI113" si="1513">1/6 * (EG113^2 + EH113^2 - 3)</f>
        <v>1</v>
      </c>
      <c r="EJ113" s="325" t="s">
        <v>133</v>
      </c>
      <c r="EK113" s="325">
        <v>3</v>
      </c>
      <c r="EL113" s="325">
        <v>0</v>
      </c>
      <c r="EM113" s="326">
        <f t="shared" ref="EM113" si="1514">1/6 * (EK113^2 + EL113^2 - 3)</f>
        <v>1</v>
      </c>
      <c r="EN113" s="325" t="s">
        <v>133</v>
      </c>
      <c r="EO113" s="325">
        <v>3</v>
      </c>
      <c r="EP113" s="325">
        <v>0</v>
      </c>
      <c r="EQ113" s="326">
        <f t="shared" ref="EQ113" si="1515">1/6 * (EO113^2 + EP113^2 - 3)</f>
        <v>1</v>
      </c>
      <c r="ER113" s="325" t="s">
        <v>133</v>
      </c>
      <c r="ES113" s="325">
        <v>3</v>
      </c>
      <c r="ET113" s="325">
        <v>0</v>
      </c>
      <c r="EU113" s="326">
        <f t="shared" ref="EU113" si="1516">1/6 * (ES113^2 + ET113^2 - 3)</f>
        <v>1</v>
      </c>
      <c r="EV113" s="325" t="s">
        <v>133</v>
      </c>
      <c r="EW113" s="325">
        <v>3</v>
      </c>
      <c r="EX113" s="325">
        <v>0</v>
      </c>
      <c r="EY113" s="326">
        <f t="shared" ref="EY113" si="1517">1/6 * (EW113^2 + EX113^2 - 3)</f>
        <v>1</v>
      </c>
      <c r="EZ113" s="325" t="s">
        <v>133</v>
      </c>
      <c r="FA113" s="325">
        <v>3</v>
      </c>
      <c r="FB113" s="325">
        <v>0</v>
      </c>
      <c r="FC113" s="326">
        <f t="shared" ref="FC113" si="1518">1/6 * (FA113^2 + FB113^2 - 3)</f>
        <v>1</v>
      </c>
      <c r="FD113" s="325" t="s">
        <v>133</v>
      </c>
      <c r="FE113" s="325">
        <v>3</v>
      </c>
      <c r="FF113" s="325">
        <v>0</v>
      </c>
      <c r="FG113" s="326">
        <f t="shared" ref="FG113" si="1519">1/6 * (FE113^2 + FF113^2 - 3)</f>
        <v>1</v>
      </c>
      <c r="FH113" s="325" t="s">
        <v>133</v>
      </c>
      <c r="FI113" s="325">
        <v>3</v>
      </c>
      <c r="FJ113" s="325">
        <v>0</v>
      </c>
      <c r="FK113" s="326">
        <f t="shared" ref="FK113" si="1520">1/6 * (FI113^2 + FJ113^2 - 3)</f>
        <v>1</v>
      </c>
      <c r="FL113" s="338" t="s">
        <v>134</v>
      </c>
      <c r="FM113" s="337">
        <v>0</v>
      </c>
      <c r="FN113" s="337">
        <v>3</v>
      </c>
      <c r="FO113" s="326">
        <f t="shared" ref="FO113" si="1521">1/6 * (FM113^2 + FN113^2 - 3)</f>
        <v>1</v>
      </c>
      <c r="FP113" s="325" t="s">
        <v>133</v>
      </c>
      <c r="FQ113" s="325">
        <v>3</v>
      </c>
      <c r="FR113" s="325">
        <v>0</v>
      </c>
      <c r="FS113" s="326">
        <f t="shared" ref="FS113" si="1522">1/6 * (FQ113^2 + FR113^2 - 3)</f>
        <v>1</v>
      </c>
      <c r="FT113" s="325" t="s">
        <v>133</v>
      </c>
      <c r="FU113" s="325">
        <v>3</v>
      </c>
      <c r="FV113" s="325">
        <v>0</v>
      </c>
      <c r="FW113" s="326">
        <f t="shared" ref="FW113" si="1523">1/6 * (FU113^2 + FV113^2 - 3)</f>
        <v>1</v>
      </c>
      <c r="FX113" s="325" t="s">
        <v>133</v>
      </c>
      <c r="FY113" s="325">
        <v>3</v>
      </c>
      <c r="FZ113" s="325">
        <v>0</v>
      </c>
      <c r="GA113" s="326">
        <f t="shared" ref="GA113" si="1524">1/6 * (FY113^2 + FZ113^2 - 3)</f>
        <v>1</v>
      </c>
      <c r="GB113" s="325" t="s">
        <v>133</v>
      </c>
      <c r="GC113" s="325">
        <v>3</v>
      </c>
      <c r="GD113" s="325">
        <v>0</v>
      </c>
      <c r="GE113" s="326">
        <f t="shared" ref="GE113" si="1525">1/6 * (GC113^2 + GD113^2 - 3)</f>
        <v>1</v>
      </c>
      <c r="GF113" s="325" t="s">
        <v>133</v>
      </c>
      <c r="GG113" s="325">
        <v>3</v>
      </c>
      <c r="GH113" s="325">
        <v>0</v>
      </c>
      <c r="GI113" s="326">
        <f t="shared" ref="GI113" si="1526">1/6 * (GG113^2 + GH113^2 - 3)</f>
        <v>1</v>
      </c>
      <c r="GJ113" s="325" t="s">
        <v>133</v>
      </c>
      <c r="GK113" s="325">
        <v>3</v>
      </c>
      <c r="GL113" s="325">
        <v>0</v>
      </c>
      <c r="GM113" s="326">
        <f t="shared" ref="GM113" si="1527">1/6 * (GK113^2 + GL113^2 - 3)</f>
        <v>1</v>
      </c>
      <c r="GN113" s="325" t="s">
        <v>133</v>
      </c>
      <c r="GO113" s="325">
        <v>3</v>
      </c>
      <c r="GP113" s="325">
        <v>0</v>
      </c>
      <c r="GQ113" s="326">
        <f t="shared" ref="GQ113" si="1528">1/6 * (GO113^2 + GP113^2 - 3)</f>
        <v>1</v>
      </c>
      <c r="GR113" s="325" t="s">
        <v>133</v>
      </c>
      <c r="GS113" s="325">
        <v>3</v>
      </c>
      <c r="GT113" s="325">
        <v>0</v>
      </c>
      <c r="GU113" s="326">
        <f t="shared" ref="GU113" si="1529">1/6 * (GS113^2 + GT113^2 - 3)</f>
        <v>1</v>
      </c>
      <c r="GV113" s="325" t="s">
        <v>133</v>
      </c>
      <c r="GW113" s="325">
        <v>3</v>
      </c>
      <c r="GX113" s="325">
        <v>0</v>
      </c>
      <c r="GY113" s="326">
        <f t="shared" ref="GY113" si="1530">1/6 * (GW113^2 + GX113^2 - 3)</f>
        <v>1</v>
      </c>
      <c r="GZ113" s="325" t="s">
        <v>133</v>
      </c>
      <c r="HA113" s="325">
        <v>3</v>
      </c>
      <c r="HB113" s="325">
        <v>0</v>
      </c>
      <c r="HC113" s="326">
        <f t="shared" ref="HC113" si="1531">1/6 * (HA113^2 + HB113^2 - 3)</f>
        <v>1</v>
      </c>
      <c r="HD113" s="325" t="s">
        <v>133</v>
      </c>
      <c r="HE113" s="325">
        <v>3</v>
      </c>
      <c r="HF113" s="325">
        <v>0</v>
      </c>
      <c r="HG113" s="326">
        <f t="shared" ref="HG113" si="1532">1/6 * (HE113^2 + HF113^2 - 3)</f>
        <v>1</v>
      </c>
      <c r="HH113" s="325" t="s">
        <v>133</v>
      </c>
      <c r="HI113" s="325">
        <v>3</v>
      </c>
      <c r="HJ113" s="325">
        <v>0</v>
      </c>
      <c r="HK113" s="326">
        <f t="shared" ref="HK113" si="1533">1/6 * (HI113^2 + HJ113^2 - 3)</f>
        <v>1</v>
      </c>
      <c r="HL113" s="325" t="s">
        <v>133</v>
      </c>
      <c r="HM113" s="325">
        <v>3</v>
      </c>
      <c r="HN113" s="325">
        <v>0</v>
      </c>
      <c r="HO113" s="326">
        <f t="shared" ref="HO113" si="1534">1/6 * (HM113^2 + HN113^2 - 3)</f>
        <v>1</v>
      </c>
    </row>
    <row r="114" spans="1:223" x14ac:dyDescent="0.35">
      <c r="A114" s="314" t="s">
        <v>400</v>
      </c>
      <c r="H114" s="387"/>
      <c r="P114" s="387"/>
      <c r="FL114" s="387"/>
      <c r="FM114" s="389"/>
      <c r="FP114" s="387"/>
      <c r="FQ114" s="389"/>
      <c r="FT114" s="387"/>
      <c r="FU114" s="389"/>
      <c r="FX114" s="387"/>
      <c r="FY114" s="389"/>
      <c r="GB114" s="387"/>
      <c r="GC114" s="389"/>
      <c r="GF114" s="387"/>
      <c r="GG114" s="389"/>
      <c r="GJ114" s="387"/>
      <c r="GK114" s="389"/>
      <c r="GN114" s="387"/>
      <c r="GO114" s="389"/>
      <c r="GR114" s="387"/>
      <c r="GS114" s="389"/>
      <c r="GV114" s="387"/>
      <c r="GW114" s="389"/>
      <c r="GZ114" s="387"/>
      <c r="HA114" s="389"/>
      <c r="HD114" s="387"/>
      <c r="HE114" s="389"/>
      <c r="HH114" s="387"/>
      <c r="HI114" s="314"/>
      <c r="HL114" s="387"/>
      <c r="HM114" s="314"/>
      <c r="HN114" s="314"/>
      <c r="HO114" s="314"/>
    </row>
    <row r="115" spans="1:223" x14ac:dyDescent="0.35">
      <c r="A115" s="314" t="s">
        <v>401</v>
      </c>
      <c r="C115" s="314"/>
      <c r="D115" s="314"/>
      <c r="E115" s="314">
        <f>SUM(E5:E113)</f>
        <v>75</v>
      </c>
      <c r="F115" s="314">
        <f>SUM(F5:F113)</f>
        <v>9</v>
      </c>
      <c r="G115" s="314">
        <f>SUM(G5:G113)</f>
        <v>28</v>
      </c>
      <c r="H115" s="314"/>
      <c r="I115" s="314">
        <f t="shared" ref="I115:BT115" si="1535">SUM(I5:I113)</f>
        <v>77</v>
      </c>
      <c r="J115" s="314">
        <f t="shared" si="1535"/>
        <v>7</v>
      </c>
      <c r="K115" s="314">
        <f t="shared" si="1535"/>
        <v>26.666666666666664</v>
      </c>
      <c r="L115" s="314"/>
      <c r="M115" s="314">
        <f t="shared" ref="M115:BX115" si="1536">SUM(M5:M113)</f>
        <v>77</v>
      </c>
      <c r="N115" s="314">
        <f t="shared" si="1536"/>
        <v>7</v>
      </c>
      <c r="O115" s="314">
        <f t="shared" si="1536"/>
        <v>26.666666666666664</v>
      </c>
      <c r="P115" s="314"/>
      <c r="Q115" s="314">
        <f t="shared" ref="Q115:CB115" si="1537">SUM(Q5:Q113)</f>
        <v>81</v>
      </c>
      <c r="R115" s="314">
        <f t="shared" si="1537"/>
        <v>3</v>
      </c>
      <c r="S115" s="314">
        <f t="shared" si="1537"/>
        <v>28</v>
      </c>
      <c r="T115" s="314"/>
      <c r="U115" s="314">
        <f t="shared" ref="U115:CF115" si="1538">SUM(U5:U113)</f>
        <v>77</v>
      </c>
      <c r="V115" s="314">
        <f t="shared" si="1538"/>
        <v>7</v>
      </c>
      <c r="W115" s="314">
        <f t="shared" si="1538"/>
        <v>27.333333333333336</v>
      </c>
      <c r="X115" s="314"/>
      <c r="Y115" s="314">
        <f t="shared" ref="Y115:BD115" si="1539">SUM(Y5:Y113)</f>
        <v>78</v>
      </c>
      <c r="Z115" s="314">
        <f t="shared" si="1539"/>
        <v>6</v>
      </c>
      <c r="AA115" s="314">
        <f t="shared" si="1539"/>
        <v>26.666666666666668</v>
      </c>
      <c r="AB115" s="314"/>
      <c r="AC115" s="314">
        <f t="shared" ref="AC115:BH115" si="1540">SUM(AC5:AC113)</f>
        <v>79</v>
      </c>
      <c r="AD115" s="314">
        <f t="shared" si="1540"/>
        <v>5</v>
      </c>
      <c r="AE115" s="314">
        <f t="shared" si="1540"/>
        <v>26</v>
      </c>
      <c r="AF115" s="314"/>
      <c r="AG115" s="314">
        <f t="shared" ref="AG115:BL115" si="1541">SUM(AG5:AG113)</f>
        <v>79</v>
      </c>
      <c r="AH115" s="314">
        <f t="shared" si="1541"/>
        <v>5</v>
      </c>
      <c r="AI115" s="314">
        <f t="shared" si="1541"/>
        <v>26.666666666666664</v>
      </c>
      <c r="AJ115" s="314"/>
      <c r="AK115" s="390">
        <f t="shared" ref="AK115:BP115" si="1542">SUM(AK5:AK113)</f>
        <v>82</v>
      </c>
      <c r="AL115" s="390">
        <f t="shared" si="1542"/>
        <v>2</v>
      </c>
      <c r="AM115" s="314">
        <f>SUM(AM5:AM113)</f>
        <v>26.666666666666664</v>
      </c>
      <c r="AN115" s="314"/>
      <c r="AO115" s="314">
        <f t="shared" ref="AO115:BT115" si="1543">SUM(AO5:AO113)</f>
        <v>80</v>
      </c>
      <c r="AP115" s="314">
        <f t="shared" si="1543"/>
        <v>4</v>
      </c>
      <c r="AQ115" s="314">
        <f t="shared" si="1543"/>
        <v>26.666666666666664</v>
      </c>
      <c r="AR115" s="314"/>
      <c r="AS115" s="314">
        <f t="shared" ref="AS115:BX115" si="1544">SUM(AS5:AS113)</f>
        <v>80</v>
      </c>
      <c r="AT115" s="314">
        <f t="shared" si="1544"/>
        <v>4</v>
      </c>
      <c r="AU115" s="314">
        <f t="shared" si="1544"/>
        <v>27.333333333333336</v>
      </c>
      <c r="AV115" s="314"/>
      <c r="AW115" s="314">
        <f t="shared" ref="AW115:CB115" si="1545">SUM(AW5:AW113)</f>
        <v>78</v>
      </c>
      <c r="AX115" s="314">
        <f t="shared" si="1545"/>
        <v>6</v>
      </c>
      <c r="AY115" s="314">
        <f t="shared" si="1545"/>
        <v>26.666666666666668</v>
      </c>
      <c r="AZ115" s="314"/>
      <c r="BA115" s="314">
        <f t="shared" ref="BA115:CF115" si="1546">SUM(BA5:BA113)</f>
        <v>81</v>
      </c>
      <c r="BB115" s="314">
        <f t="shared" si="1546"/>
        <v>3</v>
      </c>
      <c r="BC115" s="314">
        <f t="shared" si="1546"/>
        <v>26.666666666666664</v>
      </c>
      <c r="BD115" s="314"/>
      <c r="BE115" s="314">
        <f t="shared" ref="BE115:CJ115" si="1547">SUM(BE5:BE113)</f>
        <v>71</v>
      </c>
      <c r="BF115" s="314">
        <f t="shared" si="1547"/>
        <v>13</v>
      </c>
      <c r="BG115" s="314">
        <f t="shared" si="1547"/>
        <v>22</v>
      </c>
      <c r="BH115" s="314"/>
      <c r="BI115" s="314">
        <f t="shared" ref="BI115:CN115" si="1548">SUM(BI5:BI113)</f>
        <v>77</v>
      </c>
      <c r="BJ115" s="314">
        <f t="shared" si="1548"/>
        <v>7</v>
      </c>
      <c r="BK115" s="314">
        <f t="shared" si="1548"/>
        <v>24.666666666666668</v>
      </c>
      <c r="BL115" s="314"/>
      <c r="BM115" s="314">
        <f t="shared" ref="BM115:CR115" si="1549">SUM(BM5:BM113)</f>
        <v>65</v>
      </c>
      <c r="BN115" s="314">
        <f t="shared" si="1549"/>
        <v>19</v>
      </c>
      <c r="BO115" s="314">
        <f t="shared" si="1549"/>
        <v>22.666666666666671</v>
      </c>
      <c r="BP115" s="314"/>
      <c r="BQ115" s="314">
        <f>SUM(BQ5:BQ113)</f>
        <v>78</v>
      </c>
      <c r="BR115" s="314">
        <f>SUM(BR5:BR113)</f>
        <v>6</v>
      </c>
      <c r="BS115" s="314">
        <f t="shared" ref="BS115:CX115" si="1550">SUM(BS5:BS113)</f>
        <v>24</v>
      </c>
      <c r="BT115" s="314"/>
      <c r="BU115" s="314">
        <f t="shared" ref="BU115:CZ115" si="1551">SUM(BU5:BU113)</f>
        <v>75</v>
      </c>
      <c r="BV115" s="314">
        <f t="shared" si="1551"/>
        <v>9</v>
      </c>
      <c r="BW115" s="314">
        <f t="shared" si="1551"/>
        <v>28</v>
      </c>
      <c r="BX115" s="314"/>
      <c r="BY115" s="314">
        <f t="shared" ref="BY115:DD115" si="1552">SUM(BY5:BY113)</f>
        <v>82</v>
      </c>
      <c r="BZ115" s="314">
        <f t="shared" si="1552"/>
        <v>2</v>
      </c>
      <c r="CA115" s="314">
        <f t="shared" si="1552"/>
        <v>27.333333333333336</v>
      </c>
      <c r="CB115" s="314"/>
      <c r="CC115" s="314">
        <f t="shared" ref="CC115:DH115" si="1553">SUM(CC5:CC113)</f>
        <v>78</v>
      </c>
      <c r="CD115" s="314">
        <f t="shared" si="1553"/>
        <v>6</v>
      </c>
      <c r="CE115" s="314">
        <f t="shared" si="1553"/>
        <v>28</v>
      </c>
      <c r="CF115" s="314"/>
      <c r="CG115" s="314">
        <f t="shared" ref="CG115:DL115" si="1554">SUM(CG5:CG113)</f>
        <v>81</v>
      </c>
      <c r="CH115" s="314">
        <f t="shared" si="1554"/>
        <v>3</v>
      </c>
      <c r="CI115" s="314">
        <f t="shared" si="1554"/>
        <v>26</v>
      </c>
      <c r="CJ115" s="314"/>
      <c r="CK115" s="314">
        <f t="shared" ref="CK115:DP115" si="1555">SUM(CK5:CK113)</f>
        <v>80</v>
      </c>
      <c r="CL115" s="314">
        <f t="shared" si="1555"/>
        <v>4</v>
      </c>
      <c r="CM115" s="314">
        <f t="shared" si="1555"/>
        <v>26</v>
      </c>
      <c r="CN115" s="314"/>
      <c r="CO115" s="314">
        <f t="shared" ref="CO115:DT115" si="1556">SUM(CO5:CO113)</f>
        <v>80</v>
      </c>
      <c r="CP115" s="314">
        <f t="shared" si="1556"/>
        <v>4</v>
      </c>
      <c r="CQ115" s="314">
        <f t="shared" si="1556"/>
        <v>26</v>
      </c>
      <c r="CR115" s="314"/>
      <c r="CS115" s="314">
        <f t="shared" ref="CS115:DX115" si="1557">SUM(CS5:CS113)</f>
        <v>84</v>
      </c>
      <c r="CT115" s="314">
        <f t="shared" si="1557"/>
        <v>0</v>
      </c>
      <c r="CU115" s="314">
        <f t="shared" si="1557"/>
        <v>28</v>
      </c>
      <c r="CV115" s="314"/>
      <c r="CW115" s="314">
        <f t="shared" ref="CW115:EB115" si="1558">SUM(CW5:CW113)</f>
        <v>72</v>
      </c>
      <c r="CX115" s="314">
        <f t="shared" si="1558"/>
        <v>12</v>
      </c>
      <c r="CY115" s="314">
        <f t="shared" si="1558"/>
        <v>24.666666666666664</v>
      </c>
      <c r="CZ115" s="314"/>
      <c r="DA115" s="314">
        <f t="shared" ref="DA115:EF115" si="1559">SUM(DA5:DA113)</f>
        <v>84</v>
      </c>
      <c r="DB115" s="314">
        <f t="shared" si="1559"/>
        <v>0</v>
      </c>
      <c r="DC115" s="314">
        <f t="shared" si="1559"/>
        <v>28</v>
      </c>
      <c r="DD115" s="314"/>
      <c r="DE115" s="314">
        <f t="shared" ref="DE115:EJ115" si="1560">SUM(DE5:DE113)</f>
        <v>84</v>
      </c>
      <c r="DF115" s="314">
        <f t="shared" si="1560"/>
        <v>0</v>
      </c>
      <c r="DG115" s="314">
        <f t="shared" si="1560"/>
        <v>28</v>
      </c>
      <c r="DH115" s="314"/>
      <c r="DI115" s="314">
        <f t="shared" ref="DI115:EN115" si="1561">SUM(DI5:DI113)</f>
        <v>81</v>
      </c>
      <c r="DJ115" s="314">
        <f t="shared" si="1561"/>
        <v>3</v>
      </c>
      <c r="DK115" s="314">
        <f t="shared" si="1561"/>
        <v>28</v>
      </c>
      <c r="DL115" s="314"/>
      <c r="DM115" s="314">
        <f t="shared" ref="DM115:ER115" si="1562">SUM(DM5:DM113)</f>
        <v>64</v>
      </c>
      <c r="DN115" s="314">
        <f t="shared" si="1562"/>
        <v>20</v>
      </c>
      <c r="DO115" s="314">
        <f t="shared" si="1562"/>
        <v>24.666666666666668</v>
      </c>
      <c r="DP115" s="314"/>
      <c r="DQ115" s="314">
        <f t="shared" ref="DQ115:EV115" si="1563">SUM(DQ5:DQ113)</f>
        <v>78</v>
      </c>
      <c r="DR115" s="314">
        <f t="shared" si="1563"/>
        <v>6</v>
      </c>
      <c r="DS115" s="314">
        <f t="shared" si="1563"/>
        <v>26</v>
      </c>
      <c r="DT115" s="314"/>
      <c r="DU115" s="314">
        <f t="shared" ref="DU115:EZ115" si="1564">SUM(DU5:DU113)</f>
        <v>78</v>
      </c>
      <c r="DV115" s="314">
        <f t="shared" si="1564"/>
        <v>6</v>
      </c>
      <c r="DW115" s="314">
        <f t="shared" si="1564"/>
        <v>24.666666666666668</v>
      </c>
      <c r="DX115" s="314"/>
      <c r="DY115" s="314">
        <f t="shared" ref="DY115:FD115" si="1565">SUM(DY5:DY113)</f>
        <v>84</v>
      </c>
      <c r="DZ115" s="314">
        <f t="shared" si="1565"/>
        <v>0</v>
      </c>
      <c r="EA115" s="314">
        <f t="shared" si="1565"/>
        <v>28</v>
      </c>
      <c r="EB115" s="314"/>
      <c r="EC115" s="314">
        <f t="shared" ref="EC115:FH115" si="1566">SUM(EC5:EC113)</f>
        <v>77</v>
      </c>
      <c r="ED115" s="314">
        <f t="shared" si="1566"/>
        <v>7</v>
      </c>
      <c r="EE115" s="314">
        <f t="shared" si="1566"/>
        <v>27.333333333333336</v>
      </c>
      <c r="EF115" s="314"/>
      <c r="EG115" s="314">
        <f t="shared" ref="EG115:FL115" si="1567">SUM(EG5:EG113)</f>
        <v>80</v>
      </c>
      <c r="EH115" s="314">
        <f t="shared" si="1567"/>
        <v>4</v>
      </c>
      <c r="EI115" s="314">
        <f t="shared" si="1567"/>
        <v>27.333333333333336</v>
      </c>
      <c r="EJ115" s="314"/>
      <c r="EK115" s="314">
        <f t="shared" ref="EK115:FP115" si="1568">SUM(EK5:EK113)</f>
        <v>81</v>
      </c>
      <c r="EL115" s="314">
        <f t="shared" si="1568"/>
        <v>3</v>
      </c>
      <c r="EM115" s="314">
        <f t="shared" si="1568"/>
        <v>28</v>
      </c>
      <c r="EN115" s="314"/>
      <c r="EO115" s="314">
        <f t="shared" ref="EO115:FT115" si="1569">SUM(EO5:EO113)</f>
        <v>77</v>
      </c>
      <c r="EP115" s="314">
        <f t="shared" si="1569"/>
        <v>7</v>
      </c>
      <c r="EQ115" s="314">
        <f t="shared" si="1569"/>
        <v>27.333333333333336</v>
      </c>
      <c r="ER115" s="314"/>
      <c r="ES115" s="314">
        <f t="shared" ref="ES115:FX115" si="1570">SUM(ES5:ES113)</f>
        <v>77</v>
      </c>
      <c r="ET115" s="314">
        <f t="shared" si="1570"/>
        <v>7</v>
      </c>
      <c r="EU115" s="314">
        <f t="shared" si="1570"/>
        <v>27.333333333333336</v>
      </c>
      <c r="EV115" s="314"/>
      <c r="EW115" s="314">
        <f t="shared" ref="EW115:GB115" si="1571">SUM(EW5:EW113)</f>
        <v>83</v>
      </c>
      <c r="EX115" s="314">
        <f t="shared" si="1571"/>
        <v>1</v>
      </c>
      <c r="EY115" s="314">
        <f t="shared" si="1571"/>
        <v>27.333333333333336</v>
      </c>
      <c r="EZ115" s="314"/>
      <c r="FA115" s="314">
        <f t="shared" ref="FA115:GF115" si="1572">SUM(FA5:FA113)</f>
        <v>77</v>
      </c>
      <c r="FB115" s="314">
        <f t="shared" si="1572"/>
        <v>7</v>
      </c>
      <c r="FC115" s="314">
        <f t="shared" si="1572"/>
        <v>27.333333333333336</v>
      </c>
      <c r="FD115" s="314"/>
      <c r="FE115" s="314">
        <f t="shared" ref="FE115:GJ115" si="1573">SUM(FE5:FE113)</f>
        <v>81</v>
      </c>
      <c r="FF115" s="314">
        <f t="shared" si="1573"/>
        <v>3</v>
      </c>
      <c r="FG115" s="314">
        <f t="shared" si="1573"/>
        <v>28</v>
      </c>
      <c r="FH115" s="314"/>
      <c r="FI115" s="314">
        <f t="shared" ref="FI115:GN115" si="1574">SUM(FI5:FI113)</f>
        <v>84</v>
      </c>
      <c r="FJ115" s="314">
        <f t="shared" si="1574"/>
        <v>0</v>
      </c>
      <c r="FK115" s="314">
        <f t="shared" si="1574"/>
        <v>28</v>
      </c>
      <c r="FL115" s="314"/>
      <c r="FM115" s="314">
        <f t="shared" ref="FM115:GR115" si="1575">SUM(FM5:FM113)</f>
        <v>69</v>
      </c>
      <c r="FN115" s="314">
        <f t="shared" si="1575"/>
        <v>15</v>
      </c>
      <c r="FO115" s="314">
        <f t="shared" si="1575"/>
        <v>26.666666666666664</v>
      </c>
      <c r="FP115" s="314"/>
      <c r="FQ115" s="314">
        <f t="shared" ref="FQ115:GV115" si="1576">SUM(FQ5:FQ113)</f>
        <v>82</v>
      </c>
      <c r="FR115" s="314">
        <f t="shared" si="1576"/>
        <v>2</v>
      </c>
      <c r="FS115" s="314">
        <f t="shared" si="1576"/>
        <v>27.333333333333336</v>
      </c>
      <c r="FT115" s="314"/>
      <c r="FU115" s="314">
        <f t="shared" ref="FU115:HO115" si="1577">SUM(FU5:FU113)</f>
        <v>80</v>
      </c>
      <c r="FV115" s="314">
        <f t="shared" si="1577"/>
        <v>4</v>
      </c>
      <c r="FW115" s="314">
        <f t="shared" si="1577"/>
        <v>26</v>
      </c>
      <c r="FX115" s="314"/>
      <c r="FY115" s="314">
        <f t="shared" ref="FY115:HO115" si="1578">SUM(FY5:FY113)</f>
        <v>82</v>
      </c>
      <c r="FZ115" s="314">
        <f t="shared" si="1578"/>
        <v>2</v>
      </c>
      <c r="GA115" s="314">
        <f t="shared" si="1578"/>
        <v>27.333333333333336</v>
      </c>
      <c r="GB115" s="314"/>
      <c r="GC115" s="314">
        <f t="shared" ref="GC115:HO115" si="1579">SUM(GC5:GC113)</f>
        <v>83</v>
      </c>
      <c r="GD115" s="314">
        <f t="shared" si="1579"/>
        <v>1</v>
      </c>
      <c r="GE115" s="314">
        <f t="shared" si="1579"/>
        <v>27.333333333333336</v>
      </c>
      <c r="GF115" s="314"/>
      <c r="GG115" s="314">
        <f t="shared" ref="GG115:HO115" si="1580">SUM(GG5:GG113)</f>
        <v>83</v>
      </c>
      <c r="GH115" s="314">
        <f t="shared" si="1580"/>
        <v>1</v>
      </c>
      <c r="GI115" s="314">
        <f t="shared" si="1580"/>
        <v>27.333333333333336</v>
      </c>
      <c r="GJ115" s="314"/>
      <c r="GK115" s="314">
        <f t="shared" ref="GK115:HO115" si="1581">SUM(GK5:GK113)</f>
        <v>78</v>
      </c>
      <c r="GL115" s="314">
        <f t="shared" si="1581"/>
        <v>6</v>
      </c>
      <c r="GM115" s="314">
        <f t="shared" si="1581"/>
        <v>28</v>
      </c>
      <c r="GN115" s="314"/>
      <c r="GO115" s="314">
        <f t="shared" ref="GO115:HO115" si="1582">SUM(GO5:GO113)</f>
        <v>82</v>
      </c>
      <c r="GP115" s="314">
        <f t="shared" si="1582"/>
        <v>2</v>
      </c>
      <c r="GQ115" s="314">
        <f t="shared" si="1582"/>
        <v>27.333333333333336</v>
      </c>
      <c r="GR115" s="314"/>
      <c r="GS115" s="314">
        <f t="shared" ref="GS115:HO115" si="1583">SUM(GS5:GS113)</f>
        <v>79</v>
      </c>
      <c r="GT115" s="314">
        <f t="shared" si="1583"/>
        <v>5</v>
      </c>
      <c r="GU115" s="314">
        <f t="shared" si="1583"/>
        <v>26.666666666666668</v>
      </c>
      <c r="GV115" s="314"/>
      <c r="GW115" s="314">
        <f t="shared" ref="GW115:HO115" si="1584">SUM(GW5:GW113)</f>
        <v>84</v>
      </c>
      <c r="GX115" s="314">
        <f t="shared" si="1584"/>
        <v>0</v>
      </c>
      <c r="GY115" s="314">
        <f t="shared" si="1584"/>
        <v>28</v>
      </c>
      <c r="GZ115" s="314"/>
      <c r="HA115" s="314">
        <f t="shared" ref="HA115:HO115" si="1585">SUM(HA5:HA113)</f>
        <v>81</v>
      </c>
      <c r="HB115" s="314">
        <f t="shared" si="1585"/>
        <v>3</v>
      </c>
      <c r="HC115" s="314">
        <f t="shared" si="1585"/>
        <v>28</v>
      </c>
      <c r="HD115" s="314"/>
      <c r="HE115" s="314">
        <f t="shared" ref="HE115:HO115" si="1586">SUM(HE5:HE113)</f>
        <v>84</v>
      </c>
      <c r="HF115" s="314">
        <f t="shared" si="1586"/>
        <v>0</v>
      </c>
      <c r="HG115" s="314">
        <f t="shared" si="1586"/>
        <v>28</v>
      </c>
      <c r="HH115" s="314"/>
      <c r="HI115" s="314">
        <f t="shared" ref="HI115:HO115" si="1587">SUM(HI5:HI113)</f>
        <v>84</v>
      </c>
      <c r="HJ115" s="314">
        <f t="shared" si="1587"/>
        <v>0</v>
      </c>
      <c r="HK115" s="314">
        <f t="shared" si="1587"/>
        <v>28</v>
      </c>
      <c r="HM115" s="314">
        <f t="shared" ref="HM115:HO115" si="1588">SUM(HM5:HM113)</f>
        <v>77</v>
      </c>
      <c r="HN115" s="314">
        <f t="shared" si="1588"/>
        <v>7</v>
      </c>
      <c r="HO115" s="314">
        <f t="shared" si="1588"/>
        <v>23.333333333333325</v>
      </c>
    </row>
    <row r="116" spans="1:223" s="393" customFormat="1" x14ac:dyDescent="0.35">
      <c r="A116" s="391" t="s">
        <v>402</v>
      </c>
      <c r="B116" s="392"/>
      <c r="C116" s="391"/>
      <c r="E116" s="391">
        <f>E115/84</f>
        <v>0.8928571428571429</v>
      </c>
      <c r="F116" s="391">
        <f>F115/84</f>
        <v>0.10714285714285714</v>
      </c>
      <c r="G116" s="394"/>
      <c r="I116" s="391">
        <f t="shared" ref="I116:J116" si="1589">I115/84</f>
        <v>0.91666666666666663</v>
      </c>
      <c r="J116" s="391">
        <f t="shared" si="1589"/>
        <v>8.3333333333333329E-2</v>
      </c>
      <c r="K116" s="394"/>
      <c r="M116" s="391">
        <f t="shared" ref="M116:N116" si="1590">M115/84</f>
        <v>0.91666666666666663</v>
      </c>
      <c r="N116" s="391">
        <f t="shared" si="1590"/>
        <v>8.3333333333333329E-2</v>
      </c>
      <c r="O116" s="394"/>
      <c r="Q116" s="391">
        <f t="shared" ref="Q116:R116" si="1591">Q115/84</f>
        <v>0.9642857142857143</v>
      </c>
      <c r="R116" s="391">
        <f t="shared" si="1591"/>
        <v>3.5714285714285712E-2</v>
      </c>
      <c r="S116" s="394"/>
      <c r="U116" s="391">
        <f t="shared" ref="U116:V116" si="1592">U115/84</f>
        <v>0.91666666666666663</v>
      </c>
      <c r="V116" s="391">
        <f t="shared" si="1592"/>
        <v>8.3333333333333329E-2</v>
      </c>
      <c r="W116" s="394"/>
      <c r="Y116" s="391">
        <f t="shared" ref="Y116:Z116" si="1593">Y115/84</f>
        <v>0.9285714285714286</v>
      </c>
      <c r="Z116" s="391">
        <f t="shared" si="1593"/>
        <v>7.1428571428571425E-2</v>
      </c>
      <c r="AA116" s="394"/>
      <c r="AC116" s="391">
        <f t="shared" ref="AC116:AD116" si="1594">AC115/84</f>
        <v>0.94047619047619047</v>
      </c>
      <c r="AD116" s="391">
        <f t="shared" si="1594"/>
        <v>5.9523809523809521E-2</v>
      </c>
      <c r="AE116" s="394"/>
      <c r="AG116" s="391">
        <f t="shared" ref="AG116:AH116" si="1595">AG115/84</f>
        <v>0.94047619047619047</v>
      </c>
      <c r="AH116" s="391">
        <f t="shared" si="1595"/>
        <v>5.9523809523809521E-2</v>
      </c>
      <c r="AI116" s="394"/>
      <c r="AK116" s="395">
        <f t="shared" ref="AK116:AL116" si="1596">AK115/84</f>
        <v>0.97619047619047616</v>
      </c>
      <c r="AL116" s="395">
        <f t="shared" si="1596"/>
        <v>2.3809523809523808E-2</v>
      </c>
      <c r="AM116" s="394"/>
      <c r="AO116" s="391">
        <f t="shared" ref="AO116:AP116" si="1597">AO115/84</f>
        <v>0.95238095238095233</v>
      </c>
      <c r="AP116" s="391">
        <f t="shared" si="1597"/>
        <v>4.7619047619047616E-2</v>
      </c>
      <c r="AQ116" s="394"/>
      <c r="AS116" s="391">
        <f t="shared" ref="AS116:AT116" si="1598">AS115/84</f>
        <v>0.95238095238095233</v>
      </c>
      <c r="AT116" s="391">
        <f t="shared" si="1598"/>
        <v>4.7619047619047616E-2</v>
      </c>
      <c r="AU116" s="394"/>
      <c r="AW116" s="391">
        <f t="shared" ref="AW116:AX116" si="1599">AW115/84</f>
        <v>0.9285714285714286</v>
      </c>
      <c r="AX116" s="391">
        <f t="shared" si="1599"/>
        <v>7.1428571428571425E-2</v>
      </c>
      <c r="AY116" s="394"/>
      <c r="BA116" s="391">
        <f t="shared" ref="BA116:BB116" si="1600">BA115/84</f>
        <v>0.9642857142857143</v>
      </c>
      <c r="BB116" s="391">
        <f t="shared" si="1600"/>
        <v>3.5714285714285712E-2</v>
      </c>
      <c r="BC116" s="394"/>
      <c r="BE116" s="391">
        <f t="shared" ref="BE116:BF116" si="1601">BE115/84</f>
        <v>0.84523809523809523</v>
      </c>
      <c r="BF116" s="391">
        <f t="shared" si="1601"/>
        <v>0.15476190476190477</v>
      </c>
      <c r="BG116" s="394"/>
      <c r="BI116" s="391">
        <f t="shared" ref="BI116:BJ116" si="1602">BI115/84</f>
        <v>0.91666666666666663</v>
      </c>
      <c r="BJ116" s="391">
        <f t="shared" si="1602"/>
        <v>8.3333333333333329E-2</v>
      </c>
      <c r="BK116" s="394"/>
      <c r="BM116" s="391">
        <f t="shared" ref="BM116:BN116" si="1603">BM115/84</f>
        <v>0.77380952380952384</v>
      </c>
      <c r="BN116" s="391">
        <f t="shared" si="1603"/>
        <v>0.22619047619047619</v>
      </c>
      <c r="BO116" s="394"/>
      <c r="BQ116" s="391">
        <f>BQ115/84</f>
        <v>0.9285714285714286</v>
      </c>
      <c r="BR116" s="391">
        <f t="shared" ref="BR116" si="1604">BR115/84</f>
        <v>7.1428571428571425E-2</v>
      </c>
      <c r="BS116" s="394"/>
      <c r="BU116" s="391">
        <f t="shared" ref="BU116:BV116" si="1605">BU115/84</f>
        <v>0.8928571428571429</v>
      </c>
      <c r="BV116" s="391">
        <f t="shared" si="1605"/>
        <v>0.10714285714285714</v>
      </c>
      <c r="BW116" s="394"/>
      <c r="BY116" s="391">
        <f t="shared" ref="BY116:BZ116" si="1606">BY115/84</f>
        <v>0.97619047619047616</v>
      </c>
      <c r="BZ116" s="391">
        <f t="shared" si="1606"/>
        <v>2.3809523809523808E-2</v>
      </c>
      <c r="CA116" s="394"/>
      <c r="CC116" s="391">
        <f t="shared" ref="CC116:CD116" si="1607">CC115/84</f>
        <v>0.9285714285714286</v>
      </c>
      <c r="CD116" s="391">
        <f t="shared" si="1607"/>
        <v>7.1428571428571425E-2</v>
      </c>
      <c r="CE116" s="394"/>
      <c r="CG116" s="391">
        <f t="shared" ref="CG116:CH116" si="1608">CG115/84</f>
        <v>0.9642857142857143</v>
      </c>
      <c r="CH116" s="391">
        <f t="shared" si="1608"/>
        <v>3.5714285714285712E-2</v>
      </c>
      <c r="CI116" s="394"/>
      <c r="CK116" s="391">
        <f t="shared" ref="CK116:CL116" si="1609">CK115/84</f>
        <v>0.95238095238095233</v>
      </c>
      <c r="CL116" s="391">
        <f t="shared" si="1609"/>
        <v>4.7619047619047616E-2</v>
      </c>
      <c r="CM116" s="394"/>
      <c r="CO116" s="391">
        <f t="shared" ref="CO116:CP116" si="1610">CO115/84</f>
        <v>0.95238095238095233</v>
      </c>
      <c r="CP116" s="391">
        <f t="shared" si="1610"/>
        <v>4.7619047619047616E-2</v>
      </c>
      <c r="CQ116" s="394"/>
      <c r="CS116" s="391">
        <f t="shared" ref="CS116:CT116" si="1611">CS115/84</f>
        <v>1</v>
      </c>
      <c r="CT116" s="391">
        <f t="shared" si="1611"/>
        <v>0</v>
      </c>
      <c r="CU116" s="394"/>
      <c r="CW116" s="391">
        <f t="shared" ref="CW116:CX116" si="1612">CW115/84</f>
        <v>0.8571428571428571</v>
      </c>
      <c r="CX116" s="391">
        <f t="shared" si="1612"/>
        <v>0.14285714285714285</v>
      </c>
      <c r="CY116" s="394"/>
      <c r="DA116" s="391">
        <f t="shared" ref="DA116:DB116" si="1613">DA115/84</f>
        <v>1</v>
      </c>
      <c r="DB116" s="391">
        <f t="shared" si="1613"/>
        <v>0</v>
      </c>
      <c r="DC116" s="394"/>
      <c r="DE116" s="391">
        <f t="shared" ref="DE116:DF116" si="1614">DE115/84</f>
        <v>1</v>
      </c>
      <c r="DF116" s="391">
        <f t="shared" si="1614"/>
        <v>0</v>
      </c>
      <c r="DG116" s="394"/>
      <c r="DI116" s="391">
        <f t="shared" ref="DI116:DJ116" si="1615">DI115/84</f>
        <v>0.9642857142857143</v>
      </c>
      <c r="DJ116" s="391">
        <f t="shared" si="1615"/>
        <v>3.5714285714285712E-2</v>
      </c>
      <c r="DK116" s="394"/>
      <c r="DM116" s="391">
        <f t="shared" ref="DM116:DN116" si="1616">DM115/84</f>
        <v>0.76190476190476186</v>
      </c>
      <c r="DN116" s="391">
        <f t="shared" si="1616"/>
        <v>0.23809523809523808</v>
      </c>
      <c r="DO116" s="394"/>
      <c r="DQ116" s="391">
        <f t="shared" ref="DQ116:DR116" si="1617">DQ115/84</f>
        <v>0.9285714285714286</v>
      </c>
      <c r="DR116" s="391">
        <f t="shared" si="1617"/>
        <v>7.1428571428571425E-2</v>
      </c>
      <c r="DS116" s="394"/>
      <c r="DU116" s="391">
        <f t="shared" ref="DU116:DV116" si="1618">DU115/84</f>
        <v>0.9285714285714286</v>
      </c>
      <c r="DV116" s="391">
        <f t="shared" si="1618"/>
        <v>7.1428571428571425E-2</v>
      </c>
      <c r="DW116" s="394"/>
      <c r="DY116" s="391">
        <f t="shared" ref="DY116:DZ116" si="1619">DY115/84</f>
        <v>1</v>
      </c>
      <c r="DZ116" s="391">
        <f t="shared" si="1619"/>
        <v>0</v>
      </c>
      <c r="EA116" s="394"/>
      <c r="EC116" s="391">
        <f t="shared" ref="EC116:ED116" si="1620">EC115/84</f>
        <v>0.91666666666666663</v>
      </c>
      <c r="ED116" s="391">
        <f t="shared" si="1620"/>
        <v>8.3333333333333329E-2</v>
      </c>
      <c r="EE116" s="394"/>
      <c r="EG116" s="391">
        <f t="shared" ref="EG116:EH116" si="1621">EG115/84</f>
        <v>0.95238095238095233</v>
      </c>
      <c r="EH116" s="391">
        <f t="shared" si="1621"/>
        <v>4.7619047619047616E-2</v>
      </c>
      <c r="EI116" s="394"/>
      <c r="EK116" s="391">
        <f t="shared" ref="EK116:EL116" si="1622">EK115/84</f>
        <v>0.9642857142857143</v>
      </c>
      <c r="EL116" s="391">
        <f t="shared" si="1622"/>
        <v>3.5714285714285712E-2</v>
      </c>
      <c r="EM116" s="394"/>
      <c r="EO116" s="391">
        <f t="shared" ref="EO116:EP116" si="1623">EO115/84</f>
        <v>0.91666666666666663</v>
      </c>
      <c r="EP116" s="391">
        <f t="shared" si="1623"/>
        <v>8.3333333333333329E-2</v>
      </c>
      <c r="EQ116" s="394"/>
      <c r="ES116" s="391">
        <f t="shared" ref="ES116:ET116" si="1624">ES115/84</f>
        <v>0.91666666666666663</v>
      </c>
      <c r="ET116" s="391">
        <f t="shared" si="1624"/>
        <v>8.3333333333333329E-2</v>
      </c>
      <c r="EU116" s="394"/>
      <c r="EW116" s="391">
        <f t="shared" ref="EW116:EX116" si="1625">EW115/84</f>
        <v>0.98809523809523814</v>
      </c>
      <c r="EX116" s="391">
        <f t="shared" si="1625"/>
        <v>1.1904761904761904E-2</v>
      </c>
      <c r="EY116" s="394"/>
      <c r="FA116" s="391">
        <f t="shared" ref="FA116:FB116" si="1626">FA115/84</f>
        <v>0.91666666666666663</v>
      </c>
      <c r="FB116" s="391">
        <f t="shared" si="1626"/>
        <v>8.3333333333333329E-2</v>
      </c>
      <c r="FC116" s="394"/>
      <c r="FE116" s="391">
        <f t="shared" ref="FE116:FF116" si="1627">FE115/84</f>
        <v>0.9642857142857143</v>
      </c>
      <c r="FF116" s="391">
        <f t="shared" si="1627"/>
        <v>3.5714285714285712E-2</v>
      </c>
      <c r="FG116" s="394"/>
      <c r="FI116" s="391">
        <f t="shared" ref="FI116:FJ116" si="1628">FI115/84</f>
        <v>1</v>
      </c>
      <c r="FJ116" s="391">
        <f t="shared" si="1628"/>
        <v>0</v>
      </c>
      <c r="FK116" s="394"/>
      <c r="FM116" s="391">
        <f t="shared" ref="FM116:FN116" si="1629">FM115/84</f>
        <v>0.8214285714285714</v>
      </c>
      <c r="FN116" s="391">
        <f t="shared" si="1629"/>
        <v>0.17857142857142858</v>
      </c>
      <c r="FO116" s="394"/>
      <c r="FQ116" s="391">
        <f t="shared" ref="FQ116:FR116" si="1630">FQ115/84</f>
        <v>0.97619047619047616</v>
      </c>
      <c r="FR116" s="391">
        <f t="shared" si="1630"/>
        <v>2.3809523809523808E-2</v>
      </c>
      <c r="FS116" s="394"/>
      <c r="FU116" s="391">
        <f t="shared" ref="FU116:FV116" si="1631">FU115/84</f>
        <v>0.95238095238095233</v>
      </c>
      <c r="FV116" s="391">
        <f t="shared" si="1631"/>
        <v>4.7619047619047616E-2</v>
      </c>
      <c r="FW116" s="394"/>
      <c r="FY116" s="391">
        <f t="shared" ref="FY116:FZ116" si="1632">FY115/84</f>
        <v>0.97619047619047616</v>
      </c>
      <c r="FZ116" s="391">
        <f t="shared" si="1632"/>
        <v>2.3809523809523808E-2</v>
      </c>
      <c r="GA116" s="394"/>
      <c r="GC116" s="391">
        <f t="shared" ref="GC116:GD116" si="1633">GC115/84</f>
        <v>0.98809523809523814</v>
      </c>
      <c r="GD116" s="391">
        <f t="shared" si="1633"/>
        <v>1.1904761904761904E-2</v>
      </c>
      <c r="GE116" s="394"/>
      <c r="GG116" s="391">
        <f t="shared" ref="GG116:GH116" si="1634">GG115/84</f>
        <v>0.98809523809523814</v>
      </c>
      <c r="GH116" s="391">
        <f t="shared" si="1634"/>
        <v>1.1904761904761904E-2</v>
      </c>
      <c r="GI116" s="394"/>
      <c r="GK116" s="391">
        <f t="shared" ref="GK116:GL116" si="1635">GK115/84</f>
        <v>0.9285714285714286</v>
      </c>
      <c r="GL116" s="391">
        <f t="shared" si="1635"/>
        <v>7.1428571428571425E-2</v>
      </c>
      <c r="GM116" s="394"/>
      <c r="GO116" s="391">
        <f t="shared" ref="GO116:GP116" si="1636">GO115/84</f>
        <v>0.97619047619047616</v>
      </c>
      <c r="GP116" s="391">
        <f t="shared" si="1636"/>
        <v>2.3809523809523808E-2</v>
      </c>
      <c r="GQ116" s="394"/>
      <c r="GS116" s="391">
        <f t="shared" ref="GS116:GT116" si="1637">GS115/84</f>
        <v>0.94047619047619047</v>
      </c>
      <c r="GT116" s="391">
        <f t="shared" si="1637"/>
        <v>5.9523809523809521E-2</v>
      </c>
      <c r="GU116" s="394"/>
      <c r="GW116" s="391">
        <f t="shared" ref="GW116:GX116" si="1638">GW115/84</f>
        <v>1</v>
      </c>
      <c r="GX116" s="396">
        <f t="shared" si="1638"/>
        <v>0</v>
      </c>
      <c r="GY116" s="394"/>
      <c r="HA116" s="391">
        <f t="shared" ref="HA116:HB116" si="1639">HA115/84</f>
        <v>0.9642857142857143</v>
      </c>
      <c r="HB116" s="391">
        <f t="shared" si="1639"/>
        <v>3.5714285714285712E-2</v>
      </c>
      <c r="HC116" s="394"/>
      <c r="HE116" s="391">
        <f t="shared" ref="HE116:HF116" si="1640">HE115/84</f>
        <v>1</v>
      </c>
      <c r="HF116" s="391">
        <f t="shared" si="1640"/>
        <v>0</v>
      </c>
      <c r="HG116" s="394"/>
      <c r="HI116" s="391">
        <f t="shared" ref="HI116:HJ116" si="1641">HI115/84</f>
        <v>1</v>
      </c>
      <c r="HJ116" s="391">
        <f t="shared" si="1641"/>
        <v>0</v>
      </c>
      <c r="HK116" s="394"/>
      <c r="HM116" s="391">
        <f t="shared" ref="HM116:HN116" si="1642">HM115/84</f>
        <v>0.91666666666666663</v>
      </c>
      <c r="HN116" s="391">
        <f t="shared" si="1642"/>
        <v>8.3333333333333329E-2</v>
      </c>
      <c r="HO116" s="394"/>
    </row>
    <row r="117" spans="1:223" s="393" customFormat="1" x14ac:dyDescent="0.35">
      <c r="A117" s="391" t="s">
        <v>403</v>
      </c>
      <c r="B117" s="392"/>
      <c r="C117" s="391"/>
      <c r="E117" s="391">
        <f>E116^2 + F116^2</f>
        <v>0.80867346938775508</v>
      </c>
      <c r="F117" s="391"/>
      <c r="G117" s="394"/>
      <c r="I117" s="391">
        <f t="shared" ref="I117" si="1643">I116^2 + J116^2</f>
        <v>0.8472222222222221</v>
      </c>
      <c r="J117" s="391"/>
      <c r="K117" s="394"/>
      <c r="M117" s="391">
        <f t="shared" ref="M117" si="1644">M116^2 + N116^2</f>
        <v>0.8472222222222221</v>
      </c>
      <c r="N117" s="391"/>
      <c r="O117" s="394"/>
      <c r="Q117" s="391">
        <f t="shared" ref="Q117" si="1645">Q116^2 + R116^2</f>
        <v>0.93112244897959195</v>
      </c>
      <c r="R117" s="391"/>
      <c r="S117" s="394"/>
      <c r="U117" s="391">
        <f t="shared" ref="U117" si="1646">U116^2 + V116^2</f>
        <v>0.8472222222222221</v>
      </c>
      <c r="V117" s="391"/>
      <c r="W117" s="394"/>
      <c r="Y117" s="391">
        <f>Y116^2 + Z116^2</f>
        <v>0.86734693877551017</v>
      </c>
      <c r="Z117" s="391"/>
      <c r="AA117" s="394"/>
      <c r="AC117" s="391">
        <f t="shared" ref="AC117" si="1647">AC116^2 + AD116^2</f>
        <v>0.88803854875283439</v>
      </c>
      <c r="AD117" s="391"/>
      <c r="AE117" s="394"/>
      <c r="AG117" s="391">
        <f t="shared" ref="AG117" si="1648">AG116^2 + AH116^2</f>
        <v>0.88803854875283439</v>
      </c>
      <c r="AH117" s="391"/>
      <c r="AI117" s="394"/>
      <c r="AK117" s="395">
        <f t="shared" ref="AK117" si="1649">AK116^2 + AL116^2</f>
        <v>0.95351473922902485</v>
      </c>
      <c r="AL117" s="395"/>
      <c r="AM117" s="394"/>
      <c r="AO117" s="391">
        <f t="shared" ref="AO117" si="1650">AO116^2 + AP116^2</f>
        <v>0.90929705215419498</v>
      </c>
      <c r="AP117" s="391"/>
      <c r="AQ117" s="394"/>
      <c r="AS117" s="391">
        <f t="shared" ref="AS117" si="1651">AS116^2 + AT116^2</f>
        <v>0.90929705215419498</v>
      </c>
      <c r="AT117" s="391"/>
      <c r="AU117" s="394"/>
      <c r="AW117" s="391">
        <f t="shared" ref="AW117" si="1652">AW116^2 + AX116^2</f>
        <v>0.86734693877551017</v>
      </c>
      <c r="AX117" s="391"/>
      <c r="AY117" s="394"/>
      <c r="BA117" s="391">
        <f t="shared" ref="BA117" si="1653">BA116^2 + BB116^2</f>
        <v>0.93112244897959195</v>
      </c>
      <c r="BB117" s="391"/>
      <c r="BC117" s="394"/>
      <c r="BE117" s="391">
        <f t="shared" ref="BE117" si="1654">BE116^2 + BF116^2</f>
        <v>0.73837868480725621</v>
      </c>
      <c r="BF117" s="391"/>
      <c r="BG117" s="394"/>
      <c r="BI117" s="391">
        <f t="shared" ref="BI117" si="1655">BI116^2 + BJ116^2</f>
        <v>0.8472222222222221</v>
      </c>
      <c r="BJ117" s="391"/>
      <c r="BK117" s="394"/>
      <c r="BM117" s="391">
        <f t="shared" ref="BM117" si="1656">BM116^2 + BN116^2</f>
        <v>0.64994331065759647</v>
      </c>
      <c r="BN117" s="391"/>
      <c r="BO117" s="394"/>
      <c r="BQ117" s="391">
        <f>BQ116^2 + BR116^2</f>
        <v>0.86734693877551017</v>
      </c>
      <c r="BR117" s="391"/>
      <c r="BS117" s="394"/>
      <c r="BU117" s="391">
        <f t="shared" ref="BU117" si="1657">BU116^2 + BV116^2</f>
        <v>0.80867346938775508</v>
      </c>
      <c r="BV117" s="391"/>
      <c r="BW117" s="394"/>
      <c r="BY117" s="391">
        <f t="shared" ref="BY117" si="1658">BY116^2 + BZ116^2</f>
        <v>0.95351473922902485</v>
      </c>
      <c r="BZ117" s="391"/>
      <c r="CA117" s="394"/>
      <c r="CC117" s="391">
        <f t="shared" ref="CC117" si="1659">CC116^2 + CD116^2</f>
        <v>0.86734693877551017</v>
      </c>
      <c r="CD117" s="391"/>
      <c r="CE117" s="394"/>
      <c r="CG117" s="391">
        <f t="shared" ref="CG117" si="1660">CG116^2 + CH116^2</f>
        <v>0.93112244897959195</v>
      </c>
      <c r="CH117" s="391"/>
      <c r="CI117" s="394"/>
      <c r="CK117" s="391">
        <f t="shared" ref="CK117" si="1661">CK116^2 + CL116^2</f>
        <v>0.90929705215419498</v>
      </c>
      <c r="CL117" s="391"/>
      <c r="CM117" s="394"/>
      <c r="CO117" s="391">
        <f t="shared" ref="CO117" si="1662">CO116^2 + CP116^2</f>
        <v>0.90929705215419498</v>
      </c>
      <c r="CP117" s="391"/>
      <c r="CQ117" s="394"/>
      <c r="CS117" s="391">
        <f t="shared" ref="CS117" si="1663">CS116^2 + CT116^2</f>
        <v>1</v>
      </c>
      <c r="CT117" s="391"/>
      <c r="CU117" s="394"/>
      <c r="CW117" s="391">
        <f t="shared" ref="CW117" si="1664">CW116^2 + CX116^2</f>
        <v>0.75510204081632648</v>
      </c>
      <c r="CX117" s="391"/>
      <c r="CY117" s="394"/>
      <c r="DA117" s="391">
        <f t="shared" ref="DA117" si="1665">DA116^2 + DB116^2</f>
        <v>1</v>
      </c>
      <c r="DB117" s="391"/>
      <c r="DC117" s="394"/>
      <c r="DE117" s="391">
        <f t="shared" ref="DE117" si="1666">DE116^2 + DF116^2</f>
        <v>1</v>
      </c>
      <c r="DF117" s="391"/>
      <c r="DG117" s="394"/>
      <c r="DI117" s="391">
        <f t="shared" ref="DI117" si="1667">DI116^2 + DJ116^2</f>
        <v>0.93112244897959195</v>
      </c>
      <c r="DJ117" s="391"/>
      <c r="DK117" s="394"/>
      <c r="DM117" s="391">
        <f t="shared" ref="DM117" si="1668">DM116^2 + DN116^2</f>
        <v>0.63718820861677994</v>
      </c>
      <c r="DN117" s="391"/>
      <c r="DO117" s="394"/>
      <c r="DQ117" s="391">
        <f t="shared" ref="DQ117" si="1669">DQ116^2 + DR116^2</f>
        <v>0.86734693877551017</v>
      </c>
      <c r="DR117" s="391"/>
      <c r="DS117" s="394"/>
      <c r="DU117" s="391">
        <f t="shared" ref="DU117" si="1670">DU116^2 + DV116^2</f>
        <v>0.86734693877551017</v>
      </c>
      <c r="DV117" s="391"/>
      <c r="DW117" s="394"/>
      <c r="DY117" s="391">
        <f t="shared" ref="DY117" si="1671">DY116^2 + DZ116^2</f>
        <v>1</v>
      </c>
      <c r="DZ117" s="391"/>
      <c r="EA117" s="394"/>
      <c r="EC117" s="391">
        <f t="shared" ref="EC117" si="1672">EC116^2 + ED116^2</f>
        <v>0.8472222222222221</v>
      </c>
      <c r="ED117" s="391"/>
      <c r="EE117" s="394"/>
      <c r="EG117" s="391">
        <f t="shared" ref="EG117" si="1673">EG116^2 + EH116^2</f>
        <v>0.90929705215419498</v>
      </c>
      <c r="EH117" s="391"/>
      <c r="EI117" s="394"/>
      <c r="EK117" s="391">
        <f t="shared" ref="EK117" si="1674">EK116^2 + EL116^2</f>
        <v>0.93112244897959195</v>
      </c>
      <c r="EL117" s="391"/>
      <c r="EM117" s="394"/>
      <c r="EO117" s="391">
        <f t="shared" ref="EO117" si="1675">EO116^2 + EP116^2</f>
        <v>0.8472222222222221</v>
      </c>
      <c r="EP117" s="391"/>
      <c r="EQ117" s="394"/>
      <c r="ES117" s="391">
        <f t="shared" ref="ES117" si="1676">ES116^2 + ET116^2</f>
        <v>0.8472222222222221</v>
      </c>
      <c r="ET117" s="391"/>
      <c r="EU117" s="394"/>
      <c r="EW117" s="391">
        <f t="shared" ref="EW117" si="1677">EW116^2 + EX116^2</f>
        <v>0.97647392290249435</v>
      </c>
      <c r="EX117" s="391"/>
      <c r="EY117" s="394"/>
      <c r="FA117" s="391">
        <f t="shared" ref="FA117" si="1678">FA116^2 + FB116^2</f>
        <v>0.8472222222222221</v>
      </c>
      <c r="FB117" s="391"/>
      <c r="FC117" s="394"/>
      <c r="FE117" s="391">
        <f t="shared" ref="FE117" si="1679">FE116^2 + FF116^2</f>
        <v>0.93112244897959195</v>
      </c>
      <c r="FF117" s="391"/>
      <c r="FG117" s="394"/>
      <c r="FI117" s="391">
        <f t="shared" ref="FI117" si="1680">FI116^2 + FJ116^2</f>
        <v>1</v>
      </c>
      <c r="FJ117" s="391"/>
      <c r="FK117" s="394"/>
      <c r="FM117" s="391">
        <f t="shared" ref="FM117" si="1681">FM116^2 + FN116^2</f>
        <v>0.70663265306122436</v>
      </c>
      <c r="FN117" s="391"/>
      <c r="FO117" s="394"/>
      <c r="FQ117" s="391">
        <f t="shared" ref="FQ117" si="1682">FQ116^2 + FR116^2</f>
        <v>0.95351473922902485</v>
      </c>
      <c r="FR117" s="391"/>
      <c r="FS117" s="394"/>
      <c r="FU117" s="391">
        <f t="shared" ref="FU117" si="1683">FU116^2 + FV116^2</f>
        <v>0.90929705215419498</v>
      </c>
      <c r="FV117" s="391"/>
      <c r="FW117" s="394"/>
      <c r="FY117" s="391">
        <f t="shared" ref="FY117" si="1684">FY116^2 + FZ116^2</f>
        <v>0.95351473922902485</v>
      </c>
      <c r="FZ117" s="391"/>
      <c r="GA117" s="394"/>
      <c r="GC117" s="391">
        <f t="shared" ref="GC117" si="1685">GC116^2 + GD116^2</f>
        <v>0.97647392290249435</v>
      </c>
      <c r="GD117" s="391"/>
      <c r="GE117" s="394"/>
      <c r="GG117" s="391">
        <f t="shared" ref="GG117" si="1686">GG116^2 + GH116^2</f>
        <v>0.97647392290249435</v>
      </c>
      <c r="GH117" s="391"/>
      <c r="GI117" s="394"/>
      <c r="GK117" s="391">
        <f t="shared" ref="GK117" si="1687">GK116^2 + GL116^2</f>
        <v>0.86734693877551017</v>
      </c>
      <c r="GL117" s="391"/>
      <c r="GM117" s="394"/>
      <c r="GO117" s="391">
        <f t="shared" ref="GO117" si="1688">GO116^2 + GP116^2</f>
        <v>0.95351473922902485</v>
      </c>
      <c r="GP117" s="391"/>
      <c r="GQ117" s="394"/>
      <c r="GS117" s="391">
        <f t="shared" ref="GS117" si="1689">GS116^2 + GT116^2</f>
        <v>0.88803854875283439</v>
      </c>
      <c r="GT117" s="391"/>
      <c r="GU117" s="394"/>
      <c r="GW117" s="391">
        <f t="shared" ref="GW117" si="1690">GW116^2 + GX116^2</f>
        <v>1</v>
      </c>
      <c r="GX117" s="391"/>
      <c r="GY117" s="394"/>
      <c r="HA117" s="391">
        <f t="shared" ref="HA117" si="1691">HA116^2 + HB116^2</f>
        <v>0.93112244897959195</v>
      </c>
      <c r="HB117" s="391"/>
      <c r="HC117" s="394"/>
      <c r="HE117" s="391">
        <f t="shared" ref="HE117" si="1692">HE116^2 + HF116^2</f>
        <v>1</v>
      </c>
      <c r="HF117" s="391"/>
      <c r="HG117" s="394"/>
      <c r="HI117" s="391">
        <f t="shared" ref="HI117" si="1693">HI116^2 + HJ116^2</f>
        <v>1</v>
      </c>
      <c r="HJ117" s="391"/>
      <c r="HK117" s="394"/>
      <c r="HM117" s="391">
        <f t="shared" ref="HM117" si="1694">HM116^2 + HN116^2</f>
        <v>0.8472222222222221</v>
      </c>
      <c r="HN117" s="391"/>
      <c r="HO117" s="394"/>
    </row>
    <row r="118" spans="1:223" s="393" customFormat="1" x14ac:dyDescent="0.35">
      <c r="A118" s="391" t="s">
        <v>404</v>
      </c>
      <c r="B118" s="392"/>
      <c r="C118" s="391"/>
      <c r="E118" s="391">
        <f>(1/28) * G115</f>
        <v>1</v>
      </c>
      <c r="F118" s="391"/>
      <c r="G118" s="394"/>
      <c r="I118" s="391">
        <f t="shared" ref="I118" si="1695">(1/28) * K115</f>
        <v>0.95238095238095222</v>
      </c>
      <c r="J118" s="391"/>
      <c r="K118" s="394"/>
      <c r="M118" s="391">
        <f t="shared" ref="M118" si="1696">(1/28) * O115</f>
        <v>0.95238095238095222</v>
      </c>
      <c r="N118" s="391"/>
      <c r="O118" s="394"/>
      <c r="Q118" s="391">
        <f t="shared" ref="Q118" si="1697">(1/28) * S115</f>
        <v>1</v>
      </c>
      <c r="R118" s="391"/>
      <c r="S118" s="394"/>
      <c r="U118" s="391">
        <f t="shared" ref="U118" si="1698">(1/28) * W115</f>
        <v>0.97619047619047628</v>
      </c>
      <c r="V118" s="391"/>
      <c r="W118" s="394"/>
      <c r="Y118" s="391">
        <f>(1/28) * AA115</f>
        <v>0.95238095238095233</v>
      </c>
      <c r="Z118" s="391"/>
      <c r="AA118" s="394"/>
      <c r="AC118" s="391">
        <f>(1/28) * AE115</f>
        <v>0.92857142857142849</v>
      </c>
      <c r="AD118" s="391"/>
      <c r="AE118" s="394"/>
      <c r="AG118" s="391">
        <f t="shared" ref="AG118" si="1699">(1/28) * AI115</f>
        <v>0.95238095238095222</v>
      </c>
      <c r="AH118" s="391"/>
      <c r="AI118" s="394"/>
      <c r="AK118" s="395">
        <f>(1/28) * AM115</f>
        <v>0.95238095238095222</v>
      </c>
      <c r="AL118" s="395"/>
      <c r="AM118" s="394"/>
      <c r="AO118" s="391">
        <f t="shared" ref="AO118" si="1700">(1/28) * AQ115</f>
        <v>0.95238095238095222</v>
      </c>
      <c r="AP118" s="391"/>
      <c r="AQ118" s="394"/>
      <c r="AS118" s="391">
        <f t="shared" ref="AS118" si="1701">(1/28) * AU115</f>
        <v>0.97619047619047628</v>
      </c>
      <c r="AT118" s="391"/>
      <c r="AU118" s="394"/>
      <c r="AW118" s="391">
        <f t="shared" ref="AW118" si="1702">(1/28) * AY115</f>
        <v>0.95238095238095233</v>
      </c>
      <c r="AX118" s="391"/>
      <c r="AY118" s="394"/>
      <c r="BA118" s="391">
        <f t="shared" ref="BA118" si="1703">(1/28) * BC115</f>
        <v>0.95238095238095222</v>
      </c>
      <c r="BB118" s="391"/>
      <c r="BC118" s="394"/>
      <c r="BE118" s="391">
        <f t="shared" ref="BE118" si="1704">(1/28) * BG115</f>
        <v>0.7857142857142857</v>
      </c>
      <c r="BF118" s="391"/>
      <c r="BG118" s="394"/>
      <c r="BI118" s="391">
        <f t="shared" ref="BI118" si="1705">(1/28) * BK115</f>
        <v>0.88095238095238093</v>
      </c>
      <c r="BJ118" s="391"/>
      <c r="BK118" s="394"/>
      <c r="BM118" s="391">
        <f t="shared" ref="BM118" si="1706">(1/28) * BO115</f>
        <v>0.80952380952380965</v>
      </c>
      <c r="BN118" s="391"/>
      <c r="BO118" s="394"/>
      <c r="BQ118" s="391">
        <f t="shared" ref="BQ118" si="1707">(1/28) * BS115</f>
        <v>0.8571428571428571</v>
      </c>
      <c r="BR118" s="391"/>
      <c r="BS118" s="394"/>
      <c r="BU118" s="391">
        <f t="shared" ref="BU118" si="1708">(1/28) * BW115</f>
        <v>1</v>
      </c>
      <c r="BV118" s="391"/>
      <c r="BW118" s="394"/>
      <c r="BY118" s="391">
        <f t="shared" ref="BY118" si="1709">(1/28) * CA115</f>
        <v>0.97619047619047628</v>
      </c>
      <c r="BZ118" s="391"/>
      <c r="CA118" s="394"/>
      <c r="CC118" s="391">
        <f t="shared" ref="CC118" si="1710">(1/28) * CE115</f>
        <v>1</v>
      </c>
      <c r="CD118" s="391"/>
      <c r="CE118" s="394"/>
      <c r="CG118" s="391">
        <f t="shared" ref="CG118" si="1711">(1/28) * CI115</f>
        <v>0.92857142857142849</v>
      </c>
      <c r="CH118" s="391"/>
      <c r="CI118" s="394"/>
      <c r="CK118" s="391">
        <f t="shared" ref="CK118" si="1712">(1/28) * CM115</f>
        <v>0.92857142857142849</v>
      </c>
      <c r="CL118" s="391"/>
      <c r="CM118" s="394"/>
      <c r="CO118" s="391">
        <f t="shared" ref="CO118" si="1713">(1/28) * CQ115</f>
        <v>0.92857142857142849</v>
      </c>
      <c r="CP118" s="391"/>
      <c r="CQ118" s="394"/>
      <c r="CS118" s="391">
        <f t="shared" ref="CS118" si="1714">(1/28) * CU115</f>
        <v>1</v>
      </c>
      <c r="CT118" s="391"/>
      <c r="CU118" s="394"/>
      <c r="CW118" s="391">
        <f t="shared" ref="CW118" si="1715">(1/28) * CY115</f>
        <v>0.88095238095238082</v>
      </c>
      <c r="CX118" s="391"/>
      <c r="CY118" s="394"/>
      <c r="DA118" s="391">
        <f t="shared" ref="DA118" si="1716">(1/28) * DC115</f>
        <v>1</v>
      </c>
      <c r="DB118" s="391"/>
      <c r="DC118" s="394"/>
      <c r="DE118" s="391">
        <f t="shared" ref="DE118" si="1717">(1/28) * DG115</f>
        <v>1</v>
      </c>
      <c r="DF118" s="391"/>
      <c r="DG118" s="394"/>
      <c r="DI118" s="391">
        <f t="shared" ref="DI118" si="1718">(1/28) * DK115</f>
        <v>1</v>
      </c>
      <c r="DJ118" s="391"/>
      <c r="DK118" s="394"/>
      <c r="DM118" s="391">
        <f t="shared" ref="DM118" si="1719">(1/28) * DO115</f>
        <v>0.88095238095238093</v>
      </c>
      <c r="DN118" s="391"/>
      <c r="DO118" s="394"/>
      <c r="DQ118" s="391">
        <f t="shared" ref="DQ118" si="1720">(1/28) * DS115</f>
        <v>0.92857142857142849</v>
      </c>
      <c r="DR118" s="391"/>
      <c r="DS118" s="394"/>
      <c r="DU118" s="391">
        <f t="shared" ref="DU118" si="1721">(1/28) * DW115</f>
        <v>0.88095238095238093</v>
      </c>
      <c r="DV118" s="391"/>
      <c r="DW118" s="394"/>
      <c r="DY118" s="391">
        <f t="shared" ref="DY118" si="1722">(1/28) * EA115</f>
        <v>1</v>
      </c>
      <c r="DZ118" s="391"/>
      <c r="EA118" s="394"/>
      <c r="EC118" s="391">
        <f t="shared" ref="EC118" si="1723">(1/28) * EE115</f>
        <v>0.97619047619047628</v>
      </c>
      <c r="ED118" s="391"/>
      <c r="EE118" s="394"/>
      <c r="EG118" s="391">
        <f t="shared" ref="EG118" si="1724">(1/28) * EI115</f>
        <v>0.97619047619047628</v>
      </c>
      <c r="EH118" s="391"/>
      <c r="EI118" s="394"/>
      <c r="EK118" s="391">
        <f t="shared" ref="EK118" si="1725">(1/28) * EM115</f>
        <v>1</v>
      </c>
      <c r="EL118" s="391"/>
      <c r="EM118" s="394"/>
      <c r="EO118" s="391">
        <f t="shared" ref="EO118" si="1726">(1/28) * EQ115</f>
        <v>0.97619047619047628</v>
      </c>
      <c r="EP118" s="391"/>
      <c r="EQ118" s="394"/>
      <c r="ES118" s="391">
        <f t="shared" ref="ES118" si="1727">(1/28) * EU115</f>
        <v>0.97619047619047628</v>
      </c>
      <c r="ET118" s="391"/>
      <c r="EU118" s="394"/>
      <c r="EW118" s="391">
        <f t="shared" ref="EW118" si="1728">(1/28) * EY115</f>
        <v>0.97619047619047628</v>
      </c>
      <c r="EX118" s="391"/>
      <c r="EY118" s="394"/>
      <c r="FA118" s="391">
        <f t="shared" ref="FA118" si="1729">(1/28) * FC115</f>
        <v>0.97619047619047628</v>
      </c>
      <c r="FB118" s="391"/>
      <c r="FC118" s="394"/>
      <c r="FE118" s="391">
        <f t="shared" ref="FE118" si="1730">(1/28) * FG115</f>
        <v>1</v>
      </c>
      <c r="FF118" s="391"/>
      <c r="FG118" s="394"/>
      <c r="FI118" s="391">
        <f t="shared" ref="FI118" si="1731">(1/28) * FK115</f>
        <v>1</v>
      </c>
      <c r="FJ118" s="391"/>
      <c r="FK118" s="394"/>
      <c r="FM118" s="391">
        <f t="shared" ref="FM118" si="1732">(1/28) * FO115</f>
        <v>0.95238095238095222</v>
      </c>
      <c r="FN118" s="391"/>
      <c r="FO118" s="394"/>
      <c r="FQ118" s="391">
        <f t="shared" ref="FQ118" si="1733">(1/28) * FS115</f>
        <v>0.97619047619047628</v>
      </c>
      <c r="FR118" s="391"/>
      <c r="FS118" s="394"/>
      <c r="FU118" s="391">
        <f t="shared" ref="FU118" si="1734">(1/28) * FW115</f>
        <v>0.92857142857142849</v>
      </c>
      <c r="FV118" s="391"/>
      <c r="FW118" s="394"/>
      <c r="FY118" s="391">
        <f t="shared" ref="FY118" si="1735">(1/28) * GA115</f>
        <v>0.97619047619047628</v>
      </c>
      <c r="FZ118" s="391"/>
      <c r="GA118" s="394"/>
      <c r="GC118" s="391">
        <f t="shared" ref="GC118" si="1736">(1/28) * GE115</f>
        <v>0.97619047619047628</v>
      </c>
      <c r="GD118" s="391"/>
      <c r="GE118" s="394"/>
      <c r="GG118" s="391">
        <f t="shared" ref="GG118" si="1737">(1/28) * GI115</f>
        <v>0.97619047619047628</v>
      </c>
      <c r="GH118" s="391"/>
      <c r="GI118" s="394"/>
      <c r="GK118" s="391">
        <f t="shared" ref="GK118" si="1738">(1/28) * GM115</f>
        <v>1</v>
      </c>
      <c r="GL118" s="391"/>
      <c r="GM118" s="394"/>
      <c r="GO118" s="391">
        <f t="shared" ref="GO118" si="1739">(1/28) * GQ115</f>
        <v>0.97619047619047628</v>
      </c>
      <c r="GP118" s="391"/>
      <c r="GQ118" s="394"/>
      <c r="GS118" s="391">
        <f t="shared" ref="GS118" si="1740">(1/28) * GU115</f>
        <v>0.95238095238095233</v>
      </c>
      <c r="GT118" s="391"/>
      <c r="GU118" s="394"/>
      <c r="GW118" s="391">
        <f t="shared" ref="GW118" si="1741">(1/28) * GY115</f>
        <v>1</v>
      </c>
      <c r="GX118" s="391"/>
      <c r="GY118" s="394"/>
      <c r="HA118" s="391">
        <f t="shared" ref="HA118" si="1742">(1/28) * HC115</f>
        <v>1</v>
      </c>
      <c r="HB118" s="391"/>
      <c r="HC118" s="394"/>
      <c r="HE118" s="391">
        <f t="shared" ref="HE118" si="1743">(1/28) * HG115</f>
        <v>1</v>
      </c>
      <c r="HF118" s="391"/>
      <c r="HG118" s="394"/>
      <c r="HI118" s="391">
        <f t="shared" ref="HI118" si="1744">(1/28) * HK115</f>
        <v>1</v>
      </c>
      <c r="HJ118" s="391"/>
      <c r="HK118" s="394"/>
      <c r="HM118" s="391">
        <f t="shared" ref="HM118" si="1745">(1/28) * HO115</f>
        <v>0.83333333333333304</v>
      </c>
      <c r="HN118" s="391"/>
      <c r="HO118" s="394"/>
    </row>
    <row r="119" spans="1:223" s="393" customFormat="1" x14ac:dyDescent="0.35">
      <c r="A119" s="391" t="s">
        <v>405</v>
      </c>
      <c r="B119" s="392"/>
      <c r="C119" s="391"/>
      <c r="E119" s="391">
        <f>IF(E117=1,1,(E118-E117)/(1-E117))</f>
        <v>1</v>
      </c>
      <c r="F119" s="391"/>
      <c r="G119" s="394"/>
      <c r="I119" s="391">
        <f t="shared" ref="I119" si="1746">IF(I117=1,1,(I118-I117)/(1-I117))</f>
        <v>0.68831168831168754</v>
      </c>
      <c r="J119" s="391"/>
      <c r="K119" s="394"/>
      <c r="M119" s="391">
        <f t="shared" ref="M119" si="1747">IF(M117=1,1,(M118-M117)/(1-M117))</f>
        <v>0.68831168831168754</v>
      </c>
      <c r="N119" s="391"/>
      <c r="O119" s="394"/>
      <c r="Q119" s="391">
        <f t="shared" ref="Q119" si="1748">IF(Q117=1,1,(Q118-Q117)/(1-Q117))</f>
        <v>1</v>
      </c>
      <c r="R119" s="391"/>
      <c r="S119" s="394"/>
      <c r="U119" s="391">
        <f t="shared" ref="U119" si="1749">IF(U117=1,1,(U118-U117)/(1-U117))</f>
        <v>0.84415584415584488</v>
      </c>
      <c r="V119" s="391"/>
      <c r="W119" s="394"/>
      <c r="Y119" s="391">
        <f>IF(Y117=1,1,(Y118-Y117)/(1-Y117))</f>
        <v>0.64102564102564075</v>
      </c>
      <c r="Z119" s="391"/>
      <c r="AA119" s="394"/>
      <c r="AC119" s="391">
        <f>IF(AC117=1,1,(AC118-AC117)/(1-AC117))</f>
        <v>0.36202531645569591</v>
      </c>
      <c r="AD119" s="391"/>
      <c r="AE119" s="394"/>
      <c r="AG119" s="391">
        <f t="shared" ref="AG119" si="1750">IF(AG117=1,1,(AG118-AG117)/(1-AG117))</f>
        <v>0.57468354430379631</v>
      </c>
      <c r="AH119" s="391"/>
      <c r="AI119" s="394"/>
      <c r="AK119" s="395">
        <f t="shared" ref="AK119" si="1751">IF(AK117=1,1,(AK118-AK117)/(1-AK117))</f>
        <v>-2.4390243902440597E-2</v>
      </c>
      <c r="AL119" s="395"/>
      <c r="AM119" s="394"/>
      <c r="AO119" s="391">
        <f t="shared" ref="AO119" si="1752">IF(AO117=1,1,(AO118-AO117)/(1-AO117))</f>
        <v>0.47499999999999837</v>
      </c>
      <c r="AP119" s="391"/>
      <c r="AQ119" s="394"/>
      <c r="AS119" s="391">
        <f t="shared" ref="AS119" si="1753">IF(AS117=1,1,(AS118-AS117)/(1-AS117))</f>
        <v>0.73750000000000104</v>
      </c>
      <c r="AT119" s="391"/>
      <c r="AU119" s="394"/>
      <c r="AW119" s="391">
        <f t="shared" ref="AW119" si="1754">IF(AW117=1,1,(AW118-AW117)/(1-AW117))</f>
        <v>0.64102564102564075</v>
      </c>
      <c r="AX119" s="391"/>
      <c r="AY119" s="394"/>
      <c r="BA119" s="391">
        <f t="shared" ref="BA119" si="1755">IF(BA117=1,1,(BA118-BA117)/(1-BA117))</f>
        <v>0.30864197530863841</v>
      </c>
      <c r="BB119" s="391"/>
      <c r="BC119" s="394"/>
      <c r="BE119" s="391">
        <f t="shared" ref="BE119" si="1756">IF(BE117=1,1,(BE118-BE117)/(1-BE117))</f>
        <v>0.18093174431202602</v>
      </c>
      <c r="BF119" s="391"/>
      <c r="BG119" s="394"/>
      <c r="BI119" s="391">
        <f t="shared" ref="BI119" si="1757">IF(BI117=1,1,(BI118-BI117)/(1-BI117))</f>
        <v>0.22077922077922127</v>
      </c>
      <c r="BJ119" s="391"/>
      <c r="BK119" s="394"/>
      <c r="BM119" s="391">
        <f t="shared" ref="BM119" si="1758">IF(BM117=1,1,(BM118-BM117)/(1-BM117))</f>
        <v>0.45587044534412974</v>
      </c>
      <c r="BN119" s="391"/>
      <c r="BO119" s="394"/>
      <c r="BQ119" s="391">
        <f t="shared" ref="BQ119" si="1759">IF(BQ117=1,1,(BQ118-BQ117)/(1-BQ117))</f>
        <v>-7.6923076923076983E-2</v>
      </c>
      <c r="BR119" s="391"/>
      <c r="BS119" s="394"/>
      <c r="BU119" s="391">
        <f t="shared" ref="BU119" si="1760">IF(BU117=1,1,(BU118-BU117)/(1-BU117))</f>
        <v>1</v>
      </c>
      <c r="BV119" s="391"/>
      <c r="BW119" s="394"/>
      <c r="BY119" s="391">
        <f t="shared" ref="BY119" si="1761">IF(BY117=1,1,(BY118-BY117)/(1-BY117))</f>
        <v>0.48780487804878331</v>
      </c>
      <c r="BZ119" s="391"/>
      <c r="CA119" s="394"/>
      <c r="CC119" s="391">
        <f t="shared" ref="CC119" si="1762">IF(CC117=1,1,(CC118-CC117)/(1-CC117))</f>
        <v>1</v>
      </c>
      <c r="CD119" s="391"/>
      <c r="CE119" s="394"/>
      <c r="CG119" s="391">
        <f t="shared" ref="CG119" si="1763">IF(CG117=1,1,(CG118-CG117)/(1-CG117))</f>
        <v>-3.7037037037039963E-2</v>
      </c>
      <c r="CH119" s="391"/>
      <c r="CI119" s="394"/>
      <c r="CK119" s="391">
        <f t="shared" ref="CK119" si="1764">IF(CK117=1,1,(CK118-CK117)/(1-CK117))</f>
        <v>0.21249999999999936</v>
      </c>
      <c r="CL119" s="391"/>
      <c r="CM119" s="394"/>
      <c r="CO119" s="391">
        <f t="shared" ref="CO119" si="1765">IF(CO117=1,1,(CO118-CO117)/(1-CO117))</f>
        <v>0.21249999999999936</v>
      </c>
      <c r="CP119" s="391"/>
      <c r="CQ119" s="394"/>
      <c r="CS119" s="391">
        <f t="shared" ref="CS119" si="1766">IF(CS117=1,1,(CS118-CS117)/(1-CS117))</f>
        <v>1</v>
      </c>
      <c r="CT119" s="391"/>
      <c r="CU119" s="394"/>
      <c r="CW119" s="391">
        <f t="shared" ref="CW119" si="1767">IF(CW117=1,1,(CW118-CW117)/(1-CW117))</f>
        <v>0.5138888888888884</v>
      </c>
      <c r="CX119" s="391"/>
      <c r="CY119" s="394"/>
      <c r="DA119" s="391">
        <f t="shared" ref="DA119" si="1768">IF(DA117=1,1,(DA118-DA117)/(1-DA117))</f>
        <v>1</v>
      </c>
      <c r="DB119" s="391"/>
      <c r="DC119" s="394"/>
      <c r="DE119" s="391">
        <f t="shared" ref="DE119" si="1769">IF(DE117=1,1,(DE118-DE117)/(1-DE117))</f>
        <v>1</v>
      </c>
      <c r="DF119" s="391"/>
      <c r="DG119" s="394"/>
      <c r="DI119" s="391">
        <f t="shared" ref="DI119" si="1770">IF(DI117=1,1,(DI118-DI117)/(1-DI117))</f>
        <v>1</v>
      </c>
      <c r="DJ119" s="391"/>
      <c r="DK119" s="394"/>
      <c r="DM119" s="391">
        <f t="shared" ref="DM119" si="1771">IF(DM117=1,1,(DM118-DM117)/(1-DM117))</f>
        <v>0.671875</v>
      </c>
      <c r="DN119" s="391"/>
      <c r="DO119" s="394"/>
      <c r="DQ119" s="391">
        <f t="shared" ref="DQ119" si="1772">IF(DQ117=1,1,(DQ118-DQ117)/(1-DQ117))</f>
        <v>0.46153846153846106</v>
      </c>
      <c r="DR119" s="391"/>
      <c r="DS119" s="394"/>
      <c r="DU119" s="391">
        <f t="shared" ref="DU119" si="1773">IF(DU117=1,1,(DU118-DU117)/(1-DU117))</f>
        <v>0.10256410256410264</v>
      </c>
      <c r="DV119" s="391"/>
      <c r="DW119" s="394"/>
      <c r="DY119" s="391">
        <f t="shared" ref="DY119" si="1774">IF(DY117=1,1,(DY118-DY117)/(1-DY117))</f>
        <v>1</v>
      </c>
      <c r="DZ119" s="391"/>
      <c r="EA119" s="394"/>
      <c r="EC119" s="391">
        <f t="shared" ref="EC119" si="1775">IF(EC117=1,1,(EC118-EC117)/(1-EC117))</f>
        <v>0.84415584415584488</v>
      </c>
      <c r="ED119" s="391"/>
      <c r="EE119" s="394"/>
      <c r="EG119" s="391">
        <f t="shared" ref="EG119" si="1776">IF(EG117=1,1,(EG118-EG117)/(1-EG117))</f>
        <v>0.73750000000000104</v>
      </c>
      <c r="EH119" s="391"/>
      <c r="EI119" s="394"/>
      <c r="EK119" s="391">
        <f t="shared" ref="EK119" si="1777">IF(EK117=1,1,(EK118-EK117)/(1-EK117))</f>
        <v>1</v>
      </c>
      <c r="EL119" s="391"/>
      <c r="EM119" s="394"/>
      <c r="EO119" s="391">
        <f t="shared" ref="EO119" si="1778">IF(EO117=1,1,(EO118-EO117)/(1-EO117))</f>
        <v>0.84415584415584488</v>
      </c>
      <c r="EP119" s="391"/>
      <c r="EQ119" s="394"/>
      <c r="ES119" s="391">
        <f t="shared" ref="ES119" si="1779">IF(ES117=1,1,(ES118-ES117)/(1-ES117))</f>
        <v>0.84415584415584488</v>
      </c>
      <c r="ET119" s="391"/>
      <c r="EU119" s="394"/>
      <c r="EW119" s="391">
        <f t="shared" ref="EW119" si="1780">IF(EW117=1,1,(EW118-EW117)/(1-EW117))</f>
        <v>-1.2048192771081608E-2</v>
      </c>
      <c r="EX119" s="391"/>
      <c r="EY119" s="394"/>
      <c r="FA119" s="391">
        <f t="shared" ref="FA119" si="1781">IF(FA117=1,1,(FA118-FA117)/(1-FA117))</f>
        <v>0.84415584415584488</v>
      </c>
      <c r="FB119" s="391"/>
      <c r="FC119" s="394"/>
      <c r="FE119" s="391">
        <f t="shared" ref="FE119" si="1782">IF(FE117=1,1,(FE118-FE117)/(1-FE117))</f>
        <v>1</v>
      </c>
      <c r="FF119" s="391"/>
      <c r="FG119" s="394"/>
      <c r="FI119" s="391">
        <f t="shared" ref="FI119" si="1783">IF(FI117=1,1,(FI118-FI117)/(1-FI117))</f>
        <v>1</v>
      </c>
      <c r="FJ119" s="391"/>
      <c r="FK119" s="394"/>
      <c r="FM119" s="391">
        <f t="shared" ref="FM119" si="1784">IF(FM117=1,1,(FM118-FM117)/(1-FM117))</f>
        <v>0.83768115942028942</v>
      </c>
      <c r="FN119" s="391"/>
      <c r="FO119" s="394"/>
      <c r="FQ119" s="391">
        <f t="shared" ref="FQ119" si="1785">IF(FQ117=1,1,(FQ118-FQ117)/(1-FQ117))</f>
        <v>0.48780487804878331</v>
      </c>
      <c r="FR119" s="391"/>
      <c r="FS119" s="394"/>
      <c r="FU119" s="391">
        <f t="shared" ref="FU119" si="1786">IF(FU117=1,1,(FU118-FU117)/(1-FU117))</f>
        <v>0.21249999999999936</v>
      </c>
      <c r="FV119" s="391"/>
      <c r="FW119" s="394"/>
      <c r="FY119" s="391">
        <f t="shared" ref="FY119" si="1787">IF(FY117=1,1,(FY118-FY117)/(1-FY117))</f>
        <v>0.48780487804878331</v>
      </c>
      <c r="FZ119" s="391"/>
      <c r="GA119" s="394"/>
      <c r="GC119" s="391">
        <f t="shared" ref="GC119" si="1788">IF(GC117=1,1,(GC118-GC117)/(1-GC117))</f>
        <v>-1.2048192771081608E-2</v>
      </c>
      <c r="GD119" s="391"/>
      <c r="GE119" s="394"/>
      <c r="GG119" s="391">
        <f t="shared" ref="GG119" si="1789">IF(GG117=1,1,(GG118-GG117)/(1-GG117))</f>
        <v>-1.2048192771081608E-2</v>
      </c>
      <c r="GH119" s="391"/>
      <c r="GI119" s="394"/>
      <c r="GK119" s="391">
        <f t="shared" ref="GK119" si="1790">IF(GK117=1,1,(GK118-GK117)/(1-GK117))</f>
        <v>1</v>
      </c>
      <c r="GL119" s="391"/>
      <c r="GM119" s="394"/>
      <c r="GO119" s="391">
        <f t="shared" ref="GO119" si="1791">IF(GO117=1,1,(GO118-GO117)/(1-GO117))</f>
        <v>0.48780487804878331</v>
      </c>
      <c r="GP119" s="391"/>
      <c r="GQ119" s="394"/>
      <c r="GS119" s="391">
        <f t="shared" ref="GS119" si="1792">IF(GS117=1,1,(GS118-GS117)/(1-GS117))</f>
        <v>0.57468354430379731</v>
      </c>
      <c r="GT119" s="391"/>
      <c r="GU119" s="394"/>
      <c r="GW119" s="391">
        <f t="shared" ref="GW119" si="1793">IF(GW117=1,1,(GW118-GW117)/(1-GW117))</f>
        <v>1</v>
      </c>
      <c r="GX119" s="391"/>
      <c r="GY119" s="394"/>
      <c r="HA119" s="391">
        <f t="shared" ref="HA119" si="1794">IF(HA117=1,1,(HA118-HA117)/(1-HA117))</f>
        <v>1</v>
      </c>
      <c r="HB119" s="391"/>
      <c r="HC119" s="394"/>
      <c r="HE119" s="391">
        <f t="shared" ref="HE119" si="1795">IF(HE117=1,1,(HE118-HE117)/(1-HE117))</f>
        <v>1</v>
      </c>
      <c r="HF119" s="391"/>
      <c r="HG119" s="394"/>
      <c r="HI119" s="391">
        <f t="shared" ref="HI119" si="1796">IF(HI117=1,1,(HI118-HI117)/(1-HI117))</f>
        <v>1</v>
      </c>
      <c r="HJ119" s="391"/>
      <c r="HK119" s="394"/>
      <c r="HM119" s="391">
        <f t="shared" ref="HM119" si="1797">IF(HM117=1,1,(HM118-HM117)/(1-HM117))</f>
        <v>-9.0909090909091966E-2</v>
      </c>
      <c r="HN119" s="391"/>
      <c r="HO119" s="394"/>
    </row>
    <row r="120" spans="1:223" x14ac:dyDescent="0.35">
      <c r="A120" s="397" t="s">
        <v>406</v>
      </c>
      <c r="C120" s="314"/>
      <c r="D120" s="314"/>
      <c r="E120" s="314"/>
      <c r="F120" s="314"/>
      <c r="H120" s="387"/>
      <c r="P120" s="387"/>
      <c r="T120" s="314"/>
      <c r="X120" s="314"/>
      <c r="AF120" s="314"/>
      <c r="AJ120" s="314"/>
      <c r="AN120" s="314"/>
      <c r="AR120" s="314"/>
      <c r="AV120" s="314"/>
      <c r="BP120" s="314"/>
      <c r="BT120" s="314"/>
      <c r="CB120" s="314"/>
      <c r="CV120" s="314"/>
      <c r="CW120" s="314"/>
      <c r="CX120" s="314"/>
      <c r="CZ120" s="314"/>
      <c r="DA120" s="314"/>
      <c r="DB120" s="314"/>
      <c r="DE120" s="314"/>
      <c r="DF120" s="314"/>
      <c r="DH120" s="314"/>
      <c r="DI120" s="314"/>
      <c r="DJ120" s="314"/>
      <c r="DL120" s="314"/>
      <c r="DM120" s="314"/>
      <c r="DN120" s="314"/>
      <c r="DP120" s="314"/>
      <c r="DQ120" s="314"/>
      <c r="DR120" s="314"/>
      <c r="DT120" s="314"/>
      <c r="DU120" s="314"/>
      <c r="DV120" s="314"/>
      <c r="DX120" s="314"/>
      <c r="DY120" s="314"/>
      <c r="DZ120" s="314"/>
      <c r="EB120" s="314"/>
      <c r="EC120" s="389"/>
      <c r="ED120" s="389"/>
      <c r="EF120" s="314"/>
      <c r="EG120" s="389"/>
      <c r="EH120" s="389"/>
      <c r="EJ120" s="314"/>
      <c r="EK120" s="389"/>
      <c r="EL120" s="389"/>
      <c r="EN120" s="314"/>
      <c r="EO120" s="389"/>
      <c r="EP120" s="389"/>
      <c r="ER120" s="314"/>
      <c r="ES120" s="389"/>
      <c r="ET120" s="389"/>
      <c r="EV120" s="314"/>
      <c r="EW120" s="389"/>
      <c r="EX120" s="389"/>
      <c r="EZ120" s="314"/>
      <c r="FA120" s="389"/>
      <c r="FB120" s="389"/>
      <c r="FD120" s="314"/>
      <c r="FE120" s="389"/>
      <c r="FF120" s="389"/>
      <c r="FH120" s="314"/>
      <c r="FI120" s="389"/>
      <c r="FJ120" s="389"/>
      <c r="FL120" s="314"/>
      <c r="FM120" s="389"/>
      <c r="FN120" s="389"/>
      <c r="FP120" s="314"/>
      <c r="FQ120" s="389"/>
      <c r="FR120" s="389"/>
      <c r="FT120" s="314"/>
      <c r="FU120" s="389"/>
      <c r="FV120" s="389"/>
      <c r="FY120" s="389"/>
      <c r="FZ120" s="389"/>
      <c r="GB120" s="314"/>
      <c r="GC120" s="314"/>
      <c r="GD120" s="314"/>
      <c r="GF120" s="314"/>
      <c r="GG120" s="314"/>
      <c r="GH120" s="314"/>
      <c r="GJ120" s="314"/>
      <c r="GK120" s="314"/>
      <c r="GL120" s="314"/>
      <c r="GN120" s="314"/>
      <c r="GO120" s="314"/>
      <c r="GP120" s="314"/>
      <c r="GR120" s="314"/>
      <c r="GS120" s="314"/>
      <c r="GT120" s="314"/>
      <c r="GV120" s="314"/>
      <c r="GW120" s="314"/>
      <c r="GX120" s="314"/>
      <c r="GZ120" s="314"/>
      <c r="HA120" s="314"/>
      <c r="HB120" s="314"/>
      <c r="HD120" s="314"/>
      <c r="HE120" s="314"/>
      <c r="HF120" s="314"/>
      <c r="HH120" s="314"/>
      <c r="HI120" s="314"/>
      <c r="HJ120" s="314"/>
      <c r="HM120" s="314"/>
      <c r="HN120" s="314"/>
    </row>
    <row r="121" spans="1:223" x14ac:dyDescent="0.35">
      <c r="A121" s="398">
        <f>SUM(E119:HM119)/56</f>
        <v>0.59674879942469938</v>
      </c>
      <c r="C121" s="314"/>
      <c r="D121" s="314"/>
      <c r="E121" s="314"/>
      <c r="F121" s="314"/>
      <c r="H121" s="387"/>
      <c r="P121" s="387"/>
      <c r="T121" s="314"/>
      <c r="X121" s="314"/>
      <c r="AF121" s="314"/>
      <c r="AJ121" s="314"/>
      <c r="AN121" s="314"/>
      <c r="AR121" s="314"/>
      <c r="AV121" s="314"/>
      <c r="BP121" s="314"/>
      <c r="BT121" s="314"/>
      <c r="CB121" s="314"/>
      <c r="CV121" s="314"/>
      <c r="CW121" s="314"/>
      <c r="CX121" s="314"/>
      <c r="CZ121" s="314"/>
      <c r="DA121" s="314"/>
      <c r="DB121" s="314"/>
      <c r="DE121" s="314"/>
      <c r="DF121" s="314"/>
      <c r="DH121" s="314"/>
      <c r="DI121" s="314"/>
      <c r="DJ121" s="314"/>
      <c r="DL121" s="314"/>
      <c r="DM121" s="314"/>
      <c r="DN121" s="314"/>
      <c r="DP121" s="314"/>
      <c r="DQ121" s="314"/>
      <c r="DR121" s="314"/>
      <c r="DT121" s="314"/>
      <c r="DU121" s="314"/>
      <c r="DV121" s="314"/>
      <c r="DX121" s="314"/>
      <c r="DY121" s="314"/>
      <c r="DZ121" s="314"/>
      <c r="EB121" s="314"/>
      <c r="EC121" s="389"/>
      <c r="ED121" s="389"/>
      <c r="EF121" s="314"/>
      <c r="EG121" s="389"/>
      <c r="EH121" s="389"/>
      <c r="EJ121" s="314"/>
      <c r="EK121" s="389"/>
      <c r="EL121" s="389"/>
      <c r="EN121" s="314"/>
      <c r="EO121" s="389"/>
      <c r="EP121" s="389"/>
      <c r="ER121" s="314"/>
      <c r="ES121" s="389"/>
      <c r="ET121" s="389"/>
      <c r="EV121" s="314"/>
      <c r="EW121" s="389"/>
      <c r="EX121" s="389"/>
      <c r="EZ121" s="314"/>
      <c r="FA121" s="389"/>
      <c r="FB121" s="389"/>
      <c r="FD121" s="314"/>
      <c r="FE121" s="389"/>
      <c r="FF121" s="389"/>
      <c r="FH121" s="314"/>
      <c r="FI121" s="389"/>
      <c r="FJ121" s="389"/>
      <c r="FL121" s="314"/>
      <c r="FM121" s="389"/>
      <c r="FN121" s="389"/>
      <c r="FP121" s="314"/>
      <c r="FQ121" s="389"/>
      <c r="FR121" s="389"/>
      <c r="FT121" s="314"/>
      <c r="FU121" s="389"/>
      <c r="FV121" s="389"/>
      <c r="FY121" s="389"/>
      <c r="FZ121" s="389"/>
      <c r="GB121" s="314"/>
      <c r="GC121" s="314"/>
      <c r="GD121" s="314"/>
      <c r="GF121" s="314"/>
      <c r="GG121" s="314"/>
      <c r="GH121" s="314"/>
      <c r="GJ121" s="314"/>
      <c r="GK121" s="314"/>
      <c r="GL121" s="314"/>
      <c r="GN121" s="314"/>
      <c r="GO121" s="314"/>
      <c r="GP121" s="314"/>
      <c r="GR121" s="314"/>
      <c r="GS121" s="314"/>
      <c r="GT121" s="314"/>
      <c r="GV121" s="314"/>
      <c r="GW121" s="314"/>
      <c r="GX121" s="314"/>
      <c r="GZ121" s="314"/>
      <c r="HA121" s="314"/>
      <c r="HB121" s="314"/>
      <c r="HD121" s="314"/>
      <c r="HE121" s="314"/>
      <c r="HF121" s="314"/>
      <c r="HH121" s="314"/>
      <c r="HI121" s="314"/>
      <c r="HJ121" s="314"/>
      <c r="HM121" s="314"/>
      <c r="HN121" s="314"/>
    </row>
    <row r="122" spans="1:223" x14ac:dyDescent="0.35">
      <c r="A122" s="397"/>
      <c r="C122" s="314"/>
      <c r="D122" s="314"/>
      <c r="E122" s="314"/>
      <c r="F122" s="314"/>
      <c r="H122" s="387"/>
      <c r="P122" s="387"/>
      <c r="T122" s="314"/>
      <c r="X122" s="314"/>
      <c r="AF122" s="314"/>
      <c r="AJ122" s="314"/>
      <c r="AN122" s="314"/>
      <c r="AR122" s="314"/>
      <c r="AV122" s="314"/>
      <c r="BP122" s="314"/>
      <c r="BT122" s="314"/>
      <c r="CB122" s="314"/>
      <c r="CV122" s="314"/>
      <c r="CW122" s="314"/>
      <c r="CX122" s="314"/>
      <c r="CZ122" s="314"/>
      <c r="DA122" s="314"/>
      <c r="DB122" s="314"/>
      <c r="DE122" s="314"/>
      <c r="DF122" s="314"/>
      <c r="DH122" s="314"/>
      <c r="DI122" s="314"/>
      <c r="DJ122" s="314"/>
      <c r="DL122" s="314"/>
      <c r="DM122" s="314"/>
      <c r="DN122" s="314"/>
      <c r="DP122" s="314"/>
      <c r="DQ122" s="314"/>
      <c r="DR122" s="314"/>
      <c r="DT122" s="314"/>
      <c r="DU122" s="314"/>
      <c r="DV122" s="314"/>
      <c r="DX122" s="314"/>
      <c r="DY122" s="314"/>
      <c r="DZ122" s="314"/>
      <c r="EB122" s="314"/>
      <c r="EC122" s="389"/>
      <c r="ED122" s="389"/>
      <c r="EF122" s="314"/>
      <c r="EG122" s="389"/>
      <c r="EH122" s="389"/>
      <c r="EJ122" s="314"/>
      <c r="EK122" s="389"/>
      <c r="EL122" s="389"/>
      <c r="EN122" s="314"/>
      <c r="EO122" s="389"/>
      <c r="EP122" s="389"/>
      <c r="ER122" s="314"/>
      <c r="ES122" s="389"/>
      <c r="ET122" s="389"/>
      <c r="EV122" s="314"/>
      <c r="EW122" s="389"/>
      <c r="EX122" s="389"/>
      <c r="EZ122" s="314"/>
      <c r="FA122" s="389"/>
      <c r="FB122" s="389"/>
      <c r="FD122" s="314"/>
      <c r="FE122" s="389"/>
      <c r="FF122" s="389"/>
      <c r="FH122" s="314"/>
      <c r="FI122" s="389"/>
      <c r="FJ122" s="389"/>
      <c r="FL122" s="314"/>
      <c r="FM122" s="389"/>
      <c r="FN122" s="389"/>
      <c r="FP122" s="314"/>
      <c r="FQ122" s="389"/>
      <c r="FR122" s="389"/>
      <c r="FT122" s="314"/>
      <c r="FU122" s="389"/>
      <c r="FV122" s="389"/>
      <c r="FY122" s="389"/>
      <c r="FZ122" s="389"/>
      <c r="GB122" s="314"/>
      <c r="GC122" s="314"/>
      <c r="GD122" s="314"/>
      <c r="GF122" s="314"/>
      <c r="GG122" s="314"/>
      <c r="GH122" s="314"/>
      <c r="GJ122" s="314"/>
      <c r="GK122" s="314"/>
      <c r="GL122" s="314"/>
      <c r="GN122" s="314"/>
      <c r="GO122" s="314"/>
      <c r="GP122" s="314"/>
      <c r="GR122" s="314"/>
      <c r="GS122" s="314"/>
      <c r="GT122" s="314"/>
      <c r="GV122" s="314"/>
      <c r="GW122" s="314"/>
      <c r="GX122" s="314"/>
      <c r="GZ122" s="314"/>
      <c r="HA122" s="314"/>
      <c r="HB122" s="314"/>
      <c r="HD122" s="314"/>
      <c r="HE122" s="314"/>
      <c r="HF122" s="314"/>
      <c r="HH122" s="314"/>
      <c r="HI122" s="314"/>
      <c r="HJ122" s="314"/>
      <c r="HM122" s="314"/>
      <c r="HN122" s="314"/>
    </row>
    <row r="123" spans="1:223" ht="36" x14ac:dyDescent="0.35">
      <c r="A123" s="399" t="s">
        <v>407</v>
      </c>
      <c r="C123" s="314"/>
      <c r="D123" s="314"/>
      <c r="E123" s="314"/>
      <c r="F123" s="314"/>
      <c r="H123" s="387"/>
      <c r="P123" s="387"/>
      <c r="T123" s="314"/>
      <c r="X123" s="314"/>
      <c r="AF123" s="314"/>
      <c r="AJ123" s="314"/>
      <c r="AN123" s="314"/>
      <c r="AR123" s="314"/>
      <c r="AV123" s="314"/>
      <c r="BP123" s="314"/>
      <c r="BT123" s="314"/>
      <c r="CB123" s="314"/>
      <c r="CV123" s="314"/>
      <c r="CW123" s="314"/>
      <c r="CX123" s="314"/>
      <c r="CZ123" s="314"/>
      <c r="DA123" s="314"/>
      <c r="DB123" s="314"/>
      <c r="DE123" s="314"/>
      <c r="DF123" s="314"/>
      <c r="DH123" s="314"/>
      <c r="DI123" s="314"/>
      <c r="DJ123" s="314"/>
      <c r="DL123" s="314"/>
      <c r="DM123" s="314"/>
      <c r="DN123" s="314"/>
      <c r="DP123" s="314"/>
      <c r="DQ123" s="314"/>
      <c r="DR123" s="314"/>
      <c r="DT123" s="314"/>
      <c r="DU123" s="314"/>
      <c r="DV123" s="314"/>
      <c r="DX123" s="314"/>
      <c r="DY123" s="314"/>
      <c r="DZ123" s="314"/>
      <c r="EB123" s="314"/>
      <c r="EC123" s="389"/>
      <c r="ED123" s="389"/>
      <c r="EF123" s="314"/>
      <c r="EG123" s="389"/>
      <c r="EH123" s="389"/>
      <c r="EJ123" s="314"/>
      <c r="EK123" s="389"/>
      <c r="EL123" s="389"/>
      <c r="EN123" s="314"/>
      <c r="EO123" s="389"/>
      <c r="EP123" s="389"/>
      <c r="ER123" s="314"/>
      <c r="ES123" s="389"/>
      <c r="ET123" s="389"/>
      <c r="EV123" s="314"/>
      <c r="EW123" s="389"/>
      <c r="EX123" s="389"/>
      <c r="EZ123" s="314"/>
      <c r="FA123" s="389"/>
      <c r="FB123" s="389"/>
      <c r="FD123" s="314"/>
      <c r="FE123" s="389"/>
      <c r="FF123" s="389"/>
      <c r="FH123" s="314"/>
      <c r="FI123" s="389"/>
      <c r="FJ123" s="389"/>
      <c r="FL123" s="314"/>
      <c r="FM123" s="389"/>
      <c r="FN123" s="389"/>
      <c r="FP123" s="314"/>
      <c r="FQ123" s="389"/>
      <c r="FR123" s="389"/>
      <c r="FT123" s="314"/>
      <c r="FU123" s="389"/>
      <c r="FV123" s="389"/>
      <c r="FY123" s="389"/>
      <c r="FZ123" s="389"/>
      <c r="GB123" s="314"/>
      <c r="GC123" s="314"/>
      <c r="GD123" s="314"/>
      <c r="GF123" s="314"/>
      <c r="GG123" s="314"/>
      <c r="GH123" s="314"/>
      <c r="GJ123" s="314"/>
      <c r="GK123" s="314"/>
      <c r="GL123" s="314"/>
      <c r="GN123" s="314"/>
      <c r="GO123" s="314"/>
      <c r="GP123" s="314"/>
      <c r="GR123" s="314"/>
      <c r="GS123" s="314"/>
      <c r="GT123" s="314"/>
      <c r="GV123" s="314"/>
      <c r="GW123" s="314"/>
      <c r="GX123" s="314"/>
      <c r="GZ123" s="314"/>
      <c r="HA123" s="314"/>
      <c r="HB123" s="314"/>
      <c r="HD123" s="314"/>
      <c r="HE123" s="314"/>
      <c r="HF123" s="314"/>
      <c r="HH123" s="314"/>
      <c r="HI123" s="314"/>
      <c r="HJ123" s="314"/>
      <c r="HM123" s="314"/>
      <c r="HN123" s="314"/>
    </row>
    <row r="124" spans="1:223" x14ac:dyDescent="0.35">
      <c r="A124" s="399" t="s">
        <v>408</v>
      </c>
      <c r="C124" s="314"/>
      <c r="D124" s="314"/>
      <c r="E124" s="314"/>
      <c r="F124" s="314"/>
      <c r="H124" s="387"/>
      <c r="P124" s="387"/>
      <c r="T124" s="314"/>
      <c r="X124" s="314"/>
      <c r="AF124" s="314"/>
      <c r="AJ124" s="314"/>
      <c r="AN124" s="314"/>
      <c r="AR124" s="314"/>
      <c r="AV124" s="314"/>
      <c r="BP124" s="314"/>
      <c r="BT124" s="314"/>
      <c r="CB124" s="314"/>
      <c r="CV124" s="314"/>
      <c r="CW124" s="314"/>
      <c r="CX124" s="314"/>
      <c r="CZ124" s="314"/>
      <c r="DA124" s="314"/>
      <c r="DB124" s="314"/>
      <c r="DE124" s="314"/>
      <c r="DF124" s="314"/>
      <c r="DH124" s="314"/>
      <c r="DI124" s="314"/>
      <c r="DJ124" s="314"/>
      <c r="DL124" s="314"/>
      <c r="DM124" s="314"/>
      <c r="DN124" s="314"/>
      <c r="DP124" s="314"/>
      <c r="DQ124" s="314"/>
      <c r="DR124" s="314"/>
      <c r="DT124" s="314"/>
      <c r="DU124" s="314"/>
      <c r="DV124" s="314"/>
      <c r="DX124" s="314"/>
      <c r="DY124" s="314"/>
      <c r="DZ124" s="314"/>
      <c r="EB124" s="314"/>
      <c r="EC124" s="389"/>
      <c r="ED124" s="389"/>
      <c r="EF124" s="314"/>
      <c r="EG124" s="389"/>
      <c r="EH124" s="389"/>
      <c r="EJ124" s="314"/>
      <c r="EK124" s="389"/>
      <c r="EL124" s="389"/>
      <c r="EN124" s="314"/>
      <c r="EO124" s="389"/>
      <c r="EP124" s="389"/>
      <c r="ER124" s="314"/>
      <c r="ES124" s="389"/>
      <c r="ET124" s="389"/>
      <c r="EV124" s="314"/>
      <c r="EW124" s="389"/>
      <c r="EX124" s="389"/>
      <c r="EZ124" s="314"/>
      <c r="FA124" s="389"/>
      <c r="FB124" s="389"/>
      <c r="FD124" s="314"/>
      <c r="FE124" s="389"/>
      <c r="FF124" s="389"/>
      <c r="FH124" s="314"/>
      <c r="FI124" s="389"/>
      <c r="FJ124" s="389"/>
      <c r="FL124" s="314"/>
      <c r="FM124" s="389"/>
      <c r="FN124" s="389"/>
      <c r="FP124" s="314"/>
      <c r="FQ124" s="389"/>
      <c r="FR124" s="389"/>
      <c r="FT124" s="314"/>
      <c r="FU124" s="389"/>
      <c r="FV124" s="389"/>
      <c r="FY124" s="389"/>
      <c r="FZ124" s="389"/>
      <c r="GB124" s="314"/>
      <c r="GC124" s="314"/>
      <c r="GD124" s="314"/>
      <c r="GF124" s="314"/>
      <c r="GG124" s="314"/>
      <c r="GH124" s="314"/>
      <c r="GJ124" s="314"/>
      <c r="GK124" s="314"/>
      <c r="GL124" s="314"/>
      <c r="GN124" s="314"/>
      <c r="GO124" s="314"/>
      <c r="GP124" s="314"/>
      <c r="GR124" s="314"/>
      <c r="GS124" s="314"/>
      <c r="GT124" s="314"/>
      <c r="GV124" s="314"/>
      <c r="GW124" s="314"/>
      <c r="GX124" s="314"/>
      <c r="GZ124" s="314"/>
      <c r="HA124" s="314"/>
      <c r="HB124" s="314"/>
      <c r="HD124" s="314"/>
      <c r="HE124" s="314"/>
      <c r="HF124" s="314"/>
      <c r="HH124" s="314"/>
      <c r="HI124" s="314"/>
      <c r="HJ124" s="314"/>
      <c r="HM124" s="314"/>
      <c r="HN124" s="314"/>
    </row>
    <row r="125" spans="1:223" ht="36" x14ac:dyDescent="0.35">
      <c r="A125" s="307" t="s">
        <v>409</v>
      </c>
      <c r="C125" s="314"/>
      <c r="D125" s="314"/>
      <c r="E125" s="314"/>
      <c r="F125" s="314"/>
      <c r="H125" s="387"/>
      <c r="P125" s="387"/>
      <c r="T125" s="314"/>
      <c r="X125" s="314"/>
      <c r="AF125" s="314"/>
      <c r="AJ125" s="314"/>
      <c r="AN125" s="314"/>
      <c r="AR125" s="314"/>
      <c r="AV125" s="314"/>
      <c r="BP125" s="314"/>
      <c r="BT125" s="314"/>
      <c r="CB125" s="314"/>
      <c r="CV125" s="314"/>
      <c r="CW125" s="314"/>
      <c r="CX125" s="314"/>
      <c r="CZ125" s="314"/>
      <c r="DA125" s="314"/>
      <c r="DB125" s="314"/>
      <c r="DE125" s="314"/>
      <c r="DF125" s="314"/>
      <c r="DH125" s="314"/>
      <c r="DI125" s="314"/>
      <c r="DJ125" s="314"/>
      <c r="DL125" s="314"/>
      <c r="DM125" s="314"/>
      <c r="DN125" s="314"/>
      <c r="DP125" s="314"/>
      <c r="DQ125" s="314"/>
      <c r="DR125" s="314"/>
      <c r="DT125" s="314"/>
      <c r="DU125" s="314"/>
      <c r="DV125" s="314"/>
      <c r="DX125" s="314"/>
      <c r="DY125" s="314"/>
      <c r="DZ125" s="314"/>
      <c r="EB125" s="314"/>
      <c r="EC125" s="389"/>
      <c r="ED125" s="389"/>
      <c r="EF125" s="314"/>
      <c r="EG125" s="389"/>
      <c r="EH125" s="389"/>
      <c r="EJ125" s="314"/>
      <c r="EK125" s="389"/>
      <c r="EL125" s="389"/>
      <c r="EN125" s="314"/>
      <c r="EO125" s="389"/>
      <c r="EP125" s="389"/>
      <c r="ER125" s="314"/>
      <c r="ES125" s="389"/>
      <c r="ET125" s="389"/>
      <c r="EV125" s="314"/>
      <c r="EW125" s="389"/>
      <c r="EX125" s="389"/>
      <c r="EZ125" s="314"/>
      <c r="FA125" s="389"/>
      <c r="FB125" s="389"/>
      <c r="FD125" s="314"/>
      <c r="FE125" s="389"/>
      <c r="FF125" s="389"/>
      <c r="FH125" s="314"/>
      <c r="FI125" s="389"/>
      <c r="FJ125" s="389"/>
      <c r="FL125" s="314"/>
      <c r="FM125" s="389"/>
      <c r="FN125" s="389"/>
      <c r="FP125" s="314"/>
      <c r="FQ125" s="389"/>
      <c r="FR125" s="389"/>
      <c r="FT125" s="314"/>
      <c r="FU125" s="389"/>
      <c r="FV125" s="389"/>
      <c r="FY125" s="389"/>
      <c r="FZ125" s="389"/>
      <c r="GB125" s="314"/>
      <c r="GC125" s="314"/>
      <c r="GD125" s="314"/>
      <c r="GF125" s="314"/>
      <c r="GG125" s="314"/>
      <c r="GH125" s="314"/>
      <c r="GJ125" s="314"/>
      <c r="GK125" s="314"/>
      <c r="GL125" s="314"/>
      <c r="GN125" s="314"/>
      <c r="GO125" s="314"/>
      <c r="GP125" s="314"/>
      <c r="GR125" s="314"/>
      <c r="GS125" s="314"/>
      <c r="GT125" s="314"/>
      <c r="GV125" s="314"/>
      <c r="GW125" s="314"/>
      <c r="GX125" s="314"/>
      <c r="GZ125" s="314"/>
      <c r="HA125" s="314"/>
      <c r="HB125" s="314"/>
      <c r="HD125" s="314"/>
      <c r="HE125" s="314"/>
      <c r="HF125" s="314"/>
      <c r="HH125" s="314"/>
      <c r="HI125" s="314"/>
      <c r="HJ125" s="314"/>
      <c r="HM125" s="314"/>
      <c r="HN125" s="314"/>
    </row>
    <row r="126" spans="1:223" x14ac:dyDescent="0.35">
      <c r="C126" s="314"/>
      <c r="D126" s="314"/>
      <c r="E126" s="314"/>
      <c r="F126" s="314"/>
      <c r="H126" s="387"/>
      <c r="P126" s="387"/>
      <c r="T126" s="314"/>
      <c r="X126" s="314"/>
      <c r="AF126" s="314"/>
      <c r="AJ126" s="314"/>
      <c r="AN126" s="314"/>
      <c r="AR126" s="314"/>
      <c r="AV126" s="314"/>
      <c r="BP126" s="314"/>
      <c r="BT126" s="314"/>
      <c r="CB126" s="314"/>
      <c r="CV126" s="314"/>
      <c r="CW126" s="314"/>
      <c r="CX126" s="314"/>
      <c r="CZ126" s="314"/>
      <c r="DA126" s="314"/>
      <c r="DB126" s="314"/>
      <c r="DE126" s="314"/>
      <c r="DF126" s="314"/>
      <c r="DH126" s="314"/>
      <c r="DI126" s="314"/>
      <c r="DJ126" s="314"/>
      <c r="DL126" s="314"/>
      <c r="DM126" s="314"/>
      <c r="DN126" s="314"/>
      <c r="DP126" s="314"/>
      <c r="DQ126" s="314"/>
      <c r="DR126" s="314"/>
      <c r="DT126" s="314"/>
      <c r="DU126" s="314"/>
      <c r="DV126" s="314"/>
      <c r="DX126" s="314"/>
      <c r="DY126" s="314"/>
      <c r="DZ126" s="314"/>
      <c r="EB126" s="314"/>
      <c r="EC126" s="389"/>
      <c r="ED126" s="389"/>
      <c r="EF126" s="314"/>
      <c r="EG126" s="389"/>
      <c r="EH126" s="389"/>
      <c r="EJ126" s="314"/>
      <c r="EK126" s="389"/>
      <c r="EL126" s="389"/>
      <c r="EN126" s="314"/>
      <c r="EO126" s="389"/>
      <c r="EP126" s="389"/>
      <c r="ER126" s="314"/>
      <c r="ES126" s="389"/>
      <c r="ET126" s="389"/>
      <c r="EV126" s="314"/>
      <c r="EW126" s="389"/>
      <c r="EX126" s="389"/>
      <c r="EZ126" s="314"/>
      <c r="FA126" s="389"/>
      <c r="FB126" s="389"/>
      <c r="FD126" s="314"/>
      <c r="FE126" s="389"/>
      <c r="FF126" s="389"/>
      <c r="FH126" s="314"/>
      <c r="FI126" s="389"/>
      <c r="FJ126" s="389"/>
      <c r="FL126" s="314"/>
      <c r="FM126" s="389"/>
      <c r="FN126" s="389"/>
      <c r="FP126" s="314"/>
      <c r="FQ126" s="389"/>
      <c r="FR126" s="389"/>
      <c r="FT126" s="314"/>
      <c r="FU126" s="389"/>
      <c r="FV126" s="389"/>
      <c r="FY126" s="389"/>
      <c r="FZ126" s="389"/>
      <c r="GB126" s="314"/>
      <c r="GC126" s="314"/>
      <c r="GD126" s="314"/>
      <c r="GF126" s="314"/>
      <c r="GG126" s="314"/>
      <c r="GH126" s="314"/>
      <c r="GJ126" s="314"/>
      <c r="GK126" s="314"/>
      <c r="GL126" s="314"/>
      <c r="GN126" s="314"/>
      <c r="GO126" s="314"/>
      <c r="GP126" s="314"/>
      <c r="GR126" s="314"/>
      <c r="GS126" s="314"/>
      <c r="GT126" s="314"/>
      <c r="GV126" s="314"/>
      <c r="GW126" s="314"/>
      <c r="GX126" s="314"/>
      <c r="GZ126" s="314"/>
      <c r="HA126" s="314"/>
      <c r="HB126" s="314"/>
      <c r="HD126" s="314"/>
      <c r="HE126" s="314"/>
      <c r="HF126" s="314"/>
      <c r="HH126" s="314"/>
      <c r="HI126" s="314"/>
      <c r="HJ126" s="314"/>
      <c r="HM126" s="314"/>
      <c r="HN126" s="314"/>
    </row>
    <row r="127" spans="1:223" x14ac:dyDescent="0.35">
      <c r="A127" s="314" t="s">
        <v>410</v>
      </c>
      <c r="C127" s="314"/>
      <c r="D127" s="314"/>
      <c r="E127" s="314"/>
      <c r="F127" s="314"/>
      <c r="H127" s="387"/>
      <c r="P127" s="387"/>
      <c r="T127" s="314"/>
      <c r="X127" s="314"/>
      <c r="AF127" s="314"/>
      <c r="AJ127" s="314"/>
      <c r="AN127" s="314"/>
      <c r="AR127" s="314"/>
      <c r="AV127" s="314"/>
      <c r="BP127" s="314"/>
      <c r="BT127" s="314"/>
      <c r="CB127" s="314"/>
      <c r="CV127" s="314"/>
      <c r="CW127" s="314"/>
      <c r="CX127" s="314"/>
      <c r="CZ127" s="314"/>
      <c r="DA127" s="314"/>
      <c r="DB127" s="314"/>
      <c r="DE127" s="314"/>
      <c r="DF127" s="314"/>
      <c r="DH127" s="314"/>
      <c r="DI127" s="314"/>
      <c r="DJ127" s="314"/>
      <c r="DL127" s="314"/>
      <c r="DM127" s="314"/>
      <c r="DN127" s="314"/>
      <c r="DP127" s="314"/>
      <c r="DQ127" s="314"/>
      <c r="DR127" s="314"/>
      <c r="DT127" s="314"/>
      <c r="DU127" s="314"/>
      <c r="DV127" s="314"/>
      <c r="DX127" s="314"/>
      <c r="DY127" s="314"/>
      <c r="DZ127" s="314"/>
      <c r="EB127" s="314"/>
      <c r="EC127" s="389"/>
      <c r="ED127" s="389"/>
      <c r="EF127" s="314"/>
      <c r="EG127" s="389"/>
      <c r="EH127" s="389"/>
      <c r="EJ127" s="314"/>
      <c r="EK127" s="389"/>
      <c r="EL127" s="389"/>
      <c r="EN127" s="314"/>
      <c r="EO127" s="389"/>
      <c r="EP127" s="389"/>
      <c r="ER127" s="314"/>
      <c r="ES127" s="389"/>
      <c r="ET127" s="389"/>
      <c r="EV127" s="314"/>
      <c r="EW127" s="389"/>
      <c r="EX127" s="389"/>
      <c r="EZ127" s="314"/>
      <c r="FA127" s="389"/>
      <c r="FB127" s="389"/>
      <c r="FD127" s="314"/>
      <c r="FE127" s="389"/>
      <c r="FF127" s="389"/>
      <c r="FH127" s="314"/>
      <c r="FI127" s="389"/>
      <c r="FJ127" s="389"/>
      <c r="FL127" s="314"/>
      <c r="FM127" s="389"/>
      <c r="FN127" s="389"/>
      <c r="FP127" s="314"/>
      <c r="FQ127" s="389"/>
      <c r="FR127" s="389"/>
      <c r="FT127" s="314"/>
      <c r="FU127" s="389"/>
      <c r="FV127" s="389"/>
      <c r="FY127" s="389"/>
      <c r="FZ127" s="389"/>
      <c r="GB127" s="314"/>
      <c r="GC127" s="314"/>
      <c r="GD127" s="314"/>
      <c r="GF127" s="314"/>
      <c r="GG127" s="314"/>
      <c r="GH127" s="314"/>
      <c r="GJ127" s="314"/>
      <c r="GK127" s="314"/>
      <c r="GL127" s="314"/>
      <c r="GN127" s="314"/>
      <c r="GO127" s="314"/>
      <c r="GP127" s="314"/>
      <c r="GR127" s="314"/>
      <c r="GS127" s="314"/>
      <c r="GT127" s="314"/>
      <c r="GV127" s="314"/>
      <c r="GW127" s="314"/>
      <c r="GX127" s="314"/>
      <c r="GZ127" s="314"/>
      <c r="HA127" s="314"/>
      <c r="HB127" s="314"/>
      <c r="HD127" s="314"/>
      <c r="HE127" s="314"/>
      <c r="HF127" s="314"/>
      <c r="HH127" s="314"/>
      <c r="HI127" s="314"/>
      <c r="HJ127" s="314"/>
      <c r="HM127" s="314"/>
      <c r="HN127" s="314"/>
    </row>
    <row r="128" spans="1:223" x14ac:dyDescent="0.35">
      <c r="H128" s="387"/>
      <c r="P128" s="387"/>
    </row>
    <row r="129" spans="1:221" x14ac:dyDescent="0.35">
      <c r="A129" s="391" t="s">
        <v>405</v>
      </c>
      <c r="E129" s="387">
        <v>1</v>
      </c>
      <c r="H129" s="387"/>
      <c r="I129" s="387">
        <v>1</v>
      </c>
      <c r="M129" s="387">
        <v>1</v>
      </c>
      <c r="P129" s="387"/>
      <c r="Q129" s="387">
        <v>1</v>
      </c>
      <c r="T129" s="387"/>
      <c r="U129" s="387">
        <v>1</v>
      </c>
      <c r="X129" s="387"/>
      <c r="Y129" s="387">
        <v>1</v>
      </c>
      <c r="AB129" s="387"/>
      <c r="AC129" s="387">
        <v>1</v>
      </c>
      <c r="AF129" s="387"/>
      <c r="AG129" s="387">
        <v>1</v>
      </c>
      <c r="AJ129" s="387"/>
      <c r="AK129" s="387">
        <v>1</v>
      </c>
      <c r="AN129" s="387"/>
      <c r="AO129" s="387">
        <v>1</v>
      </c>
      <c r="AR129" s="387"/>
      <c r="AS129" s="387">
        <v>1</v>
      </c>
      <c r="AV129" s="387"/>
      <c r="AW129" s="387">
        <v>1</v>
      </c>
      <c r="AZ129" s="387"/>
      <c r="BA129" s="387">
        <v>1</v>
      </c>
      <c r="BD129" s="387"/>
      <c r="BE129" s="387">
        <v>1</v>
      </c>
      <c r="BH129" s="387"/>
      <c r="BI129" s="387">
        <v>1</v>
      </c>
      <c r="BL129" s="387"/>
      <c r="BM129" s="387">
        <v>1</v>
      </c>
      <c r="BP129" s="387"/>
      <c r="BQ129" s="387">
        <v>1</v>
      </c>
      <c r="BT129" s="387"/>
      <c r="BU129" s="387">
        <v>1</v>
      </c>
      <c r="BX129" s="387"/>
      <c r="BY129" s="387">
        <v>1</v>
      </c>
      <c r="CB129" s="387"/>
      <c r="CC129" s="387">
        <v>1</v>
      </c>
      <c r="CF129" s="387"/>
      <c r="CG129" s="387">
        <v>1</v>
      </c>
      <c r="CJ129" s="387"/>
      <c r="CK129" s="387">
        <v>1</v>
      </c>
      <c r="CN129" s="387"/>
      <c r="CO129" s="387">
        <v>1</v>
      </c>
      <c r="CR129" s="387"/>
      <c r="CS129" s="387">
        <v>1</v>
      </c>
      <c r="CV129" s="387"/>
      <c r="CW129" s="387">
        <v>1</v>
      </c>
      <c r="CZ129" s="387"/>
      <c r="DA129" s="387">
        <v>1</v>
      </c>
      <c r="DD129" s="387"/>
      <c r="DE129" s="387">
        <v>1</v>
      </c>
      <c r="DH129" s="387"/>
      <c r="DI129" s="387">
        <v>1</v>
      </c>
      <c r="DL129" s="387"/>
      <c r="DM129" s="387">
        <v>1</v>
      </c>
      <c r="DP129" s="387"/>
      <c r="DQ129" s="387">
        <v>1</v>
      </c>
      <c r="DT129" s="387"/>
      <c r="DU129" s="387">
        <v>1</v>
      </c>
      <c r="DX129" s="387"/>
      <c r="DY129" s="387">
        <v>1</v>
      </c>
      <c r="EB129" s="387"/>
      <c r="EC129" s="387">
        <v>1</v>
      </c>
      <c r="EF129" s="387"/>
      <c r="EG129" s="387">
        <v>1</v>
      </c>
      <c r="EJ129" s="387"/>
      <c r="EK129" s="387">
        <v>1</v>
      </c>
      <c r="EN129" s="387"/>
      <c r="EO129" s="387">
        <v>1</v>
      </c>
      <c r="ER129" s="387"/>
      <c r="ES129" s="387">
        <v>1</v>
      </c>
      <c r="EV129" s="387"/>
      <c r="EW129" s="387">
        <v>1</v>
      </c>
      <c r="EZ129" s="387"/>
      <c r="FA129" s="387">
        <v>1</v>
      </c>
      <c r="FD129" s="387"/>
      <c r="FE129" s="387">
        <v>1</v>
      </c>
      <c r="FH129" s="387"/>
      <c r="FI129" s="387">
        <v>1</v>
      </c>
      <c r="FL129" s="387"/>
      <c r="FM129" s="387">
        <v>1</v>
      </c>
      <c r="FP129" s="387"/>
      <c r="FQ129" s="387">
        <v>1</v>
      </c>
      <c r="FT129" s="387"/>
      <c r="FU129" s="387">
        <v>1</v>
      </c>
      <c r="FX129" s="387"/>
      <c r="FY129" s="387">
        <v>1</v>
      </c>
      <c r="GB129" s="387"/>
      <c r="GC129" s="387">
        <v>1</v>
      </c>
      <c r="GF129" s="387"/>
      <c r="GG129" s="387">
        <v>1</v>
      </c>
      <c r="GJ129" s="387"/>
      <c r="GK129" s="387">
        <v>1</v>
      </c>
      <c r="GN129" s="387"/>
      <c r="GO129" s="387">
        <v>1</v>
      </c>
      <c r="GR129" s="387"/>
      <c r="GS129" s="387">
        <v>1</v>
      </c>
      <c r="GV129" s="387"/>
      <c r="GW129" s="387">
        <v>1</v>
      </c>
      <c r="GZ129" s="387"/>
      <c r="HA129" s="387">
        <v>1</v>
      </c>
      <c r="HD129" s="387"/>
      <c r="HE129" s="387">
        <v>1</v>
      </c>
      <c r="HH129" s="387"/>
      <c r="HI129" s="387">
        <v>1</v>
      </c>
      <c r="HM129" s="387">
        <v>-9.0909090909091966E-2</v>
      </c>
    </row>
    <row r="130" spans="1:221" x14ac:dyDescent="0.35">
      <c r="A130" s="397" t="s">
        <v>406</v>
      </c>
      <c r="H130" s="387"/>
      <c r="P130" s="387"/>
    </row>
    <row r="131" spans="1:221" x14ac:dyDescent="0.35">
      <c r="A131" s="400">
        <f>SUM(E129:HM129)/56</f>
        <v>0.96266233766233766</v>
      </c>
      <c r="H131" s="387"/>
      <c r="P131" s="387"/>
    </row>
    <row r="132" spans="1:221" x14ac:dyDescent="0.35">
      <c r="H132" s="387"/>
      <c r="P132" s="387"/>
    </row>
    <row r="133" spans="1:221" x14ac:dyDescent="0.35">
      <c r="H133" s="387"/>
      <c r="P133" s="387"/>
    </row>
    <row r="134" spans="1:221" x14ac:dyDescent="0.35">
      <c r="H134" s="387"/>
      <c r="P134" s="387"/>
    </row>
    <row r="135" spans="1:221" x14ac:dyDescent="0.35">
      <c r="H135" s="387"/>
      <c r="P135" s="387"/>
    </row>
    <row r="136" spans="1:221" x14ac:dyDescent="0.35">
      <c r="H136" s="387"/>
      <c r="P136" s="387"/>
    </row>
    <row r="137" spans="1:221" x14ac:dyDescent="0.35">
      <c r="H137" s="387"/>
      <c r="P137" s="387"/>
    </row>
    <row r="138" spans="1:221" x14ac:dyDescent="0.35">
      <c r="H138" s="387"/>
      <c r="P138" s="387"/>
    </row>
    <row r="139" spans="1:221" x14ac:dyDescent="0.35">
      <c r="H139" s="387"/>
      <c r="P139" s="387"/>
    </row>
    <row r="140" spans="1:221" x14ac:dyDescent="0.35">
      <c r="H140" s="387"/>
      <c r="P140" s="387"/>
    </row>
    <row r="141" spans="1:221" x14ac:dyDescent="0.35">
      <c r="H141" s="387"/>
      <c r="P141" s="387"/>
    </row>
    <row r="142" spans="1:221" x14ac:dyDescent="0.35">
      <c r="H142" s="387"/>
      <c r="P142" s="387"/>
    </row>
    <row r="143" spans="1:221" x14ac:dyDescent="0.35">
      <c r="H143" s="387"/>
      <c r="P143" s="387"/>
    </row>
    <row r="144" spans="1:221" x14ac:dyDescent="0.35">
      <c r="H144" s="387"/>
      <c r="P144" s="387"/>
    </row>
    <row r="145" spans="8:16" x14ac:dyDescent="0.35">
      <c r="H145" s="387"/>
      <c r="P145" s="387"/>
    </row>
    <row r="146" spans="8:16" x14ac:dyDescent="0.35">
      <c r="H146" s="387"/>
      <c r="P146" s="387"/>
    </row>
    <row r="147" spans="8:16" x14ac:dyDescent="0.35">
      <c r="H147" s="387"/>
      <c r="P147" s="387"/>
    </row>
    <row r="148" spans="8:16" x14ac:dyDescent="0.35">
      <c r="H148" s="387"/>
      <c r="P148" s="387"/>
    </row>
    <row r="149" spans="8:16" x14ac:dyDescent="0.35">
      <c r="H149" s="387"/>
      <c r="P149" s="387"/>
    </row>
    <row r="150" spans="8:16" x14ac:dyDescent="0.35">
      <c r="H150" s="387"/>
      <c r="P150" s="387"/>
    </row>
    <row r="151" spans="8:16" x14ac:dyDescent="0.35">
      <c r="H151" s="387"/>
      <c r="P151" s="387"/>
    </row>
    <row r="152" spans="8:16" x14ac:dyDescent="0.35">
      <c r="H152" s="387"/>
      <c r="P152" s="387"/>
    </row>
    <row r="153" spans="8:16" x14ac:dyDescent="0.35">
      <c r="H153" s="387"/>
      <c r="P153" s="387"/>
    </row>
    <row r="154" spans="8:16" x14ac:dyDescent="0.35">
      <c r="H154" s="387"/>
      <c r="P154" s="387"/>
    </row>
    <row r="155" spans="8:16" x14ac:dyDescent="0.35">
      <c r="H155" s="387"/>
      <c r="P155" s="387"/>
    </row>
    <row r="156" spans="8:16" x14ac:dyDescent="0.35">
      <c r="H156" s="387"/>
      <c r="P156" s="387"/>
    </row>
    <row r="157" spans="8:16" x14ac:dyDescent="0.35">
      <c r="H157" s="387"/>
      <c r="P157" s="387"/>
    </row>
    <row r="158" spans="8:16" x14ac:dyDescent="0.35">
      <c r="H158" s="387"/>
      <c r="P158" s="387"/>
    </row>
    <row r="159" spans="8:16" x14ac:dyDescent="0.35">
      <c r="H159" s="387"/>
      <c r="P159" s="387"/>
    </row>
    <row r="160" spans="8:16" x14ac:dyDescent="0.35">
      <c r="H160" s="387"/>
      <c r="P160" s="387"/>
    </row>
    <row r="161" spans="8:16" x14ac:dyDescent="0.35">
      <c r="H161" s="387"/>
      <c r="P161" s="387"/>
    </row>
    <row r="162" spans="8:16" x14ac:dyDescent="0.35">
      <c r="H162" s="387"/>
      <c r="P162" s="387"/>
    </row>
    <row r="163" spans="8:16" x14ac:dyDescent="0.35">
      <c r="H163" s="387"/>
      <c r="P163" s="387"/>
    </row>
    <row r="164" spans="8:16" x14ac:dyDescent="0.35">
      <c r="H164" s="387"/>
      <c r="P164" s="387"/>
    </row>
    <row r="165" spans="8:16" x14ac:dyDescent="0.35">
      <c r="H165" s="387"/>
      <c r="P165" s="387"/>
    </row>
    <row r="166" spans="8:16" x14ac:dyDescent="0.35">
      <c r="H166" s="387"/>
      <c r="P166" s="387"/>
    </row>
    <row r="167" spans="8:16" x14ac:dyDescent="0.35">
      <c r="H167" s="387"/>
      <c r="P167" s="387"/>
    </row>
    <row r="168" spans="8:16" x14ac:dyDescent="0.35">
      <c r="H168" s="387"/>
      <c r="P168" s="387"/>
    </row>
    <row r="169" spans="8:16" x14ac:dyDescent="0.35">
      <c r="H169" s="387"/>
      <c r="P169" s="387"/>
    </row>
    <row r="170" spans="8:16" x14ac:dyDescent="0.35">
      <c r="H170" s="387"/>
      <c r="P170" s="387"/>
    </row>
    <row r="171" spans="8:16" x14ac:dyDescent="0.35">
      <c r="H171" s="387"/>
      <c r="P171" s="387"/>
    </row>
    <row r="172" spans="8:16" x14ac:dyDescent="0.35">
      <c r="H172" s="387"/>
      <c r="P172" s="387"/>
    </row>
    <row r="173" spans="8:16" x14ac:dyDescent="0.35">
      <c r="H173" s="387"/>
      <c r="P173" s="387"/>
    </row>
    <row r="174" spans="8:16" x14ac:dyDescent="0.35">
      <c r="H174" s="387"/>
      <c r="P174" s="387"/>
    </row>
    <row r="175" spans="8:16" x14ac:dyDescent="0.35">
      <c r="H175" s="387"/>
      <c r="P175" s="387"/>
    </row>
    <row r="176" spans="8:16" x14ac:dyDescent="0.35">
      <c r="H176" s="387"/>
      <c r="P176" s="387"/>
    </row>
    <row r="177" spans="8:16" x14ac:dyDescent="0.35">
      <c r="H177" s="387"/>
      <c r="P177" s="387"/>
    </row>
    <row r="178" spans="8:16" x14ac:dyDescent="0.35">
      <c r="H178" s="387"/>
      <c r="P178" s="387"/>
    </row>
    <row r="179" spans="8:16" x14ac:dyDescent="0.35">
      <c r="H179" s="387"/>
      <c r="P179" s="387"/>
    </row>
    <row r="180" spans="8:16" x14ac:dyDescent="0.35">
      <c r="H180" s="387"/>
      <c r="P180" s="387"/>
    </row>
    <row r="181" spans="8:16" x14ac:dyDescent="0.35">
      <c r="H181" s="387"/>
      <c r="P181" s="387"/>
    </row>
    <row r="182" spans="8:16" x14ac:dyDescent="0.35">
      <c r="H182" s="387"/>
      <c r="P182" s="387"/>
    </row>
    <row r="183" spans="8:16" x14ac:dyDescent="0.35">
      <c r="H183" s="387"/>
      <c r="P183" s="387"/>
    </row>
    <row r="184" spans="8:16" x14ac:dyDescent="0.35">
      <c r="H184" s="387"/>
      <c r="P184" s="387"/>
    </row>
    <row r="185" spans="8:16" x14ac:dyDescent="0.35">
      <c r="H185" s="387"/>
      <c r="P185" s="387"/>
    </row>
    <row r="186" spans="8:16" x14ac:dyDescent="0.35">
      <c r="H186" s="387"/>
      <c r="P186" s="387"/>
    </row>
    <row r="187" spans="8:16" x14ac:dyDescent="0.35">
      <c r="H187" s="387"/>
      <c r="P187" s="387"/>
    </row>
    <row r="188" spans="8:16" x14ac:dyDescent="0.35">
      <c r="H188" s="387"/>
      <c r="P188" s="387"/>
    </row>
    <row r="189" spans="8:16" x14ac:dyDescent="0.35">
      <c r="H189" s="387"/>
      <c r="P189" s="387"/>
    </row>
    <row r="190" spans="8:16" x14ac:dyDescent="0.35">
      <c r="H190" s="387"/>
      <c r="P190" s="387"/>
    </row>
    <row r="191" spans="8:16" x14ac:dyDescent="0.35">
      <c r="H191" s="387"/>
      <c r="P191" s="387"/>
    </row>
    <row r="192" spans="8:16" x14ac:dyDescent="0.35">
      <c r="H192" s="387"/>
      <c r="P192" s="387"/>
    </row>
    <row r="193" spans="8:16" x14ac:dyDescent="0.35">
      <c r="H193" s="387"/>
      <c r="P193" s="387"/>
    </row>
    <row r="194" spans="8:16" x14ac:dyDescent="0.35">
      <c r="H194" s="387"/>
      <c r="P194" s="387"/>
    </row>
    <row r="195" spans="8:16" x14ac:dyDescent="0.35">
      <c r="H195" s="387"/>
      <c r="P195" s="387"/>
    </row>
    <row r="196" spans="8:16" x14ac:dyDescent="0.35">
      <c r="H196" s="387"/>
      <c r="P196" s="387"/>
    </row>
    <row r="197" spans="8:16" x14ac:dyDescent="0.35">
      <c r="H197" s="387"/>
      <c r="P197" s="387"/>
    </row>
    <row r="198" spans="8:16" x14ac:dyDescent="0.35">
      <c r="H198" s="387"/>
      <c r="P198" s="387"/>
    </row>
    <row r="199" spans="8:16" x14ac:dyDescent="0.35">
      <c r="H199" s="387"/>
      <c r="P199" s="387"/>
    </row>
    <row r="200" spans="8:16" x14ac:dyDescent="0.35">
      <c r="H200" s="387"/>
      <c r="P200" s="387"/>
    </row>
    <row r="201" spans="8:16" x14ac:dyDescent="0.35">
      <c r="H201" s="387"/>
      <c r="P201" s="387"/>
    </row>
    <row r="202" spans="8:16" x14ac:dyDescent="0.35">
      <c r="H202" s="387"/>
      <c r="P202" s="387"/>
    </row>
    <row r="203" spans="8:16" x14ac:dyDescent="0.35">
      <c r="H203" s="387"/>
      <c r="P203" s="387"/>
    </row>
    <row r="204" spans="8:16" x14ac:dyDescent="0.35">
      <c r="H204" s="387"/>
      <c r="P204" s="387"/>
    </row>
    <row r="205" spans="8:16" x14ac:dyDescent="0.35">
      <c r="H205" s="387"/>
      <c r="P205" s="387"/>
    </row>
    <row r="206" spans="8:16" x14ac:dyDescent="0.35">
      <c r="H206" s="387"/>
      <c r="P206" s="387"/>
    </row>
    <row r="207" spans="8:16" x14ac:dyDescent="0.35">
      <c r="H207" s="387"/>
      <c r="P207" s="387"/>
    </row>
    <row r="208" spans="8:16" x14ac:dyDescent="0.35">
      <c r="H208" s="387"/>
      <c r="P208" s="387"/>
    </row>
    <row r="209" spans="8:16" x14ac:dyDescent="0.35">
      <c r="H209" s="387"/>
      <c r="P209" s="387"/>
    </row>
    <row r="210" spans="8:16" x14ac:dyDescent="0.35">
      <c r="H210" s="387"/>
      <c r="P210" s="387"/>
    </row>
    <row r="211" spans="8:16" x14ac:dyDescent="0.35">
      <c r="H211" s="387"/>
      <c r="P211" s="387"/>
    </row>
    <row r="212" spans="8:16" x14ac:dyDescent="0.35">
      <c r="H212" s="387"/>
      <c r="P212" s="387"/>
    </row>
    <row r="213" spans="8:16" x14ac:dyDescent="0.35">
      <c r="H213" s="387"/>
      <c r="P213" s="387"/>
    </row>
    <row r="214" spans="8:16" x14ac:dyDescent="0.35">
      <c r="H214" s="387"/>
      <c r="P214" s="387"/>
    </row>
    <row r="215" spans="8:16" x14ac:dyDescent="0.35">
      <c r="H215" s="387"/>
      <c r="P215" s="387"/>
    </row>
    <row r="216" spans="8:16" x14ac:dyDescent="0.35">
      <c r="H216" s="387"/>
      <c r="P216" s="387"/>
    </row>
    <row r="217" spans="8:16" x14ac:dyDescent="0.35">
      <c r="H217" s="387"/>
      <c r="P217" s="387"/>
    </row>
    <row r="218" spans="8:16" x14ac:dyDescent="0.35">
      <c r="H218" s="387"/>
      <c r="P218" s="387"/>
    </row>
    <row r="219" spans="8:16" x14ac:dyDescent="0.35">
      <c r="H219" s="387"/>
      <c r="P219" s="387"/>
    </row>
    <row r="220" spans="8:16" x14ac:dyDescent="0.35">
      <c r="H220" s="387"/>
      <c r="P220" s="387"/>
    </row>
    <row r="221" spans="8:16" x14ac:dyDescent="0.35">
      <c r="H221" s="387"/>
      <c r="P221" s="387"/>
    </row>
    <row r="222" spans="8:16" x14ac:dyDescent="0.35">
      <c r="H222" s="387"/>
      <c r="P222" s="387"/>
    </row>
    <row r="223" spans="8:16" x14ac:dyDescent="0.35">
      <c r="H223" s="387"/>
      <c r="P223" s="387"/>
    </row>
    <row r="224" spans="8:16" x14ac:dyDescent="0.35">
      <c r="H224" s="387"/>
      <c r="P224" s="387"/>
    </row>
    <row r="225" spans="8:16" x14ac:dyDescent="0.35">
      <c r="H225" s="387"/>
      <c r="P225" s="387"/>
    </row>
    <row r="226" spans="8:16" x14ac:dyDescent="0.35">
      <c r="H226" s="387"/>
      <c r="P226" s="387"/>
    </row>
    <row r="227" spans="8:16" x14ac:dyDescent="0.35">
      <c r="H227" s="387"/>
      <c r="P227" s="387"/>
    </row>
    <row r="228" spans="8:16" x14ac:dyDescent="0.35">
      <c r="H228" s="387"/>
      <c r="P228" s="387"/>
    </row>
    <row r="229" spans="8:16" x14ac:dyDescent="0.35">
      <c r="H229" s="387"/>
      <c r="P229" s="387"/>
    </row>
    <row r="230" spans="8:16" x14ac:dyDescent="0.35">
      <c r="H230" s="387"/>
      <c r="P230" s="387"/>
    </row>
    <row r="231" spans="8:16" x14ac:dyDescent="0.35">
      <c r="H231" s="387"/>
      <c r="P231" s="387"/>
    </row>
    <row r="232" spans="8:16" x14ac:dyDescent="0.35">
      <c r="H232" s="387"/>
      <c r="P232" s="387"/>
    </row>
    <row r="233" spans="8:16" x14ac:dyDescent="0.35">
      <c r="H233" s="387"/>
      <c r="P233" s="387"/>
    </row>
    <row r="234" spans="8:16" x14ac:dyDescent="0.35">
      <c r="H234" s="387"/>
      <c r="P234" s="387"/>
    </row>
    <row r="235" spans="8:16" x14ac:dyDescent="0.35">
      <c r="H235" s="387"/>
      <c r="P235" s="387"/>
    </row>
    <row r="236" spans="8:16" x14ac:dyDescent="0.35">
      <c r="H236" s="387"/>
      <c r="P236" s="387"/>
    </row>
    <row r="237" spans="8:16" x14ac:dyDescent="0.35">
      <c r="H237" s="387"/>
      <c r="P237" s="387"/>
    </row>
    <row r="238" spans="8:16" x14ac:dyDescent="0.35">
      <c r="H238" s="387"/>
      <c r="P238" s="387"/>
    </row>
    <row r="239" spans="8:16" x14ac:dyDescent="0.35">
      <c r="H239" s="387"/>
      <c r="P239" s="387"/>
    </row>
    <row r="240" spans="8:16" x14ac:dyDescent="0.35">
      <c r="H240" s="387"/>
      <c r="P240" s="387"/>
    </row>
    <row r="241" spans="8:16" x14ac:dyDescent="0.35">
      <c r="H241" s="387"/>
      <c r="P241" s="387"/>
    </row>
    <row r="242" spans="8:16" x14ac:dyDescent="0.35">
      <c r="H242" s="387"/>
      <c r="P242" s="387"/>
    </row>
    <row r="243" spans="8:16" x14ac:dyDescent="0.35">
      <c r="H243" s="387"/>
      <c r="P243" s="387"/>
    </row>
    <row r="244" spans="8:16" x14ac:dyDescent="0.35">
      <c r="H244" s="387"/>
      <c r="P244" s="387"/>
    </row>
    <row r="245" spans="8:16" x14ac:dyDescent="0.35">
      <c r="H245" s="387"/>
      <c r="P245" s="387"/>
    </row>
    <row r="246" spans="8:16" x14ac:dyDescent="0.35">
      <c r="H246" s="387"/>
      <c r="P246" s="387"/>
    </row>
    <row r="247" spans="8:16" x14ac:dyDescent="0.35">
      <c r="H247" s="387"/>
      <c r="P247" s="387"/>
    </row>
    <row r="248" spans="8:16" x14ac:dyDescent="0.35">
      <c r="H248" s="387"/>
      <c r="P248" s="387"/>
    </row>
    <row r="249" spans="8:16" x14ac:dyDescent="0.35">
      <c r="H249" s="387"/>
      <c r="P249" s="387"/>
    </row>
    <row r="250" spans="8:16" x14ac:dyDescent="0.35">
      <c r="H250" s="387"/>
      <c r="P250" s="387"/>
    </row>
    <row r="251" spans="8:16" x14ac:dyDescent="0.35">
      <c r="H251" s="387"/>
      <c r="P251" s="387"/>
    </row>
    <row r="252" spans="8:16" x14ac:dyDescent="0.35">
      <c r="H252" s="387"/>
      <c r="P252" s="387"/>
    </row>
    <row r="253" spans="8:16" x14ac:dyDescent="0.35">
      <c r="H253" s="387"/>
      <c r="P253" s="387"/>
    </row>
    <row r="254" spans="8:16" x14ac:dyDescent="0.35">
      <c r="H254" s="387"/>
      <c r="P254" s="387"/>
    </row>
    <row r="255" spans="8:16" x14ac:dyDescent="0.35">
      <c r="H255" s="387"/>
      <c r="P255" s="387"/>
    </row>
    <row r="256" spans="8:16" x14ac:dyDescent="0.35">
      <c r="H256" s="387"/>
      <c r="P256" s="387"/>
    </row>
    <row r="257" spans="8:16" x14ac:dyDescent="0.35">
      <c r="H257" s="387"/>
      <c r="P257" s="387"/>
    </row>
    <row r="258" spans="8:16" x14ac:dyDescent="0.35">
      <c r="H258" s="387"/>
      <c r="P258" s="387"/>
    </row>
    <row r="259" spans="8:16" x14ac:dyDescent="0.35">
      <c r="H259" s="387"/>
      <c r="P259" s="387"/>
    </row>
    <row r="260" spans="8:16" x14ac:dyDescent="0.35">
      <c r="H260" s="387"/>
      <c r="P260" s="387"/>
    </row>
    <row r="261" spans="8:16" x14ac:dyDescent="0.35">
      <c r="H261" s="387"/>
      <c r="P261" s="387"/>
    </row>
    <row r="262" spans="8:16" x14ac:dyDescent="0.35">
      <c r="H262" s="387"/>
      <c r="P262" s="387"/>
    </row>
    <row r="263" spans="8:16" x14ac:dyDescent="0.35">
      <c r="H263" s="387"/>
      <c r="P263" s="387"/>
    </row>
    <row r="264" spans="8:16" x14ac:dyDescent="0.35">
      <c r="H264" s="387"/>
      <c r="P264" s="387"/>
    </row>
    <row r="265" spans="8:16" x14ac:dyDescent="0.35">
      <c r="H265" s="387"/>
      <c r="P265" s="387"/>
    </row>
    <row r="266" spans="8:16" x14ac:dyDescent="0.35">
      <c r="H266" s="387"/>
      <c r="P266" s="387"/>
    </row>
    <row r="267" spans="8:16" x14ac:dyDescent="0.35">
      <c r="H267" s="387"/>
      <c r="P267" s="387"/>
    </row>
    <row r="268" spans="8:16" x14ac:dyDescent="0.35">
      <c r="H268" s="387"/>
      <c r="P268" s="387"/>
    </row>
    <row r="269" spans="8:16" x14ac:dyDescent="0.35">
      <c r="H269" s="387"/>
      <c r="P269" s="387"/>
    </row>
    <row r="270" spans="8:16" x14ac:dyDescent="0.35">
      <c r="H270" s="387"/>
      <c r="P270" s="387"/>
    </row>
    <row r="271" spans="8:16" x14ac:dyDescent="0.35">
      <c r="H271" s="387"/>
      <c r="P271" s="387"/>
    </row>
    <row r="272" spans="8:16" x14ac:dyDescent="0.35">
      <c r="H272" s="387"/>
      <c r="P272" s="387"/>
    </row>
    <row r="273" spans="8:16" x14ac:dyDescent="0.35">
      <c r="H273" s="387"/>
      <c r="P273" s="387"/>
    </row>
    <row r="274" spans="8:16" x14ac:dyDescent="0.35">
      <c r="H274" s="387"/>
      <c r="P274" s="387"/>
    </row>
    <row r="275" spans="8:16" x14ac:dyDescent="0.35">
      <c r="H275" s="387"/>
      <c r="P275" s="387"/>
    </row>
    <row r="276" spans="8:16" x14ac:dyDescent="0.35">
      <c r="H276" s="387"/>
      <c r="P276" s="387"/>
    </row>
    <row r="277" spans="8:16" x14ac:dyDescent="0.35">
      <c r="H277" s="387"/>
      <c r="P277" s="387"/>
    </row>
    <row r="278" spans="8:16" x14ac:dyDescent="0.35">
      <c r="H278" s="387"/>
      <c r="P278" s="387"/>
    </row>
    <row r="279" spans="8:16" x14ac:dyDescent="0.35">
      <c r="H279" s="387"/>
      <c r="P279" s="387"/>
    </row>
    <row r="280" spans="8:16" x14ac:dyDescent="0.35">
      <c r="H280" s="387"/>
      <c r="P280" s="387"/>
    </row>
    <row r="281" spans="8:16" x14ac:dyDescent="0.35">
      <c r="H281" s="387"/>
      <c r="P281" s="387"/>
    </row>
    <row r="282" spans="8:16" x14ac:dyDescent="0.35">
      <c r="H282" s="387"/>
      <c r="P282" s="387"/>
    </row>
    <row r="283" spans="8:16" x14ac:dyDescent="0.35">
      <c r="H283" s="387"/>
      <c r="P283" s="387"/>
    </row>
    <row r="284" spans="8:16" x14ac:dyDescent="0.35">
      <c r="H284" s="387"/>
      <c r="P284" s="387"/>
    </row>
    <row r="285" spans="8:16" x14ac:dyDescent="0.35">
      <c r="H285" s="387"/>
      <c r="P285" s="387"/>
    </row>
    <row r="286" spans="8:16" x14ac:dyDescent="0.35">
      <c r="H286" s="387"/>
      <c r="P286" s="387"/>
    </row>
    <row r="287" spans="8:16" x14ac:dyDescent="0.35">
      <c r="H287" s="387"/>
      <c r="P287" s="387"/>
    </row>
    <row r="288" spans="8:16" x14ac:dyDescent="0.35">
      <c r="H288" s="387"/>
      <c r="P288" s="387"/>
    </row>
    <row r="289" spans="8:16" x14ac:dyDescent="0.35">
      <c r="H289" s="387"/>
      <c r="P289" s="387"/>
    </row>
    <row r="290" spans="8:16" x14ac:dyDescent="0.35">
      <c r="H290" s="387"/>
      <c r="P290" s="387"/>
    </row>
    <row r="291" spans="8:16" x14ac:dyDescent="0.35">
      <c r="H291" s="387"/>
      <c r="P291" s="387"/>
    </row>
    <row r="292" spans="8:16" x14ac:dyDescent="0.35">
      <c r="H292" s="387"/>
      <c r="P292" s="387"/>
    </row>
    <row r="293" spans="8:16" x14ac:dyDescent="0.35">
      <c r="H293" s="387"/>
      <c r="P293" s="387"/>
    </row>
    <row r="294" spans="8:16" x14ac:dyDescent="0.35">
      <c r="H294" s="387"/>
      <c r="P294" s="387"/>
    </row>
    <row r="295" spans="8:16" x14ac:dyDescent="0.35">
      <c r="H295" s="387"/>
      <c r="P295" s="387"/>
    </row>
    <row r="296" spans="8:16" x14ac:dyDescent="0.35">
      <c r="H296" s="387"/>
      <c r="P296" s="387"/>
    </row>
    <row r="297" spans="8:16" x14ac:dyDescent="0.35">
      <c r="H297" s="387"/>
      <c r="P297" s="387"/>
    </row>
    <row r="298" spans="8:16" x14ac:dyDescent="0.35">
      <c r="H298" s="387"/>
      <c r="P298" s="387"/>
    </row>
    <row r="299" spans="8:16" x14ac:dyDescent="0.35">
      <c r="H299" s="387"/>
      <c r="P299" s="387"/>
    </row>
    <row r="300" spans="8:16" x14ac:dyDescent="0.35">
      <c r="H300" s="387"/>
      <c r="P300" s="387"/>
    </row>
    <row r="301" spans="8:16" x14ac:dyDescent="0.35">
      <c r="H301" s="387"/>
      <c r="P301" s="387"/>
    </row>
    <row r="302" spans="8:16" x14ac:dyDescent="0.35">
      <c r="H302" s="387"/>
      <c r="P302" s="387"/>
    </row>
    <row r="303" spans="8:16" x14ac:dyDescent="0.35">
      <c r="H303" s="387"/>
      <c r="P303" s="387"/>
    </row>
    <row r="304" spans="8:16" x14ac:dyDescent="0.35">
      <c r="H304" s="387"/>
      <c r="P304" s="387"/>
    </row>
    <row r="305" spans="8:16" x14ac:dyDescent="0.35">
      <c r="H305" s="387"/>
      <c r="P305" s="387"/>
    </row>
    <row r="306" spans="8:16" x14ac:dyDescent="0.35">
      <c r="H306" s="387"/>
      <c r="P306" s="387"/>
    </row>
    <row r="307" spans="8:16" x14ac:dyDescent="0.35">
      <c r="H307" s="387"/>
      <c r="P307" s="387"/>
    </row>
    <row r="308" spans="8:16" x14ac:dyDescent="0.35">
      <c r="H308" s="387"/>
      <c r="P308" s="387"/>
    </row>
    <row r="309" spans="8:16" x14ac:dyDescent="0.35">
      <c r="H309" s="387"/>
      <c r="P309" s="387"/>
    </row>
    <row r="310" spans="8:16" x14ac:dyDescent="0.35">
      <c r="H310" s="387"/>
      <c r="P310" s="387"/>
    </row>
    <row r="311" spans="8:16" x14ac:dyDescent="0.35">
      <c r="H311" s="387"/>
      <c r="P311" s="387"/>
    </row>
    <row r="312" spans="8:16" x14ac:dyDescent="0.35">
      <c r="H312" s="387"/>
      <c r="P312" s="387"/>
    </row>
    <row r="313" spans="8:16" x14ac:dyDescent="0.35">
      <c r="H313" s="387"/>
      <c r="P313" s="387"/>
    </row>
    <row r="314" spans="8:16" x14ac:dyDescent="0.35">
      <c r="H314" s="387"/>
      <c r="P314" s="387"/>
    </row>
    <row r="315" spans="8:16" x14ac:dyDescent="0.35">
      <c r="H315" s="387"/>
      <c r="P315" s="387"/>
    </row>
    <row r="316" spans="8:16" x14ac:dyDescent="0.35">
      <c r="H316" s="387"/>
      <c r="P316" s="387"/>
    </row>
    <row r="317" spans="8:16" x14ac:dyDescent="0.35">
      <c r="H317" s="387"/>
      <c r="P317" s="387"/>
    </row>
    <row r="318" spans="8:16" x14ac:dyDescent="0.35">
      <c r="H318" s="387"/>
      <c r="P318" s="387"/>
    </row>
    <row r="319" spans="8:16" x14ac:dyDescent="0.35">
      <c r="H319" s="387"/>
      <c r="P319" s="387"/>
    </row>
    <row r="320" spans="8:16" x14ac:dyDescent="0.35">
      <c r="H320" s="387"/>
      <c r="P320" s="387"/>
    </row>
    <row r="321" spans="8:16" x14ac:dyDescent="0.35">
      <c r="H321" s="387"/>
      <c r="P321" s="387"/>
    </row>
    <row r="322" spans="8:16" x14ac:dyDescent="0.35">
      <c r="H322" s="387"/>
      <c r="P322" s="387"/>
    </row>
    <row r="323" spans="8:16" x14ac:dyDescent="0.35">
      <c r="H323" s="387"/>
      <c r="P323" s="387"/>
    </row>
    <row r="324" spans="8:16" x14ac:dyDescent="0.35">
      <c r="H324" s="387"/>
      <c r="P324" s="387"/>
    </row>
    <row r="325" spans="8:16" x14ac:dyDescent="0.35">
      <c r="H325" s="387"/>
      <c r="P325" s="387"/>
    </row>
    <row r="326" spans="8:16" x14ac:dyDescent="0.35">
      <c r="H326" s="387"/>
      <c r="P326" s="387"/>
    </row>
    <row r="327" spans="8:16" x14ac:dyDescent="0.35">
      <c r="H327" s="387"/>
      <c r="P327" s="387"/>
    </row>
    <row r="328" spans="8:16" x14ac:dyDescent="0.35">
      <c r="H328" s="387"/>
      <c r="P328" s="387"/>
    </row>
    <row r="329" spans="8:16" x14ac:dyDescent="0.35">
      <c r="H329" s="387"/>
      <c r="P329" s="387"/>
    </row>
    <row r="330" spans="8:16" x14ac:dyDescent="0.35">
      <c r="H330" s="387"/>
      <c r="P330" s="387"/>
    </row>
    <row r="331" spans="8:16" x14ac:dyDescent="0.35">
      <c r="H331" s="387"/>
      <c r="P331" s="387"/>
    </row>
    <row r="332" spans="8:16" x14ac:dyDescent="0.35">
      <c r="H332" s="387"/>
      <c r="P332" s="387"/>
    </row>
    <row r="333" spans="8:16" x14ac:dyDescent="0.35">
      <c r="H333" s="387"/>
      <c r="P333" s="387"/>
    </row>
    <row r="334" spans="8:16" x14ac:dyDescent="0.35">
      <c r="H334" s="387"/>
      <c r="P334" s="387"/>
    </row>
    <row r="335" spans="8:16" x14ac:dyDescent="0.35">
      <c r="H335" s="387"/>
      <c r="P335" s="387"/>
    </row>
    <row r="336" spans="8:16" x14ac:dyDescent="0.35">
      <c r="H336" s="387"/>
      <c r="P336" s="387"/>
    </row>
    <row r="337" spans="8:16" x14ac:dyDescent="0.35">
      <c r="H337" s="387"/>
      <c r="P337" s="387"/>
    </row>
    <row r="338" spans="8:16" x14ac:dyDescent="0.35">
      <c r="H338" s="387"/>
      <c r="P338" s="387"/>
    </row>
    <row r="339" spans="8:16" x14ac:dyDescent="0.35">
      <c r="H339" s="387"/>
      <c r="P339" s="387"/>
    </row>
    <row r="340" spans="8:16" x14ac:dyDescent="0.35">
      <c r="H340" s="387"/>
      <c r="P340" s="387"/>
    </row>
    <row r="341" spans="8:16" x14ac:dyDescent="0.35">
      <c r="H341" s="387"/>
      <c r="P341" s="387"/>
    </row>
    <row r="342" spans="8:16" x14ac:dyDescent="0.35">
      <c r="H342" s="387"/>
      <c r="P342" s="387"/>
    </row>
    <row r="343" spans="8:16" x14ac:dyDescent="0.35">
      <c r="H343" s="387"/>
      <c r="P343" s="387"/>
    </row>
    <row r="344" spans="8:16" x14ac:dyDescent="0.35">
      <c r="H344" s="387"/>
      <c r="P344" s="387"/>
    </row>
    <row r="345" spans="8:16" x14ac:dyDescent="0.35">
      <c r="H345" s="387"/>
      <c r="P345" s="387"/>
    </row>
    <row r="346" spans="8:16" x14ac:dyDescent="0.35">
      <c r="H346" s="387"/>
      <c r="P346" s="387"/>
    </row>
    <row r="347" spans="8:16" x14ac:dyDescent="0.35">
      <c r="H347" s="387"/>
      <c r="P347" s="387"/>
    </row>
    <row r="348" spans="8:16" x14ac:dyDescent="0.35">
      <c r="H348" s="387"/>
      <c r="P348" s="387"/>
    </row>
    <row r="349" spans="8:16" x14ac:dyDescent="0.35">
      <c r="H349" s="387"/>
      <c r="P349" s="387"/>
    </row>
    <row r="350" spans="8:16" x14ac:dyDescent="0.35">
      <c r="H350" s="387"/>
      <c r="P350" s="387"/>
    </row>
    <row r="351" spans="8:16" x14ac:dyDescent="0.35">
      <c r="H351" s="387"/>
      <c r="P351" s="387"/>
    </row>
    <row r="352" spans="8:16" x14ac:dyDescent="0.35">
      <c r="H352" s="387"/>
      <c r="P352" s="387"/>
    </row>
    <row r="353" spans="8:16" x14ac:dyDescent="0.35">
      <c r="H353" s="387"/>
      <c r="P353" s="387"/>
    </row>
    <row r="354" spans="8:16" x14ac:dyDescent="0.35">
      <c r="H354" s="387"/>
      <c r="P354" s="387"/>
    </row>
    <row r="355" spans="8:16" x14ac:dyDescent="0.35">
      <c r="H355" s="387"/>
      <c r="P355" s="387"/>
    </row>
    <row r="356" spans="8:16" x14ac:dyDescent="0.35">
      <c r="H356" s="387"/>
      <c r="P356" s="387"/>
    </row>
    <row r="357" spans="8:16" x14ac:dyDescent="0.35">
      <c r="H357" s="387"/>
      <c r="P357" s="387"/>
    </row>
    <row r="358" spans="8:16" x14ac:dyDescent="0.35">
      <c r="H358" s="387"/>
      <c r="P358" s="387"/>
    </row>
    <row r="359" spans="8:16" x14ac:dyDescent="0.35">
      <c r="H359" s="387"/>
      <c r="P359" s="387"/>
    </row>
    <row r="360" spans="8:16" x14ac:dyDescent="0.35">
      <c r="H360" s="387"/>
      <c r="P360" s="387"/>
    </row>
    <row r="361" spans="8:16" x14ac:dyDescent="0.35">
      <c r="H361" s="387"/>
      <c r="P361" s="387"/>
    </row>
    <row r="362" spans="8:16" x14ac:dyDescent="0.35">
      <c r="H362" s="387"/>
      <c r="P362" s="387"/>
    </row>
    <row r="363" spans="8:16" x14ac:dyDescent="0.35">
      <c r="H363" s="387"/>
      <c r="P363" s="387"/>
    </row>
    <row r="364" spans="8:16" x14ac:dyDescent="0.35">
      <c r="H364" s="387"/>
      <c r="P364" s="387"/>
    </row>
    <row r="365" spans="8:16" x14ac:dyDescent="0.35">
      <c r="H365" s="387"/>
      <c r="P365" s="387"/>
    </row>
    <row r="366" spans="8:16" x14ac:dyDescent="0.35">
      <c r="H366" s="387"/>
      <c r="P366" s="387"/>
    </row>
    <row r="367" spans="8:16" x14ac:dyDescent="0.35">
      <c r="H367" s="387"/>
      <c r="P367" s="387"/>
    </row>
    <row r="368" spans="8:16" x14ac:dyDescent="0.35">
      <c r="H368" s="387"/>
      <c r="P368" s="387"/>
    </row>
    <row r="369" spans="8:16" x14ac:dyDescent="0.35">
      <c r="H369" s="387"/>
      <c r="P369" s="387"/>
    </row>
    <row r="370" spans="8:16" x14ac:dyDescent="0.35">
      <c r="H370" s="387"/>
      <c r="P370" s="387"/>
    </row>
    <row r="371" spans="8:16" x14ac:dyDescent="0.35">
      <c r="H371" s="387"/>
      <c r="P371" s="387"/>
    </row>
    <row r="372" spans="8:16" x14ac:dyDescent="0.35">
      <c r="H372" s="387"/>
      <c r="P372" s="387"/>
    </row>
    <row r="373" spans="8:16" x14ac:dyDescent="0.35">
      <c r="H373" s="387"/>
      <c r="P373" s="387"/>
    </row>
    <row r="374" spans="8:16" x14ac:dyDescent="0.35">
      <c r="H374" s="387"/>
      <c r="P374" s="387"/>
    </row>
    <row r="375" spans="8:16" x14ac:dyDescent="0.35">
      <c r="H375" s="387"/>
      <c r="P375" s="387"/>
    </row>
    <row r="376" spans="8:16" x14ac:dyDescent="0.35">
      <c r="H376" s="387"/>
      <c r="P376" s="387"/>
    </row>
    <row r="377" spans="8:16" x14ac:dyDescent="0.35">
      <c r="H377" s="387"/>
      <c r="P377" s="387"/>
    </row>
    <row r="378" spans="8:16" x14ac:dyDescent="0.35">
      <c r="H378" s="387"/>
      <c r="P378" s="387"/>
    </row>
    <row r="379" spans="8:16" x14ac:dyDescent="0.35">
      <c r="H379" s="387"/>
      <c r="P379" s="387"/>
    </row>
    <row r="380" spans="8:16" x14ac:dyDescent="0.35">
      <c r="H380" s="387"/>
      <c r="P380" s="387"/>
    </row>
    <row r="381" spans="8:16" x14ac:dyDescent="0.35">
      <c r="H381" s="387"/>
      <c r="P381" s="387"/>
    </row>
    <row r="382" spans="8:16" x14ac:dyDescent="0.35">
      <c r="H382" s="387"/>
      <c r="P382" s="387"/>
    </row>
    <row r="383" spans="8:16" x14ac:dyDescent="0.35">
      <c r="H383" s="387"/>
      <c r="P383" s="387"/>
    </row>
    <row r="384" spans="8:16" x14ac:dyDescent="0.35">
      <c r="H384" s="387"/>
      <c r="P384" s="387"/>
    </row>
    <row r="385" spans="8:16" x14ac:dyDescent="0.35">
      <c r="H385" s="387"/>
      <c r="P385" s="387"/>
    </row>
    <row r="386" spans="8:16" x14ac:dyDescent="0.35">
      <c r="H386" s="387"/>
      <c r="P386" s="387"/>
    </row>
    <row r="387" spans="8:16" x14ac:dyDescent="0.35">
      <c r="H387" s="387"/>
      <c r="P387" s="387"/>
    </row>
    <row r="388" spans="8:16" x14ac:dyDescent="0.35">
      <c r="H388" s="387"/>
      <c r="P388" s="387"/>
    </row>
    <row r="389" spans="8:16" x14ac:dyDescent="0.35">
      <c r="H389" s="387"/>
      <c r="P389" s="387"/>
    </row>
    <row r="390" spans="8:16" x14ac:dyDescent="0.35">
      <c r="H390" s="387"/>
      <c r="P390" s="387"/>
    </row>
    <row r="391" spans="8:16" x14ac:dyDescent="0.35">
      <c r="H391" s="387"/>
      <c r="P391" s="387"/>
    </row>
    <row r="392" spans="8:16" x14ac:dyDescent="0.35">
      <c r="H392" s="387"/>
      <c r="P392" s="387"/>
    </row>
    <row r="393" spans="8:16" x14ac:dyDescent="0.35">
      <c r="H393" s="387"/>
      <c r="P393" s="387"/>
    </row>
    <row r="394" spans="8:16" x14ac:dyDescent="0.35">
      <c r="H394" s="387"/>
      <c r="P394" s="387"/>
    </row>
    <row r="395" spans="8:16" x14ac:dyDescent="0.35">
      <c r="H395" s="387"/>
      <c r="P395" s="387"/>
    </row>
    <row r="396" spans="8:16" x14ac:dyDescent="0.35">
      <c r="H396" s="387"/>
      <c r="P396" s="387"/>
    </row>
    <row r="397" spans="8:16" x14ac:dyDescent="0.35">
      <c r="H397" s="387"/>
      <c r="P397" s="387"/>
    </row>
    <row r="398" spans="8:16" x14ac:dyDescent="0.35">
      <c r="H398" s="387"/>
      <c r="P398" s="387"/>
    </row>
    <row r="399" spans="8:16" x14ac:dyDescent="0.35">
      <c r="H399" s="387"/>
      <c r="P399" s="387"/>
    </row>
    <row r="400" spans="8:16" x14ac:dyDescent="0.35">
      <c r="H400" s="387"/>
      <c r="P400" s="387"/>
    </row>
    <row r="401" spans="8:16" x14ac:dyDescent="0.35">
      <c r="H401" s="387"/>
      <c r="P401" s="387"/>
    </row>
    <row r="402" spans="8:16" x14ac:dyDescent="0.35">
      <c r="H402" s="387"/>
      <c r="P402" s="387"/>
    </row>
    <row r="403" spans="8:16" x14ac:dyDescent="0.35">
      <c r="H403" s="387"/>
      <c r="P403" s="387"/>
    </row>
    <row r="404" spans="8:16" x14ac:dyDescent="0.35">
      <c r="H404" s="387"/>
      <c r="P404" s="387"/>
    </row>
    <row r="405" spans="8:16" x14ac:dyDescent="0.35">
      <c r="H405" s="387"/>
      <c r="P405" s="387"/>
    </row>
    <row r="406" spans="8:16" x14ac:dyDescent="0.35">
      <c r="H406" s="387"/>
      <c r="P406" s="387"/>
    </row>
    <row r="407" spans="8:16" x14ac:dyDescent="0.35">
      <c r="H407" s="387"/>
      <c r="P407" s="387"/>
    </row>
    <row r="408" spans="8:16" x14ac:dyDescent="0.35">
      <c r="H408" s="387"/>
      <c r="P408" s="387"/>
    </row>
    <row r="409" spans="8:16" x14ac:dyDescent="0.35">
      <c r="H409" s="387"/>
      <c r="P409" s="387"/>
    </row>
    <row r="410" spans="8:16" x14ac:dyDescent="0.35">
      <c r="H410" s="387"/>
      <c r="P410" s="387"/>
    </row>
    <row r="411" spans="8:16" x14ac:dyDescent="0.35">
      <c r="H411" s="387"/>
      <c r="P411" s="387"/>
    </row>
    <row r="412" spans="8:16" x14ac:dyDescent="0.35">
      <c r="H412" s="387"/>
      <c r="P412" s="387"/>
    </row>
    <row r="413" spans="8:16" x14ac:dyDescent="0.35">
      <c r="H413" s="387"/>
      <c r="P413" s="387"/>
    </row>
    <row r="414" spans="8:16" x14ac:dyDescent="0.35">
      <c r="H414" s="387"/>
      <c r="P414" s="387"/>
    </row>
    <row r="415" spans="8:16" x14ac:dyDescent="0.35">
      <c r="H415" s="387"/>
      <c r="P415" s="387"/>
    </row>
    <row r="416" spans="8:16" x14ac:dyDescent="0.35">
      <c r="H416" s="387"/>
      <c r="P416" s="387"/>
    </row>
    <row r="417" spans="8:16" x14ac:dyDescent="0.35">
      <c r="H417" s="387"/>
      <c r="P417" s="387"/>
    </row>
    <row r="418" spans="8:16" x14ac:dyDescent="0.35">
      <c r="H418" s="387"/>
      <c r="P418" s="387"/>
    </row>
    <row r="419" spans="8:16" x14ac:dyDescent="0.35">
      <c r="H419" s="387"/>
      <c r="P419" s="387"/>
    </row>
    <row r="420" spans="8:16" x14ac:dyDescent="0.35">
      <c r="H420" s="387"/>
      <c r="P420" s="387"/>
    </row>
    <row r="421" spans="8:16" x14ac:dyDescent="0.35">
      <c r="H421" s="387"/>
      <c r="P421" s="387"/>
    </row>
    <row r="422" spans="8:16" x14ac:dyDescent="0.35">
      <c r="H422" s="387"/>
      <c r="P422" s="387"/>
    </row>
    <row r="423" spans="8:16" x14ac:dyDescent="0.35">
      <c r="H423" s="387"/>
      <c r="P423" s="387"/>
    </row>
    <row r="424" spans="8:16" x14ac:dyDescent="0.35">
      <c r="H424" s="387"/>
      <c r="P424" s="387"/>
    </row>
    <row r="425" spans="8:16" x14ac:dyDescent="0.35">
      <c r="H425" s="387"/>
      <c r="P425" s="387"/>
    </row>
    <row r="426" spans="8:16" x14ac:dyDescent="0.35">
      <c r="H426" s="387"/>
      <c r="P426" s="387"/>
    </row>
    <row r="427" spans="8:16" x14ac:dyDescent="0.35">
      <c r="H427" s="387"/>
      <c r="P427" s="387"/>
    </row>
    <row r="428" spans="8:16" x14ac:dyDescent="0.35">
      <c r="H428" s="387"/>
      <c r="P428" s="387"/>
    </row>
    <row r="429" spans="8:16" x14ac:dyDescent="0.35">
      <c r="H429" s="387"/>
      <c r="P429" s="387"/>
    </row>
    <row r="430" spans="8:16" x14ac:dyDescent="0.35">
      <c r="H430" s="387"/>
      <c r="P430" s="387"/>
    </row>
    <row r="431" spans="8:16" x14ac:dyDescent="0.35">
      <c r="H431" s="387"/>
      <c r="P431" s="387"/>
    </row>
    <row r="432" spans="8:16" x14ac:dyDescent="0.35">
      <c r="H432" s="387"/>
      <c r="P432" s="387"/>
    </row>
    <row r="433" spans="8:16" x14ac:dyDescent="0.35">
      <c r="H433" s="387"/>
      <c r="P433" s="387"/>
    </row>
    <row r="434" spans="8:16" x14ac:dyDescent="0.35">
      <c r="H434" s="387"/>
      <c r="P434" s="387"/>
    </row>
    <row r="435" spans="8:16" x14ac:dyDescent="0.35">
      <c r="H435" s="387"/>
      <c r="P435" s="387"/>
    </row>
    <row r="436" spans="8:16" x14ac:dyDescent="0.35">
      <c r="H436" s="387"/>
      <c r="P436" s="387"/>
    </row>
    <row r="437" spans="8:16" x14ac:dyDescent="0.35">
      <c r="H437" s="387"/>
      <c r="P437" s="387"/>
    </row>
    <row r="438" spans="8:16" x14ac:dyDescent="0.35">
      <c r="H438" s="387"/>
      <c r="P438" s="387"/>
    </row>
    <row r="439" spans="8:16" x14ac:dyDescent="0.35">
      <c r="H439" s="387"/>
      <c r="P439" s="387"/>
    </row>
    <row r="440" spans="8:16" x14ac:dyDescent="0.35">
      <c r="H440" s="387"/>
      <c r="P440" s="387"/>
    </row>
    <row r="441" spans="8:16" x14ac:dyDescent="0.35">
      <c r="H441" s="387"/>
      <c r="P441" s="387"/>
    </row>
    <row r="442" spans="8:16" x14ac:dyDescent="0.35">
      <c r="H442" s="387"/>
      <c r="P442" s="387"/>
    </row>
    <row r="443" spans="8:16" x14ac:dyDescent="0.35">
      <c r="H443" s="387"/>
      <c r="P443" s="387"/>
    </row>
    <row r="444" spans="8:16" x14ac:dyDescent="0.35">
      <c r="H444" s="387"/>
      <c r="P444" s="387"/>
    </row>
    <row r="445" spans="8:16" x14ac:dyDescent="0.35">
      <c r="H445" s="387"/>
      <c r="P445" s="387"/>
    </row>
    <row r="446" spans="8:16" x14ac:dyDescent="0.35">
      <c r="H446" s="387"/>
      <c r="P446" s="387"/>
    </row>
    <row r="447" spans="8:16" x14ac:dyDescent="0.35">
      <c r="H447" s="387"/>
      <c r="P447" s="387"/>
    </row>
    <row r="448" spans="8:16" x14ac:dyDescent="0.35">
      <c r="H448" s="387"/>
      <c r="P448" s="387"/>
    </row>
    <row r="449" spans="8:16" x14ac:dyDescent="0.35">
      <c r="H449" s="387"/>
      <c r="P449" s="387"/>
    </row>
    <row r="450" spans="8:16" x14ac:dyDescent="0.35">
      <c r="H450" s="387"/>
      <c r="P450" s="387"/>
    </row>
    <row r="451" spans="8:16" x14ac:dyDescent="0.35">
      <c r="H451" s="387"/>
      <c r="P451" s="387"/>
    </row>
    <row r="452" spans="8:16" x14ac:dyDescent="0.35">
      <c r="H452" s="387"/>
      <c r="P452" s="387"/>
    </row>
    <row r="453" spans="8:16" x14ac:dyDescent="0.35">
      <c r="H453" s="387"/>
      <c r="P453" s="387"/>
    </row>
    <row r="454" spans="8:16" x14ac:dyDescent="0.35">
      <c r="H454" s="387"/>
      <c r="P454" s="387"/>
    </row>
    <row r="455" spans="8:16" x14ac:dyDescent="0.35">
      <c r="H455" s="387"/>
      <c r="P455" s="387"/>
    </row>
    <row r="456" spans="8:16" x14ac:dyDescent="0.35">
      <c r="H456" s="387"/>
      <c r="P456" s="387"/>
    </row>
    <row r="457" spans="8:16" x14ac:dyDescent="0.35">
      <c r="H457" s="387"/>
      <c r="P457" s="387"/>
    </row>
    <row r="458" spans="8:16" x14ac:dyDescent="0.35">
      <c r="H458" s="387"/>
      <c r="P458" s="387"/>
    </row>
    <row r="459" spans="8:16" x14ac:dyDescent="0.35">
      <c r="H459" s="387"/>
      <c r="P459" s="387"/>
    </row>
    <row r="460" spans="8:16" x14ac:dyDescent="0.35">
      <c r="H460" s="387"/>
      <c r="P460" s="387"/>
    </row>
    <row r="461" spans="8:16" x14ac:dyDescent="0.35">
      <c r="H461" s="387"/>
      <c r="P461" s="387"/>
    </row>
    <row r="462" spans="8:16" x14ac:dyDescent="0.35">
      <c r="H462" s="387"/>
      <c r="P462" s="387"/>
    </row>
    <row r="463" spans="8:16" x14ac:dyDescent="0.35">
      <c r="H463" s="387"/>
      <c r="P463" s="387"/>
    </row>
    <row r="464" spans="8:16" x14ac:dyDescent="0.35">
      <c r="H464" s="387"/>
      <c r="P464" s="387"/>
    </row>
    <row r="465" spans="8:16" x14ac:dyDescent="0.35">
      <c r="H465" s="387"/>
      <c r="P465" s="387"/>
    </row>
    <row r="466" spans="8:16" x14ac:dyDescent="0.35">
      <c r="H466" s="387"/>
      <c r="P466" s="387"/>
    </row>
    <row r="467" spans="8:16" x14ac:dyDescent="0.35">
      <c r="H467" s="387"/>
      <c r="P467" s="387"/>
    </row>
    <row r="468" spans="8:16" x14ac:dyDescent="0.35">
      <c r="H468" s="387"/>
      <c r="P468" s="387"/>
    </row>
    <row r="469" spans="8:16" x14ac:dyDescent="0.35">
      <c r="H469" s="387"/>
      <c r="P469" s="387"/>
    </row>
    <row r="470" spans="8:16" x14ac:dyDescent="0.35">
      <c r="H470" s="387"/>
      <c r="P470" s="387"/>
    </row>
    <row r="471" spans="8:16" x14ac:dyDescent="0.35">
      <c r="H471" s="387"/>
      <c r="P471" s="387"/>
    </row>
    <row r="472" spans="8:16" x14ac:dyDescent="0.35">
      <c r="H472" s="387"/>
      <c r="P472" s="387"/>
    </row>
    <row r="473" spans="8:16" x14ac:dyDescent="0.35">
      <c r="H473" s="387"/>
      <c r="P473" s="387"/>
    </row>
    <row r="474" spans="8:16" x14ac:dyDescent="0.35">
      <c r="H474" s="387"/>
      <c r="P474" s="387"/>
    </row>
    <row r="475" spans="8:16" x14ac:dyDescent="0.35">
      <c r="H475" s="387"/>
      <c r="P475" s="387"/>
    </row>
    <row r="476" spans="8:16" x14ac:dyDescent="0.35">
      <c r="H476" s="387"/>
      <c r="P476" s="387"/>
    </row>
    <row r="477" spans="8:16" x14ac:dyDescent="0.35">
      <c r="H477" s="387"/>
      <c r="P477" s="387"/>
    </row>
    <row r="478" spans="8:16" x14ac:dyDescent="0.35">
      <c r="H478" s="387"/>
      <c r="P478" s="387"/>
    </row>
    <row r="479" spans="8:16" x14ac:dyDescent="0.35">
      <c r="H479" s="387"/>
      <c r="P479" s="387"/>
    </row>
    <row r="480" spans="8:16" x14ac:dyDescent="0.35">
      <c r="H480" s="387"/>
      <c r="P480" s="387"/>
    </row>
    <row r="481" spans="8:16" x14ac:dyDescent="0.35">
      <c r="H481" s="387"/>
      <c r="P481" s="387"/>
    </row>
    <row r="482" spans="8:16" x14ac:dyDescent="0.35">
      <c r="H482" s="387"/>
      <c r="P482" s="387"/>
    </row>
    <row r="483" spans="8:16" x14ac:dyDescent="0.35">
      <c r="H483" s="387"/>
      <c r="P483" s="387"/>
    </row>
    <row r="484" spans="8:16" x14ac:dyDescent="0.35">
      <c r="H484" s="387"/>
      <c r="P484" s="387"/>
    </row>
    <row r="485" spans="8:16" x14ac:dyDescent="0.35">
      <c r="H485" s="387"/>
      <c r="P485" s="387"/>
    </row>
    <row r="486" spans="8:16" x14ac:dyDescent="0.35">
      <c r="H486" s="387"/>
      <c r="P486" s="387"/>
    </row>
    <row r="487" spans="8:16" x14ac:dyDescent="0.35">
      <c r="H487" s="387"/>
      <c r="P487" s="387"/>
    </row>
    <row r="488" spans="8:16" x14ac:dyDescent="0.35">
      <c r="H488" s="387"/>
      <c r="P488" s="387"/>
    </row>
    <row r="489" spans="8:16" x14ac:dyDescent="0.35">
      <c r="H489" s="387"/>
      <c r="P489" s="387"/>
    </row>
    <row r="490" spans="8:16" x14ac:dyDescent="0.35">
      <c r="H490" s="387"/>
      <c r="P490" s="387"/>
    </row>
    <row r="491" spans="8:16" x14ac:dyDescent="0.35">
      <c r="H491" s="387"/>
      <c r="P491" s="387"/>
    </row>
    <row r="492" spans="8:16" x14ac:dyDescent="0.35">
      <c r="H492" s="387"/>
      <c r="P492" s="387"/>
    </row>
    <row r="493" spans="8:16" x14ac:dyDescent="0.35">
      <c r="H493" s="387"/>
      <c r="P493" s="387"/>
    </row>
    <row r="494" spans="8:16" x14ac:dyDescent="0.35">
      <c r="H494" s="387"/>
      <c r="P494" s="387"/>
    </row>
    <row r="495" spans="8:16" x14ac:dyDescent="0.35">
      <c r="H495" s="387"/>
      <c r="P495" s="387"/>
    </row>
    <row r="496" spans="8:16" x14ac:dyDescent="0.35">
      <c r="H496" s="387"/>
      <c r="P496" s="387"/>
    </row>
    <row r="497" spans="8:16" x14ac:dyDescent="0.35">
      <c r="H497" s="387"/>
      <c r="P497" s="387"/>
    </row>
    <row r="498" spans="8:16" x14ac:dyDescent="0.35">
      <c r="H498" s="387"/>
      <c r="P498" s="387"/>
    </row>
    <row r="499" spans="8:16" x14ac:dyDescent="0.35">
      <c r="H499" s="387"/>
      <c r="P499" s="387"/>
    </row>
    <row r="500" spans="8:16" x14ac:dyDescent="0.35">
      <c r="H500" s="387"/>
      <c r="P500" s="387"/>
    </row>
    <row r="501" spans="8:16" x14ac:dyDescent="0.35">
      <c r="H501" s="387"/>
      <c r="P501" s="387"/>
    </row>
    <row r="502" spans="8:16" x14ac:dyDescent="0.35">
      <c r="H502" s="387"/>
      <c r="P502" s="387"/>
    </row>
    <row r="503" spans="8:16" x14ac:dyDescent="0.35">
      <c r="H503" s="387"/>
      <c r="P503" s="387"/>
    </row>
    <row r="504" spans="8:16" x14ac:dyDescent="0.35">
      <c r="H504" s="387"/>
      <c r="P504" s="387"/>
    </row>
    <row r="505" spans="8:16" x14ac:dyDescent="0.35">
      <c r="H505" s="387"/>
      <c r="P505" s="387"/>
    </row>
    <row r="506" spans="8:16" x14ac:dyDescent="0.35">
      <c r="H506" s="387"/>
      <c r="P506" s="387"/>
    </row>
    <row r="507" spans="8:16" x14ac:dyDescent="0.35">
      <c r="H507" s="387"/>
      <c r="P507" s="387"/>
    </row>
    <row r="508" spans="8:16" x14ac:dyDescent="0.35">
      <c r="H508" s="387"/>
      <c r="P508" s="387"/>
    </row>
    <row r="509" spans="8:16" x14ac:dyDescent="0.35">
      <c r="H509" s="387"/>
      <c r="P509" s="387"/>
    </row>
    <row r="510" spans="8:16" x14ac:dyDescent="0.35">
      <c r="H510" s="387"/>
      <c r="P510" s="387"/>
    </row>
    <row r="511" spans="8:16" x14ac:dyDescent="0.35">
      <c r="H511" s="387"/>
      <c r="P511" s="387"/>
    </row>
    <row r="512" spans="8:16" x14ac:dyDescent="0.35">
      <c r="H512" s="387"/>
      <c r="P512" s="387"/>
    </row>
    <row r="513" spans="8:16" x14ac:dyDescent="0.35">
      <c r="H513" s="387"/>
      <c r="P513" s="387"/>
    </row>
    <row r="514" spans="8:16" x14ac:dyDescent="0.35">
      <c r="H514" s="387"/>
      <c r="P514" s="387"/>
    </row>
    <row r="515" spans="8:16" x14ac:dyDescent="0.35">
      <c r="H515" s="387"/>
      <c r="P515" s="387"/>
    </row>
    <row r="516" spans="8:16" x14ac:dyDescent="0.35">
      <c r="H516" s="387"/>
      <c r="P516" s="387"/>
    </row>
    <row r="517" spans="8:16" x14ac:dyDescent="0.35">
      <c r="H517" s="387"/>
      <c r="P517" s="387"/>
    </row>
    <row r="518" spans="8:16" x14ac:dyDescent="0.35">
      <c r="H518" s="387"/>
      <c r="P518" s="387"/>
    </row>
    <row r="519" spans="8:16" x14ac:dyDescent="0.35">
      <c r="H519" s="387"/>
      <c r="P519" s="387"/>
    </row>
    <row r="520" spans="8:16" x14ac:dyDescent="0.35">
      <c r="H520" s="387"/>
      <c r="P520" s="387"/>
    </row>
    <row r="521" spans="8:16" x14ac:dyDescent="0.35">
      <c r="H521" s="387"/>
      <c r="P521" s="387"/>
    </row>
    <row r="522" spans="8:16" x14ac:dyDescent="0.35">
      <c r="H522" s="387"/>
      <c r="P522" s="387"/>
    </row>
    <row r="523" spans="8:16" x14ac:dyDescent="0.35">
      <c r="H523" s="387"/>
      <c r="P523" s="387"/>
    </row>
    <row r="524" spans="8:16" x14ac:dyDescent="0.35">
      <c r="H524" s="387"/>
      <c r="P524" s="387"/>
    </row>
    <row r="525" spans="8:16" x14ac:dyDescent="0.35">
      <c r="H525" s="387"/>
      <c r="P525" s="387"/>
    </row>
    <row r="526" spans="8:16" x14ac:dyDescent="0.35">
      <c r="H526" s="387"/>
      <c r="P526" s="387"/>
    </row>
    <row r="527" spans="8:16" x14ac:dyDescent="0.35">
      <c r="H527" s="387"/>
      <c r="P527" s="387"/>
    </row>
    <row r="528" spans="8:16" x14ac:dyDescent="0.35">
      <c r="H528" s="387"/>
      <c r="P528" s="387"/>
    </row>
    <row r="529" spans="8:16" x14ac:dyDescent="0.35">
      <c r="H529" s="387"/>
      <c r="P529" s="387"/>
    </row>
    <row r="530" spans="8:16" x14ac:dyDescent="0.35">
      <c r="H530" s="387"/>
      <c r="P530" s="387"/>
    </row>
    <row r="531" spans="8:16" x14ac:dyDescent="0.35">
      <c r="H531" s="387"/>
      <c r="P531" s="387"/>
    </row>
    <row r="532" spans="8:16" x14ac:dyDescent="0.35">
      <c r="H532" s="387"/>
      <c r="P532" s="387"/>
    </row>
    <row r="533" spans="8:16" x14ac:dyDescent="0.35">
      <c r="H533" s="387"/>
      <c r="P533" s="387"/>
    </row>
    <row r="534" spans="8:16" x14ac:dyDescent="0.35">
      <c r="H534" s="387"/>
      <c r="P534" s="387"/>
    </row>
    <row r="535" spans="8:16" x14ac:dyDescent="0.35">
      <c r="H535" s="387"/>
      <c r="P535" s="387"/>
    </row>
    <row r="536" spans="8:16" x14ac:dyDescent="0.35">
      <c r="H536" s="387"/>
      <c r="P536" s="387"/>
    </row>
    <row r="537" spans="8:16" x14ac:dyDescent="0.35">
      <c r="H537" s="387"/>
      <c r="P537" s="387"/>
    </row>
    <row r="538" spans="8:16" x14ac:dyDescent="0.35">
      <c r="H538" s="387"/>
      <c r="P538" s="387"/>
    </row>
    <row r="539" spans="8:16" x14ac:dyDescent="0.35">
      <c r="H539" s="387"/>
      <c r="P539" s="387"/>
    </row>
    <row r="540" spans="8:16" x14ac:dyDescent="0.35">
      <c r="H540" s="387"/>
      <c r="P540" s="387"/>
    </row>
    <row r="541" spans="8:16" x14ac:dyDescent="0.35">
      <c r="H541" s="387"/>
      <c r="P541" s="387"/>
    </row>
    <row r="542" spans="8:16" x14ac:dyDescent="0.35">
      <c r="H542" s="387"/>
      <c r="P542" s="387"/>
    </row>
    <row r="543" spans="8:16" x14ac:dyDescent="0.35">
      <c r="H543" s="387"/>
      <c r="P543" s="387"/>
    </row>
    <row r="544" spans="8:16" x14ac:dyDescent="0.35">
      <c r="H544" s="387"/>
      <c r="P544" s="387"/>
    </row>
    <row r="545" spans="8:16" x14ac:dyDescent="0.35">
      <c r="H545" s="387"/>
      <c r="P545" s="387"/>
    </row>
    <row r="546" spans="8:16" x14ac:dyDescent="0.35">
      <c r="H546" s="387"/>
      <c r="P546" s="387"/>
    </row>
    <row r="547" spans="8:16" x14ac:dyDescent="0.35">
      <c r="H547" s="387"/>
      <c r="P547" s="387"/>
    </row>
    <row r="548" spans="8:16" x14ac:dyDescent="0.35">
      <c r="H548" s="387"/>
      <c r="P548" s="387"/>
    </row>
    <row r="549" spans="8:16" x14ac:dyDescent="0.35">
      <c r="H549" s="387"/>
      <c r="P549" s="387"/>
    </row>
    <row r="550" spans="8:16" x14ac:dyDescent="0.35">
      <c r="H550" s="387"/>
      <c r="P550" s="387"/>
    </row>
    <row r="551" spans="8:16" x14ac:dyDescent="0.35">
      <c r="H551" s="387"/>
      <c r="P551" s="387"/>
    </row>
    <row r="552" spans="8:16" x14ac:dyDescent="0.35">
      <c r="H552" s="387"/>
      <c r="P552" s="387"/>
    </row>
    <row r="553" spans="8:16" x14ac:dyDescent="0.35">
      <c r="H553" s="387"/>
      <c r="P553" s="387"/>
    </row>
    <row r="554" spans="8:16" x14ac:dyDescent="0.35">
      <c r="H554" s="387"/>
      <c r="P554" s="387"/>
    </row>
    <row r="555" spans="8:16" x14ac:dyDescent="0.35">
      <c r="H555" s="387"/>
      <c r="P555" s="387"/>
    </row>
    <row r="556" spans="8:16" x14ac:dyDescent="0.35">
      <c r="H556" s="387"/>
      <c r="P556" s="387"/>
    </row>
    <row r="557" spans="8:16" x14ac:dyDescent="0.35">
      <c r="H557" s="387"/>
      <c r="P557" s="387"/>
    </row>
    <row r="558" spans="8:16" x14ac:dyDescent="0.35">
      <c r="H558" s="387"/>
      <c r="P558" s="387"/>
    </row>
    <row r="559" spans="8:16" x14ac:dyDescent="0.35">
      <c r="H559" s="387"/>
      <c r="P559" s="387"/>
    </row>
    <row r="560" spans="8:16" x14ac:dyDescent="0.35">
      <c r="H560" s="387"/>
      <c r="P560" s="387"/>
    </row>
    <row r="561" spans="8:16" x14ac:dyDescent="0.35">
      <c r="H561" s="387"/>
      <c r="P561" s="387"/>
    </row>
    <row r="562" spans="8:16" x14ac:dyDescent="0.35">
      <c r="H562" s="387"/>
      <c r="P562" s="387"/>
    </row>
    <row r="563" spans="8:16" x14ac:dyDescent="0.35">
      <c r="H563" s="387"/>
      <c r="P563" s="387"/>
    </row>
    <row r="564" spans="8:16" x14ac:dyDescent="0.35">
      <c r="H564" s="387"/>
      <c r="P564" s="387"/>
    </row>
    <row r="565" spans="8:16" x14ac:dyDescent="0.35">
      <c r="H565" s="387"/>
      <c r="P565" s="387"/>
    </row>
    <row r="566" spans="8:16" x14ac:dyDescent="0.35">
      <c r="H566" s="387"/>
      <c r="P566" s="387"/>
    </row>
    <row r="567" spans="8:16" x14ac:dyDescent="0.35">
      <c r="H567" s="387"/>
      <c r="P567" s="387"/>
    </row>
    <row r="568" spans="8:16" x14ac:dyDescent="0.35">
      <c r="H568" s="387"/>
      <c r="P568" s="387"/>
    </row>
    <row r="569" spans="8:16" x14ac:dyDescent="0.35">
      <c r="H569" s="387"/>
      <c r="P569" s="387"/>
    </row>
    <row r="570" spans="8:16" x14ac:dyDescent="0.35">
      <c r="H570" s="387"/>
      <c r="P570" s="387"/>
    </row>
    <row r="571" spans="8:16" x14ac:dyDescent="0.35">
      <c r="H571" s="387"/>
      <c r="P571" s="387"/>
    </row>
    <row r="572" spans="8:16" x14ac:dyDescent="0.35">
      <c r="H572" s="387"/>
      <c r="P572" s="387"/>
    </row>
    <row r="573" spans="8:16" x14ac:dyDescent="0.35">
      <c r="H573" s="387"/>
      <c r="P573" s="387"/>
    </row>
    <row r="574" spans="8:16" x14ac:dyDescent="0.35">
      <c r="H574" s="387"/>
      <c r="P574" s="387"/>
    </row>
    <row r="575" spans="8:16" x14ac:dyDescent="0.35">
      <c r="H575" s="387"/>
      <c r="P575" s="387"/>
    </row>
    <row r="576" spans="8:16" x14ac:dyDescent="0.35">
      <c r="H576" s="387"/>
      <c r="P576" s="387"/>
    </row>
    <row r="577" spans="8:16" x14ac:dyDescent="0.35">
      <c r="H577" s="387"/>
      <c r="P577" s="387"/>
    </row>
    <row r="578" spans="8:16" x14ac:dyDescent="0.35">
      <c r="H578" s="387"/>
      <c r="P578" s="387"/>
    </row>
    <row r="579" spans="8:16" x14ac:dyDescent="0.35">
      <c r="H579" s="387"/>
      <c r="P579" s="387"/>
    </row>
    <row r="580" spans="8:16" x14ac:dyDescent="0.35">
      <c r="H580" s="387"/>
      <c r="P580" s="387"/>
    </row>
    <row r="581" spans="8:16" x14ac:dyDescent="0.35">
      <c r="H581" s="387"/>
      <c r="P581" s="387"/>
    </row>
    <row r="582" spans="8:16" x14ac:dyDescent="0.35">
      <c r="H582" s="387"/>
      <c r="P582" s="387"/>
    </row>
    <row r="583" spans="8:16" x14ac:dyDescent="0.35">
      <c r="H583" s="387"/>
      <c r="P583" s="387"/>
    </row>
    <row r="584" spans="8:16" x14ac:dyDescent="0.35">
      <c r="H584" s="387"/>
      <c r="P584" s="387"/>
    </row>
    <row r="585" spans="8:16" x14ac:dyDescent="0.35">
      <c r="H585" s="387"/>
      <c r="P585" s="387"/>
    </row>
    <row r="586" spans="8:16" x14ac:dyDescent="0.35">
      <c r="H586" s="387"/>
      <c r="P586" s="387"/>
    </row>
    <row r="587" spans="8:16" x14ac:dyDescent="0.35">
      <c r="H587" s="387"/>
      <c r="P587" s="387"/>
    </row>
    <row r="588" spans="8:16" x14ac:dyDescent="0.35">
      <c r="H588" s="387"/>
      <c r="P588" s="387"/>
    </row>
    <row r="589" spans="8:16" x14ac:dyDescent="0.35">
      <c r="H589" s="387"/>
      <c r="P589" s="387"/>
    </row>
    <row r="590" spans="8:16" x14ac:dyDescent="0.35">
      <c r="H590" s="387"/>
      <c r="P590" s="387"/>
    </row>
    <row r="591" spans="8:16" x14ac:dyDescent="0.35">
      <c r="H591" s="387"/>
      <c r="P591" s="387"/>
    </row>
    <row r="592" spans="8:16" x14ac:dyDescent="0.35">
      <c r="H592" s="387"/>
      <c r="P592" s="387"/>
    </row>
    <row r="593" spans="8:16" x14ac:dyDescent="0.35">
      <c r="H593" s="387"/>
      <c r="P593" s="387"/>
    </row>
    <row r="594" spans="8:16" x14ac:dyDescent="0.35">
      <c r="H594" s="387"/>
      <c r="P594" s="387"/>
    </row>
    <row r="595" spans="8:16" x14ac:dyDescent="0.35">
      <c r="H595" s="387"/>
      <c r="P595" s="387"/>
    </row>
    <row r="596" spans="8:16" x14ac:dyDescent="0.35">
      <c r="H596" s="387"/>
      <c r="P596" s="387"/>
    </row>
    <row r="597" spans="8:16" x14ac:dyDescent="0.35">
      <c r="H597" s="387"/>
      <c r="P597" s="387"/>
    </row>
    <row r="598" spans="8:16" x14ac:dyDescent="0.35">
      <c r="H598" s="387"/>
      <c r="P598" s="387"/>
    </row>
    <row r="599" spans="8:16" x14ac:dyDescent="0.35">
      <c r="H599" s="387"/>
      <c r="P599" s="387"/>
    </row>
    <row r="600" spans="8:16" x14ac:dyDescent="0.35">
      <c r="H600" s="387"/>
      <c r="P600" s="387"/>
    </row>
    <row r="601" spans="8:16" x14ac:dyDescent="0.35">
      <c r="H601" s="387"/>
      <c r="P601" s="387"/>
    </row>
    <row r="602" spans="8:16" x14ac:dyDescent="0.35">
      <c r="H602" s="387"/>
      <c r="P602" s="387"/>
    </row>
    <row r="603" spans="8:16" x14ac:dyDescent="0.35">
      <c r="H603" s="387"/>
      <c r="P603" s="387"/>
    </row>
    <row r="604" spans="8:16" x14ac:dyDescent="0.35">
      <c r="H604" s="387"/>
      <c r="P604" s="387"/>
    </row>
    <row r="605" spans="8:16" x14ac:dyDescent="0.35">
      <c r="H605" s="387"/>
      <c r="P605" s="387"/>
    </row>
    <row r="606" spans="8:16" x14ac:dyDescent="0.35">
      <c r="H606" s="387"/>
      <c r="P606" s="387"/>
    </row>
    <row r="607" spans="8:16" x14ac:dyDescent="0.35">
      <c r="H607" s="387"/>
      <c r="P607" s="387"/>
    </row>
    <row r="608" spans="8:16" x14ac:dyDescent="0.35">
      <c r="H608" s="387"/>
      <c r="P608" s="387"/>
    </row>
    <row r="609" spans="8:16" x14ac:dyDescent="0.35">
      <c r="H609" s="387"/>
      <c r="P609" s="387"/>
    </row>
    <row r="610" spans="8:16" x14ac:dyDescent="0.35">
      <c r="H610" s="387"/>
      <c r="P610" s="387"/>
    </row>
    <row r="611" spans="8:16" x14ac:dyDescent="0.35">
      <c r="H611" s="387"/>
      <c r="P611" s="387"/>
    </row>
    <row r="612" spans="8:16" x14ac:dyDescent="0.35">
      <c r="H612" s="387"/>
      <c r="P612" s="387"/>
    </row>
    <row r="613" spans="8:16" x14ac:dyDescent="0.35">
      <c r="H613" s="387"/>
      <c r="P613" s="387"/>
    </row>
    <row r="614" spans="8:16" x14ac:dyDescent="0.35">
      <c r="H614" s="387"/>
      <c r="P614" s="387"/>
    </row>
    <row r="615" spans="8:16" x14ac:dyDescent="0.35">
      <c r="H615" s="387"/>
      <c r="P615" s="387"/>
    </row>
    <row r="616" spans="8:16" x14ac:dyDescent="0.35">
      <c r="H616" s="387"/>
      <c r="P616" s="387"/>
    </row>
    <row r="617" spans="8:16" x14ac:dyDescent="0.35">
      <c r="H617" s="387"/>
      <c r="P617" s="387"/>
    </row>
  </sheetData>
  <mergeCells count="4731">
    <mergeCell ref="HL112:HN112"/>
    <mergeCell ref="GN112:GP112"/>
    <mergeCell ref="GR112:GT112"/>
    <mergeCell ref="GV112:GX112"/>
    <mergeCell ref="GZ112:HB112"/>
    <mergeCell ref="HD112:HF112"/>
    <mergeCell ref="HH112:HJ112"/>
    <mergeCell ref="FP112:FR112"/>
    <mergeCell ref="FT112:FV112"/>
    <mergeCell ref="FX112:FZ112"/>
    <mergeCell ref="GB112:GD112"/>
    <mergeCell ref="GF112:GH112"/>
    <mergeCell ref="GJ112:GL112"/>
    <mergeCell ref="ER112:ET112"/>
    <mergeCell ref="EV112:EX112"/>
    <mergeCell ref="EZ112:FB112"/>
    <mergeCell ref="FD112:FF112"/>
    <mergeCell ref="FH112:FJ112"/>
    <mergeCell ref="FL112:FN112"/>
    <mergeCell ref="DT112:DV112"/>
    <mergeCell ref="DX112:DZ112"/>
    <mergeCell ref="EB112:ED112"/>
    <mergeCell ref="EF112:EH112"/>
    <mergeCell ref="EJ112:EL112"/>
    <mergeCell ref="EN112:EP112"/>
    <mergeCell ref="CV112:CX112"/>
    <mergeCell ref="CZ112:DB112"/>
    <mergeCell ref="DD112:DF112"/>
    <mergeCell ref="DH112:DJ112"/>
    <mergeCell ref="DL112:DN112"/>
    <mergeCell ref="DP112:DR112"/>
    <mergeCell ref="BX112:BZ112"/>
    <mergeCell ref="CB112:CD112"/>
    <mergeCell ref="CF112:CH112"/>
    <mergeCell ref="CJ112:CL112"/>
    <mergeCell ref="CN112:CP112"/>
    <mergeCell ref="CR112:CT112"/>
    <mergeCell ref="AZ112:BB112"/>
    <mergeCell ref="BD112:BF112"/>
    <mergeCell ref="BH112:BJ112"/>
    <mergeCell ref="BL112:BN112"/>
    <mergeCell ref="BP112:BR112"/>
    <mergeCell ref="BT112:BV112"/>
    <mergeCell ref="AB112:AD112"/>
    <mergeCell ref="AF112:AH112"/>
    <mergeCell ref="AJ112:AL112"/>
    <mergeCell ref="AN112:AP112"/>
    <mergeCell ref="AR112:AT112"/>
    <mergeCell ref="AV112:AX112"/>
    <mergeCell ref="D112:F112"/>
    <mergeCell ref="H112:J112"/>
    <mergeCell ref="L112:N112"/>
    <mergeCell ref="P112:R112"/>
    <mergeCell ref="T112:V112"/>
    <mergeCell ref="X112:Z112"/>
    <mergeCell ref="GR111:GT111"/>
    <mergeCell ref="GV111:GX111"/>
    <mergeCell ref="GZ111:HB111"/>
    <mergeCell ref="HD111:HF111"/>
    <mergeCell ref="HH111:HJ111"/>
    <mergeCell ref="HL111:HN111"/>
    <mergeCell ref="FT111:FV111"/>
    <mergeCell ref="FX111:FZ111"/>
    <mergeCell ref="GB111:GD111"/>
    <mergeCell ref="GF111:GH111"/>
    <mergeCell ref="GJ111:GL111"/>
    <mergeCell ref="GN111:GP111"/>
    <mergeCell ref="EV111:EX111"/>
    <mergeCell ref="EZ111:FB111"/>
    <mergeCell ref="FD111:FF111"/>
    <mergeCell ref="FH111:FJ111"/>
    <mergeCell ref="FL111:FN111"/>
    <mergeCell ref="FP111:FR111"/>
    <mergeCell ref="DX111:DZ111"/>
    <mergeCell ref="EB111:ED111"/>
    <mergeCell ref="EF111:EH111"/>
    <mergeCell ref="EJ111:EL111"/>
    <mergeCell ref="EN111:EP111"/>
    <mergeCell ref="ER111:ET111"/>
    <mergeCell ref="CZ111:DB111"/>
    <mergeCell ref="DD111:DF111"/>
    <mergeCell ref="DH111:DJ111"/>
    <mergeCell ref="DL111:DN111"/>
    <mergeCell ref="DP111:DR111"/>
    <mergeCell ref="DT111:DV111"/>
    <mergeCell ref="CB111:CD111"/>
    <mergeCell ref="CF111:CH111"/>
    <mergeCell ref="CJ111:CL111"/>
    <mergeCell ref="CN111:CP111"/>
    <mergeCell ref="CR111:CT111"/>
    <mergeCell ref="CV111:CX111"/>
    <mergeCell ref="BD111:BF111"/>
    <mergeCell ref="BH111:BJ111"/>
    <mergeCell ref="BL111:BN111"/>
    <mergeCell ref="BP111:BR111"/>
    <mergeCell ref="BT111:BV111"/>
    <mergeCell ref="BX111:BZ111"/>
    <mergeCell ref="AF111:AH111"/>
    <mergeCell ref="AJ111:AL111"/>
    <mergeCell ref="AN111:AP111"/>
    <mergeCell ref="AR111:AT111"/>
    <mergeCell ref="AV111:AX111"/>
    <mergeCell ref="AZ111:BB111"/>
    <mergeCell ref="HD110:HF110"/>
    <mergeCell ref="HH110:HJ110"/>
    <mergeCell ref="HL110:HN110"/>
    <mergeCell ref="D111:F111"/>
    <mergeCell ref="H111:J111"/>
    <mergeCell ref="L111:N111"/>
    <mergeCell ref="P111:R111"/>
    <mergeCell ref="T111:V111"/>
    <mergeCell ref="X111:Z111"/>
    <mergeCell ref="AB111:AD111"/>
    <mergeCell ref="GF110:GH110"/>
    <mergeCell ref="GJ110:GL110"/>
    <mergeCell ref="GN110:GP110"/>
    <mergeCell ref="GR110:GT110"/>
    <mergeCell ref="GV110:GX110"/>
    <mergeCell ref="GZ110:HB110"/>
    <mergeCell ref="FH110:FJ110"/>
    <mergeCell ref="FL110:FN110"/>
    <mergeCell ref="FP110:FR110"/>
    <mergeCell ref="FT110:FV110"/>
    <mergeCell ref="FX110:FZ110"/>
    <mergeCell ref="GB110:GD110"/>
    <mergeCell ref="EJ110:EL110"/>
    <mergeCell ref="EN110:EP110"/>
    <mergeCell ref="ER110:ET110"/>
    <mergeCell ref="EV110:EX110"/>
    <mergeCell ref="EZ110:FB110"/>
    <mergeCell ref="FD110:FF110"/>
    <mergeCell ref="DL110:DN110"/>
    <mergeCell ref="DP110:DR110"/>
    <mergeCell ref="DT110:DV110"/>
    <mergeCell ref="DX110:DZ110"/>
    <mergeCell ref="EB110:ED110"/>
    <mergeCell ref="EF110:EH110"/>
    <mergeCell ref="CN110:CP110"/>
    <mergeCell ref="CR110:CT110"/>
    <mergeCell ref="CV110:CX110"/>
    <mergeCell ref="CZ110:DB110"/>
    <mergeCell ref="DD110:DF110"/>
    <mergeCell ref="DH110:DJ110"/>
    <mergeCell ref="BP110:BR110"/>
    <mergeCell ref="BT110:BV110"/>
    <mergeCell ref="BX110:BZ110"/>
    <mergeCell ref="CB110:CD110"/>
    <mergeCell ref="CF110:CH110"/>
    <mergeCell ref="CJ110:CL110"/>
    <mergeCell ref="AR110:AT110"/>
    <mergeCell ref="AV110:AX110"/>
    <mergeCell ref="AZ110:BB110"/>
    <mergeCell ref="BD110:BF110"/>
    <mergeCell ref="BH110:BJ110"/>
    <mergeCell ref="BL110:BN110"/>
    <mergeCell ref="T110:V110"/>
    <mergeCell ref="X110:Z110"/>
    <mergeCell ref="AB110:AD110"/>
    <mergeCell ref="AF110:AH110"/>
    <mergeCell ref="AJ110:AL110"/>
    <mergeCell ref="AN110:AP110"/>
    <mergeCell ref="GZ108:HB108"/>
    <mergeCell ref="HD108:HF108"/>
    <mergeCell ref="HH108:HJ108"/>
    <mergeCell ref="HL108:HN108"/>
    <mergeCell ref="A110:A113"/>
    <mergeCell ref="B110:B113"/>
    <mergeCell ref="D110:F110"/>
    <mergeCell ref="H110:J110"/>
    <mergeCell ref="L110:N110"/>
    <mergeCell ref="P110:R110"/>
    <mergeCell ref="GB108:GD108"/>
    <mergeCell ref="GF108:GH108"/>
    <mergeCell ref="GJ108:GL108"/>
    <mergeCell ref="GN108:GP108"/>
    <mergeCell ref="GR108:GT108"/>
    <mergeCell ref="GV108:GX108"/>
    <mergeCell ref="FD108:FF108"/>
    <mergeCell ref="FH108:FJ108"/>
    <mergeCell ref="FL108:FN108"/>
    <mergeCell ref="FP108:FR108"/>
    <mergeCell ref="FT108:FV108"/>
    <mergeCell ref="FX108:FZ108"/>
    <mergeCell ref="EF108:EH108"/>
    <mergeCell ref="EJ108:EL108"/>
    <mergeCell ref="EN108:EP108"/>
    <mergeCell ref="ER108:ET108"/>
    <mergeCell ref="EV108:EX108"/>
    <mergeCell ref="EZ108:FB108"/>
    <mergeCell ref="DH108:DJ108"/>
    <mergeCell ref="DL108:DN108"/>
    <mergeCell ref="DP108:DR108"/>
    <mergeCell ref="DT108:DV108"/>
    <mergeCell ref="DX108:DZ108"/>
    <mergeCell ref="EB108:ED108"/>
    <mergeCell ref="CJ108:CL108"/>
    <mergeCell ref="CN108:CP108"/>
    <mergeCell ref="CR108:CT108"/>
    <mergeCell ref="CV108:CX108"/>
    <mergeCell ref="CZ108:DB108"/>
    <mergeCell ref="DD108:DF108"/>
    <mergeCell ref="BL108:BN108"/>
    <mergeCell ref="BP108:BR108"/>
    <mergeCell ref="BT108:BV108"/>
    <mergeCell ref="BX108:BZ108"/>
    <mergeCell ref="CB108:CD108"/>
    <mergeCell ref="CF108:CH108"/>
    <mergeCell ref="AN108:AP108"/>
    <mergeCell ref="AR108:AT108"/>
    <mergeCell ref="AV108:AX108"/>
    <mergeCell ref="AZ108:BB108"/>
    <mergeCell ref="BD108:BF108"/>
    <mergeCell ref="BH108:BJ108"/>
    <mergeCell ref="HL107:HN107"/>
    <mergeCell ref="D108:F108"/>
    <mergeCell ref="H108:J108"/>
    <mergeCell ref="L108:N108"/>
    <mergeCell ref="P108:R108"/>
    <mergeCell ref="T108:V108"/>
    <mergeCell ref="X108:Z108"/>
    <mergeCell ref="AB108:AD108"/>
    <mergeCell ref="AF108:AH108"/>
    <mergeCell ref="AJ108:AL108"/>
    <mergeCell ref="GN107:GP107"/>
    <mergeCell ref="GR107:GT107"/>
    <mergeCell ref="GV107:GX107"/>
    <mergeCell ref="GZ107:HB107"/>
    <mergeCell ref="HD107:HF107"/>
    <mergeCell ref="HH107:HJ107"/>
    <mergeCell ref="FP107:FR107"/>
    <mergeCell ref="FT107:FV107"/>
    <mergeCell ref="FX107:FZ107"/>
    <mergeCell ref="GB107:GD107"/>
    <mergeCell ref="GF107:GH107"/>
    <mergeCell ref="GJ107:GL107"/>
    <mergeCell ref="ER107:ET107"/>
    <mergeCell ref="EV107:EX107"/>
    <mergeCell ref="EZ107:FB107"/>
    <mergeCell ref="FD107:FF107"/>
    <mergeCell ref="FH107:FJ107"/>
    <mergeCell ref="FL107:FN107"/>
    <mergeCell ref="DT107:DV107"/>
    <mergeCell ref="DX107:DZ107"/>
    <mergeCell ref="EB107:ED107"/>
    <mergeCell ref="EF107:EH107"/>
    <mergeCell ref="EJ107:EL107"/>
    <mergeCell ref="EN107:EP107"/>
    <mergeCell ref="CV107:CX107"/>
    <mergeCell ref="CZ107:DB107"/>
    <mergeCell ref="DD107:DF107"/>
    <mergeCell ref="DH107:DJ107"/>
    <mergeCell ref="DL107:DN107"/>
    <mergeCell ref="DP107:DR107"/>
    <mergeCell ref="BX107:BZ107"/>
    <mergeCell ref="CB107:CD107"/>
    <mergeCell ref="CF107:CH107"/>
    <mergeCell ref="CJ107:CL107"/>
    <mergeCell ref="CN107:CP107"/>
    <mergeCell ref="CR107:CT107"/>
    <mergeCell ref="AZ107:BB107"/>
    <mergeCell ref="BD107:BF107"/>
    <mergeCell ref="BH107:BJ107"/>
    <mergeCell ref="BL107:BN107"/>
    <mergeCell ref="BP107:BR107"/>
    <mergeCell ref="BT107:BV107"/>
    <mergeCell ref="AB107:AD107"/>
    <mergeCell ref="AF107:AH107"/>
    <mergeCell ref="AJ107:AL107"/>
    <mergeCell ref="AN107:AP107"/>
    <mergeCell ref="AR107:AT107"/>
    <mergeCell ref="AV107:AX107"/>
    <mergeCell ref="D107:F107"/>
    <mergeCell ref="H107:J107"/>
    <mergeCell ref="L107:N107"/>
    <mergeCell ref="P107:R107"/>
    <mergeCell ref="T107:V107"/>
    <mergeCell ref="X107:Z107"/>
    <mergeCell ref="GR106:GT106"/>
    <mergeCell ref="GV106:GX106"/>
    <mergeCell ref="GZ106:HB106"/>
    <mergeCell ref="HD106:HF106"/>
    <mergeCell ref="HH106:HJ106"/>
    <mergeCell ref="HL106:HN106"/>
    <mergeCell ref="FT106:FV106"/>
    <mergeCell ref="FX106:FZ106"/>
    <mergeCell ref="GB106:GD106"/>
    <mergeCell ref="GF106:GH106"/>
    <mergeCell ref="GJ106:GL106"/>
    <mergeCell ref="GN106:GP106"/>
    <mergeCell ref="EV106:EX106"/>
    <mergeCell ref="EZ106:FB106"/>
    <mergeCell ref="FD106:FF106"/>
    <mergeCell ref="FH106:FJ106"/>
    <mergeCell ref="FL106:FN106"/>
    <mergeCell ref="FP106:FR106"/>
    <mergeCell ref="DX106:DZ106"/>
    <mergeCell ref="EB106:ED106"/>
    <mergeCell ref="EF106:EH106"/>
    <mergeCell ref="EJ106:EL106"/>
    <mergeCell ref="EN106:EP106"/>
    <mergeCell ref="ER106:ET106"/>
    <mergeCell ref="CZ106:DB106"/>
    <mergeCell ref="DD106:DF106"/>
    <mergeCell ref="DH106:DJ106"/>
    <mergeCell ref="DL106:DN106"/>
    <mergeCell ref="DP106:DR106"/>
    <mergeCell ref="DT106:DV106"/>
    <mergeCell ref="CB106:CD106"/>
    <mergeCell ref="CF106:CH106"/>
    <mergeCell ref="CJ106:CL106"/>
    <mergeCell ref="CN106:CP106"/>
    <mergeCell ref="CR106:CT106"/>
    <mergeCell ref="CV106:CX106"/>
    <mergeCell ref="BD106:BF106"/>
    <mergeCell ref="BH106:BJ106"/>
    <mergeCell ref="BL106:BN106"/>
    <mergeCell ref="BP106:BR106"/>
    <mergeCell ref="BT106:BV106"/>
    <mergeCell ref="BX106:BZ106"/>
    <mergeCell ref="AF106:AH106"/>
    <mergeCell ref="AJ106:AL106"/>
    <mergeCell ref="AN106:AP106"/>
    <mergeCell ref="AR106:AT106"/>
    <mergeCell ref="AV106:AX106"/>
    <mergeCell ref="AZ106:BB106"/>
    <mergeCell ref="HL104:HN104"/>
    <mergeCell ref="A106:A109"/>
    <mergeCell ref="B106:B109"/>
    <mergeCell ref="D106:F106"/>
    <mergeCell ref="H106:J106"/>
    <mergeCell ref="L106:N106"/>
    <mergeCell ref="P106:R106"/>
    <mergeCell ref="T106:V106"/>
    <mergeCell ref="X106:Z106"/>
    <mergeCell ref="AB106:AD106"/>
    <mergeCell ref="GN104:GP104"/>
    <mergeCell ref="GR104:GT104"/>
    <mergeCell ref="GV104:GX104"/>
    <mergeCell ref="GZ104:HB104"/>
    <mergeCell ref="HD104:HF104"/>
    <mergeCell ref="HH104:HJ104"/>
    <mergeCell ref="FP104:FR104"/>
    <mergeCell ref="FT104:FV104"/>
    <mergeCell ref="FX104:FZ104"/>
    <mergeCell ref="GB104:GD104"/>
    <mergeCell ref="GF104:GH104"/>
    <mergeCell ref="GJ104:GL104"/>
    <mergeCell ref="ER104:ET104"/>
    <mergeCell ref="EV104:EX104"/>
    <mergeCell ref="EZ104:FB104"/>
    <mergeCell ref="FD104:FF104"/>
    <mergeCell ref="FH104:FJ104"/>
    <mergeCell ref="FL104:FN104"/>
    <mergeCell ref="DT104:DV104"/>
    <mergeCell ref="DX104:DZ104"/>
    <mergeCell ref="EB104:ED104"/>
    <mergeCell ref="EF104:EH104"/>
    <mergeCell ref="EJ104:EL104"/>
    <mergeCell ref="EN104:EP104"/>
    <mergeCell ref="CV104:CX104"/>
    <mergeCell ref="CZ104:DB104"/>
    <mergeCell ref="DD104:DF104"/>
    <mergeCell ref="DH104:DJ104"/>
    <mergeCell ref="DL104:DN104"/>
    <mergeCell ref="DP104:DR104"/>
    <mergeCell ref="BX104:BZ104"/>
    <mergeCell ref="CB104:CD104"/>
    <mergeCell ref="CF104:CH104"/>
    <mergeCell ref="CJ104:CL104"/>
    <mergeCell ref="CN104:CP104"/>
    <mergeCell ref="CR104:CT104"/>
    <mergeCell ref="AZ104:BB104"/>
    <mergeCell ref="BD104:BF104"/>
    <mergeCell ref="BH104:BJ104"/>
    <mergeCell ref="BL104:BN104"/>
    <mergeCell ref="BP104:BR104"/>
    <mergeCell ref="BT104:BV104"/>
    <mergeCell ref="AB104:AD104"/>
    <mergeCell ref="AF104:AH104"/>
    <mergeCell ref="AJ104:AL104"/>
    <mergeCell ref="AN104:AP104"/>
    <mergeCell ref="AR104:AT104"/>
    <mergeCell ref="AV104:AX104"/>
    <mergeCell ref="D104:F104"/>
    <mergeCell ref="H104:J104"/>
    <mergeCell ref="L104:N104"/>
    <mergeCell ref="P104:R104"/>
    <mergeCell ref="T104:V104"/>
    <mergeCell ref="X104:Z104"/>
    <mergeCell ref="GR103:GT103"/>
    <mergeCell ref="GV103:GX103"/>
    <mergeCell ref="GZ103:HB103"/>
    <mergeCell ref="HD103:HF103"/>
    <mergeCell ref="HH103:HJ103"/>
    <mergeCell ref="HL103:HN103"/>
    <mergeCell ref="FT103:FV103"/>
    <mergeCell ref="FX103:FZ103"/>
    <mergeCell ref="GB103:GD103"/>
    <mergeCell ref="GF103:GH103"/>
    <mergeCell ref="GJ103:GL103"/>
    <mergeCell ref="GN103:GP103"/>
    <mergeCell ref="EV103:EX103"/>
    <mergeCell ref="EZ103:FB103"/>
    <mergeCell ref="FD103:FF103"/>
    <mergeCell ref="FH103:FJ103"/>
    <mergeCell ref="FL103:FN103"/>
    <mergeCell ref="FP103:FR103"/>
    <mergeCell ref="DX103:DZ103"/>
    <mergeCell ref="EB103:ED103"/>
    <mergeCell ref="EF103:EH103"/>
    <mergeCell ref="EJ103:EL103"/>
    <mergeCell ref="EN103:EP103"/>
    <mergeCell ref="ER103:ET103"/>
    <mergeCell ref="CZ103:DB103"/>
    <mergeCell ref="DD103:DF103"/>
    <mergeCell ref="DH103:DJ103"/>
    <mergeCell ref="DL103:DN103"/>
    <mergeCell ref="DP103:DR103"/>
    <mergeCell ref="DT103:DV103"/>
    <mergeCell ref="CB103:CD103"/>
    <mergeCell ref="CF103:CH103"/>
    <mergeCell ref="CJ103:CL103"/>
    <mergeCell ref="CN103:CP103"/>
    <mergeCell ref="CR103:CT103"/>
    <mergeCell ref="CV103:CX103"/>
    <mergeCell ref="BD103:BF103"/>
    <mergeCell ref="BH103:BJ103"/>
    <mergeCell ref="BL103:BN103"/>
    <mergeCell ref="BP103:BR103"/>
    <mergeCell ref="BT103:BV103"/>
    <mergeCell ref="BX103:BZ103"/>
    <mergeCell ref="AF103:AH103"/>
    <mergeCell ref="AJ103:AL103"/>
    <mergeCell ref="AN103:AP103"/>
    <mergeCell ref="AR103:AT103"/>
    <mergeCell ref="AV103:AX103"/>
    <mergeCell ref="AZ103:BB103"/>
    <mergeCell ref="HD102:HF102"/>
    <mergeCell ref="HH102:HJ102"/>
    <mergeCell ref="HL102:HN102"/>
    <mergeCell ref="D103:F103"/>
    <mergeCell ref="H103:J103"/>
    <mergeCell ref="L103:N103"/>
    <mergeCell ref="P103:R103"/>
    <mergeCell ref="T103:V103"/>
    <mergeCell ref="X103:Z103"/>
    <mergeCell ref="AB103:AD103"/>
    <mergeCell ref="GF102:GH102"/>
    <mergeCell ref="GJ102:GL102"/>
    <mergeCell ref="GN102:GP102"/>
    <mergeCell ref="GR102:GT102"/>
    <mergeCell ref="GV102:GX102"/>
    <mergeCell ref="GZ102:HB102"/>
    <mergeCell ref="FH102:FJ102"/>
    <mergeCell ref="FL102:FN102"/>
    <mergeCell ref="FP102:FR102"/>
    <mergeCell ref="FT102:FV102"/>
    <mergeCell ref="FX102:FZ102"/>
    <mergeCell ref="GB102:GD102"/>
    <mergeCell ref="EJ102:EL102"/>
    <mergeCell ref="EN102:EP102"/>
    <mergeCell ref="ER102:ET102"/>
    <mergeCell ref="EV102:EX102"/>
    <mergeCell ref="EZ102:FB102"/>
    <mergeCell ref="FD102:FF102"/>
    <mergeCell ref="DL102:DN102"/>
    <mergeCell ref="DP102:DR102"/>
    <mergeCell ref="DT102:DV102"/>
    <mergeCell ref="DX102:DZ102"/>
    <mergeCell ref="EB102:ED102"/>
    <mergeCell ref="EF102:EH102"/>
    <mergeCell ref="CN102:CP102"/>
    <mergeCell ref="CR102:CT102"/>
    <mergeCell ref="CV102:CX102"/>
    <mergeCell ref="CZ102:DB102"/>
    <mergeCell ref="DD102:DF102"/>
    <mergeCell ref="DH102:DJ102"/>
    <mergeCell ref="BP102:BR102"/>
    <mergeCell ref="BT102:BV102"/>
    <mergeCell ref="BX102:BZ102"/>
    <mergeCell ref="CB102:CD102"/>
    <mergeCell ref="CF102:CH102"/>
    <mergeCell ref="CJ102:CL102"/>
    <mergeCell ref="AR102:AT102"/>
    <mergeCell ref="AV102:AX102"/>
    <mergeCell ref="AZ102:BB102"/>
    <mergeCell ref="BD102:BF102"/>
    <mergeCell ref="BH102:BJ102"/>
    <mergeCell ref="BL102:BN102"/>
    <mergeCell ref="T102:V102"/>
    <mergeCell ref="X102:Z102"/>
    <mergeCell ref="AB102:AD102"/>
    <mergeCell ref="AF102:AH102"/>
    <mergeCell ref="AJ102:AL102"/>
    <mergeCell ref="AN102:AP102"/>
    <mergeCell ref="GZ100:HB100"/>
    <mergeCell ref="HD100:HF100"/>
    <mergeCell ref="HH100:HJ100"/>
    <mergeCell ref="HL100:HN100"/>
    <mergeCell ref="A102:A105"/>
    <mergeCell ref="B102:B105"/>
    <mergeCell ref="D102:F102"/>
    <mergeCell ref="H102:J102"/>
    <mergeCell ref="L102:N102"/>
    <mergeCell ref="P102:R102"/>
    <mergeCell ref="GB100:GD100"/>
    <mergeCell ref="GF100:GH100"/>
    <mergeCell ref="GJ100:GL100"/>
    <mergeCell ref="GN100:GP100"/>
    <mergeCell ref="GR100:GT100"/>
    <mergeCell ref="GV100:GX100"/>
    <mergeCell ref="FD100:FF100"/>
    <mergeCell ref="FH100:FJ100"/>
    <mergeCell ref="FL100:FN100"/>
    <mergeCell ref="FP100:FR100"/>
    <mergeCell ref="FT100:FV100"/>
    <mergeCell ref="FX100:FZ100"/>
    <mergeCell ref="EF100:EH100"/>
    <mergeCell ref="EJ100:EL100"/>
    <mergeCell ref="EN100:EP100"/>
    <mergeCell ref="ER100:ET100"/>
    <mergeCell ref="EV100:EX100"/>
    <mergeCell ref="EZ100:FB100"/>
    <mergeCell ref="DH100:DJ100"/>
    <mergeCell ref="DL100:DN100"/>
    <mergeCell ref="DP100:DR100"/>
    <mergeCell ref="DT100:DV100"/>
    <mergeCell ref="DX100:DZ100"/>
    <mergeCell ref="EB100:ED100"/>
    <mergeCell ref="CJ100:CL100"/>
    <mergeCell ref="CN100:CP100"/>
    <mergeCell ref="CR100:CT100"/>
    <mergeCell ref="CV100:CX100"/>
    <mergeCell ref="CZ100:DB100"/>
    <mergeCell ref="DD100:DF100"/>
    <mergeCell ref="BL100:BN100"/>
    <mergeCell ref="BP100:BR100"/>
    <mergeCell ref="BT100:BV100"/>
    <mergeCell ref="BX100:BZ100"/>
    <mergeCell ref="CB100:CD100"/>
    <mergeCell ref="CF100:CH100"/>
    <mergeCell ref="AN100:AP100"/>
    <mergeCell ref="AR100:AT100"/>
    <mergeCell ref="AV100:AX100"/>
    <mergeCell ref="AZ100:BB100"/>
    <mergeCell ref="BD100:BF100"/>
    <mergeCell ref="BH100:BJ100"/>
    <mergeCell ref="HL99:HN99"/>
    <mergeCell ref="D100:F100"/>
    <mergeCell ref="H100:J100"/>
    <mergeCell ref="L100:N100"/>
    <mergeCell ref="P100:R100"/>
    <mergeCell ref="T100:V100"/>
    <mergeCell ref="X100:Z100"/>
    <mergeCell ref="AB100:AD100"/>
    <mergeCell ref="AF100:AH100"/>
    <mergeCell ref="AJ100:AL100"/>
    <mergeCell ref="GN99:GP99"/>
    <mergeCell ref="GR99:GT99"/>
    <mergeCell ref="GV99:GX99"/>
    <mergeCell ref="GZ99:HB99"/>
    <mergeCell ref="HD99:HF99"/>
    <mergeCell ref="HH99:HJ99"/>
    <mergeCell ref="FP99:FR99"/>
    <mergeCell ref="FT99:FV99"/>
    <mergeCell ref="FX99:FZ99"/>
    <mergeCell ref="GB99:GD99"/>
    <mergeCell ref="GF99:GH99"/>
    <mergeCell ref="GJ99:GL99"/>
    <mergeCell ref="ER99:ET99"/>
    <mergeCell ref="EV99:EX99"/>
    <mergeCell ref="EZ99:FB99"/>
    <mergeCell ref="FD99:FF99"/>
    <mergeCell ref="FH99:FJ99"/>
    <mergeCell ref="FL99:FN99"/>
    <mergeCell ref="DT99:DV99"/>
    <mergeCell ref="DX99:DZ99"/>
    <mergeCell ref="EB99:ED99"/>
    <mergeCell ref="EF99:EH99"/>
    <mergeCell ref="EJ99:EL99"/>
    <mergeCell ref="EN99:EP99"/>
    <mergeCell ref="CV99:CX99"/>
    <mergeCell ref="CZ99:DB99"/>
    <mergeCell ref="DD99:DF99"/>
    <mergeCell ref="DH99:DJ99"/>
    <mergeCell ref="DL99:DN99"/>
    <mergeCell ref="DP99:DR99"/>
    <mergeCell ref="BX99:BZ99"/>
    <mergeCell ref="CB99:CD99"/>
    <mergeCell ref="CF99:CH99"/>
    <mergeCell ref="CJ99:CL99"/>
    <mergeCell ref="CN99:CP99"/>
    <mergeCell ref="CR99:CT99"/>
    <mergeCell ref="AZ99:BB99"/>
    <mergeCell ref="BD99:BF99"/>
    <mergeCell ref="BH99:BJ99"/>
    <mergeCell ref="BL99:BN99"/>
    <mergeCell ref="BP99:BR99"/>
    <mergeCell ref="BT99:BV99"/>
    <mergeCell ref="AB99:AD99"/>
    <mergeCell ref="AF99:AH99"/>
    <mergeCell ref="AJ99:AL99"/>
    <mergeCell ref="AN99:AP99"/>
    <mergeCell ref="AR99:AT99"/>
    <mergeCell ref="AV99:AX99"/>
    <mergeCell ref="D99:F99"/>
    <mergeCell ref="H99:J99"/>
    <mergeCell ref="L99:N99"/>
    <mergeCell ref="P99:R99"/>
    <mergeCell ref="T99:V99"/>
    <mergeCell ref="X99:Z99"/>
    <mergeCell ref="GR98:GT98"/>
    <mergeCell ref="GV98:GX98"/>
    <mergeCell ref="GZ98:HB98"/>
    <mergeCell ref="HD98:HF98"/>
    <mergeCell ref="HH98:HJ98"/>
    <mergeCell ref="HL98:HN98"/>
    <mergeCell ref="FT98:FV98"/>
    <mergeCell ref="FX98:FZ98"/>
    <mergeCell ref="GB98:GD98"/>
    <mergeCell ref="GF98:GH98"/>
    <mergeCell ref="GJ98:GL98"/>
    <mergeCell ref="GN98:GP98"/>
    <mergeCell ref="EV98:EX98"/>
    <mergeCell ref="EZ98:FB98"/>
    <mergeCell ref="FD98:FF98"/>
    <mergeCell ref="FH98:FJ98"/>
    <mergeCell ref="FL98:FN98"/>
    <mergeCell ref="FP98:FR98"/>
    <mergeCell ref="DX98:DZ98"/>
    <mergeCell ref="EB98:ED98"/>
    <mergeCell ref="EF98:EH98"/>
    <mergeCell ref="EJ98:EL98"/>
    <mergeCell ref="EN98:EP98"/>
    <mergeCell ref="ER98:ET98"/>
    <mergeCell ref="CZ98:DB98"/>
    <mergeCell ref="DD98:DF98"/>
    <mergeCell ref="DH98:DJ98"/>
    <mergeCell ref="DL98:DN98"/>
    <mergeCell ref="DP98:DR98"/>
    <mergeCell ref="DT98:DV98"/>
    <mergeCell ref="CB98:CD98"/>
    <mergeCell ref="CF98:CH98"/>
    <mergeCell ref="CJ98:CL98"/>
    <mergeCell ref="CN98:CP98"/>
    <mergeCell ref="CR98:CT98"/>
    <mergeCell ref="CV98:CX98"/>
    <mergeCell ref="BD98:BF98"/>
    <mergeCell ref="BH98:BJ98"/>
    <mergeCell ref="BL98:BN98"/>
    <mergeCell ref="BP98:BR98"/>
    <mergeCell ref="BT98:BV98"/>
    <mergeCell ref="BX98:BZ98"/>
    <mergeCell ref="AF98:AH98"/>
    <mergeCell ref="AJ98:AL98"/>
    <mergeCell ref="AN98:AP98"/>
    <mergeCell ref="AR98:AT98"/>
    <mergeCell ref="AV98:AX98"/>
    <mergeCell ref="AZ98:BB98"/>
    <mergeCell ref="HL96:HN96"/>
    <mergeCell ref="A98:A101"/>
    <mergeCell ref="B98:B101"/>
    <mergeCell ref="D98:F98"/>
    <mergeCell ref="H98:J98"/>
    <mergeCell ref="L98:N98"/>
    <mergeCell ref="P98:R98"/>
    <mergeCell ref="T98:V98"/>
    <mergeCell ref="X98:Z98"/>
    <mergeCell ref="AB98:AD98"/>
    <mergeCell ref="GN96:GP96"/>
    <mergeCell ref="GR96:GT96"/>
    <mergeCell ref="GV96:GX96"/>
    <mergeCell ref="GZ96:HB96"/>
    <mergeCell ref="HD96:HF96"/>
    <mergeCell ref="HH96:HJ96"/>
    <mergeCell ref="FP96:FR96"/>
    <mergeCell ref="FT96:FV96"/>
    <mergeCell ref="FX96:FZ96"/>
    <mergeCell ref="GB96:GD96"/>
    <mergeCell ref="GF96:GH96"/>
    <mergeCell ref="GJ96:GL96"/>
    <mergeCell ref="ER96:ET96"/>
    <mergeCell ref="EV96:EX96"/>
    <mergeCell ref="EZ96:FB96"/>
    <mergeCell ref="FD96:FF96"/>
    <mergeCell ref="FH96:FJ96"/>
    <mergeCell ref="FL96:FN96"/>
    <mergeCell ref="DT96:DV96"/>
    <mergeCell ref="DX96:DZ96"/>
    <mergeCell ref="EB96:ED96"/>
    <mergeCell ref="EF96:EH96"/>
    <mergeCell ref="EJ96:EL96"/>
    <mergeCell ref="EN96:EP96"/>
    <mergeCell ref="CV96:CX96"/>
    <mergeCell ref="CZ96:DB96"/>
    <mergeCell ref="DD96:DF96"/>
    <mergeCell ref="DH96:DJ96"/>
    <mergeCell ref="DL96:DN96"/>
    <mergeCell ref="DP96:DR96"/>
    <mergeCell ref="BX96:BZ96"/>
    <mergeCell ref="CB96:CD96"/>
    <mergeCell ref="CF96:CH96"/>
    <mergeCell ref="CJ96:CL96"/>
    <mergeCell ref="CN96:CP96"/>
    <mergeCell ref="CR96:CT96"/>
    <mergeCell ref="AZ96:BB96"/>
    <mergeCell ref="BD96:BF96"/>
    <mergeCell ref="BH96:BJ96"/>
    <mergeCell ref="BL96:BN96"/>
    <mergeCell ref="BP96:BR96"/>
    <mergeCell ref="BT96:BV96"/>
    <mergeCell ref="AB96:AD96"/>
    <mergeCell ref="AF96:AH96"/>
    <mergeCell ref="AJ96:AL96"/>
    <mergeCell ref="AN96:AP96"/>
    <mergeCell ref="AR96:AT96"/>
    <mergeCell ref="AV96:AX96"/>
    <mergeCell ref="D96:F96"/>
    <mergeCell ref="H96:J96"/>
    <mergeCell ref="L96:N96"/>
    <mergeCell ref="P96:R96"/>
    <mergeCell ref="T96:V96"/>
    <mergeCell ref="X96:Z96"/>
    <mergeCell ref="GR95:GT95"/>
    <mergeCell ref="GV95:GX95"/>
    <mergeCell ref="GZ95:HB95"/>
    <mergeCell ref="HD95:HF95"/>
    <mergeCell ref="HH95:HJ95"/>
    <mergeCell ref="HL95:HN95"/>
    <mergeCell ref="FT95:FV95"/>
    <mergeCell ref="FX95:FZ95"/>
    <mergeCell ref="GB95:GD95"/>
    <mergeCell ref="GF95:GH95"/>
    <mergeCell ref="GJ95:GL95"/>
    <mergeCell ref="GN95:GP95"/>
    <mergeCell ref="EV95:EX95"/>
    <mergeCell ref="EZ95:FB95"/>
    <mergeCell ref="FD95:FF95"/>
    <mergeCell ref="FH95:FJ95"/>
    <mergeCell ref="FL95:FN95"/>
    <mergeCell ref="FP95:FR95"/>
    <mergeCell ref="DX95:DZ95"/>
    <mergeCell ref="EB95:ED95"/>
    <mergeCell ref="EF95:EH95"/>
    <mergeCell ref="EJ95:EL95"/>
    <mergeCell ref="EN95:EP95"/>
    <mergeCell ref="ER95:ET95"/>
    <mergeCell ref="CZ95:DB95"/>
    <mergeCell ref="DD95:DF95"/>
    <mergeCell ref="DH95:DJ95"/>
    <mergeCell ref="DL95:DN95"/>
    <mergeCell ref="DP95:DR95"/>
    <mergeCell ref="DT95:DV95"/>
    <mergeCell ref="CB95:CD95"/>
    <mergeCell ref="CF95:CH95"/>
    <mergeCell ref="CJ95:CL95"/>
    <mergeCell ref="CN95:CP95"/>
    <mergeCell ref="CR95:CT95"/>
    <mergeCell ref="CV95:CX95"/>
    <mergeCell ref="BD95:BF95"/>
    <mergeCell ref="BH95:BJ95"/>
    <mergeCell ref="BL95:BN95"/>
    <mergeCell ref="BP95:BR95"/>
    <mergeCell ref="BT95:BV95"/>
    <mergeCell ref="BX95:BZ95"/>
    <mergeCell ref="AF95:AH95"/>
    <mergeCell ref="AJ95:AL95"/>
    <mergeCell ref="AN95:AP95"/>
    <mergeCell ref="AR95:AT95"/>
    <mergeCell ref="AV95:AX95"/>
    <mergeCell ref="AZ95:BB95"/>
    <mergeCell ref="HD94:HF94"/>
    <mergeCell ref="HH94:HJ94"/>
    <mergeCell ref="HL94:HN94"/>
    <mergeCell ref="D95:F95"/>
    <mergeCell ref="H95:J95"/>
    <mergeCell ref="L95:N95"/>
    <mergeCell ref="P95:R95"/>
    <mergeCell ref="T95:V95"/>
    <mergeCell ref="X95:Z95"/>
    <mergeCell ref="AB95:AD95"/>
    <mergeCell ref="GF94:GH94"/>
    <mergeCell ref="GJ94:GL94"/>
    <mergeCell ref="GN94:GP94"/>
    <mergeCell ref="GR94:GT94"/>
    <mergeCell ref="GV94:GX94"/>
    <mergeCell ref="GZ94:HB94"/>
    <mergeCell ref="FH94:FJ94"/>
    <mergeCell ref="FL94:FN94"/>
    <mergeCell ref="FP94:FR94"/>
    <mergeCell ref="FT94:FV94"/>
    <mergeCell ref="FX94:FZ94"/>
    <mergeCell ref="GB94:GD94"/>
    <mergeCell ref="EJ94:EL94"/>
    <mergeCell ref="EN94:EP94"/>
    <mergeCell ref="ER94:ET94"/>
    <mergeCell ref="EV94:EX94"/>
    <mergeCell ref="EZ94:FB94"/>
    <mergeCell ref="FD94:FF94"/>
    <mergeCell ref="DL94:DN94"/>
    <mergeCell ref="DP94:DR94"/>
    <mergeCell ref="DT94:DV94"/>
    <mergeCell ref="DX94:DZ94"/>
    <mergeCell ref="EB94:ED94"/>
    <mergeCell ref="EF94:EH94"/>
    <mergeCell ref="CN94:CP94"/>
    <mergeCell ref="CR94:CT94"/>
    <mergeCell ref="CV94:CX94"/>
    <mergeCell ref="CZ94:DB94"/>
    <mergeCell ref="DD94:DF94"/>
    <mergeCell ref="DH94:DJ94"/>
    <mergeCell ref="BP94:BR94"/>
    <mergeCell ref="BT94:BV94"/>
    <mergeCell ref="BX94:BZ94"/>
    <mergeCell ref="CB94:CD94"/>
    <mergeCell ref="CF94:CH94"/>
    <mergeCell ref="CJ94:CL94"/>
    <mergeCell ref="AR94:AT94"/>
    <mergeCell ref="AV94:AX94"/>
    <mergeCell ref="AZ94:BB94"/>
    <mergeCell ref="BD94:BF94"/>
    <mergeCell ref="BH94:BJ94"/>
    <mergeCell ref="BL94:BN94"/>
    <mergeCell ref="T94:V94"/>
    <mergeCell ref="X94:Z94"/>
    <mergeCell ref="AB94:AD94"/>
    <mergeCell ref="AF94:AH94"/>
    <mergeCell ref="AJ94:AL94"/>
    <mergeCell ref="AN94:AP94"/>
    <mergeCell ref="GZ92:HB92"/>
    <mergeCell ref="HD92:HF92"/>
    <mergeCell ref="HH92:HJ92"/>
    <mergeCell ref="HL92:HN92"/>
    <mergeCell ref="A94:A97"/>
    <mergeCell ref="B94:B97"/>
    <mergeCell ref="D94:F94"/>
    <mergeCell ref="H94:J94"/>
    <mergeCell ref="L94:N94"/>
    <mergeCell ref="P94:R94"/>
    <mergeCell ref="GB92:GD92"/>
    <mergeCell ref="GF92:GH92"/>
    <mergeCell ref="GJ92:GL92"/>
    <mergeCell ref="GN92:GP92"/>
    <mergeCell ref="GR92:GT92"/>
    <mergeCell ref="GV92:GX92"/>
    <mergeCell ref="FD92:FF92"/>
    <mergeCell ref="FH92:FJ92"/>
    <mergeCell ref="FL92:FN92"/>
    <mergeCell ref="FP92:FR92"/>
    <mergeCell ref="FT92:FV92"/>
    <mergeCell ref="FX92:FZ92"/>
    <mergeCell ref="EF92:EH92"/>
    <mergeCell ref="EJ92:EL92"/>
    <mergeCell ref="EN92:EP92"/>
    <mergeCell ref="ER92:ET92"/>
    <mergeCell ref="EV92:EX92"/>
    <mergeCell ref="EZ92:FB92"/>
    <mergeCell ref="DH92:DJ92"/>
    <mergeCell ref="DL92:DN92"/>
    <mergeCell ref="DP92:DR92"/>
    <mergeCell ref="DT92:DV92"/>
    <mergeCell ref="DX92:DZ92"/>
    <mergeCell ref="EB92:ED92"/>
    <mergeCell ref="CJ92:CL92"/>
    <mergeCell ref="CN92:CP92"/>
    <mergeCell ref="CR92:CT92"/>
    <mergeCell ref="CV92:CX92"/>
    <mergeCell ref="CZ92:DB92"/>
    <mergeCell ref="DD92:DF92"/>
    <mergeCell ref="BL92:BN92"/>
    <mergeCell ref="BP92:BR92"/>
    <mergeCell ref="BT92:BV92"/>
    <mergeCell ref="BX92:BZ92"/>
    <mergeCell ref="CB92:CD92"/>
    <mergeCell ref="CF92:CH92"/>
    <mergeCell ref="AN92:AP92"/>
    <mergeCell ref="AR92:AT92"/>
    <mergeCell ref="AV92:AX92"/>
    <mergeCell ref="AZ92:BB92"/>
    <mergeCell ref="BD92:BF92"/>
    <mergeCell ref="BH92:BJ92"/>
    <mergeCell ref="HL91:HN91"/>
    <mergeCell ref="D92:F92"/>
    <mergeCell ref="H92:J92"/>
    <mergeCell ref="L92:N92"/>
    <mergeCell ref="P92:R92"/>
    <mergeCell ref="T92:V92"/>
    <mergeCell ref="X92:Z92"/>
    <mergeCell ref="AB92:AD92"/>
    <mergeCell ref="AF92:AH92"/>
    <mergeCell ref="AJ92:AL92"/>
    <mergeCell ref="GN91:GP91"/>
    <mergeCell ref="GR91:GT91"/>
    <mergeCell ref="GV91:GX91"/>
    <mergeCell ref="GZ91:HB91"/>
    <mergeCell ref="HD91:HF91"/>
    <mergeCell ref="HH91:HJ91"/>
    <mergeCell ref="FP91:FR91"/>
    <mergeCell ref="FT91:FV91"/>
    <mergeCell ref="FX91:FZ91"/>
    <mergeCell ref="GB91:GD91"/>
    <mergeCell ref="GF91:GH91"/>
    <mergeCell ref="GJ91:GL91"/>
    <mergeCell ref="ER91:ET91"/>
    <mergeCell ref="EV91:EX91"/>
    <mergeCell ref="EZ91:FB91"/>
    <mergeCell ref="FD91:FF91"/>
    <mergeCell ref="FH91:FJ91"/>
    <mergeCell ref="FL91:FN91"/>
    <mergeCell ref="DT91:DV91"/>
    <mergeCell ref="DX91:DZ91"/>
    <mergeCell ref="EB91:ED91"/>
    <mergeCell ref="EF91:EH91"/>
    <mergeCell ref="EJ91:EL91"/>
    <mergeCell ref="EN91:EP91"/>
    <mergeCell ref="CV91:CX91"/>
    <mergeCell ref="CZ91:DB91"/>
    <mergeCell ref="DD91:DF91"/>
    <mergeCell ref="DH91:DJ91"/>
    <mergeCell ref="DL91:DN91"/>
    <mergeCell ref="DP91:DR91"/>
    <mergeCell ref="BX91:BZ91"/>
    <mergeCell ref="CB91:CD91"/>
    <mergeCell ref="CF91:CH91"/>
    <mergeCell ref="CJ91:CL91"/>
    <mergeCell ref="CN91:CP91"/>
    <mergeCell ref="CR91:CT91"/>
    <mergeCell ref="AZ91:BB91"/>
    <mergeCell ref="BD91:BF91"/>
    <mergeCell ref="BH91:BJ91"/>
    <mergeCell ref="BL91:BN91"/>
    <mergeCell ref="BP91:BR91"/>
    <mergeCell ref="BT91:BV91"/>
    <mergeCell ref="AB91:AD91"/>
    <mergeCell ref="AF91:AH91"/>
    <mergeCell ref="AJ91:AL91"/>
    <mergeCell ref="AN91:AP91"/>
    <mergeCell ref="AR91:AT91"/>
    <mergeCell ref="AV91:AX91"/>
    <mergeCell ref="D91:F91"/>
    <mergeCell ref="H91:J91"/>
    <mergeCell ref="L91:N91"/>
    <mergeCell ref="P91:R91"/>
    <mergeCell ref="T91:V91"/>
    <mergeCell ref="X91:Z91"/>
    <mergeCell ref="GR90:GT90"/>
    <mergeCell ref="GV90:GX90"/>
    <mergeCell ref="GZ90:HB90"/>
    <mergeCell ref="HD90:HF90"/>
    <mergeCell ref="HH90:HJ90"/>
    <mergeCell ref="HL90:HN90"/>
    <mergeCell ref="FT90:FV90"/>
    <mergeCell ref="FX90:FZ90"/>
    <mergeCell ref="GB90:GD90"/>
    <mergeCell ref="GF90:GH90"/>
    <mergeCell ref="GJ90:GL90"/>
    <mergeCell ref="GN90:GP90"/>
    <mergeCell ref="EV90:EX90"/>
    <mergeCell ref="EZ90:FB90"/>
    <mergeCell ref="FD90:FF90"/>
    <mergeCell ref="FH90:FJ90"/>
    <mergeCell ref="FL90:FN90"/>
    <mergeCell ref="FP90:FR90"/>
    <mergeCell ref="DX90:DZ90"/>
    <mergeCell ref="EB90:ED90"/>
    <mergeCell ref="EF90:EH90"/>
    <mergeCell ref="EJ90:EL90"/>
    <mergeCell ref="EN90:EP90"/>
    <mergeCell ref="ER90:ET90"/>
    <mergeCell ref="CZ90:DB90"/>
    <mergeCell ref="DD90:DF90"/>
    <mergeCell ref="DH90:DJ90"/>
    <mergeCell ref="DL90:DN90"/>
    <mergeCell ref="DP90:DR90"/>
    <mergeCell ref="DT90:DV90"/>
    <mergeCell ref="CB90:CD90"/>
    <mergeCell ref="CF90:CH90"/>
    <mergeCell ref="CJ90:CL90"/>
    <mergeCell ref="CN90:CP90"/>
    <mergeCell ref="CR90:CT90"/>
    <mergeCell ref="CV90:CX90"/>
    <mergeCell ref="BD90:BF90"/>
    <mergeCell ref="BH90:BJ90"/>
    <mergeCell ref="BL90:BN90"/>
    <mergeCell ref="BP90:BR90"/>
    <mergeCell ref="BT90:BV90"/>
    <mergeCell ref="BX90:BZ90"/>
    <mergeCell ref="AF90:AH90"/>
    <mergeCell ref="AJ90:AL90"/>
    <mergeCell ref="AN90:AP90"/>
    <mergeCell ref="AR90:AT90"/>
    <mergeCell ref="AV90:AX90"/>
    <mergeCell ref="AZ90:BB90"/>
    <mergeCell ref="HL88:HN88"/>
    <mergeCell ref="A90:A93"/>
    <mergeCell ref="B90:B93"/>
    <mergeCell ref="D90:F90"/>
    <mergeCell ref="H90:J90"/>
    <mergeCell ref="L90:N90"/>
    <mergeCell ref="P90:R90"/>
    <mergeCell ref="T90:V90"/>
    <mergeCell ref="X90:Z90"/>
    <mergeCell ref="AB90:AD90"/>
    <mergeCell ref="GN88:GP88"/>
    <mergeCell ref="GR88:GT88"/>
    <mergeCell ref="GV88:GX88"/>
    <mergeCell ref="GZ88:HB88"/>
    <mergeCell ref="HD88:HF88"/>
    <mergeCell ref="HH88:HJ88"/>
    <mergeCell ref="FP88:FR88"/>
    <mergeCell ref="FT88:FV88"/>
    <mergeCell ref="FX88:FZ88"/>
    <mergeCell ref="GB88:GD88"/>
    <mergeCell ref="GF88:GH88"/>
    <mergeCell ref="GJ88:GL88"/>
    <mergeCell ref="ER88:ET88"/>
    <mergeCell ref="EV88:EX88"/>
    <mergeCell ref="EZ88:FB88"/>
    <mergeCell ref="FD88:FF88"/>
    <mergeCell ref="FH88:FJ88"/>
    <mergeCell ref="FL88:FN88"/>
    <mergeCell ref="DT88:DV88"/>
    <mergeCell ref="DX88:DZ88"/>
    <mergeCell ref="EB88:ED88"/>
    <mergeCell ref="EF88:EH88"/>
    <mergeCell ref="EJ88:EL88"/>
    <mergeCell ref="EN88:EP88"/>
    <mergeCell ref="CV88:CX88"/>
    <mergeCell ref="CZ88:DB88"/>
    <mergeCell ref="DD88:DF88"/>
    <mergeCell ref="DH88:DJ88"/>
    <mergeCell ref="DL88:DN88"/>
    <mergeCell ref="DP88:DR88"/>
    <mergeCell ref="BX88:BZ88"/>
    <mergeCell ref="CB88:CD88"/>
    <mergeCell ref="CF88:CH88"/>
    <mergeCell ref="CJ88:CL88"/>
    <mergeCell ref="CN88:CP88"/>
    <mergeCell ref="CR88:CT88"/>
    <mergeCell ref="AZ88:BB88"/>
    <mergeCell ref="BD88:BF88"/>
    <mergeCell ref="BH88:BJ88"/>
    <mergeCell ref="BL88:BN88"/>
    <mergeCell ref="BP88:BR88"/>
    <mergeCell ref="BT88:BV88"/>
    <mergeCell ref="AB88:AD88"/>
    <mergeCell ref="AF88:AH88"/>
    <mergeCell ref="AJ88:AL88"/>
    <mergeCell ref="AN88:AP88"/>
    <mergeCell ref="AR88:AT88"/>
    <mergeCell ref="AV88:AX88"/>
    <mergeCell ref="D88:F88"/>
    <mergeCell ref="H88:J88"/>
    <mergeCell ref="L88:N88"/>
    <mergeCell ref="P88:R88"/>
    <mergeCell ref="T88:V88"/>
    <mergeCell ref="X88:Z88"/>
    <mergeCell ref="GR87:GT87"/>
    <mergeCell ref="GV87:GX87"/>
    <mergeCell ref="GZ87:HB87"/>
    <mergeCell ref="HD87:HF87"/>
    <mergeCell ref="HH87:HJ87"/>
    <mergeCell ref="HL87:HN87"/>
    <mergeCell ref="FT87:FV87"/>
    <mergeCell ref="FX87:FZ87"/>
    <mergeCell ref="GB87:GD87"/>
    <mergeCell ref="GF87:GH87"/>
    <mergeCell ref="GJ87:GL87"/>
    <mergeCell ref="GN87:GP87"/>
    <mergeCell ref="EV87:EX87"/>
    <mergeCell ref="EZ87:FB87"/>
    <mergeCell ref="FD87:FF87"/>
    <mergeCell ref="FH87:FJ87"/>
    <mergeCell ref="FL87:FN87"/>
    <mergeCell ref="FP87:FR87"/>
    <mergeCell ref="DX87:DZ87"/>
    <mergeCell ref="EB87:ED87"/>
    <mergeCell ref="EF87:EH87"/>
    <mergeCell ref="EJ87:EL87"/>
    <mergeCell ref="EN87:EP87"/>
    <mergeCell ref="ER87:ET87"/>
    <mergeCell ref="CZ87:DB87"/>
    <mergeCell ref="DD87:DF87"/>
    <mergeCell ref="DH87:DJ87"/>
    <mergeCell ref="DL87:DN87"/>
    <mergeCell ref="DP87:DR87"/>
    <mergeCell ref="DT87:DV87"/>
    <mergeCell ref="CB87:CD87"/>
    <mergeCell ref="CF87:CH87"/>
    <mergeCell ref="CJ87:CL87"/>
    <mergeCell ref="CN87:CP87"/>
    <mergeCell ref="CR87:CT87"/>
    <mergeCell ref="CV87:CX87"/>
    <mergeCell ref="BD87:BF87"/>
    <mergeCell ref="BH87:BJ87"/>
    <mergeCell ref="BL87:BN87"/>
    <mergeCell ref="BP87:BR87"/>
    <mergeCell ref="BT87:BV87"/>
    <mergeCell ref="BX87:BZ87"/>
    <mergeCell ref="AF87:AH87"/>
    <mergeCell ref="AJ87:AL87"/>
    <mergeCell ref="AN87:AP87"/>
    <mergeCell ref="AR87:AT87"/>
    <mergeCell ref="AV87:AX87"/>
    <mergeCell ref="AZ87:BB87"/>
    <mergeCell ref="HD86:HF86"/>
    <mergeCell ref="HH86:HJ86"/>
    <mergeCell ref="HL86:HN86"/>
    <mergeCell ref="D87:F87"/>
    <mergeCell ref="H87:J87"/>
    <mergeCell ref="L87:N87"/>
    <mergeCell ref="P87:R87"/>
    <mergeCell ref="T87:V87"/>
    <mergeCell ref="X87:Z87"/>
    <mergeCell ref="AB87:AD87"/>
    <mergeCell ref="GF86:GH86"/>
    <mergeCell ref="GJ86:GL86"/>
    <mergeCell ref="GN86:GP86"/>
    <mergeCell ref="GR86:GT86"/>
    <mergeCell ref="GV86:GX86"/>
    <mergeCell ref="GZ86:HB86"/>
    <mergeCell ref="FH86:FJ86"/>
    <mergeCell ref="FL86:FN86"/>
    <mergeCell ref="FP86:FR86"/>
    <mergeCell ref="FT86:FV86"/>
    <mergeCell ref="FX86:FZ86"/>
    <mergeCell ref="GB86:GD86"/>
    <mergeCell ref="EJ86:EL86"/>
    <mergeCell ref="EN86:EP86"/>
    <mergeCell ref="ER86:ET86"/>
    <mergeCell ref="EV86:EX86"/>
    <mergeCell ref="EZ86:FB86"/>
    <mergeCell ref="FD86:FF86"/>
    <mergeCell ref="DL86:DN86"/>
    <mergeCell ref="DP86:DR86"/>
    <mergeCell ref="DT86:DV86"/>
    <mergeCell ref="DX86:DZ86"/>
    <mergeCell ref="EB86:ED86"/>
    <mergeCell ref="EF86:EH86"/>
    <mergeCell ref="CN86:CP86"/>
    <mergeCell ref="CR86:CT86"/>
    <mergeCell ref="CV86:CX86"/>
    <mergeCell ref="CZ86:DB86"/>
    <mergeCell ref="DD86:DF86"/>
    <mergeCell ref="DH86:DJ86"/>
    <mergeCell ref="BP86:BR86"/>
    <mergeCell ref="BT86:BV86"/>
    <mergeCell ref="BX86:BZ86"/>
    <mergeCell ref="CB86:CD86"/>
    <mergeCell ref="CF86:CH86"/>
    <mergeCell ref="CJ86:CL86"/>
    <mergeCell ref="AR86:AT86"/>
    <mergeCell ref="AV86:AX86"/>
    <mergeCell ref="AZ86:BB86"/>
    <mergeCell ref="BD86:BF86"/>
    <mergeCell ref="BH86:BJ86"/>
    <mergeCell ref="BL86:BN86"/>
    <mergeCell ref="T86:V86"/>
    <mergeCell ref="X86:Z86"/>
    <mergeCell ref="AB86:AD86"/>
    <mergeCell ref="AF86:AH86"/>
    <mergeCell ref="AJ86:AL86"/>
    <mergeCell ref="AN86:AP86"/>
    <mergeCell ref="GZ84:HB84"/>
    <mergeCell ref="HD84:HF84"/>
    <mergeCell ref="HH84:HJ84"/>
    <mergeCell ref="HL84:HN84"/>
    <mergeCell ref="A86:A89"/>
    <mergeCell ref="B86:B89"/>
    <mergeCell ref="D86:F86"/>
    <mergeCell ref="H86:J86"/>
    <mergeCell ref="L86:N86"/>
    <mergeCell ref="P86:R86"/>
    <mergeCell ref="GB84:GD84"/>
    <mergeCell ref="GF84:GH84"/>
    <mergeCell ref="GJ84:GL84"/>
    <mergeCell ref="GN84:GP84"/>
    <mergeCell ref="GR84:GT84"/>
    <mergeCell ref="GV84:GX84"/>
    <mergeCell ref="FD84:FF84"/>
    <mergeCell ref="FH84:FJ84"/>
    <mergeCell ref="FL84:FN84"/>
    <mergeCell ref="FP84:FR84"/>
    <mergeCell ref="FT84:FV84"/>
    <mergeCell ref="FX84:FZ84"/>
    <mergeCell ref="EF84:EH84"/>
    <mergeCell ref="EJ84:EL84"/>
    <mergeCell ref="EN84:EP84"/>
    <mergeCell ref="ER84:ET84"/>
    <mergeCell ref="EV84:EX84"/>
    <mergeCell ref="EZ84:FB84"/>
    <mergeCell ref="DH84:DJ84"/>
    <mergeCell ref="DL84:DN84"/>
    <mergeCell ref="DP84:DR84"/>
    <mergeCell ref="DT84:DV84"/>
    <mergeCell ref="DX84:DZ84"/>
    <mergeCell ref="EB84:ED84"/>
    <mergeCell ref="CJ84:CL84"/>
    <mergeCell ref="CN84:CP84"/>
    <mergeCell ref="CR84:CT84"/>
    <mergeCell ref="CV84:CX84"/>
    <mergeCell ref="CZ84:DB84"/>
    <mergeCell ref="DD84:DF84"/>
    <mergeCell ref="BL84:BN84"/>
    <mergeCell ref="BP84:BR84"/>
    <mergeCell ref="BT84:BV84"/>
    <mergeCell ref="BX84:BZ84"/>
    <mergeCell ref="CB84:CD84"/>
    <mergeCell ref="CF84:CH84"/>
    <mergeCell ref="AN84:AP84"/>
    <mergeCell ref="AR84:AT84"/>
    <mergeCell ref="AV84:AX84"/>
    <mergeCell ref="AZ84:BB84"/>
    <mergeCell ref="BD84:BF84"/>
    <mergeCell ref="BH84:BJ84"/>
    <mergeCell ref="HL83:HN83"/>
    <mergeCell ref="D84:F84"/>
    <mergeCell ref="H84:J84"/>
    <mergeCell ref="L84:N84"/>
    <mergeCell ref="P84:R84"/>
    <mergeCell ref="T84:V84"/>
    <mergeCell ref="X84:Z84"/>
    <mergeCell ref="AB84:AD84"/>
    <mergeCell ref="AF84:AH84"/>
    <mergeCell ref="AJ84:AL84"/>
    <mergeCell ref="GN83:GP83"/>
    <mergeCell ref="GR83:GT83"/>
    <mergeCell ref="GV83:GX83"/>
    <mergeCell ref="GZ83:HB83"/>
    <mergeCell ref="HD83:HF83"/>
    <mergeCell ref="HH83:HJ83"/>
    <mergeCell ref="FP83:FR83"/>
    <mergeCell ref="FT83:FV83"/>
    <mergeCell ref="FX83:FZ83"/>
    <mergeCell ref="GB83:GD83"/>
    <mergeCell ref="GF83:GH83"/>
    <mergeCell ref="GJ83:GL83"/>
    <mergeCell ref="ER83:ET83"/>
    <mergeCell ref="EV83:EX83"/>
    <mergeCell ref="EZ83:FB83"/>
    <mergeCell ref="FD83:FF83"/>
    <mergeCell ref="FH83:FJ83"/>
    <mergeCell ref="FL83:FN83"/>
    <mergeCell ref="DT83:DV83"/>
    <mergeCell ref="DX83:DZ83"/>
    <mergeCell ref="EB83:ED83"/>
    <mergeCell ref="EF83:EH83"/>
    <mergeCell ref="EJ83:EL83"/>
    <mergeCell ref="EN83:EP83"/>
    <mergeCell ref="CV83:CX83"/>
    <mergeCell ref="CZ83:DB83"/>
    <mergeCell ref="DD83:DF83"/>
    <mergeCell ref="DH83:DJ83"/>
    <mergeCell ref="DL83:DN83"/>
    <mergeCell ref="DP83:DR83"/>
    <mergeCell ref="BX83:BZ83"/>
    <mergeCell ref="CB83:CD83"/>
    <mergeCell ref="CF83:CH83"/>
    <mergeCell ref="CJ83:CL83"/>
    <mergeCell ref="CN83:CP83"/>
    <mergeCell ref="CR83:CT83"/>
    <mergeCell ref="AZ83:BB83"/>
    <mergeCell ref="BD83:BF83"/>
    <mergeCell ref="BH83:BJ83"/>
    <mergeCell ref="BL83:BN83"/>
    <mergeCell ref="BP83:BR83"/>
    <mergeCell ref="BT83:BV83"/>
    <mergeCell ref="AB83:AD83"/>
    <mergeCell ref="AF83:AH83"/>
    <mergeCell ref="AJ83:AL83"/>
    <mergeCell ref="AN83:AP83"/>
    <mergeCell ref="AR83:AT83"/>
    <mergeCell ref="AV83:AX83"/>
    <mergeCell ref="D83:F83"/>
    <mergeCell ref="H83:J83"/>
    <mergeCell ref="L83:N83"/>
    <mergeCell ref="P83:R83"/>
    <mergeCell ref="T83:V83"/>
    <mergeCell ref="X83:Z83"/>
    <mergeCell ref="GR82:GT82"/>
    <mergeCell ref="GV82:GX82"/>
    <mergeCell ref="GZ82:HB82"/>
    <mergeCell ref="HD82:HF82"/>
    <mergeCell ref="HH82:HJ82"/>
    <mergeCell ref="HL82:HN82"/>
    <mergeCell ref="FT82:FV82"/>
    <mergeCell ref="FX82:FZ82"/>
    <mergeCell ref="GB82:GD82"/>
    <mergeCell ref="GF82:GH82"/>
    <mergeCell ref="GJ82:GL82"/>
    <mergeCell ref="GN82:GP82"/>
    <mergeCell ref="EV82:EX82"/>
    <mergeCell ref="EZ82:FB82"/>
    <mergeCell ref="FD82:FF82"/>
    <mergeCell ref="FH82:FJ82"/>
    <mergeCell ref="FL82:FN82"/>
    <mergeCell ref="FP82:FR82"/>
    <mergeCell ref="DX82:DZ82"/>
    <mergeCell ref="EB82:ED82"/>
    <mergeCell ref="EF82:EH82"/>
    <mergeCell ref="EJ82:EL82"/>
    <mergeCell ref="EN82:EP82"/>
    <mergeCell ref="ER82:ET82"/>
    <mergeCell ref="CZ82:DB82"/>
    <mergeCell ref="DD82:DF82"/>
    <mergeCell ref="DH82:DJ82"/>
    <mergeCell ref="DL82:DN82"/>
    <mergeCell ref="DP82:DR82"/>
    <mergeCell ref="DT82:DV82"/>
    <mergeCell ref="CB82:CD82"/>
    <mergeCell ref="CF82:CH82"/>
    <mergeCell ref="CJ82:CL82"/>
    <mergeCell ref="CN82:CP82"/>
    <mergeCell ref="CR82:CT82"/>
    <mergeCell ref="CV82:CX82"/>
    <mergeCell ref="BD82:BF82"/>
    <mergeCell ref="BH82:BJ82"/>
    <mergeCell ref="BL82:BN82"/>
    <mergeCell ref="BP82:BR82"/>
    <mergeCell ref="BT82:BV82"/>
    <mergeCell ref="BX82:BZ82"/>
    <mergeCell ref="AF82:AH82"/>
    <mergeCell ref="AJ82:AL82"/>
    <mergeCell ref="AN82:AP82"/>
    <mergeCell ref="AR82:AT82"/>
    <mergeCell ref="AV82:AX82"/>
    <mergeCell ref="AZ82:BB82"/>
    <mergeCell ref="HL80:HN80"/>
    <mergeCell ref="A82:A85"/>
    <mergeCell ref="B82:B85"/>
    <mergeCell ref="D82:F82"/>
    <mergeCell ref="H82:J82"/>
    <mergeCell ref="L82:N82"/>
    <mergeCell ref="P82:R82"/>
    <mergeCell ref="T82:V82"/>
    <mergeCell ref="X82:Z82"/>
    <mergeCell ref="AB82:AD82"/>
    <mergeCell ref="GN80:GP80"/>
    <mergeCell ref="GR80:GT80"/>
    <mergeCell ref="GV80:GX80"/>
    <mergeCell ref="GZ80:HB80"/>
    <mergeCell ref="HD80:HF80"/>
    <mergeCell ref="HH80:HJ80"/>
    <mergeCell ref="FP80:FR80"/>
    <mergeCell ref="FT80:FV80"/>
    <mergeCell ref="FX80:FZ80"/>
    <mergeCell ref="GB80:GD80"/>
    <mergeCell ref="GF80:GH80"/>
    <mergeCell ref="GJ80:GL80"/>
    <mergeCell ref="ER80:ET80"/>
    <mergeCell ref="EV80:EX80"/>
    <mergeCell ref="EZ80:FB80"/>
    <mergeCell ref="FD80:FF80"/>
    <mergeCell ref="FH80:FJ80"/>
    <mergeCell ref="FL80:FN80"/>
    <mergeCell ref="DT80:DV80"/>
    <mergeCell ref="DX80:DZ80"/>
    <mergeCell ref="EB80:ED80"/>
    <mergeCell ref="EF80:EH80"/>
    <mergeCell ref="EJ80:EL80"/>
    <mergeCell ref="EN80:EP80"/>
    <mergeCell ref="CV80:CX80"/>
    <mergeCell ref="CZ80:DB80"/>
    <mergeCell ref="DD80:DF80"/>
    <mergeCell ref="DH80:DJ80"/>
    <mergeCell ref="DL80:DN80"/>
    <mergeCell ref="DP80:DR80"/>
    <mergeCell ref="BX80:BZ80"/>
    <mergeCell ref="CB80:CD80"/>
    <mergeCell ref="CF80:CH80"/>
    <mergeCell ref="CJ80:CL80"/>
    <mergeCell ref="CN80:CP80"/>
    <mergeCell ref="CR80:CT80"/>
    <mergeCell ref="AZ80:BB80"/>
    <mergeCell ref="BD80:BF80"/>
    <mergeCell ref="BH80:BJ80"/>
    <mergeCell ref="BL80:BN80"/>
    <mergeCell ref="BP80:BR80"/>
    <mergeCell ref="BT80:BV80"/>
    <mergeCell ref="AB80:AD80"/>
    <mergeCell ref="AF80:AH80"/>
    <mergeCell ref="AJ80:AL80"/>
    <mergeCell ref="AN80:AP80"/>
    <mergeCell ref="AR80:AT80"/>
    <mergeCell ref="AV80:AX80"/>
    <mergeCell ref="D80:F80"/>
    <mergeCell ref="H80:J80"/>
    <mergeCell ref="L80:N80"/>
    <mergeCell ref="P80:R80"/>
    <mergeCell ref="T80:V80"/>
    <mergeCell ref="X80:Z80"/>
    <mergeCell ref="GR79:GT79"/>
    <mergeCell ref="GV79:GX79"/>
    <mergeCell ref="GZ79:HB79"/>
    <mergeCell ref="HD79:HF79"/>
    <mergeCell ref="HH79:HJ79"/>
    <mergeCell ref="HL79:HN79"/>
    <mergeCell ref="FT79:FV79"/>
    <mergeCell ref="FX79:FZ79"/>
    <mergeCell ref="GB79:GD79"/>
    <mergeCell ref="GF79:GH79"/>
    <mergeCell ref="GJ79:GL79"/>
    <mergeCell ref="GN79:GP79"/>
    <mergeCell ref="EV79:EX79"/>
    <mergeCell ref="EZ79:FB79"/>
    <mergeCell ref="FD79:FF79"/>
    <mergeCell ref="FH79:FJ79"/>
    <mergeCell ref="FL79:FN79"/>
    <mergeCell ref="FP79:FR79"/>
    <mergeCell ref="DX79:DZ79"/>
    <mergeCell ref="EB79:ED79"/>
    <mergeCell ref="EF79:EH79"/>
    <mergeCell ref="EJ79:EL79"/>
    <mergeCell ref="EN79:EP79"/>
    <mergeCell ref="ER79:ET79"/>
    <mergeCell ref="CZ79:DB79"/>
    <mergeCell ref="DD79:DF79"/>
    <mergeCell ref="DH79:DJ79"/>
    <mergeCell ref="DL79:DN79"/>
    <mergeCell ref="DP79:DR79"/>
    <mergeCell ref="DT79:DV79"/>
    <mergeCell ref="CB79:CD79"/>
    <mergeCell ref="CF79:CH79"/>
    <mergeCell ref="CJ79:CL79"/>
    <mergeCell ref="CN79:CP79"/>
    <mergeCell ref="CR79:CT79"/>
    <mergeCell ref="CV79:CX79"/>
    <mergeCell ref="BD79:BF79"/>
    <mergeCell ref="BH79:BJ79"/>
    <mergeCell ref="BL79:BN79"/>
    <mergeCell ref="BP79:BR79"/>
    <mergeCell ref="BT79:BV79"/>
    <mergeCell ref="BX79:BZ79"/>
    <mergeCell ref="AF79:AH79"/>
    <mergeCell ref="AJ79:AL79"/>
    <mergeCell ref="AN79:AP79"/>
    <mergeCell ref="AR79:AT79"/>
    <mergeCell ref="AV79:AX79"/>
    <mergeCell ref="AZ79:BB79"/>
    <mergeCell ref="HD78:HF78"/>
    <mergeCell ref="HH78:HJ78"/>
    <mergeCell ref="HL78:HN78"/>
    <mergeCell ref="D79:F79"/>
    <mergeCell ref="H79:J79"/>
    <mergeCell ref="L79:N79"/>
    <mergeCell ref="P79:R79"/>
    <mergeCell ref="T79:V79"/>
    <mergeCell ref="X79:Z79"/>
    <mergeCell ref="AB79:AD79"/>
    <mergeCell ref="GF78:GH78"/>
    <mergeCell ref="GJ78:GL78"/>
    <mergeCell ref="GN78:GP78"/>
    <mergeCell ref="GR78:GT78"/>
    <mergeCell ref="GV78:GX78"/>
    <mergeCell ref="GZ78:HB78"/>
    <mergeCell ref="FH78:FJ78"/>
    <mergeCell ref="FL78:FN78"/>
    <mergeCell ref="FP78:FR78"/>
    <mergeCell ref="FT78:FV78"/>
    <mergeCell ref="FX78:FZ78"/>
    <mergeCell ref="GB78:GD78"/>
    <mergeCell ref="EJ78:EL78"/>
    <mergeCell ref="EN78:EP78"/>
    <mergeCell ref="ER78:ET78"/>
    <mergeCell ref="EV78:EX78"/>
    <mergeCell ref="EZ78:FB78"/>
    <mergeCell ref="FD78:FF78"/>
    <mergeCell ref="DL78:DN78"/>
    <mergeCell ref="DP78:DR78"/>
    <mergeCell ref="DT78:DV78"/>
    <mergeCell ref="DX78:DZ78"/>
    <mergeCell ref="EB78:ED78"/>
    <mergeCell ref="EF78:EH78"/>
    <mergeCell ref="CN78:CP78"/>
    <mergeCell ref="CR78:CT78"/>
    <mergeCell ref="CV78:CX78"/>
    <mergeCell ref="CZ78:DB78"/>
    <mergeCell ref="DD78:DF78"/>
    <mergeCell ref="DH78:DJ78"/>
    <mergeCell ref="BP78:BR78"/>
    <mergeCell ref="BT78:BV78"/>
    <mergeCell ref="BX78:BZ78"/>
    <mergeCell ref="CB78:CD78"/>
    <mergeCell ref="CF78:CH78"/>
    <mergeCell ref="CJ78:CL78"/>
    <mergeCell ref="AR78:AT78"/>
    <mergeCell ref="AV78:AX78"/>
    <mergeCell ref="AZ78:BB78"/>
    <mergeCell ref="BD78:BF78"/>
    <mergeCell ref="BH78:BJ78"/>
    <mergeCell ref="BL78:BN78"/>
    <mergeCell ref="T78:V78"/>
    <mergeCell ref="X78:Z78"/>
    <mergeCell ref="AB78:AD78"/>
    <mergeCell ref="AF78:AH78"/>
    <mergeCell ref="AJ78:AL78"/>
    <mergeCell ref="AN78:AP78"/>
    <mergeCell ref="GZ76:HB76"/>
    <mergeCell ref="HD76:HF76"/>
    <mergeCell ref="HH76:HJ76"/>
    <mergeCell ref="HL76:HN76"/>
    <mergeCell ref="A78:A81"/>
    <mergeCell ref="B78:B81"/>
    <mergeCell ref="D78:F78"/>
    <mergeCell ref="H78:J78"/>
    <mergeCell ref="L78:N78"/>
    <mergeCell ref="P78:R78"/>
    <mergeCell ref="GB76:GD76"/>
    <mergeCell ref="GF76:GH76"/>
    <mergeCell ref="GJ76:GL76"/>
    <mergeCell ref="GN76:GP76"/>
    <mergeCell ref="GR76:GT76"/>
    <mergeCell ref="GV76:GX76"/>
    <mergeCell ref="FD76:FF76"/>
    <mergeCell ref="FH76:FJ76"/>
    <mergeCell ref="FL76:FN76"/>
    <mergeCell ref="FP76:FR76"/>
    <mergeCell ref="FT76:FV76"/>
    <mergeCell ref="FX76:FZ76"/>
    <mergeCell ref="EF76:EH76"/>
    <mergeCell ref="EJ76:EL76"/>
    <mergeCell ref="EN76:EP76"/>
    <mergeCell ref="ER76:ET76"/>
    <mergeCell ref="EV76:EX76"/>
    <mergeCell ref="EZ76:FB76"/>
    <mergeCell ref="DH76:DJ76"/>
    <mergeCell ref="DL76:DN76"/>
    <mergeCell ref="DP76:DR76"/>
    <mergeCell ref="DT76:DV76"/>
    <mergeCell ref="DX76:DZ76"/>
    <mergeCell ref="EB76:ED76"/>
    <mergeCell ref="CJ76:CL76"/>
    <mergeCell ref="CN76:CP76"/>
    <mergeCell ref="CR76:CT76"/>
    <mergeCell ref="CV76:CX76"/>
    <mergeCell ref="CZ76:DB76"/>
    <mergeCell ref="DD76:DF76"/>
    <mergeCell ref="BL76:BN76"/>
    <mergeCell ref="BP76:BR76"/>
    <mergeCell ref="BT76:BV76"/>
    <mergeCell ref="BX76:BZ76"/>
    <mergeCell ref="CB76:CD76"/>
    <mergeCell ref="CF76:CH76"/>
    <mergeCell ref="AN76:AP76"/>
    <mergeCell ref="AR76:AT76"/>
    <mergeCell ref="AV76:AX76"/>
    <mergeCell ref="AZ76:BB76"/>
    <mergeCell ref="BD76:BF76"/>
    <mergeCell ref="BH76:BJ76"/>
    <mergeCell ref="HL75:HN75"/>
    <mergeCell ref="D76:F76"/>
    <mergeCell ref="H76:J76"/>
    <mergeCell ref="L76:N76"/>
    <mergeCell ref="P76:R76"/>
    <mergeCell ref="T76:V76"/>
    <mergeCell ref="X76:Z76"/>
    <mergeCell ref="AB76:AD76"/>
    <mergeCell ref="AF76:AH76"/>
    <mergeCell ref="AJ76:AL76"/>
    <mergeCell ref="GN75:GP75"/>
    <mergeCell ref="GR75:GT75"/>
    <mergeCell ref="GV75:GX75"/>
    <mergeCell ref="GZ75:HB75"/>
    <mergeCell ref="HD75:HF75"/>
    <mergeCell ref="HH75:HJ75"/>
    <mergeCell ref="FP75:FR75"/>
    <mergeCell ref="FT75:FV75"/>
    <mergeCell ref="FX75:FZ75"/>
    <mergeCell ref="GB75:GD75"/>
    <mergeCell ref="GF75:GH75"/>
    <mergeCell ref="GJ75:GL75"/>
    <mergeCell ref="ER75:ET75"/>
    <mergeCell ref="EV75:EX75"/>
    <mergeCell ref="EZ75:FB75"/>
    <mergeCell ref="FD75:FF75"/>
    <mergeCell ref="FH75:FJ75"/>
    <mergeCell ref="FL75:FN75"/>
    <mergeCell ref="DT75:DV75"/>
    <mergeCell ref="DX75:DZ75"/>
    <mergeCell ref="EB75:ED75"/>
    <mergeCell ref="EF75:EH75"/>
    <mergeCell ref="EJ75:EL75"/>
    <mergeCell ref="EN75:EP75"/>
    <mergeCell ref="CV75:CX75"/>
    <mergeCell ref="CZ75:DB75"/>
    <mergeCell ref="DD75:DF75"/>
    <mergeCell ref="DH75:DJ75"/>
    <mergeCell ref="DL75:DN75"/>
    <mergeCell ref="DP75:DR75"/>
    <mergeCell ref="BX75:BZ75"/>
    <mergeCell ref="CB75:CD75"/>
    <mergeCell ref="CF75:CH75"/>
    <mergeCell ref="CJ75:CL75"/>
    <mergeCell ref="CN75:CP75"/>
    <mergeCell ref="CR75:CT75"/>
    <mergeCell ref="AZ75:BB75"/>
    <mergeCell ref="BD75:BF75"/>
    <mergeCell ref="BH75:BJ75"/>
    <mergeCell ref="BL75:BN75"/>
    <mergeCell ref="BP75:BR75"/>
    <mergeCell ref="BT75:BV75"/>
    <mergeCell ref="AB75:AD75"/>
    <mergeCell ref="AF75:AH75"/>
    <mergeCell ref="AJ75:AL75"/>
    <mergeCell ref="AN75:AP75"/>
    <mergeCell ref="AR75:AT75"/>
    <mergeCell ref="AV75:AX75"/>
    <mergeCell ref="D75:F75"/>
    <mergeCell ref="H75:J75"/>
    <mergeCell ref="L75:N75"/>
    <mergeCell ref="P75:R75"/>
    <mergeCell ref="T75:V75"/>
    <mergeCell ref="X75:Z75"/>
    <mergeCell ref="GR74:GT74"/>
    <mergeCell ref="GV74:GX74"/>
    <mergeCell ref="GZ74:HB74"/>
    <mergeCell ref="HD74:HF74"/>
    <mergeCell ref="HH74:HJ74"/>
    <mergeCell ref="HL74:HN74"/>
    <mergeCell ref="FT74:FV74"/>
    <mergeCell ref="FX74:FZ74"/>
    <mergeCell ref="GB74:GD74"/>
    <mergeCell ref="GF74:GH74"/>
    <mergeCell ref="GJ74:GL74"/>
    <mergeCell ref="GN74:GP74"/>
    <mergeCell ref="EV74:EX74"/>
    <mergeCell ref="EZ74:FB74"/>
    <mergeCell ref="FD74:FF74"/>
    <mergeCell ref="FH74:FJ74"/>
    <mergeCell ref="FL74:FN74"/>
    <mergeCell ref="FP74:FR74"/>
    <mergeCell ref="DX74:DZ74"/>
    <mergeCell ref="EB74:ED74"/>
    <mergeCell ref="EF74:EH74"/>
    <mergeCell ref="EJ74:EL74"/>
    <mergeCell ref="EN74:EP74"/>
    <mergeCell ref="ER74:ET74"/>
    <mergeCell ref="CZ74:DB74"/>
    <mergeCell ref="DD74:DF74"/>
    <mergeCell ref="DH74:DJ74"/>
    <mergeCell ref="DL74:DN74"/>
    <mergeCell ref="DP74:DR74"/>
    <mergeCell ref="DT74:DV74"/>
    <mergeCell ref="CB74:CD74"/>
    <mergeCell ref="CF74:CH74"/>
    <mergeCell ref="CJ74:CL74"/>
    <mergeCell ref="CN74:CP74"/>
    <mergeCell ref="CR74:CT74"/>
    <mergeCell ref="CV74:CX74"/>
    <mergeCell ref="BD74:BF74"/>
    <mergeCell ref="BH74:BJ74"/>
    <mergeCell ref="BL74:BN74"/>
    <mergeCell ref="BP74:BR74"/>
    <mergeCell ref="BT74:BV74"/>
    <mergeCell ref="BX74:BZ74"/>
    <mergeCell ref="AF74:AH74"/>
    <mergeCell ref="AJ74:AL74"/>
    <mergeCell ref="AN74:AP74"/>
    <mergeCell ref="AR74:AT74"/>
    <mergeCell ref="AV74:AX74"/>
    <mergeCell ref="AZ74:BB74"/>
    <mergeCell ref="HL72:HN72"/>
    <mergeCell ref="A74:A77"/>
    <mergeCell ref="B74:B77"/>
    <mergeCell ref="D74:F74"/>
    <mergeCell ref="H74:J74"/>
    <mergeCell ref="L74:N74"/>
    <mergeCell ref="P74:R74"/>
    <mergeCell ref="T74:V74"/>
    <mergeCell ref="X74:Z74"/>
    <mergeCell ref="AB74:AD74"/>
    <mergeCell ref="GN72:GP72"/>
    <mergeCell ref="GR72:GT72"/>
    <mergeCell ref="GV72:GX72"/>
    <mergeCell ref="GZ72:HB72"/>
    <mergeCell ref="HD72:HF72"/>
    <mergeCell ref="HH72:HJ72"/>
    <mergeCell ref="FP72:FR72"/>
    <mergeCell ref="FT72:FV72"/>
    <mergeCell ref="FX72:FZ72"/>
    <mergeCell ref="GB72:GD72"/>
    <mergeCell ref="GF72:GH72"/>
    <mergeCell ref="GJ72:GL72"/>
    <mergeCell ref="ER72:ET72"/>
    <mergeCell ref="EV72:EX72"/>
    <mergeCell ref="EZ72:FB72"/>
    <mergeCell ref="FD72:FF72"/>
    <mergeCell ref="FH72:FJ72"/>
    <mergeCell ref="FL72:FN72"/>
    <mergeCell ref="DT72:DV72"/>
    <mergeCell ref="DX72:DZ72"/>
    <mergeCell ref="EB72:ED72"/>
    <mergeCell ref="EF72:EH72"/>
    <mergeCell ref="EJ72:EL72"/>
    <mergeCell ref="EN72:EP72"/>
    <mergeCell ref="CV72:CX72"/>
    <mergeCell ref="CZ72:DB72"/>
    <mergeCell ref="DD72:DF72"/>
    <mergeCell ref="DH72:DJ72"/>
    <mergeCell ref="DL72:DN72"/>
    <mergeCell ref="DP72:DR72"/>
    <mergeCell ref="BX72:BZ72"/>
    <mergeCell ref="CB72:CD72"/>
    <mergeCell ref="CF72:CH72"/>
    <mergeCell ref="CJ72:CL72"/>
    <mergeCell ref="CN72:CP72"/>
    <mergeCell ref="CR72:CT72"/>
    <mergeCell ref="AZ72:BB72"/>
    <mergeCell ref="BD72:BF72"/>
    <mergeCell ref="BH72:BJ72"/>
    <mergeCell ref="BL72:BN72"/>
    <mergeCell ref="BP72:BR72"/>
    <mergeCell ref="BT72:BV72"/>
    <mergeCell ref="AB72:AD72"/>
    <mergeCell ref="AF72:AH72"/>
    <mergeCell ref="AJ72:AL72"/>
    <mergeCell ref="AN72:AP72"/>
    <mergeCell ref="AR72:AT72"/>
    <mergeCell ref="AV72:AX72"/>
    <mergeCell ref="D72:F72"/>
    <mergeCell ref="H72:J72"/>
    <mergeCell ref="L72:N72"/>
    <mergeCell ref="P72:R72"/>
    <mergeCell ref="T72:V72"/>
    <mergeCell ref="X72:Z72"/>
    <mergeCell ref="GR71:GT71"/>
    <mergeCell ref="GV71:GX71"/>
    <mergeCell ref="GZ71:HB71"/>
    <mergeCell ref="HD71:HF71"/>
    <mergeCell ref="HH71:HJ71"/>
    <mergeCell ref="HL71:HN71"/>
    <mergeCell ref="FT71:FV71"/>
    <mergeCell ref="FX71:FZ71"/>
    <mergeCell ref="GB71:GD71"/>
    <mergeCell ref="GF71:GH71"/>
    <mergeCell ref="GJ71:GL71"/>
    <mergeCell ref="GN71:GP71"/>
    <mergeCell ref="EV71:EX71"/>
    <mergeCell ref="EZ71:FB71"/>
    <mergeCell ref="FD71:FF71"/>
    <mergeCell ref="FH71:FJ71"/>
    <mergeCell ref="FL71:FN71"/>
    <mergeCell ref="FP71:FR71"/>
    <mergeCell ref="DX71:DZ71"/>
    <mergeCell ref="EB71:ED71"/>
    <mergeCell ref="EF71:EH71"/>
    <mergeCell ref="EJ71:EL71"/>
    <mergeCell ref="EN71:EP71"/>
    <mergeCell ref="ER71:ET71"/>
    <mergeCell ref="CZ71:DB71"/>
    <mergeCell ref="DD71:DF71"/>
    <mergeCell ref="DH71:DJ71"/>
    <mergeCell ref="DL71:DN71"/>
    <mergeCell ref="DP71:DR71"/>
    <mergeCell ref="DT71:DV71"/>
    <mergeCell ref="CB71:CD71"/>
    <mergeCell ref="CF71:CH71"/>
    <mergeCell ref="CJ71:CL71"/>
    <mergeCell ref="CN71:CP71"/>
    <mergeCell ref="CR71:CT71"/>
    <mergeCell ref="CV71:CX71"/>
    <mergeCell ref="BD71:BF71"/>
    <mergeCell ref="BH71:BJ71"/>
    <mergeCell ref="BL71:BN71"/>
    <mergeCell ref="BP71:BR71"/>
    <mergeCell ref="BT71:BV71"/>
    <mergeCell ref="BX71:BZ71"/>
    <mergeCell ref="AF71:AH71"/>
    <mergeCell ref="AJ71:AL71"/>
    <mergeCell ref="AN71:AP71"/>
    <mergeCell ref="AR71:AT71"/>
    <mergeCell ref="AV71:AX71"/>
    <mergeCell ref="AZ71:BB71"/>
    <mergeCell ref="HD70:HF70"/>
    <mergeCell ref="HH70:HJ70"/>
    <mergeCell ref="HL70:HN70"/>
    <mergeCell ref="D71:F71"/>
    <mergeCell ref="H71:J71"/>
    <mergeCell ref="L71:N71"/>
    <mergeCell ref="P71:R71"/>
    <mergeCell ref="T71:V71"/>
    <mergeCell ref="X71:Z71"/>
    <mergeCell ref="AB71:AD71"/>
    <mergeCell ref="GF70:GH70"/>
    <mergeCell ref="GJ70:GL70"/>
    <mergeCell ref="GN70:GP70"/>
    <mergeCell ref="GR70:GT70"/>
    <mergeCell ref="GV70:GX70"/>
    <mergeCell ref="GZ70:HB70"/>
    <mergeCell ref="FH70:FJ70"/>
    <mergeCell ref="FL70:FN70"/>
    <mergeCell ref="FP70:FR70"/>
    <mergeCell ref="FT70:FV70"/>
    <mergeCell ref="FX70:FZ70"/>
    <mergeCell ref="GB70:GD70"/>
    <mergeCell ref="EJ70:EL70"/>
    <mergeCell ref="EN70:EP70"/>
    <mergeCell ref="ER70:ET70"/>
    <mergeCell ref="EV70:EX70"/>
    <mergeCell ref="EZ70:FB70"/>
    <mergeCell ref="FD70:FF70"/>
    <mergeCell ref="DL70:DN70"/>
    <mergeCell ref="DP70:DR70"/>
    <mergeCell ref="DT70:DV70"/>
    <mergeCell ref="DX70:DZ70"/>
    <mergeCell ref="EB70:ED70"/>
    <mergeCell ref="EF70:EH70"/>
    <mergeCell ref="CN70:CP70"/>
    <mergeCell ref="CR70:CT70"/>
    <mergeCell ref="CV70:CX70"/>
    <mergeCell ref="CZ70:DB70"/>
    <mergeCell ref="DD70:DF70"/>
    <mergeCell ref="DH70:DJ70"/>
    <mergeCell ref="BP70:BR70"/>
    <mergeCell ref="BT70:BV70"/>
    <mergeCell ref="BX70:BZ70"/>
    <mergeCell ref="CB70:CD70"/>
    <mergeCell ref="CF70:CH70"/>
    <mergeCell ref="CJ70:CL70"/>
    <mergeCell ref="AR70:AT70"/>
    <mergeCell ref="AV70:AX70"/>
    <mergeCell ref="AZ70:BB70"/>
    <mergeCell ref="BD70:BF70"/>
    <mergeCell ref="BH70:BJ70"/>
    <mergeCell ref="BL70:BN70"/>
    <mergeCell ref="T70:V70"/>
    <mergeCell ref="X70:Z70"/>
    <mergeCell ref="AB70:AD70"/>
    <mergeCell ref="AF70:AH70"/>
    <mergeCell ref="AJ70:AL70"/>
    <mergeCell ref="AN70:AP70"/>
    <mergeCell ref="GZ68:HB68"/>
    <mergeCell ref="HD68:HF68"/>
    <mergeCell ref="HH68:HJ68"/>
    <mergeCell ref="HL68:HN68"/>
    <mergeCell ref="A70:A73"/>
    <mergeCell ref="B70:B73"/>
    <mergeCell ref="D70:F70"/>
    <mergeCell ref="H70:J70"/>
    <mergeCell ref="L70:N70"/>
    <mergeCell ref="P70:R70"/>
    <mergeCell ref="GB68:GD68"/>
    <mergeCell ref="GF68:GH68"/>
    <mergeCell ref="GJ68:GL68"/>
    <mergeCell ref="GN68:GP68"/>
    <mergeCell ref="GR68:GT68"/>
    <mergeCell ref="GV68:GX68"/>
    <mergeCell ref="FD68:FF68"/>
    <mergeCell ref="FH68:FJ68"/>
    <mergeCell ref="FL68:FN68"/>
    <mergeCell ref="FP68:FR68"/>
    <mergeCell ref="FT68:FV68"/>
    <mergeCell ref="FX68:FZ68"/>
    <mergeCell ref="EF68:EH68"/>
    <mergeCell ref="EJ68:EL68"/>
    <mergeCell ref="EN68:EP68"/>
    <mergeCell ref="ER68:ET68"/>
    <mergeCell ref="EV68:EX68"/>
    <mergeCell ref="EZ68:FB68"/>
    <mergeCell ref="DH68:DJ68"/>
    <mergeCell ref="DL68:DN68"/>
    <mergeCell ref="DP68:DR68"/>
    <mergeCell ref="DT68:DV68"/>
    <mergeCell ref="DX68:DZ68"/>
    <mergeCell ref="EB68:ED68"/>
    <mergeCell ref="CJ68:CL68"/>
    <mergeCell ref="CN68:CP68"/>
    <mergeCell ref="CR68:CT68"/>
    <mergeCell ref="CV68:CX68"/>
    <mergeCell ref="CZ68:DB68"/>
    <mergeCell ref="DD68:DF68"/>
    <mergeCell ref="BL68:BN68"/>
    <mergeCell ref="BP68:BR68"/>
    <mergeCell ref="BT68:BV68"/>
    <mergeCell ref="BX68:BZ68"/>
    <mergeCell ref="CB68:CD68"/>
    <mergeCell ref="CF68:CH68"/>
    <mergeCell ref="AN68:AP68"/>
    <mergeCell ref="AR68:AT68"/>
    <mergeCell ref="AV68:AX68"/>
    <mergeCell ref="AZ68:BB68"/>
    <mergeCell ref="BD68:BF68"/>
    <mergeCell ref="BH68:BJ68"/>
    <mergeCell ref="HL67:HN67"/>
    <mergeCell ref="D68:F68"/>
    <mergeCell ref="H68:J68"/>
    <mergeCell ref="L68:N68"/>
    <mergeCell ref="P68:R68"/>
    <mergeCell ref="T68:V68"/>
    <mergeCell ref="X68:Z68"/>
    <mergeCell ref="AB68:AD68"/>
    <mergeCell ref="AF68:AH68"/>
    <mergeCell ref="AJ68:AL68"/>
    <mergeCell ref="GN67:GP67"/>
    <mergeCell ref="GR67:GT67"/>
    <mergeCell ref="GV67:GX67"/>
    <mergeCell ref="GZ67:HB67"/>
    <mergeCell ref="HD67:HF67"/>
    <mergeCell ref="HH67:HJ67"/>
    <mergeCell ref="FP67:FR67"/>
    <mergeCell ref="FT67:FV67"/>
    <mergeCell ref="FX67:FZ67"/>
    <mergeCell ref="GB67:GD67"/>
    <mergeCell ref="GF67:GH67"/>
    <mergeCell ref="GJ67:GL67"/>
    <mergeCell ref="ER67:ET67"/>
    <mergeCell ref="EV67:EX67"/>
    <mergeCell ref="EZ67:FB67"/>
    <mergeCell ref="FD67:FF67"/>
    <mergeCell ref="FH67:FJ67"/>
    <mergeCell ref="FL67:FN67"/>
    <mergeCell ref="DT67:DV67"/>
    <mergeCell ref="DX67:DZ67"/>
    <mergeCell ref="EB67:ED67"/>
    <mergeCell ref="EF67:EH67"/>
    <mergeCell ref="EJ67:EL67"/>
    <mergeCell ref="EN67:EP67"/>
    <mergeCell ref="CV67:CX67"/>
    <mergeCell ref="CZ67:DB67"/>
    <mergeCell ref="DD67:DF67"/>
    <mergeCell ref="DH67:DJ67"/>
    <mergeCell ref="DL67:DN67"/>
    <mergeCell ref="DP67:DR67"/>
    <mergeCell ref="BX67:BZ67"/>
    <mergeCell ref="CB67:CD67"/>
    <mergeCell ref="CF67:CH67"/>
    <mergeCell ref="CJ67:CL67"/>
    <mergeCell ref="CN67:CP67"/>
    <mergeCell ref="CR67:CT67"/>
    <mergeCell ref="AZ67:BB67"/>
    <mergeCell ref="BD67:BF67"/>
    <mergeCell ref="BH67:BJ67"/>
    <mergeCell ref="BL67:BN67"/>
    <mergeCell ref="BP67:BR67"/>
    <mergeCell ref="BT67:BV67"/>
    <mergeCell ref="AB67:AD67"/>
    <mergeCell ref="AF67:AH67"/>
    <mergeCell ref="AJ67:AL67"/>
    <mergeCell ref="AN67:AP67"/>
    <mergeCell ref="AR67:AT67"/>
    <mergeCell ref="AV67:AX67"/>
    <mergeCell ref="D67:F67"/>
    <mergeCell ref="H67:J67"/>
    <mergeCell ref="L67:N67"/>
    <mergeCell ref="P67:R67"/>
    <mergeCell ref="T67:V67"/>
    <mergeCell ref="X67:Z67"/>
    <mergeCell ref="GR66:GT66"/>
    <mergeCell ref="GV66:GX66"/>
    <mergeCell ref="GZ66:HB66"/>
    <mergeCell ref="HD66:HF66"/>
    <mergeCell ref="HH66:HJ66"/>
    <mergeCell ref="HL66:HN66"/>
    <mergeCell ref="FT66:FV66"/>
    <mergeCell ref="FX66:FZ66"/>
    <mergeCell ref="GB66:GD66"/>
    <mergeCell ref="GF66:GH66"/>
    <mergeCell ref="GJ66:GL66"/>
    <mergeCell ref="GN66:GP66"/>
    <mergeCell ref="EV66:EX66"/>
    <mergeCell ref="EZ66:FB66"/>
    <mergeCell ref="FD66:FF66"/>
    <mergeCell ref="FH66:FJ66"/>
    <mergeCell ref="FL66:FN66"/>
    <mergeCell ref="FP66:FR66"/>
    <mergeCell ref="DX66:DZ66"/>
    <mergeCell ref="EB66:ED66"/>
    <mergeCell ref="EF66:EH66"/>
    <mergeCell ref="EJ66:EL66"/>
    <mergeCell ref="EN66:EP66"/>
    <mergeCell ref="ER66:ET66"/>
    <mergeCell ref="CZ66:DB66"/>
    <mergeCell ref="DD66:DF66"/>
    <mergeCell ref="DH66:DJ66"/>
    <mergeCell ref="DL66:DN66"/>
    <mergeCell ref="DP66:DR66"/>
    <mergeCell ref="DT66:DV66"/>
    <mergeCell ref="CB66:CD66"/>
    <mergeCell ref="CF66:CH66"/>
    <mergeCell ref="CJ66:CL66"/>
    <mergeCell ref="CN66:CP66"/>
    <mergeCell ref="CR66:CT66"/>
    <mergeCell ref="CV66:CX66"/>
    <mergeCell ref="BD66:BF66"/>
    <mergeCell ref="BH66:BJ66"/>
    <mergeCell ref="BL66:BN66"/>
    <mergeCell ref="BP66:BR66"/>
    <mergeCell ref="BT66:BV66"/>
    <mergeCell ref="BX66:BZ66"/>
    <mergeCell ref="AF66:AH66"/>
    <mergeCell ref="AJ66:AL66"/>
    <mergeCell ref="AN66:AP66"/>
    <mergeCell ref="AR66:AT66"/>
    <mergeCell ref="AV66:AX66"/>
    <mergeCell ref="AZ66:BB66"/>
    <mergeCell ref="HL64:HN64"/>
    <mergeCell ref="A66:A69"/>
    <mergeCell ref="B66:B69"/>
    <mergeCell ref="D66:F66"/>
    <mergeCell ref="H66:J66"/>
    <mergeCell ref="L66:N66"/>
    <mergeCell ref="P66:R66"/>
    <mergeCell ref="T66:V66"/>
    <mergeCell ref="X66:Z66"/>
    <mergeCell ref="AB66:AD66"/>
    <mergeCell ref="GN64:GP64"/>
    <mergeCell ref="GR64:GT64"/>
    <mergeCell ref="GV64:GX64"/>
    <mergeCell ref="GZ64:HB64"/>
    <mergeCell ref="HD64:HF64"/>
    <mergeCell ref="HH64:HJ64"/>
    <mergeCell ref="FP64:FR64"/>
    <mergeCell ref="FT64:FV64"/>
    <mergeCell ref="FX64:FZ64"/>
    <mergeCell ref="GB64:GD64"/>
    <mergeCell ref="GF64:GH64"/>
    <mergeCell ref="GJ64:GL64"/>
    <mergeCell ref="ER64:ET64"/>
    <mergeCell ref="EV64:EX64"/>
    <mergeCell ref="EZ64:FB64"/>
    <mergeCell ref="FD64:FF64"/>
    <mergeCell ref="FH64:FJ64"/>
    <mergeCell ref="FL64:FN64"/>
    <mergeCell ref="DT64:DV64"/>
    <mergeCell ref="DX64:DZ64"/>
    <mergeCell ref="EB64:ED64"/>
    <mergeCell ref="EF64:EH64"/>
    <mergeCell ref="EJ64:EL64"/>
    <mergeCell ref="EN64:EP64"/>
    <mergeCell ref="CV64:CX64"/>
    <mergeCell ref="CZ64:DB64"/>
    <mergeCell ref="DD64:DF64"/>
    <mergeCell ref="DH64:DJ64"/>
    <mergeCell ref="DL64:DN64"/>
    <mergeCell ref="DP64:DR64"/>
    <mergeCell ref="BX64:BZ64"/>
    <mergeCell ref="CB64:CD64"/>
    <mergeCell ref="CF64:CH64"/>
    <mergeCell ref="CJ64:CL64"/>
    <mergeCell ref="CN64:CP64"/>
    <mergeCell ref="CR64:CT64"/>
    <mergeCell ref="AZ64:BB64"/>
    <mergeCell ref="BD64:BF64"/>
    <mergeCell ref="BH64:BJ64"/>
    <mergeCell ref="BL64:BN64"/>
    <mergeCell ref="BP64:BR64"/>
    <mergeCell ref="BT64:BV64"/>
    <mergeCell ref="AB64:AD64"/>
    <mergeCell ref="AF64:AH64"/>
    <mergeCell ref="AJ64:AL64"/>
    <mergeCell ref="AN64:AP64"/>
    <mergeCell ref="AR64:AT64"/>
    <mergeCell ref="AV64:AX64"/>
    <mergeCell ref="D64:F64"/>
    <mergeCell ref="H64:J64"/>
    <mergeCell ref="L64:N64"/>
    <mergeCell ref="P64:R64"/>
    <mergeCell ref="T64:V64"/>
    <mergeCell ref="X64:Z64"/>
    <mergeCell ref="GR63:GT63"/>
    <mergeCell ref="GV63:GX63"/>
    <mergeCell ref="GZ63:HB63"/>
    <mergeCell ref="HD63:HF63"/>
    <mergeCell ref="HH63:HJ63"/>
    <mergeCell ref="HL63:HN63"/>
    <mergeCell ref="FT63:FV63"/>
    <mergeCell ref="FX63:FZ63"/>
    <mergeCell ref="GB63:GD63"/>
    <mergeCell ref="GF63:GH63"/>
    <mergeCell ref="GJ63:GL63"/>
    <mergeCell ref="GN63:GP63"/>
    <mergeCell ref="EV63:EX63"/>
    <mergeCell ref="EZ63:FB63"/>
    <mergeCell ref="FD63:FF63"/>
    <mergeCell ref="FH63:FJ63"/>
    <mergeCell ref="FL63:FN63"/>
    <mergeCell ref="FP63:FR63"/>
    <mergeCell ref="DX63:DZ63"/>
    <mergeCell ref="EB63:ED63"/>
    <mergeCell ref="EF63:EH63"/>
    <mergeCell ref="EJ63:EL63"/>
    <mergeCell ref="EN63:EP63"/>
    <mergeCell ref="ER63:ET63"/>
    <mergeCell ref="CZ63:DB63"/>
    <mergeCell ref="DD63:DF63"/>
    <mergeCell ref="DH63:DJ63"/>
    <mergeCell ref="DL63:DN63"/>
    <mergeCell ref="DP63:DR63"/>
    <mergeCell ref="DT63:DV63"/>
    <mergeCell ref="CB63:CD63"/>
    <mergeCell ref="CF63:CH63"/>
    <mergeCell ref="CJ63:CL63"/>
    <mergeCell ref="CN63:CP63"/>
    <mergeCell ref="CR63:CT63"/>
    <mergeCell ref="CV63:CX63"/>
    <mergeCell ref="BD63:BF63"/>
    <mergeCell ref="BH63:BJ63"/>
    <mergeCell ref="BL63:BN63"/>
    <mergeCell ref="BP63:BR63"/>
    <mergeCell ref="BT63:BV63"/>
    <mergeCell ref="BX63:BZ63"/>
    <mergeCell ref="AF63:AH63"/>
    <mergeCell ref="AJ63:AL63"/>
    <mergeCell ref="AN63:AP63"/>
    <mergeCell ref="AR63:AT63"/>
    <mergeCell ref="AV63:AX63"/>
    <mergeCell ref="AZ63:BB63"/>
    <mergeCell ref="HD62:HF62"/>
    <mergeCell ref="HH62:HJ62"/>
    <mergeCell ref="HL62:HN62"/>
    <mergeCell ref="D63:F63"/>
    <mergeCell ref="H63:J63"/>
    <mergeCell ref="L63:N63"/>
    <mergeCell ref="P63:R63"/>
    <mergeCell ref="T63:V63"/>
    <mergeCell ref="X63:Z63"/>
    <mergeCell ref="AB63:AD63"/>
    <mergeCell ref="GF62:GH62"/>
    <mergeCell ref="GJ62:GL62"/>
    <mergeCell ref="GN62:GP62"/>
    <mergeCell ref="GR62:GT62"/>
    <mergeCell ref="GV62:GX62"/>
    <mergeCell ref="GZ62:HB62"/>
    <mergeCell ref="FH62:FJ62"/>
    <mergeCell ref="FL62:FN62"/>
    <mergeCell ref="FP62:FR62"/>
    <mergeCell ref="FT62:FV62"/>
    <mergeCell ref="FX62:FZ62"/>
    <mergeCell ref="GB62:GD62"/>
    <mergeCell ref="EJ62:EL62"/>
    <mergeCell ref="EN62:EP62"/>
    <mergeCell ref="ER62:ET62"/>
    <mergeCell ref="EV62:EX62"/>
    <mergeCell ref="EZ62:FB62"/>
    <mergeCell ref="FD62:FF62"/>
    <mergeCell ref="DL62:DN62"/>
    <mergeCell ref="DP62:DR62"/>
    <mergeCell ref="DT62:DV62"/>
    <mergeCell ref="DX62:DZ62"/>
    <mergeCell ref="EB62:ED62"/>
    <mergeCell ref="EF62:EH62"/>
    <mergeCell ref="CN62:CP62"/>
    <mergeCell ref="CR62:CT62"/>
    <mergeCell ref="CV62:CX62"/>
    <mergeCell ref="CZ62:DB62"/>
    <mergeCell ref="DD62:DF62"/>
    <mergeCell ref="DH62:DJ62"/>
    <mergeCell ref="BP62:BR62"/>
    <mergeCell ref="BT62:BV62"/>
    <mergeCell ref="BX62:BZ62"/>
    <mergeCell ref="CB62:CD62"/>
    <mergeCell ref="CF62:CH62"/>
    <mergeCell ref="CJ62:CL62"/>
    <mergeCell ref="AR62:AT62"/>
    <mergeCell ref="AV62:AX62"/>
    <mergeCell ref="AZ62:BB62"/>
    <mergeCell ref="BD62:BF62"/>
    <mergeCell ref="BH62:BJ62"/>
    <mergeCell ref="BL62:BN62"/>
    <mergeCell ref="T62:V62"/>
    <mergeCell ref="X62:Z62"/>
    <mergeCell ref="AB62:AD62"/>
    <mergeCell ref="AF62:AH62"/>
    <mergeCell ref="AJ62:AL62"/>
    <mergeCell ref="AN62:AP62"/>
    <mergeCell ref="GZ60:HB60"/>
    <mergeCell ref="HD60:HF60"/>
    <mergeCell ref="HH60:HJ60"/>
    <mergeCell ref="HL60:HN60"/>
    <mergeCell ref="A62:A65"/>
    <mergeCell ref="B62:B65"/>
    <mergeCell ref="D62:F62"/>
    <mergeCell ref="H62:J62"/>
    <mergeCell ref="L62:N62"/>
    <mergeCell ref="P62:R62"/>
    <mergeCell ref="GB60:GD60"/>
    <mergeCell ref="GF60:GH60"/>
    <mergeCell ref="GJ60:GL60"/>
    <mergeCell ref="GN60:GP60"/>
    <mergeCell ref="GR60:GT60"/>
    <mergeCell ref="GV60:GX60"/>
    <mergeCell ref="FD60:FF60"/>
    <mergeCell ref="FH60:FJ60"/>
    <mergeCell ref="FL60:FN60"/>
    <mergeCell ref="FP60:FR60"/>
    <mergeCell ref="FT60:FV60"/>
    <mergeCell ref="FX60:FZ60"/>
    <mergeCell ref="EF60:EH60"/>
    <mergeCell ref="EJ60:EL60"/>
    <mergeCell ref="EN60:EP60"/>
    <mergeCell ref="ER60:ET60"/>
    <mergeCell ref="EV60:EX60"/>
    <mergeCell ref="EZ60:FB60"/>
    <mergeCell ref="DH60:DJ60"/>
    <mergeCell ref="DL60:DN60"/>
    <mergeCell ref="DP60:DR60"/>
    <mergeCell ref="DT60:DV60"/>
    <mergeCell ref="DX60:DZ60"/>
    <mergeCell ref="EB60:ED60"/>
    <mergeCell ref="CJ60:CL60"/>
    <mergeCell ref="CN60:CP60"/>
    <mergeCell ref="CR60:CT60"/>
    <mergeCell ref="CV60:CX60"/>
    <mergeCell ref="CZ60:DB60"/>
    <mergeCell ref="DD60:DF60"/>
    <mergeCell ref="BL60:BN60"/>
    <mergeCell ref="BP60:BR60"/>
    <mergeCell ref="BT60:BV60"/>
    <mergeCell ref="BX60:BZ60"/>
    <mergeCell ref="CB60:CD60"/>
    <mergeCell ref="CF60:CH60"/>
    <mergeCell ref="AN60:AP60"/>
    <mergeCell ref="AR60:AT60"/>
    <mergeCell ref="AV60:AX60"/>
    <mergeCell ref="AZ60:BB60"/>
    <mergeCell ref="BD60:BF60"/>
    <mergeCell ref="BH60:BJ60"/>
    <mergeCell ref="HL59:HN59"/>
    <mergeCell ref="D60:F60"/>
    <mergeCell ref="H60:J60"/>
    <mergeCell ref="L60:N60"/>
    <mergeCell ref="P60:R60"/>
    <mergeCell ref="T60:V60"/>
    <mergeCell ref="X60:Z60"/>
    <mergeCell ref="AB60:AD60"/>
    <mergeCell ref="AF60:AH60"/>
    <mergeCell ref="AJ60:AL60"/>
    <mergeCell ref="GN59:GP59"/>
    <mergeCell ref="GR59:GT59"/>
    <mergeCell ref="GV59:GX59"/>
    <mergeCell ref="GZ59:HB59"/>
    <mergeCell ref="HD59:HF59"/>
    <mergeCell ref="HH59:HJ59"/>
    <mergeCell ref="FP59:FR59"/>
    <mergeCell ref="FT59:FV59"/>
    <mergeCell ref="FX59:FZ59"/>
    <mergeCell ref="GB59:GD59"/>
    <mergeCell ref="GF59:GH59"/>
    <mergeCell ref="GJ59:GL59"/>
    <mergeCell ref="ER59:ET59"/>
    <mergeCell ref="EV59:EX59"/>
    <mergeCell ref="EZ59:FB59"/>
    <mergeCell ref="FD59:FF59"/>
    <mergeCell ref="FH59:FJ59"/>
    <mergeCell ref="FL59:FN59"/>
    <mergeCell ref="DT59:DV59"/>
    <mergeCell ref="DX59:DZ59"/>
    <mergeCell ref="EB59:ED59"/>
    <mergeCell ref="EF59:EH59"/>
    <mergeCell ref="EJ59:EL59"/>
    <mergeCell ref="EN59:EP59"/>
    <mergeCell ref="CV59:CX59"/>
    <mergeCell ref="CZ59:DB59"/>
    <mergeCell ref="DD59:DF59"/>
    <mergeCell ref="DH59:DJ59"/>
    <mergeCell ref="DL59:DN59"/>
    <mergeCell ref="DP59:DR59"/>
    <mergeCell ref="BX59:BZ59"/>
    <mergeCell ref="CB59:CD59"/>
    <mergeCell ref="CF59:CH59"/>
    <mergeCell ref="CJ59:CL59"/>
    <mergeCell ref="CN59:CP59"/>
    <mergeCell ref="CR59:CT59"/>
    <mergeCell ref="AZ59:BB59"/>
    <mergeCell ref="BD59:BF59"/>
    <mergeCell ref="BH59:BJ59"/>
    <mergeCell ref="BL59:BN59"/>
    <mergeCell ref="BP59:BR59"/>
    <mergeCell ref="BT59:BV59"/>
    <mergeCell ref="AB59:AD59"/>
    <mergeCell ref="AF59:AH59"/>
    <mergeCell ref="AJ59:AL59"/>
    <mergeCell ref="AN59:AP59"/>
    <mergeCell ref="AR59:AT59"/>
    <mergeCell ref="AV59:AX59"/>
    <mergeCell ref="D59:F59"/>
    <mergeCell ref="H59:J59"/>
    <mergeCell ref="L59:N59"/>
    <mergeCell ref="P59:R59"/>
    <mergeCell ref="T59:V59"/>
    <mergeCell ref="X59:Z59"/>
    <mergeCell ref="GR58:GT58"/>
    <mergeCell ref="GV58:GX58"/>
    <mergeCell ref="GZ58:HB58"/>
    <mergeCell ref="HD58:HF58"/>
    <mergeCell ref="HH58:HJ58"/>
    <mergeCell ref="HL58:HN58"/>
    <mergeCell ref="FT58:FV58"/>
    <mergeCell ref="FX58:FZ58"/>
    <mergeCell ref="GB58:GD58"/>
    <mergeCell ref="GF58:GH58"/>
    <mergeCell ref="GJ58:GL58"/>
    <mergeCell ref="GN58:GP58"/>
    <mergeCell ref="EV58:EX58"/>
    <mergeCell ref="EZ58:FB58"/>
    <mergeCell ref="FD58:FF58"/>
    <mergeCell ref="FH58:FJ58"/>
    <mergeCell ref="FL58:FN58"/>
    <mergeCell ref="FP58:FR58"/>
    <mergeCell ref="DX58:DZ58"/>
    <mergeCell ref="EB58:ED58"/>
    <mergeCell ref="EF58:EH58"/>
    <mergeCell ref="EJ58:EL58"/>
    <mergeCell ref="EN58:EP58"/>
    <mergeCell ref="ER58:ET58"/>
    <mergeCell ref="CZ58:DB58"/>
    <mergeCell ref="DD58:DF58"/>
    <mergeCell ref="DH58:DJ58"/>
    <mergeCell ref="DL58:DN58"/>
    <mergeCell ref="DP58:DR58"/>
    <mergeCell ref="DT58:DV58"/>
    <mergeCell ref="CB58:CD58"/>
    <mergeCell ref="CF58:CH58"/>
    <mergeCell ref="CJ58:CL58"/>
    <mergeCell ref="CN58:CP58"/>
    <mergeCell ref="CR58:CT58"/>
    <mergeCell ref="CV58:CX58"/>
    <mergeCell ref="BD58:BF58"/>
    <mergeCell ref="BH58:BJ58"/>
    <mergeCell ref="BL58:BN58"/>
    <mergeCell ref="BP58:BR58"/>
    <mergeCell ref="BT58:BV58"/>
    <mergeCell ref="BX58:BZ58"/>
    <mergeCell ref="AF58:AH58"/>
    <mergeCell ref="AJ58:AL58"/>
    <mergeCell ref="AN58:AP58"/>
    <mergeCell ref="AR58:AT58"/>
    <mergeCell ref="AV58:AX58"/>
    <mergeCell ref="AZ58:BB58"/>
    <mergeCell ref="HL56:HN56"/>
    <mergeCell ref="A58:A61"/>
    <mergeCell ref="B58:B61"/>
    <mergeCell ref="D58:F58"/>
    <mergeCell ref="H58:J58"/>
    <mergeCell ref="L58:N58"/>
    <mergeCell ref="P58:R58"/>
    <mergeCell ref="T58:V58"/>
    <mergeCell ref="X58:Z58"/>
    <mergeCell ref="AB58:AD58"/>
    <mergeCell ref="GN56:GP56"/>
    <mergeCell ref="GR56:GT56"/>
    <mergeCell ref="GV56:GX56"/>
    <mergeCell ref="GZ56:HB56"/>
    <mergeCell ref="HD56:HF56"/>
    <mergeCell ref="HH56:HJ56"/>
    <mergeCell ref="FP56:FR56"/>
    <mergeCell ref="FT56:FV56"/>
    <mergeCell ref="FX56:FZ56"/>
    <mergeCell ref="GB56:GD56"/>
    <mergeCell ref="GF56:GH56"/>
    <mergeCell ref="GJ56:GL56"/>
    <mergeCell ref="ER56:ET56"/>
    <mergeCell ref="EV56:EX56"/>
    <mergeCell ref="EZ56:FB56"/>
    <mergeCell ref="FD56:FF56"/>
    <mergeCell ref="FH56:FJ56"/>
    <mergeCell ref="FL56:FN56"/>
    <mergeCell ref="DT56:DV56"/>
    <mergeCell ref="DX56:DZ56"/>
    <mergeCell ref="EB56:ED56"/>
    <mergeCell ref="EF56:EH56"/>
    <mergeCell ref="EJ56:EL56"/>
    <mergeCell ref="EN56:EP56"/>
    <mergeCell ref="CV56:CX56"/>
    <mergeCell ref="CZ56:DB56"/>
    <mergeCell ref="DD56:DF56"/>
    <mergeCell ref="DH56:DJ56"/>
    <mergeCell ref="DL56:DN56"/>
    <mergeCell ref="DP56:DR56"/>
    <mergeCell ref="BX56:BZ56"/>
    <mergeCell ref="CB56:CD56"/>
    <mergeCell ref="CF56:CH56"/>
    <mergeCell ref="CJ56:CL56"/>
    <mergeCell ref="CN56:CP56"/>
    <mergeCell ref="CR56:CT56"/>
    <mergeCell ref="AZ56:BB56"/>
    <mergeCell ref="BD56:BF56"/>
    <mergeCell ref="BH56:BJ56"/>
    <mergeCell ref="BL56:BN56"/>
    <mergeCell ref="BP56:BR56"/>
    <mergeCell ref="BT56:BV56"/>
    <mergeCell ref="AB56:AD56"/>
    <mergeCell ref="AF56:AH56"/>
    <mergeCell ref="AJ56:AL56"/>
    <mergeCell ref="AN56:AP56"/>
    <mergeCell ref="AR56:AT56"/>
    <mergeCell ref="AV56:AX56"/>
    <mergeCell ref="D56:F56"/>
    <mergeCell ref="H56:J56"/>
    <mergeCell ref="L56:N56"/>
    <mergeCell ref="P56:R56"/>
    <mergeCell ref="T56:V56"/>
    <mergeCell ref="X56:Z56"/>
    <mergeCell ref="GR55:GT55"/>
    <mergeCell ref="GV55:GX55"/>
    <mergeCell ref="GZ55:HB55"/>
    <mergeCell ref="HD55:HF55"/>
    <mergeCell ref="HH55:HJ55"/>
    <mergeCell ref="HL55:HN55"/>
    <mergeCell ref="FT55:FV55"/>
    <mergeCell ref="FX55:FZ55"/>
    <mergeCell ref="GB55:GD55"/>
    <mergeCell ref="GF55:GH55"/>
    <mergeCell ref="GJ55:GL55"/>
    <mergeCell ref="GN55:GP55"/>
    <mergeCell ref="EV55:EX55"/>
    <mergeCell ref="EZ55:FB55"/>
    <mergeCell ref="FD55:FF55"/>
    <mergeCell ref="FH55:FJ55"/>
    <mergeCell ref="FL55:FN55"/>
    <mergeCell ref="FP55:FR55"/>
    <mergeCell ref="DX55:DZ55"/>
    <mergeCell ref="EB55:ED55"/>
    <mergeCell ref="EF55:EH55"/>
    <mergeCell ref="EJ55:EL55"/>
    <mergeCell ref="EN55:EP55"/>
    <mergeCell ref="ER55:ET55"/>
    <mergeCell ref="CZ55:DB55"/>
    <mergeCell ref="DD55:DF55"/>
    <mergeCell ref="DH55:DJ55"/>
    <mergeCell ref="DL55:DN55"/>
    <mergeCell ref="DP55:DR55"/>
    <mergeCell ref="DT55:DV55"/>
    <mergeCell ref="CB55:CD55"/>
    <mergeCell ref="CF55:CH55"/>
    <mergeCell ref="CJ55:CL55"/>
    <mergeCell ref="CN55:CP55"/>
    <mergeCell ref="CR55:CT55"/>
    <mergeCell ref="CV55:CX55"/>
    <mergeCell ref="BD55:BF55"/>
    <mergeCell ref="BH55:BJ55"/>
    <mergeCell ref="BL55:BN55"/>
    <mergeCell ref="BP55:BR55"/>
    <mergeCell ref="BT55:BV55"/>
    <mergeCell ref="BX55:BZ55"/>
    <mergeCell ref="AF55:AH55"/>
    <mergeCell ref="AJ55:AL55"/>
    <mergeCell ref="AN55:AP55"/>
    <mergeCell ref="AR55:AT55"/>
    <mergeCell ref="AV55:AX55"/>
    <mergeCell ref="AZ55:BB55"/>
    <mergeCell ref="HD54:HF54"/>
    <mergeCell ref="HH54:HJ54"/>
    <mergeCell ref="HL54:HN54"/>
    <mergeCell ref="D55:F55"/>
    <mergeCell ref="H55:J55"/>
    <mergeCell ref="L55:N55"/>
    <mergeCell ref="P55:R55"/>
    <mergeCell ref="T55:V55"/>
    <mergeCell ref="X55:Z55"/>
    <mergeCell ref="AB55:AD55"/>
    <mergeCell ref="GF54:GH54"/>
    <mergeCell ref="GJ54:GL54"/>
    <mergeCell ref="GN54:GP54"/>
    <mergeCell ref="GR54:GT54"/>
    <mergeCell ref="GV54:GX54"/>
    <mergeCell ref="GZ54:HB54"/>
    <mergeCell ref="FH54:FJ54"/>
    <mergeCell ref="FL54:FN54"/>
    <mergeCell ref="FP54:FR54"/>
    <mergeCell ref="FT54:FV54"/>
    <mergeCell ref="FX54:FZ54"/>
    <mergeCell ref="GB54:GD54"/>
    <mergeCell ref="EJ54:EL54"/>
    <mergeCell ref="EN54:EP54"/>
    <mergeCell ref="ER54:ET54"/>
    <mergeCell ref="EV54:EX54"/>
    <mergeCell ref="EZ54:FB54"/>
    <mergeCell ref="FD54:FF54"/>
    <mergeCell ref="DL54:DN54"/>
    <mergeCell ref="DP54:DR54"/>
    <mergeCell ref="DT54:DV54"/>
    <mergeCell ref="DX54:DZ54"/>
    <mergeCell ref="EB54:ED54"/>
    <mergeCell ref="EF54:EH54"/>
    <mergeCell ref="CN54:CP54"/>
    <mergeCell ref="CR54:CT54"/>
    <mergeCell ref="CV54:CX54"/>
    <mergeCell ref="CZ54:DB54"/>
    <mergeCell ref="DD54:DF54"/>
    <mergeCell ref="DH54:DJ54"/>
    <mergeCell ref="BP54:BR54"/>
    <mergeCell ref="BT54:BV54"/>
    <mergeCell ref="BX54:BZ54"/>
    <mergeCell ref="CB54:CD54"/>
    <mergeCell ref="CF54:CH54"/>
    <mergeCell ref="CJ54:CL54"/>
    <mergeCell ref="AR54:AT54"/>
    <mergeCell ref="AV54:AX54"/>
    <mergeCell ref="AZ54:BB54"/>
    <mergeCell ref="BD54:BF54"/>
    <mergeCell ref="BH54:BJ54"/>
    <mergeCell ref="BL54:BN54"/>
    <mergeCell ref="T54:V54"/>
    <mergeCell ref="X54:Z54"/>
    <mergeCell ref="AB54:AD54"/>
    <mergeCell ref="AF54:AH54"/>
    <mergeCell ref="AJ54:AL54"/>
    <mergeCell ref="AN54:AP54"/>
    <mergeCell ref="GZ52:HB52"/>
    <mergeCell ref="HD52:HF52"/>
    <mergeCell ref="HH52:HJ52"/>
    <mergeCell ref="HL52:HN52"/>
    <mergeCell ref="A54:A57"/>
    <mergeCell ref="B54:B57"/>
    <mergeCell ref="D54:F54"/>
    <mergeCell ref="H54:J54"/>
    <mergeCell ref="L54:N54"/>
    <mergeCell ref="P54:R54"/>
    <mergeCell ref="GB52:GD52"/>
    <mergeCell ref="GF52:GH52"/>
    <mergeCell ref="GJ52:GL52"/>
    <mergeCell ref="GN52:GP52"/>
    <mergeCell ref="GR52:GT52"/>
    <mergeCell ref="GV52:GX52"/>
    <mergeCell ref="FD52:FF52"/>
    <mergeCell ref="FH52:FJ52"/>
    <mergeCell ref="FL52:FN52"/>
    <mergeCell ref="FP52:FR52"/>
    <mergeCell ref="FT52:FV52"/>
    <mergeCell ref="FX52:FZ52"/>
    <mergeCell ref="EF52:EH52"/>
    <mergeCell ref="EJ52:EL52"/>
    <mergeCell ref="EN52:EP52"/>
    <mergeCell ref="ER52:ET52"/>
    <mergeCell ref="EV52:EX52"/>
    <mergeCell ref="EZ52:FB52"/>
    <mergeCell ref="DH52:DJ52"/>
    <mergeCell ref="DL52:DN52"/>
    <mergeCell ref="DP52:DR52"/>
    <mergeCell ref="DT52:DV52"/>
    <mergeCell ref="DX52:DZ52"/>
    <mergeCell ref="EB52:ED52"/>
    <mergeCell ref="CJ52:CL52"/>
    <mergeCell ref="CN52:CP52"/>
    <mergeCell ref="CR52:CT52"/>
    <mergeCell ref="CV52:CX52"/>
    <mergeCell ref="CZ52:DB52"/>
    <mergeCell ref="DD52:DF52"/>
    <mergeCell ref="BL52:BN52"/>
    <mergeCell ref="BP52:BR52"/>
    <mergeCell ref="BT52:BV52"/>
    <mergeCell ref="BX52:BZ52"/>
    <mergeCell ref="CB52:CD52"/>
    <mergeCell ref="CF52:CH52"/>
    <mergeCell ref="AN52:AP52"/>
    <mergeCell ref="AR52:AT52"/>
    <mergeCell ref="AV52:AX52"/>
    <mergeCell ref="AZ52:BB52"/>
    <mergeCell ref="BD52:BF52"/>
    <mergeCell ref="BH52:BJ52"/>
    <mergeCell ref="HL51:HN51"/>
    <mergeCell ref="D52:F52"/>
    <mergeCell ref="H52:J52"/>
    <mergeCell ref="L52:N52"/>
    <mergeCell ref="P52:R52"/>
    <mergeCell ref="T52:V52"/>
    <mergeCell ref="X52:Z52"/>
    <mergeCell ref="AB52:AD52"/>
    <mergeCell ref="AF52:AH52"/>
    <mergeCell ref="AJ52:AL52"/>
    <mergeCell ref="GN51:GP51"/>
    <mergeCell ref="GR51:GT51"/>
    <mergeCell ref="GV51:GX51"/>
    <mergeCell ref="GZ51:HB51"/>
    <mergeCell ref="HD51:HF51"/>
    <mergeCell ref="HH51:HJ51"/>
    <mergeCell ref="FP51:FR51"/>
    <mergeCell ref="FT51:FV51"/>
    <mergeCell ref="FX51:FZ51"/>
    <mergeCell ref="GB51:GD51"/>
    <mergeCell ref="GF51:GH51"/>
    <mergeCell ref="GJ51:GL51"/>
    <mergeCell ref="ER51:ET51"/>
    <mergeCell ref="EV51:EX51"/>
    <mergeCell ref="EZ51:FB51"/>
    <mergeCell ref="FD51:FF51"/>
    <mergeCell ref="FH51:FJ51"/>
    <mergeCell ref="FL51:FN51"/>
    <mergeCell ref="DT51:DV51"/>
    <mergeCell ref="DX51:DZ51"/>
    <mergeCell ref="EB51:ED51"/>
    <mergeCell ref="EF51:EH51"/>
    <mergeCell ref="EJ51:EL51"/>
    <mergeCell ref="EN51:EP51"/>
    <mergeCell ref="CV51:CX51"/>
    <mergeCell ref="CZ51:DB51"/>
    <mergeCell ref="DD51:DF51"/>
    <mergeCell ref="DH51:DJ51"/>
    <mergeCell ref="DL51:DN51"/>
    <mergeCell ref="DP51:DR51"/>
    <mergeCell ref="BX51:BZ51"/>
    <mergeCell ref="CB51:CD51"/>
    <mergeCell ref="CF51:CH51"/>
    <mergeCell ref="CJ51:CL51"/>
    <mergeCell ref="CN51:CP51"/>
    <mergeCell ref="CR51:CT51"/>
    <mergeCell ref="AZ51:BB51"/>
    <mergeCell ref="BD51:BF51"/>
    <mergeCell ref="BH51:BJ51"/>
    <mergeCell ref="BL51:BN51"/>
    <mergeCell ref="BP51:BR51"/>
    <mergeCell ref="BT51:BV51"/>
    <mergeCell ref="AB51:AD51"/>
    <mergeCell ref="AF51:AH51"/>
    <mergeCell ref="AJ51:AL51"/>
    <mergeCell ref="AN51:AP51"/>
    <mergeCell ref="AR51:AT51"/>
    <mergeCell ref="AV51:AX51"/>
    <mergeCell ref="D51:F51"/>
    <mergeCell ref="H51:J51"/>
    <mergeCell ref="L51:N51"/>
    <mergeCell ref="P51:R51"/>
    <mergeCell ref="T51:V51"/>
    <mergeCell ref="X51:Z51"/>
    <mergeCell ref="GR50:GT50"/>
    <mergeCell ref="GV50:GX50"/>
    <mergeCell ref="GZ50:HB50"/>
    <mergeCell ref="HD50:HF50"/>
    <mergeCell ref="HH50:HJ50"/>
    <mergeCell ref="HL50:HN50"/>
    <mergeCell ref="FT50:FV50"/>
    <mergeCell ref="FX50:FZ50"/>
    <mergeCell ref="GB50:GD50"/>
    <mergeCell ref="GF50:GH50"/>
    <mergeCell ref="GJ50:GL50"/>
    <mergeCell ref="GN50:GP50"/>
    <mergeCell ref="EV50:EX50"/>
    <mergeCell ref="EZ50:FB50"/>
    <mergeCell ref="FD50:FF50"/>
    <mergeCell ref="FH50:FJ50"/>
    <mergeCell ref="FL50:FN50"/>
    <mergeCell ref="FP50:FR50"/>
    <mergeCell ref="DX50:DZ50"/>
    <mergeCell ref="EB50:ED50"/>
    <mergeCell ref="EF50:EH50"/>
    <mergeCell ref="EJ50:EL50"/>
    <mergeCell ref="EN50:EP50"/>
    <mergeCell ref="ER50:ET50"/>
    <mergeCell ref="CZ50:DB50"/>
    <mergeCell ref="DD50:DF50"/>
    <mergeCell ref="DH50:DJ50"/>
    <mergeCell ref="DL50:DN50"/>
    <mergeCell ref="DP50:DR50"/>
    <mergeCell ref="DT50:DV50"/>
    <mergeCell ref="CB50:CD50"/>
    <mergeCell ref="CF50:CH50"/>
    <mergeCell ref="CJ50:CL50"/>
    <mergeCell ref="CN50:CP50"/>
    <mergeCell ref="CR50:CT50"/>
    <mergeCell ref="CV50:CX50"/>
    <mergeCell ref="BD50:BF50"/>
    <mergeCell ref="BH50:BJ50"/>
    <mergeCell ref="BL50:BN50"/>
    <mergeCell ref="BP50:BR50"/>
    <mergeCell ref="BT50:BV50"/>
    <mergeCell ref="BX50:BZ50"/>
    <mergeCell ref="AF50:AH50"/>
    <mergeCell ref="AJ50:AL50"/>
    <mergeCell ref="AN50:AP50"/>
    <mergeCell ref="AR50:AT50"/>
    <mergeCell ref="AV50:AX50"/>
    <mergeCell ref="AZ50:BB50"/>
    <mergeCell ref="HL48:HN48"/>
    <mergeCell ref="A50:A53"/>
    <mergeCell ref="B50:B53"/>
    <mergeCell ref="D50:F50"/>
    <mergeCell ref="H50:J50"/>
    <mergeCell ref="L50:N50"/>
    <mergeCell ref="P50:R50"/>
    <mergeCell ref="T50:V50"/>
    <mergeCell ref="X50:Z50"/>
    <mergeCell ref="AB50:AD50"/>
    <mergeCell ref="GN48:GP48"/>
    <mergeCell ref="GR48:GT48"/>
    <mergeCell ref="GV48:GX48"/>
    <mergeCell ref="GZ48:HB48"/>
    <mergeCell ref="HD48:HF48"/>
    <mergeCell ref="HH48:HJ48"/>
    <mergeCell ref="FP48:FR48"/>
    <mergeCell ref="FT48:FV48"/>
    <mergeCell ref="FX48:FZ48"/>
    <mergeCell ref="GB48:GD48"/>
    <mergeCell ref="GF48:GH48"/>
    <mergeCell ref="GJ48:GL48"/>
    <mergeCell ref="ER48:ET48"/>
    <mergeCell ref="EV48:EX48"/>
    <mergeCell ref="EZ48:FB48"/>
    <mergeCell ref="FD48:FF48"/>
    <mergeCell ref="FH48:FJ48"/>
    <mergeCell ref="FL48:FN48"/>
    <mergeCell ref="DT48:DV48"/>
    <mergeCell ref="DX48:DZ48"/>
    <mergeCell ref="EB48:ED48"/>
    <mergeCell ref="EF48:EH48"/>
    <mergeCell ref="EJ48:EL48"/>
    <mergeCell ref="EN48:EP48"/>
    <mergeCell ref="CV48:CX48"/>
    <mergeCell ref="CZ48:DB48"/>
    <mergeCell ref="DD48:DF48"/>
    <mergeCell ref="DH48:DJ48"/>
    <mergeCell ref="DL48:DN48"/>
    <mergeCell ref="DP48:DR48"/>
    <mergeCell ref="BX48:BZ48"/>
    <mergeCell ref="CB48:CD48"/>
    <mergeCell ref="CF48:CH48"/>
    <mergeCell ref="CJ48:CL48"/>
    <mergeCell ref="CN48:CP48"/>
    <mergeCell ref="CR48:CT48"/>
    <mergeCell ref="AZ48:BB48"/>
    <mergeCell ref="BD48:BF48"/>
    <mergeCell ref="BH48:BJ48"/>
    <mergeCell ref="BL48:BN48"/>
    <mergeCell ref="BP48:BR48"/>
    <mergeCell ref="BT48:BV48"/>
    <mergeCell ref="AB48:AD48"/>
    <mergeCell ref="AF48:AH48"/>
    <mergeCell ref="AJ48:AL48"/>
    <mergeCell ref="AN48:AP48"/>
    <mergeCell ref="AR48:AT48"/>
    <mergeCell ref="AV48:AX48"/>
    <mergeCell ref="D48:F48"/>
    <mergeCell ref="H48:J48"/>
    <mergeCell ref="L48:N48"/>
    <mergeCell ref="P48:R48"/>
    <mergeCell ref="T48:V48"/>
    <mergeCell ref="X48:Z48"/>
    <mergeCell ref="GR47:GT47"/>
    <mergeCell ref="GV47:GX47"/>
    <mergeCell ref="GZ47:HB47"/>
    <mergeCell ref="HD47:HF47"/>
    <mergeCell ref="HH47:HJ47"/>
    <mergeCell ref="HL47:HN47"/>
    <mergeCell ref="FT47:FV47"/>
    <mergeCell ref="FX47:FZ47"/>
    <mergeCell ref="GB47:GD47"/>
    <mergeCell ref="GF47:GH47"/>
    <mergeCell ref="GJ47:GL47"/>
    <mergeCell ref="GN47:GP47"/>
    <mergeCell ref="EV47:EX47"/>
    <mergeCell ref="EZ47:FB47"/>
    <mergeCell ref="FD47:FF47"/>
    <mergeCell ref="FH47:FJ47"/>
    <mergeCell ref="FL47:FN47"/>
    <mergeCell ref="FP47:FR47"/>
    <mergeCell ref="DX47:DZ47"/>
    <mergeCell ref="EB47:ED47"/>
    <mergeCell ref="EF47:EH47"/>
    <mergeCell ref="EJ47:EL47"/>
    <mergeCell ref="EN47:EP47"/>
    <mergeCell ref="ER47:ET47"/>
    <mergeCell ref="CZ47:DB47"/>
    <mergeCell ref="DD47:DF47"/>
    <mergeCell ref="DH47:DJ47"/>
    <mergeCell ref="DL47:DN47"/>
    <mergeCell ref="DP47:DR47"/>
    <mergeCell ref="DT47:DV47"/>
    <mergeCell ref="CB47:CD47"/>
    <mergeCell ref="CF47:CH47"/>
    <mergeCell ref="CJ47:CL47"/>
    <mergeCell ref="CN47:CP47"/>
    <mergeCell ref="CR47:CT47"/>
    <mergeCell ref="CV47:CX47"/>
    <mergeCell ref="BD47:BF47"/>
    <mergeCell ref="BH47:BJ47"/>
    <mergeCell ref="BL47:BN47"/>
    <mergeCell ref="BP47:BR47"/>
    <mergeCell ref="BT47:BV47"/>
    <mergeCell ref="BX47:BZ47"/>
    <mergeCell ref="AF47:AH47"/>
    <mergeCell ref="AJ47:AL47"/>
    <mergeCell ref="AN47:AP47"/>
    <mergeCell ref="AR47:AT47"/>
    <mergeCell ref="AV47:AX47"/>
    <mergeCell ref="AZ47:BB47"/>
    <mergeCell ref="HD46:HF46"/>
    <mergeCell ref="HH46:HJ46"/>
    <mergeCell ref="HL46:HN46"/>
    <mergeCell ref="D47:F47"/>
    <mergeCell ref="H47:J47"/>
    <mergeCell ref="L47:N47"/>
    <mergeCell ref="P47:R47"/>
    <mergeCell ref="T47:V47"/>
    <mergeCell ref="X47:Z47"/>
    <mergeCell ref="AB47:AD47"/>
    <mergeCell ref="GF46:GH46"/>
    <mergeCell ref="GJ46:GL46"/>
    <mergeCell ref="GN46:GP46"/>
    <mergeCell ref="GR46:GT46"/>
    <mergeCell ref="GV46:GX46"/>
    <mergeCell ref="GZ46:HB46"/>
    <mergeCell ref="FH46:FJ46"/>
    <mergeCell ref="FL46:FN46"/>
    <mergeCell ref="FP46:FR46"/>
    <mergeCell ref="FT46:FV46"/>
    <mergeCell ref="FX46:FZ46"/>
    <mergeCell ref="GB46:GD46"/>
    <mergeCell ref="EJ46:EL46"/>
    <mergeCell ref="EN46:EP46"/>
    <mergeCell ref="ER46:ET46"/>
    <mergeCell ref="EV46:EX46"/>
    <mergeCell ref="EZ46:FB46"/>
    <mergeCell ref="FD46:FF46"/>
    <mergeCell ref="DL46:DN46"/>
    <mergeCell ref="DP46:DR46"/>
    <mergeCell ref="DT46:DV46"/>
    <mergeCell ref="DX46:DZ46"/>
    <mergeCell ref="EB46:ED46"/>
    <mergeCell ref="EF46:EH46"/>
    <mergeCell ref="CN46:CP46"/>
    <mergeCell ref="CR46:CT46"/>
    <mergeCell ref="CV46:CX46"/>
    <mergeCell ref="CZ46:DB46"/>
    <mergeCell ref="DD46:DF46"/>
    <mergeCell ref="DH46:DJ46"/>
    <mergeCell ref="BP46:BR46"/>
    <mergeCell ref="BT46:BV46"/>
    <mergeCell ref="BX46:BZ46"/>
    <mergeCell ref="CB46:CD46"/>
    <mergeCell ref="CF46:CH46"/>
    <mergeCell ref="CJ46:CL46"/>
    <mergeCell ref="AR46:AT46"/>
    <mergeCell ref="AV46:AX46"/>
    <mergeCell ref="AZ46:BB46"/>
    <mergeCell ref="BD46:BF46"/>
    <mergeCell ref="BH46:BJ46"/>
    <mergeCell ref="BL46:BN46"/>
    <mergeCell ref="T46:V46"/>
    <mergeCell ref="X46:Z46"/>
    <mergeCell ref="AB46:AD46"/>
    <mergeCell ref="AF46:AH46"/>
    <mergeCell ref="AJ46:AL46"/>
    <mergeCell ref="AN46:AP46"/>
    <mergeCell ref="GZ44:HB44"/>
    <mergeCell ref="HD44:HF44"/>
    <mergeCell ref="HH44:HJ44"/>
    <mergeCell ref="HL44:HN44"/>
    <mergeCell ref="A46:A49"/>
    <mergeCell ref="B46:B49"/>
    <mergeCell ref="D46:F46"/>
    <mergeCell ref="H46:J46"/>
    <mergeCell ref="L46:N46"/>
    <mergeCell ref="P46:R46"/>
    <mergeCell ref="GB44:GD44"/>
    <mergeCell ref="GF44:GH44"/>
    <mergeCell ref="GJ44:GL44"/>
    <mergeCell ref="GN44:GP44"/>
    <mergeCell ref="GR44:GT44"/>
    <mergeCell ref="GV44:GX44"/>
    <mergeCell ref="FD44:FF44"/>
    <mergeCell ref="FH44:FJ44"/>
    <mergeCell ref="FL44:FN44"/>
    <mergeCell ref="FP44:FR44"/>
    <mergeCell ref="FT44:FV44"/>
    <mergeCell ref="FX44:FZ44"/>
    <mergeCell ref="EF44:EH44"/>
    <mergeCell ref="EJ44:EL44"/>
    <mergeCell ref="EN44:EP44"/>
    <mergeCell ref="ER44:ET44"/>
    <mergeCell ref="EV44:EX44"/>
    <mergeCell ref="EZ44:FB44"/>
    <mergeCell ref="DH44:DJ44"/>
    <mergeCell ref="DL44:DN44"/>
    <mergeCell ref="DP44:DR44"/>
    <mergeCell ref="DT44:DV44"/>
    <mergeCell ref="DX44:DZ44"/>
    <mergeCell ref="EB44:ED44"/>
    <mergeCell ref="CJ44:CL44"/>
    <mergeCell ref="CN44:CP44"/>
    <mergeCell ref="CR44:CT44"/>
    <mergeCell ref="CV44:CX44"/>
    <mergeCell ref="CZ44:DB44"/>
    <mergeCell ref="DD44:DF44"/>
    <mergeCell ref="BL44:BN44"/>
    <mergeCell ref="BP44:BR44"/>
    <mergeCell ref="BT44:BV44"/>
    <mergeCell ref="BX44:BZ44"/>
    <mergeCell ref="CB44:CD44"/>
    <mergeCell ref="CF44:CH44"/>
    <mergeCell ref="AN44:AP44"/>
    <mergeCell ref="AR44:AT44"/>
    <mergeCell ref="AV44:AX44"/>
    <mergeCell ref="AZ44:BB44"/>
    <mergeCell ref="BD44:BF44"/>
    <mergeCell ref="BH44:BJ44"/>
    <mergeCell ref="HL43:HN43"/>
    <mergeCell ref="D44:F44"/>
    <mergeCell ref="H44:J44"/>
    <mergeCell ref="L44:N44"/>
    <mergeCell ref="P44:R44"/>
    <mergeCell ref="T44:V44"/>
    <mergeCell ref="X44:Z44"/>
    <mergeCell ref="AB44:AD44"/>
    <mergeCell ref="AF44:AH44"/>
    <mergeCell ref="AJ44:AL44"/>
    <mergeCell ref="GN43:GP43"/>
    <mergeCell ref="GR43:GT43"/>
    <mergeCell ref="GV43:GX43"/>
    <mergeCell ref="GZ43:HB43"/>
    <mergeCell ref="HD43:HF43"/>
    <mergeCell ref="HH43:HJ43"/>
    <mergeCell ref="FP43:FR43"/>
    <mergeCell ref="FT43:FV43"/>
    <mergeCell ref="FX43:FZ43"/>
    <mergeCell ref="GB43:GD43"/>
    <mergeCell ref="GF43:GH43"/>
    <mergeCell ref="GJ43:GL43"/>
    <mergeCell ref="ER43:ET43"/>
    <mergeCell ref="EV43:EX43"/>
    <mergeCell ref="EZ43:FB43"/>
    <mergeCell ref="FD43:FF43"/>
    <mergeCell ref="FH43:FJ43"/>
    <mergeCell ref="FL43:FN43"/>
    <mergeCell ref="DT43:DV43"/>
    <mergeCell ref="DX43:DZ43"/>
    <mergeCell ref="EB43:ED43"/>
    <mergeCell ref="EF43:EH43"/>
    <mergeCell ref="EJ43:EL43"/>
    <mergeCell ref="EN43:EP43"/>
    <mergeCell ref="CV43:CX43"/>
    <mergeCell ref="CZ43:DB43"/>
    <mergeCell ref="DD43:DF43"/>
    <mergeCell ref="DH43:DJ43"/>
    <mergeCell ref="DL43:DN43"/>
    <mergeCell ref="DP43:DR43"/>
    <mergeCell ref="BX43:BZ43"/>
    <mergeCell ref="CB43:CD43"/>
    <mergeCell ref="CF43:CH43"/>
    <mergeCell ref="CJ43:CL43"/>
    <mergeCell ref="CN43:CP43"/>
    <mergeCell ref="CR43:CT43"/>
    <mergeCell ref="AZ43:BB43"/>
    <mergeCell ref="BD43:BF43"/>
    <mergeCell ref="BH43:BJ43"/>
    <mergeCell ref="BL43:BN43"/>
    <mergeCell ref="BP43:BR43"/>
    <mergeCell ref="BT43:BV43"/>
    <mergeCell ref="AB43:AD43"/>
    <mergeCell ref="AF43:AH43"/>
    <mergeCell ref="AJ43:AL43"/>
    <mergeCell ref="AN43:AP43"/>
    <mergeCell ref="AR43:AT43"/>
    <mergeCell ref="AV43:AX43"/>
    <mergeCell ref="D43:F43"/>
    <mergeCell ref="H43:J43"/>
    <mergeCell ref="L43:N43"/>
    <mergeCell ref="P43:R43"/>
    <mergeCell ref="T43:V43"/>
    <mergeCell ref="X43:Z43"/>
    <mergeCell ref="GR42:GT42"/>
    <mergeCell ref="GV42:GX42"/>
    <mergeCell ref="GZ42:HB42"/>
    <mergeCell ref="HD42:HF42"/>
    <mergeCell ref="HH42:HJ42"/>
    <mergeCell ref="HL42:HN42"/>
    <mergeCell ref="FT42:FV42"/>
    <mergeCell ref="FX42:FZ42"/>
    <mergeCell ref="GB42:GD42"/>
    <mergeCell ref="GF42:GH42"/>
    <mergeCell ref="GJ42:GL42"/>
    <mergeCell ref="GN42:GP42"/>
    <mergeCell ref="EV42:EX42"/>
    <mergeCell ref="EZ42:FB42"/>
    <mergeCell ref="FD42:FF42"/>
    <mergeCell ref="FH42:FJ42"/>
    <mergeCell ref="FL42:FN42"/>
    <mergeCell ref="FP42:FR42"/>
    <mergeCell ref="DX42:DZ42"/>
    <mergeCell ref="EB42:ED42"/>
    <mergeCell ref="EF42:EH42"/>
    <mergeCell ref="EJ42:EL42"/>
    <mergeCell ref="EN42:EP42"/>
    <mergeCell ref="ER42:ET42"/>
    <mergeCell ref="CZ42:DB42"/>
    <mergeCell ref="DD42:DF42"/>
    <mergeCell ref="DH42:DJ42"/>
    <mergeCell ref="DL42:DN42"/>
    <mergeCell ref="DP42:DR42"/>
    <mergeCell ref="DT42:DV42"/>
    <mergeCell ref="CB42:CD42"/>
    <mergeCell ref="CF42:CH42"/>
    <mergeCell ref="CJ42:CL42"/>
    <mergeCell ref="CN42:CP42"/>
    <mergeCell ref="CR42:CT42"/>
    <mergeCell ref="CV42:CX42"/>
    <mergeCell ref="BD42:BF42"/>
    <mergeCell ref="BH42:BJ42"/>
    <mergeCell ref="BL42:BN42"/>
    <mergeCell ref="BP42:BR42"/>
    <mergeCell ref="BT42:BV42"/>
    <mergeCell ref="BX42:BZ42"/>
    <mergeCell ref="AF42:AH42"/>
    <mergeCell ref="AJ42:AL42"/>
    <mergeCell ref="AN42:AP42"/>
    <mergeCell ref="AR42:AT42"/>
    <mergeCell ref="AV42:AX42"/>
    <mergeCell ref="AZ42:BB42"/>
    <mergeCell ref="HL40:HN40"/>
    <mergeCell ref="A42:A45"/>
    <mergeCell ref="B42:B45"/>
    <mergeCell ref="D42:F42"/>
    <mergeCell ref="H42:J42"/>
    <mergeCell ref="L42:N42"/>
    <mergeCell ref="P42:R42"/>
    <mergeCell ref="T42:V42"/>
    <mergeCell ref="X42:Z42"/>
    <mergeCell ref="AB42:AD42"/>
    <mergeCell ref="GN40:GP40"/>
    <mergeCell ref="GR40:GT40"/>
    <mergeCell ref="GV40:GX40"/>
    <mergeCell ref="GZ40:HB40"/>
    <mergeCell ref="HD40:HF40"/>
    <mergeCell ref="HH40:HJ40"/>
    <mergeCell ref="FP40:FR40"/>
    <mergeCell ref="FT40:FV40"/>
    <mergeCell ref="FX40:FZ40"/>
    <mergeCell ref="GB40:GD40"/>
    <mergeCell ref="GF40:GH40"/>
    <mergeCell ref="GJ40:GL40"/>
    <mergeCell ref="ER40:ET40"/>
    <mergeCell ref="EV40:EX40"/>
    <mergeCell ref="EZ40:FB40"/>
    <mergeCell ref="FD40:FF40"/>
    <mergeCell ref="FH40:FJ40"/>
    <mergeCell ref="FL40:FN40"/>
    <mergeCell ref="DT40:DV40"/>
    <mergeCell ref="DX40:DZ40"/>
    <mergeCell ref="EB40:ED40"/>
    <mergeCell ref="EF40:EH40"/>
    <mergeCell ref="EJ40:EL40"/>
    <mergeCell ref="EN40:EP40"/>
    <mergeCell ref="CV40:CX40"/>
    <mergeCell ref="CZ40:DB40"/>
    <mergeCell ref="DD40:DF40"/>
    <mergeCell ref="DH40:DJ40"/>
    <mergeCell ref="DL40:DN40"/>
    <mergeCell ref="DP40:DR40"/>
    <mergeCell ref="BX40:BZ40"/>
    <mergeCell ref="CB40:CD40"/>
    <mergeCell ref="CF40:CH40"/>
    <mergeCell ref="CJ40:CL40"/>
    <mergeCell ref="CN40:CP40"/>
    <mergeCell ref="CR40:CT40"/>
    <mergeCell ref="AZ40:BB40"/>
    <mergeCell ref="BD40:BF40"/>
    <mergeCell ref="BH40:BJ40"/>
    <mergeCell ref="BL40:BN40"/>
    <mergeCell ref="BP40:BR40"/>
    <mergeCell ref="BT40:BV40"/>
    <mergeCell ref="AB40:AD40"/>
    <mergeCell ref="AF40:AH40"/>
    <mergeCell ref="AJ40:AL40"/>
    <mergeCell ref="AN40:AP40"/>
    <mergeCell ref="AR40:AT40"/>
    <mergeCell ref="AV40:AX40"/>
    <mergeCell ref="D40:F40"/>
    <mergeCell ref="H40:J40"/>
    <mergeCell ref="L40:N40"/>
    <mergeCell ref="P40:R40"/>
    <mergeCell ref="T40:V40"/>
    <mergeCell ref="X40:Z40"/>
    <mergeCell ref="GR39:GT39"/>
    <mergeCell ref="GV39:GX39"/>
    <mergeCell ref="GZ39:HB39"/>
    <mergeCell ref="HD39:HF39"/>
    <mergeCell ref="HH39:HJ39"/>
    <mergeCell ref="HL39:HN39"/>
    <mergeCell ref="FT39:FV39"/>
    <mergeCell ref="FX39:FZ39"/>
    <mergeCell ref="GB39:GD39"/>
    <mergeCell ref="GF39:GH39"/>
    <mergeCell ref="GJ39:GL39"/>
    <mergeCell ref="GN39:GP39"/>
    <mergeCell ref="EV39:EX39"/>
    <mergeCell ref="EZ39:FB39"/>
    <mergeCell ref="FD39:FF39"/>
    <mergeCell ref="FH39:FJ39"/>
    <mergeCell ref="FL39:FN39"/>
    <mergeCell ref="FP39:FR39"/>
    <mergeCell ref="DX39:DZ39"/>
    <mergeCell ref="EB39:ED39"/>
    <mergeCell ref="EF39:EH39"/>
    <mergeCell ref="EJ39:EL39"/>
    <mergeCell ref="EN39:EP39"/>
    <mergeCell ref="ER39:ET39"/>
    <mergeCell ref="CZ39:DB39"/>
    <mergeCell ref="DD39:DF39"/>
    <mergeCell ref="DH39:DJ39"/>
    <mergeCell ref="DL39:DN39"/>
    <mergeCell ref="DP39:DR39"/>
    <mergeCell ref="DT39:DV39"/>
    <mergeCell ref="CB39:CD39"/>
    <mergeCell ref="CF39:CH39"/>
    <mergeCell ref="CJ39:CL39"/>
    <mergeCell ref="CN39:CP39"/>
    <mergeCell ref="CR39:CT39"/>
    <mergeCell ref="CV39:CX39"/>
    <mergeCell ref="BD39:BF39"/>
    <mergeCell ref="BH39:BJ39"/>
    <mergeCell ref="BL39:BN39"/>
    <mergeCell ref="BP39:BR39"/>
    <mergeCell ref="BT39:BV39"/>
    <mergeCell ref="BX39:BZ39"/>
    <mergeCell ref="AF39:AH39"/>
    <mergeCell ref="AJ39:AL39"/>
    <mergeCell ref="AN39:AP39"/>
    <mergeCell ref="AR39:AT39"/>
    <mergeCell ref="AV39:AX39"/>
    <mergeCell ref="AZ39:BB39"/>
    <mergeCell ref="HD38:HF38"/>
    <mergeCell ref="HH38:HJ38"/>
    <mergeCell ref="HL38:HN38"/>
    <mergeCell ref="D39:F39"/>
    <mergeCell ref="H39:J39"/>
    <mergeCell ref="L39:N39"/>
    <mergeCell ref="P39:R39"/>
    <mergeCell ref="T39:V39"/>
    <mergeCell ref="X39:Z39"/>
    <mergeCell ref="AB39:AD39"/>
    <mergeCell ref="GF38:GH38"/>
    <mergeCell ref="GJ38:GL38"/>
    <mergeCell ref="GN38:GP38"/>
    <mergeCell ref="GR38:GT38"/>
    <mergeCell ref="GV38:GX38"/>
    <mergeCell ref="GZ38:HB38"/>
    <mergeCell ref="FH38:FJ38"/>
    <mergeCell ref="FL38:FN38"/>
    <mergeCell ref="FP38:FR38"/>
    <mergeCell ref="FT38:FV38"/>
    <mergeCell ref="FX38:FZ38"/>
    <mergeCell ref="GB38:GD38"/>
    <mergeCell ref="EJ38:EL38"/>
    <mergeCell ref="EN38:EP38"/>
    <mergeCell ref="ER38:ET38"/>
    <mergeCell ref="EV38:EX38"/>
    <mergeCell ref="EZ38:FB38"/>
    <mergeCell ref="FD38:FF38"/>
    <mergeCell ref="DL38:DN38"/>
    <mergeCell ref="DP38:DR38"/>
    <mergeCell ref="DT38:DV38"/>
    <mergeCell ref="DX38:DZ38"/>
    <mergeCell ref="EB38:ED38"/>
    <mergeCell ref="EF38:EH38"/>
    <mergeCell ref="CN38:CP38"/>
    <mergeCell ref="CR38:CT38"/>
    <mergeCell ref="CV38:CX38"/>
    <mergeCell ref="CZ38:DB38"/>
    <mergeCell ref="DD38:DF38"/>
    <mergeCell ref="DH38:DJ38"/>
    <mergeCell ref="BP38:BR38"/>
    <mergeCell ref="BT38:BV38"/>
    <mergeCell ref="BX38:BZ38"/>
    <mergeCell ref="CB38:CD38"/>
    <mergeCell ref="CF38:CH38"/>
    <mergeCell ref="CJ38:CL38"/>
    <mergeCell ref="AR38:AT38"/>
    <mergeCell ref="AV38:AX38"/>
    <mergeCell ref="AZ38:BB38"/>
    <mergeCell ref="BD38:BF38"/>
    <mergeCell ref="BH38:BJ38"/>
    <mergeCell ref="BL38:BN38"/>
    <mergeCell ref="T38:V38"/>
    <mergeCell ref="X38:Z38"/>
    <mergeCell ref="AB38:AD38"/>
    <mergeCell ref="AF38:AH38"/>
    <mergeCell ref="AJ38:AL38"/>
    <mergeCell ref="AN38:AP38"/>
    <mergeCell ref="GZ36:HB36"/>
    <mergeCell ref="HD36:HF36"/>
    <mergeCell ref="HH36:HJ36"/>
    <mergeCell ref="HL36:HN36"/>
    <mergeCell ref="A38:A41"/>
    <mergeCell ref="B38:B41"/>
    <mergeCell ref="D38:F38"/>
    <mergeCell ref="H38:J38"/>
    <mergeCell ref="L38:N38"/>
    <mergeCell ref="P38:R38"/>
    <mergeCell ref="GB36:GD36"/>
    <mergeCell ref="GF36:GH36"/>
    <mergeCell ref="GJ36:GL36"/>
    <mergeCell ref="GN36:GP36"/>
    <mergeCell ref="GR36:GT36"/>
    <mergeCell ref="GV36:GX36"/>
    <mergeCell ref="FD36:FF36"/>
    <mergeCell ref="FH36:FJ36"/>
    <mergeCell ref="FL36:FN36"/>
    <mergeCell ref="FP36:FR36"/>
    <mergeCell ref="FT36:FV36"/>
    <mergeCell ref="FX36:FZ36"/>
    <mergeCell ref="EF36:EH36"/>
    <mergeCell ref="EJ36:EL36"/>
    <mergeCell ref="EN36:EP36"/>
    <mergeCell ref="ER36:ET36"/>
    <mergeCell ref="EV36:EX36"/>
    <mergeCell ref="EZ36:FB36"/>
    <mergeCell ref="DH36:DJ36"/>
    <mergeCell ref="DL36:DN36"/>
    <mergeCell ref="DP36:DR36"/>
    <mergeCell ref="DT36:DV36"/>
    <mergeCell ref="DX36:DZ36"/>
    <mergeCell ref="EB36:ED36"/>
    <mergeCell ref="CJ36:CL36"/>
    <mergeCell ref="CN36:CP36"/>
    <mergeCell ref="CR36:CT36"/>
    <mergeCell ref="CV36:CX36"/>
    <mergeCell ref="CZ36:DB36"/>
    <mergeCell ref="DD36:DF36"/>
    <mergeCell ref="BL36:BN36"/>
    <mergeCell ref="BP36:BR36"/>
    <mergeCell ref="BT36:BV36"/>
    <mergeCell ref="BX36:BZ36"/>
    <mergeCell ref="CB36:CD36"/>
    <mergeCell ref="CF36:CH36"/>
    <mergeCell ref="AN36:AP36"/>
    <mergeCell ref="AR36:AT36"/>
    <mergeCell ref="AV36:AX36"/>
    <mergeCell ref="AZ36:BB36"/>
    <mergeCell ref="BD36:BF36"/>
    <mergeCell ref="BH36:BJ36"/>
    <mergeCell ref="HL35:HN35"/>
    <mergeCell ref="D36:F36"/>
    <mergeCell ref="H36:J36"/>
    <mergeCell ref="L36:N36"/>
    <mergeCell ref="P36:R36"/>
    <mergeCell ref="T36:V36"/>
    <mergeCell ref="X36:Z36"/>
    <mergeCell ref="AB36:AD36"/>
    <mergeCell ref="AF36:AH36"/>
    <mergeCell ref="AJ36:AL36"/>
    <mergeCell ref="GN35:GP35"/>
    <mergeCell ref="GR35:GT35"/>
    <mergeCell ref="GV35:GX35"/>
    <mergeCell ref="GZ35:HB35"/>
    <mergeCell ref="HD35:HF35"/>
    <mergeCell ref="HH35:HJ35"/>
    <mergeCell ref="FP35:FR35"/>
    <mergeCell ref="FT35:FV35"/>
    <mergeCell ref="FX35:FZ35"/>
    <mergeCell ref="GB35:GD35"/>
    <mergeCell ref="GF35:GH35"/>
    <mergeCell ref="GJ35:GL35"/>
    <mergeCell ref="ER35:ET35"/>
    <mergeCell ref="EV35:EX35"/>
    <mergeCell ref="EZ35:FB35"/>
    <mergeCell ref="FD35:FF35"/>
    <mergeCell ref="FH35:FJ35"/>
    <mergeCell ref="FL35:FN35"/>
    <mergeCell ref="DT35:DV35"/>
    <mergeCell ref="DX35:DZ35"/>
    <mergeCell ref="EB35:ED35"/>
    <mergeCell ref="EF35:EH35"/>
    <mergeCell ref="EJ35:EL35"/>
    <mergeCell ref="EN35:EP35"/>
    <mergeCell ref="CV35:CX35"/>
    <mergeCell ref="CZ35:DB35"/>
    <mergeCell ref="DD35:DF35"/>
    <mergeCell ref="DH35:DJ35"/>
    <mergeCell ref="DL35:DN35"/>
    <mergeCell ref="DP35:DR35"/>
    <mergeCell ref="BX35:BZ35"/>
    <mergeCell ref="CB35:CD35"/>
    <mergeCell ref="CF35:CH35"/>
    <mergeCell ref="CJ35:CL35"/>
    <mergeCell ref="CN35:CP35"/>
    <mergeCell ref="CR35:CT35"/>
    <mergeCell ref="AZ35:BB35"/>
    <mergeCell ref="BD35:BF35"/>
    <mergeCell ref="BH35:BJ35"/>
    <mergeCell ref="BL35:BN35"/>
    <mergeCell ref="BP35:BR35"/>
    <mergeCell ref="BT35:BV35"/>
    <mergeCell ref="AB35:AD35"/>
    <mergeCell ref="AF35:AH35"/>
    <mergeCell ref="AJ35:AL35"/>
    <mergeCell ref="AN35:AP35"/>
    <mergeCell ref="AR35:AT35"/>
    <mergeCell ref="AV35:AX35"/>
    <mergeCell ref="D35:F35"/>
    <mergeCell ref="H35:J35"/>
    <mergeCell ref="L35:N35"/>
    <mergeCell ref="P35:R35"/>
    <mergeCell ref="T35:V35"/>
    <mergeCell ref="X35:Z35"/>
    <mergeCell ref="GR34:GT34"/>
    <mergeCell ref="GV34:GX34"/>
    <mergeCell ref="GZ34:HB34"/>
    <mergeCell ref="HD34:HF34"/>
    <mergeCell ref="HH34:HJ34"/>
    <mergeCell ref="HL34:HN34"/>
    <mergeCell ref="FT34:FV34"/>
    <mergeCell ref="FX34:FZ34"/>
    <mergeCell ref="GB34:GD34"/>
    <mergeCell ref="GF34:GH34"/>
    <mergeCell ref="GJ34:GL34"/>
    <mergeCell ref="GN34:GP34"/>
    <mergeCell ref="EV34:EX34"/>
    <mergeCell ref="EZ34:FB34"/>
    <mergeCell ref="FD34:FF34"/>
    <mergeCell ref="FH34:FJ34"/>
    <mergeCell ref="FL34:FN34"/>
    <mergeCell ref="FP34:FR34"/>
    <mergeCell ref="DX34:DZ34"/>
    <mergeCell ref="EB34:ED34"/>
    <mergeCell ref="EF34:EH34"/>
    <mergeCell ref="EJ34:EL34"/>
    <mergeCell ref="EN34:EP34"/>
    <mergeCell ref="ER34:ET34"/>
    <mergeCell ref="CZ34:DB34"/>
    <mergeCell ref="DD34:DF34"/>
    <mergeCell ref="DH34:DJ34"/>
    <mergeCell ref="DL34:DN34"/>
    <mergeCell ref="DP34:DR34"/>
    <mergeCell ref="DT34:DV34"/>
    <mergeCell ref="CB34:CD34"/>
    <mergeCell ref="CF34:CH34"/>
    <mergeCell ref="CJ34:CL34"/>
    <mergeCell ref="CN34:CP34"/>
    <mergeCell ref="CR34:CT34"/>
    <mergeCell ref="CV34:CX34"/>
    <mergeCell ref="BD34:BF34"/>
    <mergeCell ref="BH34:BJ34"/>
    <mergeCell ref="BL34:BN34"/>
    <mergeCell ref="BP34:BR34"/>
    <mergeCell ref="BT34:BV34"/>
    <mergeCell ref="BX34:BZ34"/>
    <mergeCell ref="AF34:AH34"/>
    <mergeCell ref="AJ34:AL34"/>
    <mergeCell ref="AN34:AP34"/>
    <mergeCell ref="AR34:AT34"/>
    <mergeCell ref="AV34:AX34"/>
    <mergeCell ref="AZ34:BB34"/>
    <mergeCell ref="HL32:HN32"/>
    <mergeCell ref="A34:A37"/>
    <mergeCell ref="B34:B37"/>
    <mergeCell ref="D34:F34"/>
    <mergeCell ref="H34:J34"/>
    <mergeCell ref="L34:N34"/>
    <mergeCell ref="P34:R34"/>
    <mergeCell ref="T34:V34"/>
    <mergeCell ref="X34:Z34"/>
    <mergeCell ref="AB34:AD34"/>
    <mergeCell ref="GN32:GP32"/>
    <mergeCell ref="GR32:GT32"/>
    <mergeCell ref="GV32:GX32"/>
    <mergeCell ref="GZ32:HB32"/>
    <mergeCell ref="HD32:HF32"/>
    <mergeCell ref="HH32:HJ32"/>
    <mergeCell ref="FP32:FR32"/>
    <mergeCell ref="FT32:FV32"/>
    <mergeCell ref="FX32:FZ32"/>
    <mergeCell ref="GB32:GD32"/>
    <mergeCell ref="GF32:GH32"/>
    <mergeCell ref="GJ32:GL32"/>
    <mergeCell ref="ER32:ET32"/>
    <mergeCell ref="EV32:EX32"/>
    <mergeCell ref="EZ32:FB32"/>
    <mergeCell ref="FD32:FF32"/>
    <mergeCell ref="FH32:FJ32"/>
    <mergeCell ref="FL32:FN32"/>
    <mergeCell ref="DT32:DV32"/>
    <mergeCell ref="DX32:DZ32"/>
    <mergeCell ref="EB32:ED32"/>
    <mergeCell ref="EF32:EH32"/>
    <mergeCell ref="EJ32:EL32"/>
    <mergeCell ref="EN32:EP32"/>
    <mergeCell ref="CV32:CX32"/>
    <mergeCell ref="CZ32:DB32"/>
    <mergeCell ref="DD32:DF32"/>
    <mergeCell ref="DH32:DJ32"/>
    <mergeCell ref="DL32:DN32"/>
    <mergeCell ref="DP32:DR32"/>
    <mergeCell ref="BX32:BZ32"/>
    <mergeCell ref="CB32:CD32"/>
    <mergeCell ref="CF32:CH32"/>
    <mergeCell ref="CJ32:CL32"/>
    <mergeCell ref="CN32:CP32"/>
    <mergeCell ref="CR32:CT32"/>
    <mergeCell ref="AZ32:BB32"/>
    <mergeCell ref="BD32:BF32"/>
    <mergeCell ref="BH32:BJ32"/>
    <mergeCell ref="BL32:BN32"/>
    <mergeCell ref="BP32:BR32"/>
    <mergeCell ref="BT32:BV32"/>
    <mergeCell ref="AB32:AD32"/>
    <mergeCell ref="AF32:AH32"/>
    <mergeCell ref="AJ32:AL32"/>
    <mergeCell ref="AN32:AP32"/>
    <mergeCell ref="AR32:AT32"/>
    <mergeCell ref="AV32:AX32"/>
    <mergeCell ref="D32:F32"/>
    <mergeCell ref="H32:J32"/>
    <mergeCell ref="L32:N32"/>
    <mergeCell ref="P32:R32"/>
    <mergeCell ref="T32:V32"/>
    <mergeCell ref="X32:Z32"/>
    <mergeCell ref="GR31:GT31"/>
    <mergeCell ref="GV31:GX31"/>
    <mergeCell ref="GZ31:HB31"/>
    <mergeCell ref="HD31:HF31"/>
    <mergeCell ref="HH31:HJ31"/>
    <mergeCell ref="HL31:HN31"/>
    <mergeCell ref="FT31:FV31"/>
    <mergeCell ref="FX31:FZ31"/>
    <mergeCell ref="GB31:GD31"/>
    <mergeCell ref="GF31:GH31"/>
    <mergeCell ref="GJ31:GL31"/>
    <mergeCell ref="GN31:GP31"/>
    <mergeCell ref="EV31:EX31"/>
    <mergeCell ref="EZ31:FB31"/>
    <mergeCell ref="FD31:FF31"/>
    <mergeCell ref="FH31:FJ31"/>
    <mergeCell ref="FL31:FN31"/>
    <mergeCell ref="FP31:FR31"/>
    <mergeCell ref="DX31:DZ31"/>
    <mergeCell ref="EB31:ED31"/>
    <mergeCell ref="EF31:EH31"/>
    <mergeCell ref="EJ31:EL31"/>
    <mergeCell ref="EN31:EP31"/>
    <mergeCell ref="ER31:ET31"/>
    <mergeCell ref="CZ31:DB31"/>
    <mergeCell ref="DD31:DF31"/>
    <mergeCell ref="DH31:DJ31"/>
    <mergeCell ref="DL31:DN31"/>
    <mergeCell ref="DP31:DR31"/>
    <mergeCell ref="DT31:DV31"/>
    <mergeCell ref="CB31:CD31"/>
    <mergeCell ref="CF31:CH31"/>
    <mergeCell ref="CJ31:CL31"/>
    <mergeCell ref="CN31:CP31"/>
    <mergeCell ref="CR31:CT31"/>
    <mergeCell ref="CV31:CX31"/>
    <mergeCell ref="BD31:BF31"/>
    <mergeCell ref="BH31:BJ31"/>
    <mergeCell ref="BL31:BN31"/>
    <mergeCell ref="BP31:BR31"/>
    <mergeCell ref="BT31:BV31"/>
    <mergeCell ref="BX31:BZ31"/>
    <mergeCell ref="AF31:AH31"/>
    <mergeCell ref="AJ31:AL31"/>
    <mergeCell ref="AN31:AP31"/>
    <mergeCell ref="AR31:AT31"/>
    <mergeCell ref="AV31:AX31"/>
    <mergeCell ref="AZ31:BB31"/>
    <mergeCell ref="HD30:HF30"/>
    <mergeCell ref="HH30:HJ30"/>
    <mergeCell ref="HL30:HN30"/>
    <mergeCell ref="D31:F31"/>
    <mergeCell ref="H31:J31"/>
    <mergeCell ref="L31:N31"/>
    <mergeCell ref="P31:R31"/>
    <mergeCell ref="T31:V31"/>
    <mergeCell ref="X31:Z31"/>
    <mergeCell ref="AB31:AD31"/>
    <mergeCell ref="GF30:GH30"/>
    <mergeCell ref="GJ30:GL30"/>
    <mergeCell ref="GN30:GP30"/>
    <mergeCell ref="GR30:GT30"/>
    <mergeCell ref="GV30:GX30"/>
    <mergeCell ref="GZ30:HB30"/>
    <mergeCell ref="FH30:FJ30"/>
    <mergeCell ref="FL30:FN30"/>
    <mergeCell ref="FP30:FR30"/>
    <mergeCell ref="FT30:FV30"/>
    <mergeCell ref="FX30:FZ30"/>
    <mergeCell ref="GB30:GD30"/>
    <mergeCell ref="EJ30:EL30"/>
    <mergeCell ref="EN30:EP30"/>
    <mergeCell ref="ER30:ET30"/>
    <mergeCell ref="EV30:EX30"/>
    <mergeCell ref="EZ30:FB30"/>
    <mergeCell ref="FD30:FF30"/>
    <mergeCell ref="DL30:DN30"/>
    <mergeCell ref="DP30:DR30"/>
    <mergeCell ref="DT30:DV30"/>
    <mergeCell ref="DX30:DZ30"/>
    <mergeCell ref="EB30:ED30"/>
    <mergeCell ref="EF30:EH30"/>
    <mergeCell ref="CN30:CP30"/>
    <mergeCell ref="CR30:CT30"/>
    <mergeCell ref="CV30:CX30"/>
    <mergeCell ref="CZ30:DB30"/>
    <mergeCell ref="DD30:DF30"/>
    <mergeCell ref="DH30:DJ30"/>
    <mergeCell ref="BP30:BR30"/>
    <mergeCell ref="BT30:BV30"/>
    <mergeCell ref="BX30:BZ30"/>
    <mergeCell ref="CB30:CD30"/>
    <mergeCell ref="CF30:CH30"/>
    <mergeCell ref="CJ30:CL30"/>
    <mergeCell ref="AR30:AT30"/>
    <mergeCell ref="AV30:AX30"/>
    <mergeCell ref="AZ30:BB30"/>
    <mergeCell ref="BD30:BF30"/>
    <mergeCell ref="BH30:BJ30"/>
    <mergeCell ref="BL30:BN30"/>
    <mergeCell ref="T30:V30"/>
    <mergeCell ref="X30:Z30"/>
    <mergeCell ref="AB30:AD30"/>
    <mergeCell ref="AF30:AH30"/>
    <mergeCell ref="AJ30:AL30"/>
    <mergeCell ref="AN30:AP30"/>
    <mergeCell ref="GZ28:HB28"/>
    <mergeCell ref="HD28:HF28"/>
    <mergeCell ref="HH28:HJ28"/>
    <mergeCell ref="HL28:HN28"/>
    <mergeCell ref="A30:A33"/>
    <mergeCell ref="B30:B33"/>
    <mergeCell ref="D30:F30"/>
    <mergeCell ref="H30:J30"/>
    <mergeCell ref="L30:N30"/>
    <mergeCell ref="P30:R30"/>
    <mergeCell ref="GB28:GD28"/>
    <mergeCell ref="GF28:GH28"/>
    <mergeCell ref="GJ28:GL28"/>
    <mergeCell ref="GN28:GP28"/>
    <mergeCell ref="GR28:GT28"/>
    <mergeCell ref="GV28:GX28"/>
    <mergeCell ref="FD28:FF28"/>
    <mergeCell ref="FH28:FJ28"/>
    <mergeCell ref="FL28:FN28"/>
    <mergeCell ref="FP28:FR28"/>
    <mergeCell ref="FT28:FV28"/>
    <mergeCell ref="FX28:FZ28"/>
    <mergeCell ref="EF28:EH28"/>
    <mergeCell ref="EJ28:EL28"/>
    <mergeCell ref="EN28:EP28"/>
    <mergeCell ref="ER28:ET28"/>
    <mergeCell ref="EV28:EX28"/>
    <mergeCell ref="EZ28:FB28"/>
    <mergeCell ref="DH28:DJ28"/>
    <mergeCell ref="DL28:DN28"/>
    <mergeCell ref="DP28:DR28"/>
    <mergeCell ref="DT28:DV28"/>
    <mergeCell ref="DX28:DZ28"/>
    <mergeCell ref="EB28:ED28"/>
    <mergeCell ref="CJ28:CL28"/>
    <mergeCell ref="CN28:CP28"/>
    <mergeCell ref="CR28:CT28"/>
    <mergeCell ref="CV28:CX28"/>
    <mergeCell ref="CZ28:DB28"/>
    <mergeCell ref="DD28:DF28"/>
    <mergeCell ref="BL28:BN28"/>
    <mergeCell ref="BP28:BR28"/>
    <mergeCell ref="BT28:BV28"/>
    <mergeCell ref="BX28:BZ28"/>
    <mergeCell ref="CB28:CD28"/>
    <mergeCell ref="CF28:CH28"/>
    <mergeCell ref="AN28:AP28"/>
    <mergeCell ref="AR28:AT28"/>
    <mergeCell ref="AV28:AX28"/>
    <mergeCell ref="AZ28:BB28"/>
    <mergeCell ref="BD28:BF28"/>
    <mergeCell ref="BH28:BJ28"/>
    <mergeCell ref="HL27:HN27"/>
    <mergeCell ref="D28:F28"/>
    <mergeCell ref="H28:J28"/>
    <mergeCell ref="L28:N28"/>
    <mergeCell ref="P28:R28"/>
    <mergeCell ref="T28:V28"/>
    <mergeCell ref="X28:Z28"/>
    <mergeCell ref="AB28:AD28"/>
    <mergeCell ref="AF28:AH28"/>
    <mergeCell ref="AJ28:AL28"/>
    <mergeCell ref="GN27:GP27"/>
    <mergeCell ref="GR27:GT27"/>
    <mergeCell ref="GV27:GX27"/>
    <mergeCell ref="GZ27:HB27"/>
    <mergeCell ref="HD27:HF27"/>
    <mergeCell ref="HH27:HJ27"/>
    <mergeCell ref="FP27:FR27"/>
    <mergeCell ref="FT27:FV27"/>
    <mergeCell ref="FX27:FZ27"/>
    <mergeCell ref="GB27:GD27"/>
    <mergeCell ref="GF27:GH27"/>
    <mergeCell ref="GJ27:GL27"/>
    <mergeCell ref="ER27:ET27"/>
    <mergeCell ref="EV27:EX27"/>
    <mergeCell ref="EZ27:FB27"/>
    <mergeCell ref="FD27:FF27"/>
    <mergeCell ref="FH27:FJ27"/>
    <mergeCell ref="FL27:FN27"/>
    <mergeCell ref="DT27:DV27"/>
    <mergeCell ref="DX27:DZ27"/>
    <mergeCell ref="EB27:ED27"/>
    <mergeCell ref="EF27:EH27"/>
    <mergeCell ref="EJ27:EL27"/>
    <mergeCell ref="EN27:EP27"/>
    <mergeCell ref="CV27:CX27"/>
    <mergeCell ref="CZ27:DB27"/>
    <mergeCell ref="DD27:DF27"/>
    <mergeCell ref="DH27:DJ27"/>
    <mergeCell ref="DL27:DN27"/>
    <mergeCell ref="DP27:DR27"/>
    <mergeCell ref="BX27:BZ27"/>
    <mergeCell ref="CB27:CD27"/>
    <mergeCell ref="CF27:CH27"/>
    <mergeCell ref="CJ27:CL27"/>
    <mergeCell ref="CN27:CP27"/>
    <mergeCell ref="CR27:CT27"/>
    <mergeCell ref="AZ27:BB27"/>
    <mergeCell ref="BD27:BF27"/>
    <mergeCell ref="BH27:BJ27"/>
    <mergeCell ref="BL27:BN27"/>
    <mergeCell ref="BP27:BR27"/>
    <mergeCell ref="BT27:BV27"/>
    <mergeCell ref="AB27:AD27"/>
    <mergeCell ref="AF27:AH27"/>
    <mergeCell ref="AJ27:AL27"/>
    <mergeCell ref="AN27:AP27"/>
    <mergeCell ref="AR27:AT27"/>
    <mergeCell ref="AV27:AX27"/>
    <mergeCell ref="D27:F27"/>
    <mergeCell ref="H27:J27"/>
    <mergeCell ref="L27:N27"/>
    <mergeCell ref="P27:R27"/>
    <mergeCell ref="T27:V27"/>
    <mergeCell ref="X27:Z27"/>
    <mergeCell ref="GR26:GT26"/>
    <mergeCell ref="GV26:GX26"/>
    <mergeCell ref="GZ26:HB26"/>
    <mergeCell ref="HD26:HF26"/>
    <mergeCell ref="HH26:HJ26"/>
    <mergeCell ref="HL26:HN26"/>
    <mergeCell ref="FT26:FV26"/>
    <mergeCell ref="FX26:FZ26"/>
    <mergeCell ref="GB26:GD26"/>
    <mergeCell ref="GF26:GH26"/>
    <mergeCell ref="GJ26:GL26"/>
    <mergeCell ref="GN26:GP26"/>
    <mergeCell ref="EV26:EX26"/>
    <mergeCell ref="EZ26:FB26"/>
    <mergeCell ref="FD26:FF26"/>
    <mergeCell ref="FH26:FJ26"/>
    <mergeCell ref="FL26:FN26"/>
    <mergeCell ref="FP26:FR26"/>
    <mergeCell ref="DX26:DZ26"/>
    <mergeCell ref="EB26:ED26"/>
    <mergeCell ref="EF26:EH26"/>
    <mergeCell ref="EJ26:EL26"/>
    <mergeCell ref="EN26:EP26"/>
    <mergeCell ref="ER26:ET26"/>
    <mergeCell ref="CZ26:DB26"/>
    <mergeCell ref="DD26:DF26"/>
    <mergeCell ref="DH26:DJ26"/>
    <mergeCell ref="DL26:DN26"/>
    <mergeCell ref="DP26:DR26"/>
    <mergeCell ref="DT26:DV26"/>
    <mergeCell ref="CB26:CD26"/>
    <mergeCell ref="CF26:CH26"/>
    <mergeCell ref="CJ26:CL26"/>
    <mergeCell ref="CN26:CP26"/>
    <mergeCell ref="CR26:CT26"/>
    <mergeCell ref="CV26:CX26"/>
    <mergeCell ref="BD26:BF26"/>
    <mergeCell ref="BH26:BJ26"/>
    <mergeCell ref="BL26:BN26"/>
    <mergeCell ref="BP26:BR26"/>
    <mergeCell ref="BT26:BV26"/>
    <mergeCell ref="BX26:BZ26"/>
    <mergeCell ref="AF26:AH26"/>
    <mergeCell ref="AJ26:AL26"/>
    <mergeCell ref="AN26:AP26"/>
    <mergeCell ref="AR26:AT26"/>
    <mergeCell ref="AV26:AX26"/>
    <mergeCell ref="AZ26:BB26"/>
    <mergeCell ref="HL24:HN24"/>
    <mergeCell ref="A26:A29"/>
    <mergeCell ref="B26:B29"/>
    <mergeCell ref="D26:F26"/>
    <mergeCell ref="H26:J26"/>
    <mergeCell ref="L26:N26"/>
    <mergeCell ref="P26:R26"/>
    <mergeCell ref="T26:V26"/>
    <mergeCell ref="X26:Z26"/>
    <mergeCell ref="AB26:AD26"/>
    <mergeCell ref="GN24:GP24"/>
    <mergeCell ref="GR24:GT24"/>
    <mergeCell ref="GV24:GX24"/>
    <mergeCell ref="GZ24:HB24"/>
    <mergeCell ref="HD24:HF24"/>
    <mergeCell ref="HH24:HJ24"/>
    <mergeCell ref="FP24:FR24"/>
    <mergeCell ref="FT24:FV24"/>
    <mergeCell ref="FX24:FZ24"/>
    <mergeCell ref="GB24:GD24"/>
    <mergeCell ref="GF24:GH24"/>
    <mergeCell ref="GJ24:GL24"/>
    <mergeCell ref="ER24:ET24"/>
    <mergeCell ref="EV24:EX24"/>
    <mergeCell ref="EZ24:FB24"/>
    <mergeCell ref="FD24:FF24"/>
    <mergeCell ref="FH24:FJ24"/>
    <mergeCell ref="FL24:FN24"/>
    <mergeCell ref="DT24:DV24"/>
    <mergeCell ref="DX24:DZ24"/>
    <mergeCell ref="EB24:ED24"/>
    <mergeCell ref="EF24:EH24"/>
    <mergeCell ref="EJ24:EL24"/>
    <mergeCell ref="EN24:EP24"/>
    <mergeCell ref="CV24:CX24"/>
    <mergeCell ref="CZ24:DB24"/>
    <mergeCell ref="DD24:DF24"/>
    <mergeCell ref="DH24:DJ24"/>
    <mergeCell ref="DL24:DN24"/>
    <mergeCell ref="DP24:DR24"/>
    <mergeCell ref="BX24:BZ24"/>
    <mergeCell ref="CB24:CD24"/>
    <mergeCell ref="CF24:CH24"/>
    <mergeCell ref="CJ24:CL24"/>
    <mergeCell ref="CN24:CP24"/>
    <mergeCell ref="CR24:CT24"/>
    <mergeCell ref="AZ24:BB24"/>
    <mergeCell ref="BD24:BF24"/>
    <mergeCell ref="BH24:BJ24"/>
    <mergeCell ref="BL24:BN24"/>
    <mergeCell ref="BP24:BR24"/>
    <mergeCell ref="BT24:BV24"/>
    <mergeCell ref="AB24:AD24"/>
    <mergeCell ref="AF24:AH24"/>
    <mergeCell ref="AJ24:AL24"/>
    <mergeCell ref="AN24:AP24"/>
    <mergeCell ref="AR24:AT24"/>
    <mergeCell ref="AV24:AX24"/>
    <mergeCell ref="D24:F24"/>
    <mergeCell ref="H24:J24"/>
    <mergeCell ref="L24:N24"/>
    <mergeCell ref="P24:R24"/>
    <mergeCell ref="T24:V24"/>
    <mergeCell ref="X24:Z24"/>
    <mergeCell ref="GR23:GT23"/>
    <mergeCell ref="GV23:GX23"/>
    <mergeCell ref="GZ23:HB23"/>
    <mergeCell ref="HD23:HF23"/>
    <mergeCell ref="HH23:HJ23"/>
    <mergeCell ref="HL23:HN23"/>
    <mergeCell ref="FT23:FV23"/>
    <mergeCell ref="FX23:FZ23"/>
    <mergeCell ref="GB23:GD23"/>
    <mergeCell ref="GF23:GH23"/>
    <mergeCell ref="GJ23:GL23"/>
    <mergeCell ref="GN23:GP23"/>
    <mergeCell ref="EV23:EX23"/>
    <mergeCell ref="EZ23:FB23"/>
    <mergeCell ref="FD23:FF23"/>
    <mergeCell ref="FH23:FJ23"/>
    <mergeCell ref="FL23:FN23"/>
    <mergeCell ref="FP23:FR23"/>
    <mergeCell ref="DX23:DZ23"/>
    <mergeCell ref="EB23:ED23"/>
    <mergeCell ref="EF23:EH23"/>
    <mergeCell ref="EJ23:EL23"/>
    <mergeCell ref="EN23:EP23"/>
    <mergeCell ref="ER23:ET23"/>
    <mergeCell ref="CZ23:DB23"/>
    <mergeCell ref="DD23:DF23"/>
    <mergeCell ref="DH23:DJ23"/>
    <mergeCell ref="DL23:DN23"/>
    <mergeCell ref="DP23:DR23"/>
    <mergeCell ref="DT23:DV23"/>
    <mergeCell ref="CB23:CD23"/>
    <mergeCell ref="CF23:CH23"/>
    <mergeCell ref="CJ23:CL23"/>
    <mergeCell ref="CN23:CP23"/>
    <mergeCell ref="CR23:CT23"/>
    <mergeCell ref="CV23:CX23"/>
    <mergeCell ref="BD23:BF23"/>
    <mergeCell ref="BH23:BJ23"/>
    <mergeCell ref="BL23:BN23"/>
    <mergeCell ref="BP23:BR23"/>
    <mergeCell ref="BT23:BV23"/>
    <mergeCell ref="BX23:BZ23"/>
    <mergeCell ref="AF23:AH23"/>
    <mergeCell ref="AJ23:AL23"/>
    <mergeCell ref="AN23:AP23"/>
    <mergeCell ref="AR23:AT23"/>
    <mergeCell ref="AV23:AX23"/>
    <mergeCell ref="AZ23:BB23"/>
    <mergeCell ref="HD22:HF22"/>
    <mergeCell ref="HH22:HJ22"/>
    <mergeCell ref="HL22:HN22"/>
    <mergeCell ref="D23:F23"/>
    <mergeCell ref="H23:J23"/>
    <mergeCell ref="L23:N23"/>
    <mergeCell ref="P23:R23"/>
    <mergeCell ref="T23:V23"/>
    <mergeCell ref="X23:Z23"/>
    <mergeCell ref="AB23:AD23"/>
    <mergeCell ref="GF22:GH22"/>
    <mergeCell ref="GJ22:GL22"/>
    <mergeCell ref="GN22:GP22"/>
    <mergeCell ref="GR22:GT22"/>
    <mergeCell ref="GV22:GX22"/>
    <mergeCell ref="GZ22:HB22"/>
    <mergeCell ref="FH22:FJ22"/>
    <mergeCell ref="FL22:FN22"/>
    <mergeCell ref="FP22:FR22"/>
    <mergeCell ref="FT22:FV22"/>
    <mergeCell ref="FX22:FZ22"/>
    <mergeCell ref="GB22:GD22"/>
    <mergeCell ref="EJ22:EL22"/>
    <mergeCell ref="EN22:EP22"/>
    <mergeCell ref="ER22:ET22"/>
    <mergeCell ref="EV22:EX22"/>
    <mergeCell ref="EZ22:FB22"/>
    <mergeCell ref="FD22:FF22"/>
    <mergeCell ref="DL22:DN22"/>
    <mergeCell ref="DP22:DR22"/>
    <mergeCell ref="DT22:DV22"/>
    <mergeCell ref="DX22:DZ22"/>
    <mergeCell ref="EB22:ED22"/>
    <mergeCell ref="EF22:EH22"/>
    <mergeCell ref="CN22:CP22"/>
    <mergeCell ref="CR22:CT22"/>
    <mergeCell ref="CV22:CX22"/>
    <mergeCell ref="CZ22:DB22"/>
    <mergeCell ref="DD22:DF22"/>
    <mergeCell ref="DH22:DJ22"/>
    <mergeCell ref="BP22:BR22"/>
    <mergeCell ref="BT22:BV22"/>
    <mergeCell ref="BX22:BZ22"/>
    <mergeCell ref="CB22:CD22"/>
    <mergeCell ref="CF22:CH22"/>
    <mergeCell ref="CJ22:CL22"/>
    <mergeCell ref="AR22:AT22"/>
    <mergeCell ref="AV22:AX22"/>
    <mergeCell ref="AZ22:BB22"/>
    <mergeCell ref="BD22:BF22"/>
    <mergeCell ref="BH22:BJ22"/>
    <mergeCell ref="BL22:BN22"/>
    <mergeCell ref="T22:V22"/>
    <mergeCell ref="X22:Z22"/>
    <mergeCell ref="AB22:AD22"/>
    <mergeCell ref="AF22:AH22"/>
    <mergeCell ref="AJ22:AL22"/>
    <mergeCell ref="AN22:AP22"/>
    <mergeCell ref="GZ20:HB20"/>
    <mergeCell ref="HD20:HF20"/>
    <mergeCell ref="HH20:HJ20"/>
    <mergeCell ref="HL20:HN20"/>
    <mergeCell ref="A22:A25"/>
    <mergeCell ref="B22:B25"/>
    <mergeCell ref="D22:F22"/>
    <mergeCell ref="H22:J22"/>
    <mergeCell ref="L22:N22"/>
    <mergeCell ref="P22:R22"/>
    <mergeCell ref="GB20:GD20"/>
    <mergeCell ref="GF20:GH20"/>
    <mergeCell ref="GJ20:GL20"/>
    <mergeCell ref="GN20:GP20"/>
    <mergeCell ref="GR20:GT20"/>
    <mergeCell ref="GV20:GX20"/>
    <mergeCell ref="FD20:FF20"/>
    <mergeCell ref="FH20:FJ20"/>
    <mergeCell ref="FL20:FN20"/>
    <mergeCell ref="FP20:FR20"/>
    <mergeCell ref="FT20:FV20"/>
    <mergeCell ref="FX20:FZ20"/>
    <mergeCell ref="EF20:EH20"/>
    <mergeCell ref="EJ20:EL20"/>
    <mergeCell ref="EN20:EP20"/>
    <mergeCell ref="ER20:ET20"/>
    <mergeCell ref="EV20:EX20"/>
    <mergeCell ref="EZ20:FB20"/>
    <mergeCell ref="DH20:DJ20"/>
    <mergeCell ref="DL20:DN20"/>
    <mergeCell ref="DP20:DR20"/>
    <mergeCell ref="DT20:DV20"/>
    <mergeCell ref="DX20:DZ20"/>
    <mergeCell ref="EB20:ED20"/>
    <mergeCell ref="CJ20:CL20"/>
    <mergeCell ref="CN20:CP20"/>
    <mergeCell ref="CR20:CT20"/>
    <mergeCell ref="CV20:CX20"/>
    <mergeCell ref="CZ20:DB20"/>
    <mergeCell ref="DD20:DF20"/>
    <mergeCell ref="BL20:BN20"/>
    <mergeCell ref="BP20:BR20"/>
    <mergeCell ref="BT20:BV20"/>
    <mergeCell ref="BX20:BZ20"/>
    <mergeCell ref="CB20:CD20"/>
    <mergeCell ref="CF20:CH20"/>
    <mergeCell ref="AN20:AP20"/>
    <mergeCell ref="AR20:AT20"/>
    <mergeCell ref="AV20:AX20"/>
    <mergeCell ref="AZ20:BB20"/>
    <mergeCell ref="BD20:BF20"/>
    <mergeCell ref="BH20:BJ20"/>
    <mergeCell ref="HL19:HN19"/>
    <mergeCell ref="D20:F20"/>
    <mergeCell ref="H20:J20"/>
    <mergeCell ref="L20:N20"/>
    <mergeCell ref="P20:R20"/>
    <mergeCell ref="T20:V20"/>
    <mergeCell ref="X20:Z20"/>
    <mergeCell ref="AB20:AD20"/>
    <mergeCell ref="AF20:AH20"/>
    <mergeCell ref="AJ20:AL20"/>
    <mergeCell ref="GN19:GP19"/>
    <mergeCell ref="GR19:GT19"/>
    <mergeCell ref="GV19:GX19"/>
    <mergeCell ref="GZ19:HB19"/>
    <mergeCell ref="HD19:HF19"/>
    <mergeCell ref="HH19:HJ19"/>
    <mergeCell ref="FP19:FR19"/>
    <mergeCell ref="FT19:FV19"/>
    <mergeCell ref="FX19:FZ19"/>
    <mergeCell ref="GB19:GD19"/>
    <mergeCell ref="GF19:GH19"/>
    <mergeCell ref="GJ19:GL19"/>
    <mergeCell ref="ER19:ET19"/>
    <mergeCell ref="EV19:EX19"/>
    <mergeCell ref="EZ19:FB19"/>
    <mergeCell ref="FD19:FF19"/>
    <mergeCell ref="FH19:FJ19"/>
    <mergeCell ref="FL19:FN19"/>
    <mergeCell ref="DT19:DV19"/>
    <mergeCell ref="DX19:DZ19"/>
    <mergeCell ref="EB19:ED19"/>
    <mergeCell ref="EF19:EH19"/>
    <mergeCell ref="EJ19:EL19"/>
    <mergeCell ref="EN19:EP19"/>
    <mergeCell ref="CV19:CX19"/>
    <mergeCell ref="CZ19:DB19"/>
    <mergeCell ref="DD19:DF19"/>
    <mergeCell ref="DH19:DJ19"/>
    <mergeCell ref="DL19:DN19"/>
    <mergeCell ref="DP19:DR19"/>
    <mergeCell ref="BX19:BZ19"/>
    <mergeCell ref="CB19:CD19"/>
    <mergeCell ref="CF19:CH19"/>
    <mergeCell ref="CJ19:CL19"/>
    <mergeCell ref="CN19:CP19"/>
    <mergeCell ref="CR19:CT19"/>
    <mergeCell ref="AZ19:BB19"/>
    <mergeCell ref="BD19:BF19"/>
    <mergeCell ref="BH19:BJ19"/>
    <mergeCell ref="BL19:BN19"/>
    <mergeCell ref="BP19:BR19"/>
    <mergeCell ref="BT19:BV19"/>
    <mergeCell ref="AB19:AD19"/>
    <mergeCell ref="AF19:AH19"/>
    <mergeCell ref="AJ19:AL19"/>
    <mergeCell ref="AN19:AP19"/>
    <mergeCell ref="AR19:AT19"/>
    <mergeCell ref="AV19:AX19"/>
    <mergeCell ref="D19:F19"/>
    <mergeCell ref="H19:J19"/>
    <mergeCell ref="L19:N19"/>
    <mergeCell ref="P19:R19"/>
    <mergeCell ref="T19:V19"/>
    <mergeCell ref="X19:Z19"/>
    <mergeCell ref="GR18:GT18"/>
    <mergeCell ref="GV18:GX18"/>
    <mergeCell ref="GZ18:HB18"/>
    <mergeCell ref="HD18:HF18"/>
    <mergeCell ref="HH18:HJ18"/>
    <mergeCell ref="HL18:HN18"/>
    <mergeCell ref="FT18:FV18"/>
    <mergeCell ref="FX18:FZ18"/>
    <mergeCell ref="GB18:GD18"/>
    <mergeCell ref="GF18:GH18"/>
    <mergeCell ref="GJ18:GL18"/>
    <mergeCell ref="GN18:GP18"/>
    <mergeCell ref="EV18:EX18"/>
    <mergeCell ref="EZ18:FB18"/>
    <mergeCell ref="FD18:FF18"/>
    <mergeCell ref="FH18:FJ18"/>
    <mergeCell ref="FL18:FN18"/>
    <mergeCell ref="FP18:FR18"/>
    <mergeCell ref="DX18:DZ18"/>
    <mergeCell ref="EB18:ED18"/>
    <mergeCell ref="EF18:EH18"/>
    <mergeCell ref="EJ18:EL18"/>
    <mergeCell ref="EN18:EP18"/>
    <mergeCell ref="ER18:ET18"/>
    <mergeCell ref="CZ18:DB18"/>
    <mergeCell ref="DD18:DF18"/>
    <mergeCell ref="DH18:DJ18"/>
    <mergeCell ref="DL18:DN18"/>
    <mergeCell ref="DP18:DR18"/>
    <mergeCell ref="DT18:DV18"/>
    <mergeCell ref="CB18:CD18"/>
    <mergeCell ref="CF18:CH18"/>
    <mergeCell ref="CJ18:CL18"/>
    <mergeCell ref="CN18:CP18"/>
    <mergeCell ref="CR18:CT18"/>
    <mergeCell ref="CV18:CX18"/>
    <mergeCell ref="BD18:BF18"/>
    <mergeCell ref="BH18:BJ18"/>
    <mergeCell ref="BL18:BN18"/>
    <mergeCell ref="BP18:BR18"/>
    <mergeCell ref="BT18:BV18"/>
    <mergeCell ref="BX18:BZ18"/>
    <mergeCell ref="AF18:AH18"/>
    <mergeCell ref="AJ18:AL18"/>
    <mergeCell ref="AN18:AP18"/>
    <mergeCell ref="AR18:AT18"/>
    <mergeCell ref="AV18:AX18"/>
    <mergeCell ref="AZ18:BB18"/>
    <mergeCell ref="HL16:HN16"/>
    <mergeCell ref="A18:A21"/>
    <mergeCell ref="B18:B21"/>
    <mergeCell ref="D18:F18"/>
    <mergeCell ref="H18:J18"/>
    <mergeCell ref="L18:N18"/>
    <mergeCell ref="P18:R18"/>
    <mergeCell ref="T18:V18"/>
    <mergeCell ref="X18:Z18"/>
    <mergeCell ref="AB18:AD18"/>
    <mergeCell ref="GN16:GP16"/>
    <mergeCell ref="GR16:GT16"/>
    <mergeCell ref="GV16:GX16"/>
    <mergeCell ref="GZ16:HB16"/>
    <mergeCell ref="HD16:HF16"/>
    <mergeCell ref="HH16:HJ16"/>
    <mergeCell ref="FP16:FR16"/>
    <mergeCell ref="FT16:FV16"/>
    <mergeCell ref="FX16:FZ16"/>
    <mergeCell ref="GB16:GD16"/>
    <mergeCell ref="GF16:GH16"/>
    <mergeCell ref="GJ16:GL16"/>
    <mergeCell ref="ER16:ET16"/>
    <mergeCell ref="EV16:EX16"/>
    <mergeCell ref="EZ16:FB16"/>
    <mergeCell ref="FD16:FF16"/>
    <mergeCell ref="FH16:FJ16"/>
    <mergeCell ref="FL16:FN16"/>
    <mergeCell ref="DT16:DV16"/>
    <mergeCell ref="DX16:DZ16"/>
    <mergeCell ref="EB16:ED16"/>
    <mergeCell ref="EF16:EH16"/>
    <mergeCell ref="EJ16:EL16"/>
    <mergeCell ref="EN16:EP16"/>
    <mergeCell ref="CV16:CX16"/>
    <mergeCell ref="CZ16:DB16"/>
    <mergeCell ref="DD16:DF16"/>
    <mergeCell ref="DH16:DJ16"/>
    <mergeCell ref="DL16:DN16"/>
    <mergeCell ref="DP16:DR16"/>
    <mergeCell ref="BX16:BZ16"/>
    <mergeCell ref="CB16:CD16"/>
    <mergeCell ref="CF16:CH16"/>
    <mergeCell ref="CJ16:CL16"/>
    <mergeCell ref="CN16:CP16"/>
    <mergeCell ref="CR16:CT16"/>
    <mergeCell ref="AZ16:BB16"/>
    <mergeCell ref="BD16:BF16"/>
    <mergeCell ref="BH16:BJ16"/>
    <mergeCell ref="BL16:BN16"/>
    <mergeCell ref="BP16:BR16"/>
    <mergeCell ref="BT16:BV16"/>
    <mergeCell ref="AB16:AD16"/>
    <mergeCell ref="AF16:AH16"/>
    <mergeCell ref="AJ16:AL16"/>
    <mergeCell ref="AN16:AP16"/>
    <mergeCell ref="AR16:AT16"/>
    <mergeCell ref="AV16:AX16"/>
    <mergeCell ref="D16:F16"/>
    <mergeCell ref="H16:J16"/>
    <mergeCell ref="L16:N16"/>
    <mergeCell ref="P16:R16"/>
    <mergeCell ref="T16:V16"/>
    <mergeCell ref="X16:Z16"/>
    <mergeCell ref="GR15:GT15"/>
    <mergeCell ref="GV15:GX15"/>
    <mergeCell ref="GZ15:HB15"/>
    <mergeCell ref="HD15:HF15"/>
    <mergeCell ref="HH15:HJ15"/>
    <mergeCell ref="HL15:HN15"/>
    <mergeCell ref="FT15:FV15"/>
    <mergeCell ref="FX15:FZ15"/>
    <mergeCell ref="GB15:GD15"/>
    <mergeCell ref="GF15:GH15"/>
    <mergeCell ref="GJ15:GL15"/>
    <mergeCell ref="GN15:GP15"/>
    <mergeCell ref="EV15:EX15"/>
    <mergeCell ref="EZ15:FB15"/>
    <mergeCell ref="FD15:FF15"/>
    <mergeCell ref="FH15:FJ15"/>
    <mergeCell ref="FL15:FN15"/>
    <mergeCell ref="FP15:FR15"/>
    <mergeCell ref="DX15:DZ15"/>
    <mergeCell ref="EB15:ED15"/>
    <mergeCell ref="EF15:EH15"/>
    <mergeCell ref="EJ15:EL15"/>
    <mergeCell ref="EN15:EP15"/>
    <mergeCell ref="ER15:ET15"/>
    <mergeCell ref="CZ15:DB15"/>
    <mergeCell ref="DD15:DF15"/>
    <mergeCell ref="DH15:DJ15"/>
    <mergeCell ref="DL15:DN15"/>
    <mergeCell ref="DP15:DR15"/>
    <mergeCell ref="DT15:DV15"/>
    <mergeCell ref="CB15:CD15"/>
    <mergeCell ref="CF15:CH15"/>
    <mergeCell ref="CJ15:CL15"/>
    <mergeCell ref="CN15:CP15"/>
    <mergeCell ref="CR15:CT15"/>
    <mergeCell ref="CV15:CX15"/>
    <mergeCell ref="BD15:BF15"/>
    <mergeCell ref="BH15:BJ15"/>
    <mergeCell ref="BL15:BN15"/>
    <mergeCell ref="BP15:BR15"/>
    <mergeCell ref="BT15:BV15"/>
    <mergeCell ref="BX15:BZ15"/>
    <mergeCell ref="AF15:AH15"/>
    <mergeCell ref="AJ15:AL15"/>
    <mergeCell ref="AN15:AP15"/>
    <mergeCell ref="AR15:AT15"/>
    <mergeCell ref="AV15:AX15"/>
    <mergeCell ref="AZ15:BB15"/>
    <mergeCell ref="HD14:HF14"/>
    <mergeCell ref="HH14:HJ14"/>
    <mergeCell ref="HL14:HN14"/>
    <mergeCell ref="D15:F15"/>
    <mergeCell ref="H15:J15"/>
    <mergeCell ref="L15:N15"/>
    <mergeCell ref="P15:R15"/>
    <mergeCell ref="T15:V15"/>
    <mergeCell ref="X15:Z15"/>
    <mergeCell ref="AB15:AD15"/>
    <mergeCell ref="GF14:GH14"/>
    <mergeCell ref="GJ14:GL14"/>
    <mergeCell ref="GN14:GP14"/>
    <mergeCell ref="GR14:GT14"/>
    <mergeCell ref="GV14:GX14"/>
    <mergeCell ref="GZ14:HB14"/>
    <mergeCell ref="FH14:FJ14"/>
    <mergeCell ref="FL14:FN14"/>
    <mergeCell ref="FP14:FR14"/>
    <mergeCell ref="FT14:FV14"/>
    <mergeCell ref="FX14:FZ14"/>
    <mergeCell ref="GB14:GD14"/>
    <mergeCell ref="EJ14:EL14"/>
    <mergeCell ref="EN14:EP14"/>
    <mergeCell ref="ER14:ET14"/>
    <mergeCell ref="EV14:EX14"/>
    <mergeCell ref="EZ14:FB14"/>
    <mergeCell ref="FD14:FF14"/>
    <mergeCell ref="DL14:DN14"/>
    <mergeCell ref="DP14:DR14"/>
    <mergeCell ref="DT14:DV14"/>
    <mergeCell ref="DX14:DZ14"/>
    <mergeCell ref="EB14:ED14"/>
    <mergeCell ref="EF14:EH14"/>
    <mergeCell ref="CN14:CP14"/>
    <mergeCell ref="CR14:CT14"/>
    <mergeCell ref="CV14:CX14"/>
    <mergeCell ref="CZ14:DB14"/>
    <mergeCell ref="DD14:DF14"/>
    <mergeCell ref="DH14:DJ14"/>
    <mergeCell ref="BP14:BR14"/>
    <mergeCell ref="BT14:BV14"/>
    <mergeCell ref="BX14:BZ14"/>
    <mergeCell ref="CB14:CD14"/>
    <mergeCell ref="CF14:CH14"/>
    <mergeCell ref="CJ14:CL14"/>
    <mergeCell ref="AR14:AT14"/>
    <mergeCell ref="AV14:AX14"/>
    <mergeCell ref="AZ14:BB14"/>
    <mergeCell ref="BD14:BF14"/>
    <mergeCell ref="BH14:BJ14"/>
    <mergeCell ref="BL14:BN14"/>
    <mergeCell ref="T14:V14"/>
    <mergeCell ref="X14:Z14"/>
    <mergeCell ref="AB14:AD14"/>
    <mergeCell ref="AF14:AH14"/>
    <mergeCell ref="AJ14:AL14"/>
    <mergeCell ref="AN14:AP14"/>
    <mergeCell ref="GZ12:HB12"/>
    <mergeCell ref="HD12:HF12"/>
    <mergeCell ref="HH12:HJ12"/>
    <mergeCell ref="HL12:HN12"/>
    <mergeCell ref="A14:A17"/>
    <mergeCell ref="B14:B17"/>
    <mergeCell ref="D14:F14"/>
    <mergeCell ref="H14:J14"/>
    <mergeCell ref="L14:N14"/>
    <mergeCell ref="P14:R14"/>
    <mergeCell ref="GB12:GD12"/>
    <mergeCell ref="GF12:GH12"/>
    <mergeCell ref="GJ12:GL12"/>
    <mergeCell ref="GN12:GP12"/>
    <mergeCell ref="GR12:GT12"/>
    <mergeCell ref="GV12:GX12"/>
    <mergeCell ref="FD12:FF12"/>
    <mergeCell ref="FH12:FJ12"/>
    <mergeCell ref="FL12:FN12"/>
    <mergeCell ref="FP12:FR12"/>
    <mergeCell ref="FT12:FV12"/>
    <mergeCell ref="FX12:FZ12"/>
    <mergeCell ref="EF12:EH12"/>
    <mergeCell ref="EJ12:EL12"/>
    <mergeCell ref="EN12:EP12"/>
    <mergeCell ref="ER12:ET12"/>
    <mergeCell ref="EV12:EX12"/>
    <mergeCell ref="EZ12:FB12"/>
    <mergeCell ref="DH12:DJ12"/>
    <mergeCell ref="DL12:DN12"/>
    <mergeCell ref="DP12:DR12"/>
    <mergeCell ref="DT12:DV12"/>
    <mergeCell ref="DX12:DZ12"/>
    <mergeCell ref="EB12:ED12"/>
    <mergeCell ref="CJ12:CL12"/>
    <mergeCell ref="CN12:CP12"/>
    <mergeCell ref="CR12:CT12"/>
    <mergeCell ref="CV12:CX12"/>
    <mergeCell ref="CZ12:DB12"/>
    <mergeCell ref="DD12:DF12"/>
    <mergeCell ref="BL12:BN12"/>
    <mergeCell ref="BP12:BR12"/>
    <mergeCell ref="BT12:BV12"/>
    <mergeCell ref="BX12:BZ12"/>
    <mergeCell ref="CB12:CD12"/>
    <mergeCell ref="CF12:CH12"/>
    <mergeCell ref="AN12:AP12"/>
    <mergeCell ref="AR12:AT12"/>
    <mergeCell ref="AV12:AX12"/>
    <mergeCell ref="AZ12:BB12"/>
    <mergeCell ref="BD12:BF12"/>
    <mergeCell ref="BH12:BJ12"/>
    <mergeCell ref="HL11:HN11"/>
    <mergeCell ref="D12:F12"/>
    <mergeCell ref="H12:J12"/>
    <mergeCell ref="L12:N12"/>
    <mergeCell ref="P12:R12"/>
    <mergeCell ref="T12:V12"/>
    <mergeCell ref="X12:Z12"/>
    <mergeCell ref="AB12:AD12"/>
    <mergeCell ref="AF12:AH12"/>
    <mergeCell ref="AJ12:AL12"/>
    <mergeCell ref="GN11:GP11"/>
    <mergeCell ref="GR11:GT11"/>
    <mergeCell ref="GV11:GX11"/>
    <mergeCell ref="GZ11:HB11"/>
    <mergeCell ref="HD11:HF11"/>
    <mergeCell ref="HH11:HJ11"/>
    <mergeCell ref="FP11:FR11"/>
    <mergeCell ref="FT11:FV11"/>
    <mergeCell ref="FX11:FZ11"/>
    <mergeCell ref="GB11:GD11"/>
    <mergeCell ref="GF11:GH11"/>
    <mergeCell ref="GJ11:GL11"/>
    <mergeCell ref="ER11:ET11"/>
    <mergeCell ref="EV11:EX11"/>
    <mergeCell ref="EZ11:FB11"/>
    <mergeCell ref="FD11:FF11"/>
    <mergeCell ref="FH11:FJ11"/>
    <mergeCell ref="FL11:FN11"/>
    <mergeCell ref="DT11:DV11"/>
    <mergeCell ref="DX11:DZ11"/>
    <mergeCell ref="EB11:ED11"/>
    <mergeCell ref="EF11:EH11"/>
    <mergeCell ref="EJ11:EL11"/>
    <mergeCell ref="EN11:EP11"/>
    <mergeCell ref="CV11:CX11"/>
    <mergeCell ref="CZ11:DB11"/>
    <mergeCell ref="DD11:DF11"/>
    <mergeCell ref="DH11:DJ11"/>
    <mergeCell ref="DL11:DN11"/>
    <mergeCell ref="DP11:DR11"/>
    <mergeCell ref="BX11:BZ11"/>
    <mergeCell ref="CB11:CD11"/>
    <mergeCell ref="CF11:CH11"/>
    <mergeCell ref="CJ11:CL11"/>
    <mergeCell ref="CN11:CP11"/>
    <mergeCell ref="CR11:CT11"/>
    <mergeCell ref="AZ11:BB11"/>
    <mergeCell ref="BD11:BF11"/>
    <mergeCell ref="BH11:BJ11"/>
    <mergeCell ref="BL11:BN11"/>
    <mergeCell ref="BP11:BR11"/>
    <mergeCell ref="BT11:BV11"/>
    <mergeCell ref="AB11:AD11"/>
    <mergeCell ref="AF11:AH11"/>
    <mergeCell ref="AJ11:AL11"/>
    <mergeCell ref="AN11:AP11"/>
    <mergeCell ref="AR11:AT11"/>
    <mergeCell ref="AV11:AX11"/>
    <mergeCell ref="D11:F11"/>
    <mergeCell ref="H11:J11"/>
    <mergeCell ref="L11:N11"/>
    <mergeCell ref="P11:R11"/>
    <mergeCell ref="T11:V11"/>
    <mergeCell ref="X11:Z11"/>
    <mergeCell ref="GR10:GT10"/>
    <mergeCell ref="GV10:GX10"/>
    <mergeCell ref="GZ10:HB10"/>
    <mergeCell ref="HD10:HF10"/>
    <mergeCell ref="HH10:HJ10"/>
    <mergeCell ref="HL10:HN10"/>
    <mergeCell ref="FT10:FV10"/>
    <mergeCell ref="FX10:FZ10"/>
    <mergeCell ref="GB10:GD10"/>
    <mergeCell ref="GF10:GH10"/>
    <mergeCell ref="GJ10:GL10"/>
    <mergeCell ref="GN10:GP10"/>
    <mergeCell ref="EV10:EX10"/>
    <mergeCell ref="EZ10:FB10"/>
    <mergeCell ref="FD10:FF10"/>
    <mergeCell ref="FH10:FJ10"/>
    <mergeCell ref="FL10:FN10"/>
    <mergeCell ref="FP10:FR10"/>
    <mergeCell ref="DX10:DZ10"/>
    <mergeCell ref="EB10:ED10"/>
    <mergeCell ref="EF10:EH10"/>
    <mergeCell ref="EJ10:EL10"/>
    <mergeCell ref="EN10:EP10"/>
    <mergeCell ref="ER10:ET10"/>
    <mergeCell ref="CZ10:DB10"/>
    <mergeCell ref="DD10:DF10"/>
    <mergeCell ref="DH10:DJ10"/>
    <mergeCell ref="DL10:DN10"/>
    <mergeCell ref="DP10:DR10"/>
    <mergeCell ref="DT10:DV10"/>
    <mergeCell ref="CB10:CD10"/>
    <mergeCell ref="CF10:CH10"/>
    <mergeCell ref="CJ10:CL10"/>
    <mergeCell ref="CN10:CP10"/>
    <mergeCell ref="CR10:CT10"/>
    <mergeCell ref="CV10:CX10"/>
    <mergeCell ref="BD10:BF10"/>
    <mergeCell ref="BH10:BJ10"/>
    <mergeCell ref="BL10:BN10"/>
    <mergeCell ref="BP10:BR10"/>
    <mergeCell ref="BT10:BV10"/>
    <mergeCell ref="BX10:BZ10"/>
    <mergeCell ref="AF10:AH10"/>
    <mergeCell ref="AJ10:AL10"/>
    <mergeCell ref="AN10:AP10"/>
    <mergeCell ref="AR10:AT10"/>
    <mergeCell ref="AV10:AX10"/>
    <mergeCell ref="AZ10:BB10"/>
    <mergeCell ref="HL8:HN8"/>
    <mergeCell ref="A10:A13"/>
    <mergeCell ref="B10:B13"/>
    <mergeCell ref="D10:F10"/>
    <mergeCell ref="H10:J10"/>
    <mergeCell ref="L10:N10"/>
    <mergeCell ref="P10:R10"/>
    <mergeCell ref="T10:V10"/>
    <mergeCell ref="X10:Z10"/>
    <mergeCell ref="AB10:AD10"/>
    <mergeCell ref="GN8:GP8"/>
    <mergeCell ref="GR8:GT8"/>
    <mergeCell ref="GV8:GX8"/>
    <mergeCell ref="GZ8:HB8"/>
    <mergeCell ref="HD8:HF8"/>
    <mergeCell ref="HH8:HJ8"/>
    <mergeCell ref="FP8:FR8"/>
    <mergeCell ref="FT8:FV8"/>
    <mergeCell ref="FX8:FZ8"/>
    <mergeCell ref="GB8:GD8"/>
    <mergeCell ref="GF8:GH8"/>
    <mergeCell ref="GJ8:GL8"/>
    <mergeCell ref="ER8:ET8"/>
    <mergeCell ref="EV8:EX8"/>
    <mergeCell ref="EZ8:FB8"/>
    <mergeCell ref="FD8:FF8"/>
    <mergeCell ref="FH8:FJ8"/>
    <mergeCell ref="FL8:FN8"/>
    <mergeCell ref="DT8:DV8"/>
    <mergeCell ref="DX8:DZ8"/>
    <mergeCell ref="EB8:ED8"/>
    <mergeCell ref="EF8:EH8"/>
    <mergeCell ref="EJ8:EL8"/>
    <mergeCell ref="EN8:EP8"/>
    <mergeCell ref="CV8:CX8"/>
    <mergeCell ref="CZ8:DB8"/>
    <mergeCell ref="DD8:DF8"/>
    <mergeCell ref="DH8:DJ8"/>
    <mergeCell ref="DL8:DN8"/>
    <mergeCell ref="DP8:DR8"/>
    <mergeCell ref="BX8:BZ8"/>
    <mergeCell ref="CB8:CD8"/>
    <mergeCell ref="CF8:CH8"/>
    <mergeCell ref="CJ8:CL8"/>
    <mergeCell ref="CN8:CP8"/>
    <mergeCell ref="CR8:CT8"/>
    <mergeCell ref="AZ8:BB8"/>
    <mergeCell ref="BD8:BF8"/>
    <mergeCell ref="BH8:BJ8"/>
    <mergeCell ref="BL8:BN8"/>
    <mergeCell ref="BP8:BR8"/>
    <mergeCell ref="BT8:BV8"/>
    <mergeCell ref="AB8:AD8"/>
    <mergeCell ref="AF8:AH8"/>
    <mergeCell ref="AJ8:AL8"/>
    <mergeCell ref="AN8:AP8"/>
    <mergeCell ref="AR8:AT8"/>
    <mergeCell ref="AV8:AX8"/>
    <mergeCell ref="D8:F8"/>
    <mergeCell ref="H8:J8"/>
    <mergeCell ref="L8:N8"/>
    <mergeCell ref="P8:R8"/>
    <mergeCell ref="T8:V8"/>
    <mergeCell ref="X8:Z8"/>
    <mergeCell ref="GR7:GT7"/>
    <mergeCell ref="GV7:GX7"/>
    <mergeCell ref="GZ7:HB7"/>
    <mergeCell ref="HD7:HF7"/>
    <mergeCell ref="HH7:HJ7"/>
    <mergeCell ref="HL7:HN7"/>
    <mergeCell ref="FT7:FV7"/>
    <mergeCell ref="FX7:FZ7"/>
    <mergeCell ref="GB7:GD7"/>
    <mergeCell ref="GF7:GH7"/>
    <mergeCell ref="GJ7:GL7"/>
    <mergeCell ref="GN7:GP7"/>
    <mergeCell ref="EV7:EX7"/>
    <mergeCell ref="EZ7:FB7"/>
    <mergeCell ref="FD7:FF7"/>
    <mergeCell ref="FH7:FJ7"/>
    <mergeCell ref="FL7:FN7"/>
    <mergeCell ref="FP7:FR7"/>
    <mergeCell ref="DX7:DZ7"/>
    <mergeCell ref="EB7:ED7"/>
    <mergeCell ref="EF7:EH7"/>
    <mergeCell ref="EJ7:EL7"/>
    <mergeCell ref="EN7:EP7"/>
    <mergeCell ref="ER7:ET7"/>
    <mergeCell ref="CZ7:DB7"/>
    <mergeCell ref="DD7:DF7"/>
    <mergeCell ref="DH7:DJ7"/>
    <mergeCell ref="DL7:DN7"/>
    <mergeCell ref="DP7:DR7"/>
    <mergeCell ref="DT7:DV7"/>
    <mergeCell ref="CB7:CD7"/>
    <mergeCell ref="CF7:CH7"/>
    <mergeCell ref="CJ7:CL7"/>
    <mergeCell ref="CN7:CP7"/>
    <mergeCell ref="CR7:CT7"/>
    <mergeCell ref="CV7:CX7"/>
    <mergeCell ref="BD7:BF7"/>
    <mergeCell ref="BH7:BJ7"/>
    <mergeCell ref="BL7:BN7"/>
    <mergeCell ref="BP7:BR7"/>
    <mergeCell ref="BT7:BV7"/>
    <mergeCell ref="BX7:BZ7"/>
    <mergeCell ref="AF7:AH7"/>
    <mergeCell ref="AJ7:AL7"/>
    <mergeCell ref="AN7:AP7"/>
    <mergeCell ref="AR7:AT7"/>
    <mergeCell ref="AV7:AX7"/>
    <mergeCell ref="AZ7:BB7"/>
    <mergeCell ref="HD6:HF6"/>
    <mergeCell ref="HH6:HJ6"/>
    <mergeCell ref="HL6:HN6"/>
    <mergeCell ref="D7:F7"/>
    <mergeCell ref="H7:J7"/>
    <mergeCell ref="L7:N7"/>
    <mergeCell ref="P7:R7"/>
    <mergeCell ref="T7:V7"/>
    <mergeCell ref="X7:Z7"/>
    <mergeCell ref="AB7:AD7"/>
    <mergeCell ref="GF6:GH6"/>
    <mergeCell ref="GJ6:GL6"/>
    <mergeCell ref="GN6:GP6"/>
    <mergeCell ref="GR6:GT6"/>
    <mergeCell ref="GV6:GX6"/>
    <mergeCell ref="GZ6:HB6"/>
    <mergeCell ref="FH6:FJ6"/>
    <mergeCell ref="FL6:FN6"/>
    <mergeCell ref="FP6:FR6"/>
    <mergeCell ref="FT6:FV6"/>
    <mergeCell ref="FX6:FZ6"/>
    <mergeCell ref="GB6:GD6"/>
    <mergeCell ref="EJ6:EL6"/>
    <mergeCell ref="EN6:EP6"/>
    <mergeCell ref="ER6:ET6"/>
    <mergeCell ref="EV6:EX6"/>
    <mergeCell ref="EZ6:FB6"/>
    <mergeCell ref="FD6:FF6"/>
    <mergeCell ref="DL6:DN6"/>
    <mergeCell ref="DP6:DR6"/>
    <mergeCell ref="DT6:DV6"/>
    <mergeCell ref="DX6:DZ6"/>
    <mergeCell ref="EB6:ED6"/>
    <mergeCell ref="EF6:EH6"/>
    <mergeCell ref="CN6:CP6"/>
    <mergeCell ref="CR6:CT6"/>
    <mergeCell ref="CV6:CX6"/>
    <mergeCell ref="CZ6:DB6"/>
    <mergeCell ref="DD6:DF6"/>
    <mergeCell ref="DH6:DJ6"/>
    <mergeCell ref="BP6:BR6"/>
    <mergeCell ref="BT6:BV6"/>
    <mergeCell ref="BX6:BZ6"/>
    <mergeCell ref="CB6:CD6"/>
    <mergeCell ref="CF6:CH6"/>
    <mergeCell ref="CJ6:CL6"/>
    <mergeCell ref="AR6:AT6"/>
    <mergeCell ref="AV6:AX6"/>
    <mergeCell ref="AZ6:BB6"/>
    <mergeCell ref="BD6:BF6"/>
    <mergeCell ref="BH6:BJ6"/>
    <mergeCell ref="BL6:BN6"/>
    <mergeCell ref="T6:V6"/>
    <mergeCell ref="X6:Z6"/>
    <mergeCell ref="AB6:AD6"/>
    <mergeCell ref="AF6:AH6"/>
    <mergeCell ref="AJ6:AL6"/>
    <mergeCell ref="AN6:AP6"/>
    <mergeCell ref="GZ4:HB4"/>
    <mergeCell ref="HD4:HF4"/>
    <mergeCell ref="HH4:HJ4"/>
    <mergeCell ref="HL4:HN4"/>
    <mergeCell ref="A6:A9"/>
    <mergeCell ref="B6:B9"/>
    <mergeCell ref="D6:F6"/>
    <mergeCell ref="H6:J6"/>
    <mergeCell ref="L6:N6"/>
    <mergeCell ref="P6:R6"/>
    <mergeCell ref="GB4:GD4"/>
    <mergeCell ref="GF4:GH4"/>
    <mergeCell ref="GJ4:GL4"/>
    <mergeCell ref="GN4:GP4"/>
    <mergeCell ref="GR4:GT4"/>
    <mergeCell ref="GV4:GX4"/>
    <mergeCell ref="FD4:FF4"/>
    <mergeCell ref="FH4:FJ4"/>
    <mergeCell ref="FL4:FN4"/>
    <mergeCell ref="FP4:FR4"/>
    <mergeCell ref="FT4:FV4"/>
    <mergeCell ref="FX4:FZ4"/>
    <mergeCell ref="EF4:EH4"/>
    <mergeCell ref="EJ4:EL4"/>
    <mergeCell ref="EN4:EP4"/>
    <mergeCell ref="ER4:ET4"/>
    <mergeCell ref="EV4:EX4"/>
    <mergeCell ref="EZ4:FB4"/>
    <mergeCell ref="DH4:DJ4"/>
    <mergeCell ref="DL4:DN4"/>
    <mergeCell ref="DP4:DR4"/>
    <mergeCell ref="DT4:DV4"/>
    <mergeCell ref="DX4:DZ4"/>
    <mergeCell ref="EB4:ED4"/>
    <mergeCell ref="CJ4:CL4"/>
    <mergeCell ref="CN4:CP4"/>
    <mergeCell ref="CR4:CT4"/>
    <mergeCell ref="CV4:CX4"/>
    <mergeCell ref="CZ4:DB4"/>
    <mergeCell ref="DD4:DF4"/>
    <mergeCell ref="BL4:BN4"/>
    <mergeCell ref="BP4:BR4"/>
    <mergeCell ref="BT4:BV4"/>
    <mergeCell ref="BX4:BZ4"/>
    <mergeCell ref="CB4:CD4"/>
    <mergeCell ref="CF4:CH4"/>
    <mergeCell ref="AN4:AP4"/>
    <mergeCell ref="AR4:AT4"/>
    <mergeCell ref="AV4:AX4"/>
    <mergeCell ref="AZ4:BB4"/>
    <mergeCell ref="BD4:BF4"/>
    <mergeCell ref="BH4:BJ4"/>
    <mergeCell ref="HL3:HN3"/>
    <mergeCell ref="D4:F4"/>
    <mergeCell ref="H4:J4"/>
    <mergeCell ref="L4:N4"/>
    <mergeCell ref="P4:R4"/>
    <mergeCell ref="T4:V4"/>
    <mergeCell ref="X4:Z4"/>
    <mergeCell ref="AB4:AD4"/>
    <mergeCell ref="AF4:AH4"/>
    <mergeCell ref="AJ4:AL4"/>
    <mergeCell ref="GN3:GP3"/>
    <mergeCell ref="GR3:GT3"/>
    <mergeCell ref="GV3:GX3"/>
    <mergeCell ref="GZ3:HB3"/>
    <mergeCell ref="HD3:HF3"/>
    <mergeCell ref="HH3:HJ3"/>
    <mergeCell ref="FP3:FR3"/>
    <mergeCell ref="FT3:FV3"/>
    <mergeCell ref="FX3:FZ3"/>
    <mergeCell ref="GB3:GD3"/>
    <mergeCell ref="GF3:GH3"/>
    <mergeCell ref="GJ3:GL3"/>
    <mergeCell ref="ER3:ET3"/>
    <mergeCell ref="EV3:EX3"/>
    <mergeCell ref="EZ3:FB3"/>
    <mergeCell ref="FD3:FF3"/>
    <mergeCell ref="FH3:FJ3"/>
    <mergeCell ref="FL3:FN3"/>
    <mergeCell ref="DT3:DV3"/>
    <mergeCell ref="DX3:DZ3"/>
    <mergeCell ref="EB3:ED3"/>
    <mergeCell ref="EF3:EH3"/>
    <mergeCell ref="EJ3:EL3"/>
    <mergeCell ref="EN3:EP3"/>
    <mergeCell ref="CV3:CX3"/>
    <mergeCell ref="CZ3:DB3"/>
    <mergeCell ref="DD3:DF3"/>
    <mergeCell ref="DH3:DJ3"/>
    <mergeCell ref="DL3:DN3"/>
    <mergeCell ref="DP3:DR3"/>
    <mergeCell ref="BX3:BZ3"/>
    <mergeCell ref="CB3:CD3"/>
    <mergeCell ref="CF3:CH3"/>
    <mergeCell ref="CJ3:CL3"/>
    <mergeCell ref="CN3:CP3"/>
    <mergeCell ref="CR3:CT3"/>
    <mergeCell ref="AZ3:BB3"/>
    <mergeCell ref="BD3:BF3"/>
    <mergeCell ref="BH3:BJ3"/>
    <mergeCell ref="BL3:BN3"/>
    <mergeCell ref="BP3:BR3"/>
    <mergeCell ref="BT3:BV3"/>
    <mergeCell ref="AB3:AD3"/>
    <mergeCell ref="AF3:AH3"/>
    <mergeCell ref="AJ3:AL3"/>
    <mergeCell ref="AN3:AP3"/>
    <mergeCell ref="AR3:AT3"/>
    <mergeCell ref="AV3:AX3"/>
    <mergeCell ref="D3:F3"/>
    <mergeCell ref="H3:J3"/>
    <mergeCell ref="L3:N3"/>
    <mergeCell ref="P3:R3"/>
    <mergeCell ref="T3:V3"/>
    <mergeCell ref="X3:Z3"/>
    <mergeCell ref="GR2:GT2"/>
    <mergeCell ref="GV2:GX2"/>
    <mergeCell ref="GZ2:HB2"/>
    <mergeCell ref="HD2:HF2"/>
    <mergeCell ref="HH2:HJ2"/>
    <mergeCell ref="HL2:HN2"/>
    <mergeCell ref="FT2:FV2"/>
    <mergeCell ref="FX2:FZ2"/>
    <mergeCell ref="GB2:GD2"/>
    <mergeCell ref="GF2:GH2"/>
    <mergeCell ref="GJ2:GL2"/>
    <mergeCell ref="GN2:GP2"/>
    <mergeCell ref="EV2:EX2"/>
    <mergeCell ref="EZ2:FB2"/>
    <mergeCell ref="FD2:FF2"/>
    <mergeCell ref="FH2:FJ2"/>
    <mergeCell ref="FL2:FN2"/>
    <mergeCell ref="FP2:FR2"/>
    <mergeCell ref="DX2:DZ2"/>
    <mergeCell ref="EB2:ED2"/>
    <mergeCell ref="EF2:EH2"/>
    <mergeCell ref="EJ2:EL2"/>
    <mergeCell ref="EN2:EP2"/>
    <mergeCell ref="ER2:ET2"/>
    <mergeCell ref="CZ2:DB2"/>
    <mergeCell ref="DD2:DF2"/>
    <mergeCell ref="DH2:DJ2"/>
    <mergeCell ref="DL2:DN2"/>
    <mergeCell ref="DP2:DR2"/>
    <mergeCell ref="DT2:DV2"/>
    <mergeCell ref="CB2:CD2"/>
    <mergeCell ref="CF2:CH2"/>
    <mergeCell ref="CJ2:CL2"/>
    <mergeCell ref="CN2:CP2"/>
    <mergeCell ref="CR2:CT2"/>
    <mergeCell ref="CV2:CX2"/>
    <mergeCell ref="BD2:BF2"/>
    <mergeCell ref="BH2:BJ2"/>
    <mergeCell ref="BL2:BN2"/>
    <mergeCell ref="BP2:BR2"/>
    <mergeCell ref="BT2:BV2"/>
    <mergeCell ref="BX2:BZ2"/>
    <mergeCell ref="AF2:AH2"/>
    <mergeCell ref="AJ2:AL2"/>
    <mergeCell ref="AN2:AP2"/>
    <mergeCell ref="AR2:AT2"/>
    <mergeCell ref="AV2:AX2"/>
    <mergeCell ref="AZ2:BB2"/>
    <mergeCell ref="HL1:HN1"/>
    <mergeCell ref="A2:A5"/>
    <mergeCell ref="B2:B5"/>
    <mergeCell ref="D2:F2"/>
    <mergeCell ref="H2:J2"/>
    <mergeCell ref="L2:N2"/>
    <mergeCell ref="P2:R2"/>
    <mergeCell ref="T2:V2"/>
    <mergeCell ref="X2:Z2"/>
    <mergeCell ref="AB2:AD2"/>
    <mergeCell ref="GN1:GP1"/>
    <mergeCell ref="GR1:GT1"/>
    <mergeCell ref="GV1:GX1"/>
    <mergeCell ref="GZ1:HB1"/>
    <mergeCell ref="HD1:HF1"/>
    <mergeCell ref="HH1:HJ1"/>
    <mergeCell ref="FP1:FR1"/>
    <mergeCell ref="FT1:FV1"/>
    <mergeCell ref="FX1:FZ1"/>
    <mergeCell ref="GB1:GD1"/>
    <mergeCell ref="GF1:GH1"/>
    <mergeCell ref="GJ1:GL1"/>
    <mergeCell ref="ER1:ET1"/>
    <mergeCell ref="EV1:EX1"/>
    <mergeCell ref="EZ1:FB1"/>
    <mergeCell ref="FD1:FF1"/>
    <mergeCell ref="FH1:FJ1"/>
    <mergeCell ref="FL1:FN1"/>
    <mergeCell ref="DT1:DV1"/>
    <mergeCell ref="DX1:DZ1"/>
    <mergeCell ref="EB1:ED1"/>
    <mergeCell ref="EF1:EH1"/>
    <mergeCell ref="EJ1:EL1"/>
    <mergeCell ref="EN1:EP1"/>
    <mergeCell ref="CV1:CX1"/>
    <mergeCell ref="CZ1:DB1"/>
    <mergeCell ref="DD1:DF1"/>
    <mergeCell ref="DH1:DJ1"/>
    <mergeCell ref="DL1:DN1"/>
    <mergeCell ref="DP1:DR1"/>
    <mergeCell ref="BX1:BZ1"/>
    <mergeCell ref="CB1:CD1"/>
    <mergeCell ref="CF1:CH1"/>
    <mergeCell ref="CJ1:CL1"/>
    <mergeCell ref="CN1:CP1"/>
    <mergeCell ref="CR1:CT1"/>
    <mergeCell ref="AZ1:BB1"/>
    <mergeCell ref="BD1:BF1"/>
    <mergeCell ref="BH1:BJ1"/>
    <mergeCell ref="BL1:BN1"/>
    <mergeCell ref="BP1:BR1"/>
    <mergeCell ref="BT1:BV1"/>
    <mergeCell ref="AB1:AD1"/>
    <mergeCell ref="AF1:AH1"/>
    <mergeCell ref="AJ1:AL1"/>
    <mergeCell ref="AN1:AP1"/>
    <mergeCell ref="AR1:AT1"/>
    <mergeCell ref="AV1:AX1"/>
    <mergeCell ref="D1:F1"/>
    <mergeCell ref="H1:J1"/>
    <mergeCell ref="L1:N1"/>
    <mergeCell ref="P1:R1"/>
    <mergeCell ref="T1:V1"/>
    <mergeCell ref="X1:Z1"/>
  </mergeCell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T943"/>
  <sheetViews>
    <sheetView zoomScale="50" zoomScaleNormal="50" workbookViewId="0">
      <pane xSplit="3" ySplit="1" topLeftCell="D2" activePane="bottomRight" state="frozen"/>
      <selection activeCell="D2" sqref="D2"/>
      <selection pane="topRight"/>
      <selection pane="bottomLeft"/>
      <selection pane="bottomRight" activeCell="F52" sqref="F52"/>
    </sheetView>
  </sheetViews>
  <sheetFormatPr defaultColWidth="10.796875" defaultRowHeight="18" x14ac:dyDescent="0.35"/>
  <cols>
    <col min="1" max="1" width="17.19921875" style="102" bestFit="1" customWidth="1"/>
    <col min="2" max="2" width="37.69921875" style="3" bestFit="1" customWidth="1"/>
    <col min="3" max="3" width="12.296875" style="1" bestFit="1" customWidth="1"/>
    <col min="4" max="4" width="8.296875" style="1" bestFit="1" customWidth="1"/>
    <col min="5" max="5" width="12.296875" style="5" bestFit="1" customWidth="1"/>
    <col min="6" max="6" width="13.69921875" style="4" bestFit="1" customWidth="1"/>
    <col min="7" max="7" width="23.69921875" style="6" bestFit="1" customWidth="1"/>
    <col min="8" max="8" width="13.296875" style="1" bestFit="1" customWidth="1"/>
    <col min="9" max="9" width="13.5" style="1" bestFit="1" customWidth="1"/>
    <col min="10" max="10" width="11.19921875" style="7" bestFit="1" customWidth="1"/>
    <col min="11" max="12" width="16.296875" style="1" bestFit="1" customWidth="1"/>
    <col min="13" max="13" width="15.296875" style="1" bestFit="1" customWidth="1"/>
    <col min="14" max="14" width="18.796875" style="1" bestFit="1" customWidth="1"/>
    <col min="15" max="15" width="17" style="1" bestFit="1" customWidth="1"/>
    <col min="16" max="16" width="14.796875" style="8" bestFit="1" customWidth="1"/>
    <col min="17" max="17" width="12.19921875" style="8" bestFit="1" customWidth="1"/>
    <col min="18" max="18" width="14.69921875" style="8" bestFit="1" customWidth="1"/>
    <col min="19" max="19" width="14" style="8" bestFit="1" customWidth="1"/>
    <col min="20" max="20" width="12.19921875" style="1" bestFit="1" customWidth="1"/>
    <col min="21" max="21" width="10.796875" style="1" bestFit="1"/>
    <col min="22" max="22" width="10.5" style="8" bestFit="1" customWidth="1"/>
    <col min="23" max="23" width="10.796875" style="1" bestFit="1"/>
    <col min="24" max="24" width="16" style="8" bestFit="1" customWidth="1"/>
    <col min="25" max="25" width="10.5" style="8" bestFit="1" customWidth="1"/>
    <col min="26" max="26" width="10.69921875" style="8" customWidth="1"/>
    <col min="27" max="27" width="18.69921875" style="8" bestFit="1" customWidth="1"/>
    <col min="28" max="28" width="10.796875" style="1" bestFit="1"/>
    <col min="29" max="29" width="19.19921875" style="1" bestFit="1" customWidth="1"/>
    <col min="30" max="30" width="15.796875" style="8" bestFit="1" customWidth="1"/>
    <col min="31" max="31" width="13.296875" style="1" bestFit="1" customWidth="1"/>
    <col min="32" max="36" width="10.796875" style="1" bestFit="1"/>
    <col min="37" max="37" width="15.296875" style="1" bestFit="1" customWidth="1"/>
    <col min="38" max="38" width="13.796875" style="1" bestFit="1" customWidth="1"/>
    <col min="39" max="43" width="10.796875" style="1" bestFit="1"/>
    <col min="44" max="44" width="16.796875" style="1" bestFit="1" customWidth="1"/>
    <col min="45" max="45" width="10.796875" style="1" bestFit="1"/>
    <col min="46" max="46" width="12.19921875" style="1" bestFit="1" customWidth="1"/>
    <col min="47" max="47" width="10.796875" style="1" bestFit="1"/>
    <col min="48" max="48" width="15.296875" style="8" bestFit="1" customWidth="1"/>
    <col min="49" max="49" width="10.796875" style="1" bestFit="1"/>
    <col min="50" max="51" width="10.796875" style="1"/>
    <col min="52" max="52" width="12.5" style="1" customWidth="1"/>
    <col min="53" max="53" width="13.796875" style="1" customWidth="1"/>
    <col min="54" max="54" width="10.796875" style="1"/>
    <col min="55" max="55" width="13" style="1" customWidth="1"/>
    <col min="56" max="16384" width="10.796875" style="1"/>
  </cols>
  <sheetData>
    <row r="1" spans="1:58" s="9" customFormat="1" ht="53.25" customHeight="1" thickBot="1" x14ac:dyDescent="0.35">
      <c r="A1" s="11" t="s">
        <v>0</v>
      </c>
      <c r="B1" s="11" t="s">
        <v>1</v>
      </c>
      <c r="C1" s="12" t="s">
        <v>119</v>
      </c>
      <c r="D1" s="13" t="s">
        <v>333</v>
      </c>
      <c r="E1" s="11" t="s">
        <v>5</v>
      </c>
      <c r="F1" s="14" t="s">
        <v>7</v>
      </c>
      <c r="G1" s="11" t="s">
        <v>9</v>
      </c>
      <c r="H1" s="15" t="s">
        <v>334</v>
      </c>
      <c r="I1" s="13" t="s">
        <v>335</v>
      </c>
      <c r="J1" s="10" t="s">
        <v>120</v>
      </c>
      <c r="K1" s="15" t="s">
        <v>336</v>
      </c>
      <c r="L1" s="11" t="s">
        <v>337</v>
      </c>
      <c r="M1" s="15" t="s">
        <v>338</v>
      </c>
      <c r="N1" s="11" t="s">
        <v>339</v>
      </c>
      <c r="O1" s="15" t="s">
        <v>340</v>
      </c>
      <c r="P1" s="11" t="s">
        <v>121</v>
      </c>
      <c r="Q1" s="15" t="s">
        <v>198</v>
      </c>
      <c r="R1" s="11" t="s">
        <v>122</v>
      </c>
      <c r="S1" s="15" t="s">
        <v>123</v>
      </c>
      <c r="T1" s="11" t="s">
        <v>37</v>
      </c>
      <c r="U1" s="15" t="s">
        <v>39</v>
      </c>
      <c r="V1" s="11" t="s">
        <v>41</v>
      </c>
      <c r="W1" s="15" t="s">
        <v>43</v>
      </c>
      <c r="X1" s="11" t="s">
        <v>124</v>
      </c>
      <c r="Y1" s="15" t="s">
        <v>47</v>
      </c>
      <c r="Z1" s="10" t="s">
        <v>125</v>
      </c>
      <c r="AA1" s="12" t="s">
        <v>51</v>
      </c>
      <c r="AB1" s="16" t="s">
        <v>54</v>
      </c>
      <c r="AC1" s="17" t="s">
        <v>56</v>
      </c>
      <c r="AD1" s="18" t="s">
        <v>58</v>
      </c>
      <c r="AE1" s="16" t="s">
        <v>60</v>
      </c>
      <c r="AF1" s="18" t="s">
        <v>62</v>
      </c>
      <c r="AG1" s="16" t="s">
        <v>64</v>
      </c>
      <c r="AH1" s="18" t="s">
        <v>66</v>
      </c>
      <c r="AI1" s="16" t="s">
        <v>68</v>
      </c>
      <c r="AJ1" s="19" t="s">
        <v>71</v>
      </c>
      <c r="AK1" s="20" t="s">
        <v>73</v>
      </c>
      <c r="AL1" s="19" t="s">
        <v>75</v>
      </c>
      <c r="AM1" s="20" t="s">
        <v>126</v>
      </c>
      <c r="AN1" s="19" t="s">
        <v>127</v>
      </c>
      <c r="AO1" s="20" t="s">
        <v>128</v>
      </c>
      <c r="AP1" s="19" t="s">
        <v>129</v>
      </c>
      <c r="AQ1" s="20" t="s">
        <v>85</v>
      </c>
      <c r="AR1" s="19" t="s">
        <v>87</v>
      </c>
      <c r="AS1" s="20" t="s">
        <v>89</v>
      </c>
      <c r="AT1" s="19" t="s">
        <v>91</v>
      </c>
      <c r="AU1" s="20" t="s">
        <v>93</v>
      </c>
      <c r="AV1" s="19" t="s">
        <v>95</v>
      </c>
      <c r="AW1" s="19" t="s">
        <v>97</v>
      </c>
      <c r="AX1" s="20" t="s">
        <v>341</v>
      </c>
      <c r="AY1" s="21" t="s">
        <v>102</v>
      </c>
      <c r="AZ1" s="22" t="s">
        <v>104</v>
      </c>
      <c r="BA1" s="21" t="s">
        <v>106</v>
      </c>
      <c r="BB1" s="22" t="s">
        <v>108</v>
      </c>
      <c r="BC1" s="21" t="s">
        <v>110</v>
      </c>
      <c r="BD1" s="22" t="s">
        <v>112</v>
      </c>
      <c r="BE1" s="21" t="s">
        <v>114</v>
      </c>
      <c r="BF1" s="23" t="s">
        <v>130</v>
      </c>
    </row>
    <row r="2" spans="1:58" x14ac:dyDescent="0.35">
      <c r="A2" s="256" t="s">
        <v>199</v>
      </c>
      <c r="B2" s="258" t="s">
        <v>132</v>
      </c>
      <c r="C2" s="3" t="s">
        <v>417</v>
      </c>
      <c r="D2" s="27" t="s">
        <v>133</v>
      </c>
      <c r="E2" s="69" t="s">
        <v>133</v>
      </c>
      <c r="F2" s="26" t="s">
        <v>133</v>
      </c>
      <c r="G2" s="28" t="s">
        <v>133</v>
      </c>
      <c r="H2" s="29" t="s">
        <v>133</v>
      </c>
      <c r="I2" s="30" t="s">
        <v>133</v>
      </c>
      <c r="J2" s="28" t="s">
        <v>133</v>
      </c>
      <c r="K2" s="29" t="s">
        <v>133</v>
      </c>
      <c r="L2" s="30" t="s">
        <v>133</v>
      </c>
      <c r="M2" s="30" t="s">
        <v>133</v>
      </c>
      <c r="N2" s="30" t="s">
        <v>133</v>
      </c>
      <c r="O2" s="30" t="s">
        <v>133</v>
      </c>
      <c r="P2" s="28" t="s">
        <v>133</v>
      </c>
      <c r="Q2" s="32" t="s">
        <v>133</v>
      </c>
      <c r="R2" s="28" t="s">
        <v>133</v>
      </c>
      <c r="S2" s="28" t="s">
        <v>133</v>
      </c>
      <c r="T2" s="28" t="s">
        <v>133</v>
      </c>
      <c r="U2" s="27" t="s">
        <v>133</v>
      </c>
      <c r="V2" s="28" t="s">
        <v>133</v>
      </c>
      <c r="W2" s="27" t="s">
        <v>133</v>
      </c>
      <c r="X2" s="28" t="s">
        <v>133</v>
      </c>
      <c r="Y2" s="29" t="s">
        <v>133</v>
      </c>
      <c r="Z2" s="31" t="s">
        <v>133</v>
      </c>
      <c r="AA2" s="167" t="s">
        <v>133</v>
      </c>
      <c r="AB2" s="29" t="s">
        <v>133</v>
      </c>
      <c r="AC2" s="30" t="s">
        <v>133</v>
      </c>
      <c r="AD2" s="28" t="s">
        <v>133</v>
      </c>
      <c r="AE2" s="29" t="s">
        <v>133</v>
      </c>
      <c r="AF2" s="28" t="s">
        <v>133</v>
      </c>
      <c r="AG2" s="29" t="s">
        <v>133</v>
      </c>
      <c r="AH2" s="28" t="s">
        <v>133</v>
      </c>
      <c r="AI2" s="29" t="s">
        <v>133</v>
      </c>
      <c r="AJ2" s="28" t="s">
        <v>133</v>
      </c>
      <c r="AK2" s="29" t="s">
        <v>133</v>
      </c>
      <c r="AL2" s="28" t="s">
        <v>133</v>
      </c>
      <c r="AM2" s="29" t="s">
        <v>133</v>
      </c>
      <c r="AN2" s="28" t="s">
        <v>133</v>
      </c>
      <c r="AO2" s="29" t="s">
        <v>133</v>
      </c>
      <c r="AP2" s="28" t="s">
        <v>133</v>
      </c>
      <c r="AQ2" s="29" t="s">
        <v>133</v>
      </c>
      <c r="AR2" s="28" t="s">
        <v>133</v>
      </c>
      <c r="AS2" s="29" t="s">
        <v>133</v>
      </c>
      <c r="AT2" s="28" t="s">
        <v>133</v>
      </c>
      <c r="AU2" s="27" t="s">
        <v>133</v>
      </c>
      <c r="AV2" s="28" t="s">
        <v>133</v>
      </c>
      <c r="AW2" s="26" t="s">
        <v>133</v>
      </c>
      <c r="AX2" s="27" t="s">
        <v>133</v>
      </c>
      <c r="AY2" s="28" t="s">
        <v>133</v>
      </c>
      <c r="AZ2" s="29" t="s">
        <v>133</v>
      </c>
      <c r="BA2" s="28" t="s">
        <v>133</v>
      </c>
      <c r="BB2" s="32" t="s">
        <v>133</v>
      </c>
      <c r="BC2" s="32" t="s">
        <v>133</v>
      </c>
      <c r="BD2" s="32" t="s">
        <v>133</v>
      </c>
      <c r="BE2" s="32" t="s">
        <v>133</v>
      </c>
      <c r="BF2" s="33" t="s">
        <v>133</v>
      </c>
    </row>
    <row r="3" spans="1:58" x14ac:dyDescent="0.35">
      <c r="A3" s="233"/>
      <c r="B3" s="236"/>
      <c r="C3" s="3" t="s">
        <v>418</v>
      </c>
      <c r="D3" s="27" t="s">
        <v>133</v>
      </c>
      <c r="E3" s="69" t="s">
        <v>133</v>
      </c>
      <c r="F3" s="26" t="s">
        <v>133</v>
      </c>
      <c r="G3" s="28" t="s">
        <v>133</v>
      </c>
      <c r="H3" s="29" t="s">
        <v>133</v>
      </c>
      <c r="I3" s="30" t="s">
        <v>133</v>
      </c>
      <c r="J3" s="28" t="s">
        <v>133</v>
      </c>
      <c r="K3" s="29" t="s">
        <v>133</v>
      </c>
      <c r="L3" s="28" t="s">
        <v>133</v>
      </c>
      <c r="M3" s="29" t="s">
        <v>133</v>
      </c>
      <c r="N3" s="28" t="s">
        <v>133</v>
      </c>
      <c r="O3" s="29" t="s">
        <v>133</v>
      </c>
      <c r="P3" s="28" t="s">
        <v>133</v>
      </c>
      <c r="Q3" s="29" t="s">
        <v>133</v>
      </c>
      <c r="R3" s="28" t="s">
        <v>133</v>
      </c>
      <c r="S3" s="29" t="s">
        <v>133</v>
      </c>
      <c r="T3" s="28" t="s">
        <v>133</v>
      </c>
      <c r="U3" s="27" t="s">
        <v>133</v>
      </c>
      <c r="V3" s="28" t="s">
        <v>133</v>
      </c>
      <c r="W3" s="27" t="s">
        <v>133</v>
      </c>
      <c r="X3" s="28" t="s">
        <v>133</v>
      </c>
      <c r="Y3" s="29" t="s">
        <v>133</v>
      </c>
      <c r="Z3" s="28" t="s">
        <v>133</v>
      </c>
      <c r="AA3" s="167" t="s">
        <v>133</v>
      </c>
      <c r="AB3" s="29" t="s">
        <v>133</v>
      </c>
      <c r="AC3" s="30" t="s">
        <v>133</v>
      </c>
      <c r="AD3" s="28" t="s">
        <v>133</v>
      </c>
      <c r="AE3" s="29" t="s">
        <v>133</v>
      </c>
      <c r="AF3" s="28" t="s">
        <v>133</v>
      </c>
      <c r="AG3" s="29" t="s">
        <v>133</v>
      </c>
      <c r="AH3" s="28" t="s">
        <v>133</v>
      </c>
      <c r="AI3" s="29" t="s">
        <v>133</v>
      </c>
      <c r="AJ3" s="28" t="s">
        <v>133</v>
      </c>
      <c r="AK3" s="29" t="s">
        <v>133</v>
      </c>
      <c r="AL3" s="28" t="s">
        <v>133</v>
      </c>
      <c r="AM3" s="29" t="s">
        <v>133</v>
      </c>
      <c r="AN3" s="28" t="s">
        <v>133</v>
      </c>
      <c r="AO3" s="29" t="s">
        <v>133</v>
      </c>
      <c r="AP3" s="28" t="s">
        <v>133</v>
      </c>
      <c r="AQ3" s="29" t="s">
        <v>133</v>
      </c>
      <c r="AR3" s="28" t="s">
        <v>133</v>
      </c>
      <c r="AS3" s="29" t="s">
        <v>133</v>
      </c>
      <c r="AT3" s="28" t="s">
        <v>133</v>
      </c>
      <c r="AU3" s="27" t="s">
        <v>133</v>
      </c>
      <c r="AV3" s="28" t="s">
        <v>133</v>
      </c>
      <c r="AW3" s="26" t="s">
        <v>133</v>
      </c>
      <c r="AX3" s="27" t="s">
        <v>133</v>
      </c>
      <c r="AY3" s="28" t="s">
        <v>133</v>
      </c>
      <c r="AZ3" s="29" t="s">
        <v>133</v>
      </c>
      <c r="BA3" s="28" t="s">
        <v>133</v>
      </c>
      <c r="BB3" s="29" t="s">
        <v>133</v>
      </c>
      <c r="BC3" s="28" t="s">
        <v>133</v>
      </c>
      <c r="BD3" s="29" t="s">
        <v>133</v>
      </c>
      <c r="BE3" s="28" t="s">
        <v>133</v>
      </c>
      <c r="BF3" s="34" t="s">
        <v>134</v>
      </c>
    </row>
    <row r="4" spans="1:58" ht="18.600000000000001" thickBot="1" x14ac:dyDescent="0.4">
      <c r="A4" s="233"/>
      <c r="B4" s="236"/>
      <c r="C4" s="3" t="s">
        <v>419</v>
      </c>
      <c r="D4" s="36" t="s">
        <v>133</v>
      </c>
      <c r="E4" s="137" t="s">
        <v>133</v>
      </c>
      <c r="F4" s="35" t="s">
        <v>133</v>
      </c>
      <c r="G4" s="37" t="s">
        <v>133</v>
      </c>
      <c r="H4" s="38" t="s">
        <v>133</v>
      </c>
      <c r="I4" s="39" t="s">
        <v>133</v>
      </c>
      <c r="J4" s="28" t="s">
        <v>133</v>
      </c>
      <c r="K4" s="29" t="s">
        <v>133</v>
      </c>
      <c r="L4" s="28" t="s">
        <v>133</v>
      </c>
      <c r="M4" s="29" t="s">
        <v>133</v>
      </c>
      <c r="N4" s="28" t="s">
        <v>133</v>
      </c>
      <c r="O4" s="29" t="s">
        <v>133</v>
      </c>
      <c r="P4" s="28" t="s">
        <v>133</v>
      </c>
      <c r="Q4" s="29" t="s">
        <v>133</v>
      </c>
      <c r="R4" s="28" t="s">
        <v>133</v>
      </c>
      <c r="S4" s="29" t="s">
        <v>133</v>
      </c>
      <c r="T4" s="28" t="s">
        <v>133</v>
      </c>
      <c r="U4" s="27" t="s">
        <v>133</v>
      </c>
      <c r="V4" s="28" t="s">
        <v>133</v>
      </c>
      <c r="W4" s="27" t="s">
        <v>133</v>
      </c>
      <c r="X4" s="28" t="s">
        <v>133</v>
      </c>
      <c r="Y4" s="29" t="s">
        <v>133</v>
      </c>
      <c r="Z4" s="27" t="s">
        <v>133</v>
      </c>
      <c r="AA4" s="196" t="s">
        <v>133</v>
      </c>
      <c r="AB4" s="29" t="s">
        <v>133</v>
      </c>
      <c r="AC4" s="30" t="s">
        <v>133</v>
      </c>
      <c r="AD4" s="28" t="s">
        <v>133</v>
      </c>
      <c r="AE4" s="29" t="s">
        <v>133</v>
      </c>
      <c r="AF4" s="28" t="s">
        <v>133</v>
      </c>
      <c r="AG4" s="29" t="s">
        <v>133</v>
      </c>
      <c r="AH4" s="28" t="s">
        <v>133</v>
      </c>
      <c r="AI4" s="29" t="s">
        <v>133</v>
      </c>
      <c r="AJ4" s="28" t="s">
        <v>133</v>
      </c>
      <c r="AK4" s="29" t="s">
        <v>133</v>
      </c>
      <c r="AL4" s="28" t="s">
        <v>133</v>
      </c>
      <c r="AM4" s="29" t="s">
        <v>133</v>
      </c>
      <c r="AN4" s="28" t="s">
        <v>133</v>
      </c>
      <c r="AO4" s="29" t="s">
        <v>133</v>
      </c>
      <c r="AP4" s="28" t="s">
        <v>133</v>
      </c>
      <c r="AQ4" s="29" t="s">
        <v>133</v>
      </c>
      <c r="AR4" s="28" t="s">
        <v>133</v>
      </c>
      <c r="AS4" s="29" t="s">
        <v>133</v>
      </c>
      <c r="AT4" s="28" t="s">
        <v>133</v>
      </c>
      <c r="AU4" s="27" t="s">
        <v>133</v>
      </c>
      <c r="AV4" s="28" t="s">
        <v>133</v>
      </c>
      <c r="AW4" s="35" t="s">
        <v>133</v>
      </c>
      <c r="AX4" s="27" t="s">
        <v>133</v>
      </c>
      <c r="AY4" s="28" t="s">
        <v>133</v>
      </c>
      <c r="AZ4" s="29" t="s">
        <v>133</v>
      </c>
      <c r="BA4" s="28" t="s">
        <v>133</v>
      </c>
      <c r="BB4" s="29" t="s">
        <v>133</v>
      </c>
      <c r="BC4" s="28" t="s">
        <v>133</v>
      </c>
      <c r="BD4" s="29" t="s">
        <v>133</v>
      </c>
      <c r="BE4" s="28" t="s">
        <v>133</v>
      </c>
      <c r="BF4" s="34" t="s">
        <v>133</v>
      </c>
    </row>
    <row r="5" spans="1:58" ht="18.600000000000001" thickBot="1" x14ac:dyDescent="0.4">
      <c r="A5" s="257"/>
      <c r="B5" s="259"/>
      <c r="C5" s="40" t="s">
        <v>135</v>
      </c>
      <c r="D5" s="47" t="s">
        <v>133</v>
      </c>
      <c r="E5" s="42" t="s">
        <v>133</v>
      </c>
      <c r="F5" s="43" t="s">
        <v>133</v>
      </c>
      <c r="G5" s="44" t="s">
        <v>136</v>
      </c>
      <c r="H5" s="44" t="s">
        <v>136</v>
      </c>
      <c r="I5" s="44" t="s">
        <v>136</v>
      </c>
      <c r="J5" s="44" t="s">
        <v>136</v>
      </c>
      <c r="K5" s="44" t="s">
        <v>136</v>
      </c>
      <c r="L5" s="44" t="s">
        <v>136</v>
      </c>
      <c r="M5" s="44" t="s">
        <v>136</v>
      </c>
      <c r="N5" s="44" t="s">
        <v>136</v>
      </c>
      <c r="O5" s="45" t="s">
        <v>136</v>
      </c>
      <c r="P5" s="46" t="s">
        <v>133</v>
      </c>
      <c r="Q5" s="46" t="s">
        <v>133</v>
      </c>
      <c r="R5" s="47" t="s">
        <v>136</v>
      </c>
      <c r="S5" s="47" t="s">
        <v>136</v>
      </c>
      <c r="T5" s="47" t="s">
        <v>136</v>
      </c>
      <c r="U5" s="41" t="s">
        <v>133</v>
      </c>
      <c r="V5" s="47" t="s">
        <v>133</v>
      </c>
      <c r="W5" s="41" t="s">
        <v>133</v>
      </c>
      <c r="X5" s="47" t="s">
        <v>133</v>
      </c>
      <c r="Y5" s="44" t="s">
        <v>133</v>
      </c>
      <c r="Z5" s="47" t="s">
        <v>133</v>
      </c>
      <c r="AA5" s="48" t="s">
        <v>133</v>
      </c>
      <c r="AB5" s="46" t="s">
        <v>133</v>
      </c>
      <c r="AC5" s="41" t="s">
        <v>133</v>
      </c>
      <c r="AD5" s="47" t="s">
        <v>133</v>
      </c>
      <c r="AE5" s="41" t="s">
        <v>133</v>
      </c>
      <c r="AF5" s="47" t="s">
        <v>133</v>
      </c>
      <c r="AG5" s="46" t="s">
        <v>133</v>
      </c>
      <c r="AH5" s="46" t="s">
        <v>133</v>
      </c>
      <c r="AI5" s="47" t="s">
        <v>133</v>
      </c>
      <c r="AJ5" s="47" t="s">
        <v>133</v>
      </c>
      <c r="AK5" s="49" t="s">
        <v>133</v>
      </c>
      <c r="AL5" s="49" t="s">
        <v>133</v>
      </c>
      <c r="AM5" s="47" t="s">
        <v>133</v>
      </c>
      <c r="AN5" s="47" t="s">
        <v>133</v>
      </c>
      <c r="AO5" s="49" t="s">
        <v>133</v>
      </c>
      <c r="AP5" s="46" t="s">
        <v>133</v>
      </c>
      <c r="AQ5" s="41" t="s">
        <v>133</v>
      </c>
      <c r="AR5" s="47" t="s">
        <v>133</v>
      </c>
      <c r="AS5" s="46" t="s">
        <v>133</v>
      </c>
      <c r="AT5" s="41" t="s">
        <v>133</v>
      </c>
      <c r="AU5" s="50" t="s">
        <v>137</v>
      </c>
      <c r="AV5" s="47" t="s">
        <v>133</v>
      </c>
      <c r="AW5" s="49" t="s">
        <v>133</v>
      </c>
      <c r="AX5" s="49" t="s">
        <v>133</v>
      </c>
      <c r="AY5" s="47" t="s">
        <v>133</v>
      </c>
      <c r="AZ5" s="47" t="s">
        <v>133</v>
      </c>
      <c r="BA5" s="47" t="s">
        <v>133</v>
      </c>
      <c r="BB5" s="47" t="s">
        <v>133</v>
      </c>
      <c r="BC5" s="46" t="s">
        <v>133</v>
      </c>
      <c r="BD5" s="47" t="s">
        <v>133</v>
      </c>
      <c r="BE5" s="47" t="s">
        <v>133</v>
      </c>
      <c r="BF5" s="47" t="s">
        <v>133</v>
      </c>
    </row>
    <row r="6" spans="1:58" x14ac:dyDescent="0.35">
      <c r="A6" s="233" t="s">
        <v>200</v>
      </c>
      <c r="B6" s="236" t="s">
        <v>201</v>
      </c>
      <c r="C6" s="3" t="s">
        <v>417</v>
      </c>
      <c r="D6" s="30" t="s">
        <v>133</v>
      </c>
      <c r="E6" s="28" t="s">
        <v>133</v>
      </c>
      <c r="F6" s="29" t="s">
        <v>133</v>
      </c>
      <c r="G6" s="30" t="s">
        <v>133</v>
      </c>
      <c r="H6" s="27" t="s">
        <v>133</v>
      </c>
      <c r="I6" s="26" t="s">
        <v>133</v>
      </c>
      <c r="J6" s="27" t="s">
        <v>133</v>
      </c>
      <c r="K6" s="27" t="s">
        <v>133</v>
      </c>
      <c r="L6" s="26" t="s">
        <v>133</v>
      </c>
      <c r="M6" s="88" t="s">
        <v>133</v>
      </c>
      <c r="N6" s="27" t="s">
        <v>133</v>
      </c>
      <c r="O6" s="29" t="s">
        <v>133</v>
      </c>
      <c r="P6" s="28" t="s">
        <v>133</v>
      </c>
      <c r="Q6" s="51" t="s">
        <v>133</v>
      </c>
      <c r="R6" s="28" t="s">
        <v>133</v>
      </c>
      <c r="S6" s="29" t="s">
        <v>134</v>
      </c>
      <c r="T6" s="27" t="s">
        <v>133</v>
      </c>
      <c r="U6" s="29" t="s">
        <v>133</v>
      </c>
      <c r="V6" s="28" t="s">
        <v>133</v>
      </c>
      <c r="W6" s="29" t="s">
        <v>133</v>
      </c>
      <c r="X6" s="52" t="s">
        <v>134</v>
      </c>
      <c r="Y6" s="193" t="s">
        <v>133</v>
      </c>
      <c r="Z6" s="28" t="s">
        <v>133</v>
      </c>
      <c r="AA6" s="32" t="s">
        <v>133</v>
      </c>
      <c r="AB6" s="29" t="s">
        <v>133</v>
      </c>
      <c r="AC6" s="30" t="s">
        <v>133</v>
      </c>
      <c r="AD6" s="28" t="s">
        <v>133</v>
      </c>
      <c r="AE6" s="29" t="s">
        <v>133</v>
      </c>
      <c r="AF6" s="28" t="s">
        <v>133</v>
      </c>
      <c r="AG6" s="29" t="s">
        <v>133</v>
      </c>
      <c r="AH6" s="28" t="s">
        <v>133</v>
      </c>
      <c r="AI6" s="29" t="s">
        <v>133</v>
      </c>
      <c r="AJ6" s="28" t="s">
        <v>133</v>
      </c>
      <c r="AK6" s="29" t="s">
        <v>133</v>
      </c>
      <c r="AL6" s="28" t="s">
        <v>133</v>
      </c>
      <c r="AM6" s="29" t="s">
        <v>133</v>
      </c>
      <c r="AN6" s="28" t="s">
        <v>133</v>
      </c>
      <c r="AO6" s="29" t="s">
        <v>133</v>
      </c>
      <c r="AP6" s="28" t="s">
        <v>133</v>
      </c>
      <c r="AQ6" s="29" t="s">
        <v>133</v>
      </c>
      <c r="AR6" s="28" t="s">
        <v>133</v>
      </c>
      <c r="AS6" s="29" t="s">
        <v>133</v>
      </c>
      <c r="AT6" s="28" t="s">
        <v>133</v>
      </c>
      <c r="AU6" s="29" t="s">
        <v>133</v>
      </c>
      <c r="AV6" s="28" t="s">
        <v>133</v>
      </c>
      <c r="AW6" s="28" t="s">
        <v>133</v>
      </c>
      <c r="AX6" s="29" t="s">
        <v>133</v>
      </c>
      <c r="AY6" s="28" t="s">
        <v>133</v>
      </c>
      <c r="AZ6" s="32" t="s">
        <v>133</v>
      </c>
      <c r="BA6" s="32" t="s">
        <v>133</v>
      </c>
      <c r="BB6" s="32" t="s">
        <v>133</v>
      </c>
      <c r="BC6" s="32" t="s">
        <v>133</v>
      </c>
      <c r="BD6" s="32" t="s">
        <v>133</v>
      </c>
      <c r="BE6" s="32" t="s">
        <v>133</v>
      </c>
      <c r="BF6" s="32" t="s">
        <v>133</v>
      </c>
    </row>
    <row r="7" spans="1:58" x14ac:dyDescent="0.35">
      <c r="A7" s="233"/>
      <c r="B7" s="236"/>
      <c r="C7" s="3" t="s">
        <v>418</v>
      </c>
      <c r="D7" s="30" t="s">
        <v>133</v>
      </c>
      <c r="E7" s="28" t="s">
        <v>133</v>
      </c>
      <c r="F7" s="29" t="s">
        <v>133</v>
      </c>
      <c r="G7" s="30" t="s">
        <v>133</v>
      </c>
      <c r="H7" s="27" t="s">
        <v>133</v>
      </c>
      <c r="I7" s="26" t="s">
        <v>133</v>
      </c>
      <c r="J7" s="27" t="s">
        <v>133</v>
      </c>
      <c r="K7" s="27" t="s">
        <v>133</v>
      </c>
      <c r="L7" s="26" t="s">
        <v>133</v>
      </c>
      <c r="M7" s="27" t="s">
        <v>133</v>
      </c>
      <c r="N7" s="27" t="s">
        <v>133</v>
      </c>
      <c r="O7" s="29" t="s">
        <v>133</v>
      </c>
      <c r="P7" s="28" t="s">
        <v>133</v>
      </c>
      <c r="Q7" s="51" t="s">
        <v>134</v>
      </c>
      <c r="R7" s="28" t="s">
        <v>133</v>
      </c>
      <c r="S7" s="29" t="s">
        <v>134</v>
      </c>
      <c r="T7" s="27" t="s">
        <v>133</v>
      </c>
      <c r="U7" s="29" t="s">
        <v>133</v>
      </c>
      <c r="V7" s="28" t="s">
        <v>133</v>
      </c>
      <c r="W7" s="29" t="s">
        <v>133</v>
      </c>
      <c r="X7" s="52" t="s">
        <v>133</v>
      </c>
      <c r="Y7" s="29" t="s">
        <v>133</v>
      </c>
      <c r="Z7" s="28" t="s">
        <v>133</v>
      </c>
      <c r="AA7" s="32" t="s">
        <v>133</v>
      </c>
      <c r="AB7" s="29" t="s">
        <v>133</v>
      </c>
      <c r="AC7" s="30" t="s">
        <v>133</v>
      </c>
      <c r="AD7" s="28" t="s">
        <v>133</v>
      </c>
      <c r="AE7" s="29" t="s">
        <v>133</v>
      </c>
      <c r="AF7" s="28" t="s">
        <v>133</v>
      </c>
      <c r="AG7" s="29" t="s">
        <v>133</v>
      </c>
      <c r="AH7" s="28" t="s">
        <v>133</v>
      </c>
      <c r="AI7" s="29" t="s">
        <v>133</v>
      </c>
      <c r="AJ7" s="28" t="s">
        <v>133</v>
      </c>
      <c r="AK7" s="29" t="s">
        <v>133</v>
      </c>
      <c r="AL7" s="28" t="s">
        <v>133</v>
      </c>
      <c r="AM7" s="29" t="s">
        <v>133</v>
      </c>
      <c r="AN7" s="28" t="s">
        <v>133</v>
      </c>
      <c r="AO7" s="29" t="s">
        <v>133</v>
      </c>
      <c r="AP7" s="28" t="s">
        <v>133</v>
      </c>
      <c r="AQ7" s="29" t="s">
        <v>133</v>
      </c>
      <c r="AR7" s="28" t="s">
        <v>133</v>
      </c>
      <c r="AS7" s="29" t="s">
        <v>133</v>
      </c>
      <c r="AT7" s="28" t="s">
        <v>133</v>
      </c>
      <c r="AU7" s="29" t="s">
        <v>133</v>
      </c>
      <c r="AV7" s="28" t="s">
        <v>133</v>
      </c>
      <c r="AW7" s="28" t="s">
        <v>133</v>
      </c>
      <c r="AX7" s="29" t="s">
        <v>133</v>
      </c>
      <c r="AY7" s="28" t="s">
        <v>133</v>
      </c>
      <c r="AZ7" s="29" t="s">
        <v>133</v>
      </c>
      <c r="BA7" s="28" t="s">
        <v>133</v>
      </c>
      <c r="BB7" s="29" t="s">
        <v>133</v>
      </c>
      <c r="BC7" s="28" t="s">
        <v>133</v>
      </c>
      <c r="BD7" s="29" t="s">
        <v>133</v>
      </c>
      <c r="BE7" s="28" t="s">
        <v>133</v>
      </c>
      <c r="BF7" s="28" t="s">
        <v>133</v>
      </c>
    </row>
    <row r="8" spans="1:58" ht="18.600000000000001" thickBot="1" x14ac:dyDescent="0.4">
      <c r="A8" s="233"/>
      <c r="B8" s="236"/>
      <c r="C8" s="3" t="s">
        <v>419</v>
      </c>
      <c r="D8" s="30" t="s">
        <v>133</v>
      </c>
      <c r="E8" s="28" t="s">
        <v>133</v>
      </c>
      <c r="F8" s="29" t="s">
        <v>133</v>
      </c>
      <c r="G8" s="30" t="s">
        <v>133</v>
      </c>
      <c r="H8" s="36" t="s">
        <v>133</v>
      </c>
      <c r="I8" s="35" t="s">
        <v>133</v>
      </c>
      <c r="J8" s="36" t="s">
        <v>133</v>
      </c>
      <c r="K8" s="36" t="s">
        <v>133</v>
      </c>
      <c r="L8" s="35" t="s">
        <v>133</v>
      </c>
      <c r="M8" s="36" t="s">
        <v>133</v>
      </c>
      <c r="N8" s="27" t="s">
        <v>133</v>
      </c>
      <c r="O8" s="29" t="s">
        <v>133</v>
      </c>
      <c r="P8" s="28" t="s">
        <v>133</v>
      </c>
      <c r="Q8" s="51" t="s">
        <v>133</v>
      </c>
      <c r="R8" s="28" t="s">
        <v>133</v>
      </c>
      <c r="S8" s="29" t="s">
        <v>134</v>
      </c>
      <c r="T8" s="27" t="s">
        <v>133</v>
      </c>
      <c r="U8" s="29" t="s">
        <v>133</v>
      </c>
      <c r="V8" s="28" t="s">
        <v>133</v>
      </c>
      <c r="W8" s="29" t="s">
        <v>133</v>
      </c>
      <c r="X8" s="52" t="s">
        <v>133</v>
      </c>
      <c r="Y8" s="29" t="s">
        <v>133</v>
      </c>
      <c r="Z8" s="28" t="s">
        <v>133</v>
      </c>
      <c r="AA8" s="69" t="s">
        <v>133</v>
      </c>
      <c r="AB8" s="29" t="s">
        <v>133</v>
      </c>
      <c r="AC8" s="30" t="s">
        <v>133</v>
      </c>
      <c r="AD8" s="28" t="s">
        <v>133</v>
      </c>
      <c r="AE8" s="29" t="s">
        <v>133</v>
      </c>
      <c r="AF8" s="28" t="s">
        <v>133</v>
      </c>
      <c r="AG8" s="29" t="s">
        <v>133</v>
      </c>
      <c r="AH8" s="28" t="s">
        <v>133</v>
      </c>
      <c r="AI8" s="29" t="s">
        <v>133</v>
      </c>
      <c r="AJ8" s="28" t="s">
        <v>133</v>
      </c>
      <c r="AK8" s="29" t="s">
        <v>133</v>
      </c>
      <c r="AL8" s="28" t="s">
        <v>133</v>
      </c>
      <c r="AM8" s="29" t="s">
        <v>133</v>
      </c>
      <c r="AN8" s="28" t="s">
        <v>133</v>
      </c>
      <c r="AO8" s="29" t="s">
        <v>133</v>
      </c>
      <c r="AP8" s="28" t="s">
        <v>133</v>
      </c>
      <c r="AQ8" s="29" t="s">
        <v>133</v>
      </c>
      <c r="AR8" s="28" t="s">
        <v>133</v>
      </c>
      <c r="AS8" s="29" t="s">
        <v>133</v>
      </c>
      <c r="AT8" s="28" t="s">
        <v>133</v>
      </c>
      <c r="AU8" s="29" t="s">
        <v>133</v>
      </c>
      <c r="AV8" s="28" t="s">
        <v>133</v>
      </c>
      <c r="AW8" s="28" t="s">
        <v>133</v>
      </c>
      <c r="AX8" s="29" t="s">
        <v>133</v>
      </c>
      <c r="AY8" s="28" t="s">
        <v>133</v>
      </c>
      <c r="AZ8" s="29" t="s">
        <v>133</v>
      </c>
      <c r="BA8" s="28" t="s">
        <v>133</v>
      </c>
      <c r="BB8" s="29" t="s">
        <v>133</v>
      </c>
      <c r="BC8" s="28" t="s">
        <v>133</v>
      </c>
      <c r="BD8" s="29" t="s">
        <v>133</v>
      </c>
      <c r="BE8" s="28" t="s">
        <v>133</v>
      </c>
      <c r="BF8" s="28" t="s">
        <v>133</v>
      </c>
    </row>
    <row r="9" spans="1:58" ht="18.600000000000001" thickBot="1" x14ac:dyDescent="0.4">
      <c r="A9" s="257"/>
      <c r="B9" s="259"/>
      <c r="C9" s="40" t="s">
        <v>135</v>
      </c>
      <c r="D9" s="44" t="s">
        <v>136</v>
      </c>
      <c r="E9" s="44" t="s">
        <v>136</v>
      </c>
      <c r="F9" s="44" t="s">
        <v>136</v>
      </c>
      <c r="G9" s="44" t="s">
        <v>136</v>
      </c>
      <c r="H9" s="47" t="s">
        <v>133</v>
      </c>
      <c r="I9" s="44" t="s">
        <v>136</v>
      </c>
      <c r="J9" s="47" t="s">
        <v>133</v>
      </c>
      <c r="K9" s="47" t="s">
        <v>133</v>
      </c>
      <c r="L9" s="41" t="s">
        <v>136</v>
      </c>
      <c r="M9" s="47" t="s">
        <v>133</v>
      </c>
      <c r="N9" s="41" t="s">
        <v>133</v>
      </c>
      <c r="O9" s="47" t="s">
        <v>133</v>
      </c>
      <c r="P9" s="47" t="s">
        <v>133</v>
      </c>
      <c r="Q9" s="178" t="s">
        <v>134</v>
      </c>
      <c r="R9" s="47" t="s">
        <v>133</v>
      </c>
      <c r="S9" s="178" t="s">
        <v>134</v>
      </c>
      <c r="T9" s="47" t="s">
        <v>133</v>
      </c>
      <c r="U9" s="47" t="s">
        <v>133</v>
      </c>
      <c r="V9" s="47" t="s">
        <v>133</v>
      </c>
      <c r="W9" s="41" t="s">
        <v>136</v>
      </c>
      <c r="X9" s="47" t="s">
        <v>133</v>
      </c>
      <c r="Y9" s="44" t="s">
        <v>133</v>
      </c>
      <c r="Z9" s="47" t="s">
        <v>133</v>
      </c>
      <c r="AA9" s="46" t="s">
        <v>133</v>
      </c>
      <c r="AB9" s="47" t="s">
        <v>133</v>
      </c>
      <c r="AC9" s="46" t="s">
        <v>133</v>
      </c>
      <c r="AD9" s="46" t="s">
        <v>133</v>
      </c>
      <c r="AE9" s="47" t="s">
        <v>133</v>
      </c>
      <c r="AF9" s="47" t="s">
        <v>133</v>
      </c>
      <c r="AG9" s="47" t="s">
        <v>133</v>
      </c>
      <c r="AH9" s="46" t="s">
        <v>133</v>
      </c>
      <c r="AI9" s="47" t="s">
        <v>133</v>
      </c>
      <c r="AJ9" s="47" t="s">
        <v>133</v>
      </c>
      <c r="AK9" s="49" t="s">
        <v>133</v>
      </c>
      <c r="AL9" s="49" t="s">
        <v>133</v>
      </c>
      <c r="AM9" s="47" t="s">
        <v>133</v>
      </c>
      <c r="AN9" s="47" t="s">
        <v>133</v>
      </c>
      <c r="AO9" s="49" t="s">
        <v>133</v>
      </c>
      <c r="AP9" s="46" t="s">
        <v>133</v>
      </c>
      <c r="AQ9" s="47" t="s">
        <v>133</v>
      </c>
      <c r="AR9" s="47" t="s">
        <v>133</v>
      </c>
      <c r="AS9" s="47" t="s">
        <v>133</v>
      </c>
      <c r="AT9" s="44" t="s">
        <v>133</v>
      </c>
      <c r="AU9" s="47" t="s">
        <v>137</v>
      </c>
      <c r="AV9" s="47" t="s">
        <v>137</v>
      </c>
      <c r="AW9" s="49" t="s">
        <v>133</v>
      </c>
      <c r="AX9" s="47" t="s">
        <v>133</v>
      </c>
      <c r="AY9" s="47" t="s">
        <v>133</v>
      </c>
      <c r="AZ9" s="49" t="s">
        <v>133</v>
      </c>
      <c r="BA9" s="47" t="s">
        <v>133</v>
      </c>
      <c r="BB9" s="47" t="s">
        <v>133</v>
      </c>
      <c r="BC9" s="47" t="s">
        <v>133</v>
      </c>
      <c r="BD9" s="47" t="s">
        <v>133</v>
      </c>
      <c r="BE9" s="47" t="s">
        <v>133</v>
      </c>
      <c r="BF9" s="47" t="s">
        <v>133</v>
      </c>
    </row>
    <row r="10" spans="1:58" x14ac:dyDescent="0.35">
      <c r="A10" s="233" t="s">
        <v>102</v>
      </c>
      <c r="B10" s="236" t="s">
        <v>141</v>
      </c>
      <c r="C10" s="3" t="s">
        <v>417</v>
      </c>
      <c r="D10" s="30" t="s">
        <v>134</v>
      </c>
      <c r="E10" s="28" t="s">
        <v>134</v>
      </c>
      <c r="F10" s="29" t="s">
        <v>142</v>
      </c>
      <c r="G10" s="28" t="s">
        <v>133</v>
      </c>
      <c r="H10" s="29" t="s">
        <v>133</v>
      </c>
      <c r="I10" s="30" t="s">
        <v>133</v>
      </c>
      <c r="J10" s="28" t="s">
        <v>133</v>
      </c>
      <c r="K10" s="29" t="s">
        <v>133</v>
      </c>
      <c r="L10" s="28" t="s">
        <v>133</v>
      </c>
      <c r="M10" s="29" t="s">
        <v>133</v>
      </c>
      <c r="N10" s="28" t="s">
        <v>133</v>
      </c>
      <c r="O10" s="29" t="s">
        <v>133</v>
      </c>
      <c r="P10" s="28" t="s">
        <v>133</v>
      </c>
      <c r="Q10" s="32" t="s">
        <v>133</v>
      </c>
      <c r="R10" s="28" t="s">
        <v>133</v>
      </c>
      <c r="S10" s="28" t="s">
        <v>133</v>
      </c>
      <c r="T10" s="28" t="s">
        <v>133</v>
      </c>
      <c r="U10" s="29" t="s">
        <v>134</v>
      </c>
      <c r="V10" s="28" t="s">
        <v>133</v>
      </c>
      <c r="W10" s="29" t="s">
        <v>134</v>
      </c>
      <c r="X10" s="28" t="s">
        <v>133</v>
      </c>
      <c r="Y10" s="194" t="s">
        <v>133</v>
      </c>
      <c r="Z10" s="52" t="s">
        <v>133</v>
      </c>
      <c r="AA10" s="32" t="s">
        <v>133</v>
      </c>
      <c r="AB10" s="28" t="s">
        <v>133</v>
      </c>
      <c r="AC10" s="28" t="s">
        <v>133</v>
      </c>
      <c r="AD10" s="28" t="s">
        <v>133</v>
      </c>
      <c r="AE10" s="28" t="s">
        <v>133</v>
      </c>
      <c r="AF10" s="28" t="s">
        <v>133</v>
      </c>
      <c r="AG10" s="30" t="s">
        <v>133</v>
      </c>
      <c r="AH10" s="28" t="s">
        <v>133</v>
      </c>
      <c r="AI10" s="29" t="s">
        <v>133</v>
      </c>
      <c r="AJ10" s="28" t="s">
        <v>133</v>
      </c>
      <c r="AK10" s="29" t="s">
        <v>133</v>
      </c>
      <c r="AL10" s="28" t="s">
        <v>133</v>
      </c>
      <c r="AM10" s="29" t="s">
        <v>133</v>
      </c>
      <c r="AN10" s="28" t="s">
        <v>133</v>
      </c>
      <c r="AO10" s="29" t="s">
        <v>133</v>
      </c>
      <c r="AP10" s="28" t="s">
        <v>133</v>
      </c>
      <c r="AQ10" s="29" t="s">
        <v>133</v>
      </c>
      <c r="AR10" s="28" t="s">
        <v>133</v>
      </c>
      <c r="AS10" s="29" t="s">
        <v>133</v>
      </c>
      <c r="AT10" s="28" t="s">
        <v>133</v>
      </c>
      <c r="AU10" s="54" t="s">
        <v>133</v>
      </c>
      <c r="AV10" s="52" t="s">
        <v>134</v>
      </c>
      <c r="AW10" s="26" t="s">
        <v>133</v>
      </c>
      <c r="AX10" s="27" t="s">
        <v>133</v>
      </c>
      <c r="AY10" s="28" t="s">
        <v>134</v>
      </c>
      <c r="AZ10" s="51" t="s">
        <v>133</v>
      </c>
      <c r="BA10" s="28" t="s">
        <v>133</v>
      </c>
      <c r="BB10" s="32" t="s">
        <v>133</v>
      </c>
      <c r="BC10" s="55" t="s">
        <v>134</v>
      </c>
      <c r="BD10" s="28" t="s">
        <v>133</v>
      </c>
      <c r="BE10" s="32" t="s">
        <v>133</v>
      </c>
      <c r="BF10" s="32" t="s">
        <v>133</v>
      </c>
    </row>
    <row r="11" spans="1:58" x14ac:dyDescent="0.35">
      <c r="A11" s="233"/>
      <c r="B11" s="236"/>
      <c r="C11" s="3" t="s">
        <v>418</v>
      </c>
      <c r="D11" s="30" t="s">
        <v>134</v>
      </c>
      <c r="E11" s="28" t="s">
        <v>134</v>
      </c>
      <c r="F11" s="29" t="s">
        <v>134</v>
      </c>
      <c r="G11" s="28" t="s">
        <v>133</v>
      </c>
      <c r="H11" s="29" t="s">
        <v>133</v>
      </c>
      <c r="I11" s="30" t="s">
        <v>133</v>
      </c>
      <c r="J11" s="28" t="s">
        <v>133</v>
      </c>
      <c r="K11" s="29" t="s">
        <v>133</v>
      </c>
      <c r="L11" s="28" t="s">
        <v>133</v>
      </c>
      <c r="M11" s="29" t="s">
        <v>133</v>
      </c>
      <c r="N11" s="28" t="s">
        <v>133</v>
      </c>
      <c r="O11" s="29" t="s">
        <v>133</v>
      </c>
      <c r="P11" s="28" t="s">
        <v>133</v>
      </c>
      <c r="Q11" s="29" t="s">
        <v>133</v>
      </c>
      <c r="R11" s="28" t="s">
        <v>133</v>
      </c>
      <c r="S11" s="29" t="s">
        <v>133</v>
      </c>
      <c r="T11" s="28" t="s">
        <v>133</v>
      </c>
      <c r="U11" s="29" t="s">
        <v>134</v>
      </c>
      <c r="V11" s="28" t="s">
        <v>133</v>
      </c>
      <c r="W11" s="29" t="s">
        <v>134</v>
      </c>
      <c r="X11" s="28" t="s">
        <v>133</v>
      </c>
      <c r="Y11" s="51" t="s">
        <v>133</v>
      </c>
      <c r="Z11" s="52" t="s">
        <v>133</v>
      </c>
      <c r="AA11" s="32" t="s">
        <v>133</v>
      </c>
      <c r="AB11" s="29" t="s">
        <v>133</v>
      </c>
      <c r="AC11" s="30" t="s">
        <v>133</v>
      </c>
      <c r="AD11" s="28" t="s">
        <v>133</v>
      </c>
      <c r="AE11" s="29" t="s">
        <v>133</v>
      </c>
      <c r="AF11" s="28" t="s">
        <v>133</v>
      </c>
      <c r="AG11" s="29" t="s">
        <v>133</v>
      </c>
      <c r="AH11" s="28" t="s">
        <v>133</v>
      </c>
      <c r="AI11" s="29" t="s">
        <v>133</v>
      </c>
      <c r="AJ11" s="28" t="s">
        <v>133</v>
      </c>
      <c r="AK11" s="29" t="s">
        <v>133</v>
      </c>
      <c r="AL11" s="28" t="s">
        <v>133</v>
      </c>
      <c r="AM11" s="29" t="s">
        <v>133</v>
      </c>
      <c r="AN11" s="28" t="s">
        <v>133</v>
      </c>
      <c r="AO11" s="29" t="s">
        <v>133</v>
      </c>
      <c r="AP11" s="28" t="s">
        <v>133</v>
      </c>
      <c r="AQ11" s="29" t="s">
        <v>133</v>
      </c>
      <c r="AR11" s="28" t="s">
        <v>133</v>
      </c>
      <c r="AS11" s="29" t="s">
        <v>133</v>
      </c>
      <c r="AT11" s="28" t="s">
        <v>133</v>
      </c>
      <c r="AU11" s="54" t="s">
        <v>143</v>
      </c>
      <c r="AV11" s="52" t="s">
        <v>134</v>
      </c>
      <c r="AW11" s="26" t="s">
        <v>133</v>
      </c>
      <c r="AX11" s="27" t="s">
        <v>133</v>
      </c>
      <c r="AY11" s="28" t="s">
        <v>134</v>
      </c>
      <c r="AZ11" s="51" t="s">
        <v>134</v>
      </c>
      <c r="BA11" s="28" t="s">
        <v>133</v>
      </c>
      <c r="BB11" s="29" t="s">
        <v>133</v>
      </c>
      <c r="BC11" s="28" t="s">
        <v>134</v>
      </c>
      <c r="BD11" s="27" t="s">
        <v>133</v>
      </c>
      <c r="BE11" s="28" t="s">
        <v>133</v>
      </c>
      <c r="BF11" s="28" t="s">
        <v>133</v>
      </c>
    </row>
    <row r="12" spans="1:58" ht="18.600000000000001" thickBot="1" x14ac:dyDescent="0.4">
      <c r="A12" s="233"/>
      <c r="B12" s="236"/>
      <c r="C12" s="3" t="s">
        <v>419</v>
      </c>
      <c r="D12" s="39" t="s">
        <v>134</v>
      </c>
      <c r="E12" s="37" t="s">
        <v>134</v>
      </c>
      <c r="F12" s="38" t="s">
        <v>134</v>
      </c>
      <c r="G12" s="37" t="s">
        <v>133</v>
      </c>
      <c r="H12" s="38" t="s">
        <v>133</v>
      </c>
      <c r="I12" s="39" t="s">
        <v>133</v>
      </c>
      <c r="J12" s="28" t="s">
        <v>133</v>
      </c>
      <c r="K12" s="29" t="s">
        <v>133</v>
      </c>
      <c r="L12" s="28" t="s">
        <v>133</v>
      </c>
      <c r="M12" s="29" t="s">
        <v>133</v>
      </c>
      <c r="N12" s="28" t="s">
        <v>133</v>
      </c>
      <c r="O12" s="29" t="s">
        <v>133</v>
      </c>
      <c r="P12" s="28" t="s">
        <v>133</v>
      </c>
      <c r="Q12" s="29" t="s">
        <v>133</v>
      </c>
      <c r="R12" s="28" t="s">
        <v>133</v>
      </c>
      <c r="S12" s="29" t="s">
        <v>133</v>
      </c>
      <c r="T12" s="28" t="s">
        <v>133</v>
      </c>
      <c r="U12" s="29" t="s">
        <v>134</v>
      </c>
      <c r="V12" s="28" t="s">
        <v>133</v>
      </c>
      <c r="W12" s="29" t="s">
        <v>134</v>
      </c>
      <c r="X12" s="28" t="s">
        <v>133</v>
      </c>
      <c r="Y12" s="51" t="s">
        <v>134</v>
      </c>
      <c r="Z12" s="52" t="s">
        <v>134</v>
      </c>
      <c r="AA12" s="32" t="s">
        <v>133</v>
      </c>
      <c r="AB12" s="29" t="s">
        <v>133</v>
      </c>
      <c r="AC12" s="30" t="s">
        <v>133</v>
      </c>
      <c r="AD12" s="28" t="s">
        <v>133</v>
      </c>
      <c r="AE12" s="29" t="s">
        <v>133</v>
      </c>
      <c r="AF12" s="28" t="s">
        <v>133</v>
      </c>
      <c r="AG12" s="29" t="s">
        <v>133</v>
      </c>
      <c r="AH12" s="28" t="s">
        <v>133</v>
      </c>
      <c r="AI12" s="29" t="s">
        <v>133</v>
      </c>
      <c r="AJ12" s="28" t="s">
        <v>133</v>
      </c>
      <c r="AK12" s="29" t="s">
        <v>133</v>
      </c>
      <c r="AL12" s="28" t="s">
        <v>133</v>
      </c>
      <c r="AM12" s="29" t="s">
        <v>133</v>
      </c>
      <c r="AN12" s="28" t="s">
        <v>133</v>
      </c>
      <c r="AO12" s="29" t="s">
        <v>133</v>
      </c>
      <c r="AP12" s="28" t="s">
        <v>133</v>
      </c>
      <c r="AQ12" s="29" t="s">
        <v>133</v>
      </c>
      <c r="AR12" s="28" t="s">
        <v>133</v>
      </c>
      <c r="AS12" s="29" t="s">
        <v>133</v>
      </c>
      <c r="AT12" s="28" t="s">
        <v>133</v>
      </c>
      <c r="AU12" s="51" t="s">
        <v>137</v>
      </c>
      <c r="AV12" s="52" t="s">
        <v>137</v>
      </c>
      <c r="AW12" s="35" t="s">
        <v>133</v>
      </c>
      <c r="AX12" s="27" t="s">
        <v>133</v>
      </c>
      <c r="AY12" s="28" t="s">
        <v>134</v>
      </c>
      <c r="AZ12" s="51" t="s">
        <v>134</v>
      </c>
      <c r="BA12" s="28" t="s">
        <v>133</v>
      </c>
      <c r="BB12" s="29" t="s">
        <v>133</v>
      </c>
      <c r="BC12" s="28" t="s">
        <v>134</v>
      </c>
      <c r="BD12" s="29" t="s">
        <v>133</v>
      </c>
      <c r="BE12" s="28" t="s">
        <v>133</v>
      </c>
      <c r="BF12" s="28" t="s">
        <v>133</v>
      </c>
    </row>
    <row r="13" spans="1:58" ht="18.600000000000001" thickBot="1" x14ac:dyDescent="0.4">
      <c r="A13" s="257"/>
      <c r="B13" s="259"/>
      <c r="C13" s="40" t="s">
        <v>135</v>
      </c>
      <c r="D13" s="178" t="s">
        <v>134</v>
      </c>
      <c r="E13" s="179" t="s">
        <v>134</v>
      </c>
      <c r="F13" s="179" t="s">
        <v>134</v>
      </c>
      <c r="G13" s="41" t="s">
        <v>136</v>
      </c>
      <c r="H13" s="44" t="s">
        <v>136</v>
      </c>
      <c r="I13" s="47" t="s">
        <v>133</v>
      </c>
      <c r="J13" s="41" t="s">
        <v>136</v>
      </c>
      <c r="K13" s="47" t="s">
        <v>136</v>
      </c>
      <c r="L13" s="41" t="s">
        <v>136</v>
      </c>
      <c r="M13" s="47" t="s">
        <v>136</v>
      </c>
      <c r="N13" s="47" t="s">
        <v>136</v>
      </c>
      <c r="O13" s="44" t="s">
        <v>136</v>
      </c>
      <c r="P13" s="47" t="s">
        <v>133</v>
      </c>
      <c r="Q13" s="46" t="s">
        <v>133</v>
      </c>
      <c r="R13" s="47" t="s">
        <v>136</v>
      </c>
      <c r="S13" s="47" t="s">
        <v>136</v>
      </c>
      <c r="T13" s="47" t="s">
        <v>136</v>
      </c>
      <c r="U13" s="178" t="s">
        <v>134</v>
      </c>
      <c r="V13" s="47" t="s">
        <v>136</v>
      </c>
      <c r="W13" s="178" t="s">
        <v>134</v>
      </c>
      <c r="X13" s="47" t="s">
        <v>136</v>
      </c>
      <c r="Y13" s="195" t="s">
        <v>134</v>
      </c>
      <c r="Z13" s="178" t="s">
        <v>134</v>
      </c>
      <c r="AA13" s="46" t="s">
        <v>133</v>
      </c>
      <c r="AB13" s="47" t="s">
        <v>133</v>
      </c>
      <c r="AC13" s="47" t="s">
        <v>133</v>
      </c>
      <c r="AD13" s="47" t="s">
        <v>133</v>
      </c>
      <c r="AE13" s="47" t="s">
        <v>133</v>
      </c>
      <c r="AF13" s="47" t="s">
        <v>133</v>
      </c>
      <c r="AG13" s="47" t="s">
        <v>133</v>
      </c>
      <c r="AH13" s="46" t="s">
        <v>133</v>
      </c>
      <c r="AI13" s="47" t="s">
        <v>133</v>
      </c>
      <c r="AJ13" s="47" t="s">
        <v>133</v>
      </c>
      <c r="AK13" s="49" t="s">
        <v>133</v>
      </c>
      <c r="AL13" s="49" t="s">
        <v>133</v>
      </c>
      <c r="AM13" s="47" t="s">
        <v>133</v>
      </c>
      <c r="AN13" s="47" t="s">
        <v>133</v>
      </c>
      <c r="AO13" s="49" t="s">
        <v>133</v>
      </c>
      <c r="AP13" s="46" t="s">
        <v>133</v>
      </c>
      <c r="AQ13" s="47" t="s">
        <v>133</v>
      </c>
      <c r="AR13" s="47" t="s">
        <v>133</v>
      </c>
      <c r="AS13" s="47" t="s">
        <v>133</v>
      </c>
      <c r="AT13" s="44" t="s">
        <v>133</v>
      </c>
      <c r="AU13" s="44" t="s">
        <v>133</v>
      </c>
      <c r="AV13" s="49" t="s">
        <v>133</v>
      </c>
      <c r="AW13" s="49" t="s">
        <v>133</v>
      </c>
      <c r="AX13" s="49" t="s">
        <v>133</v>
      </c>
      <c r="AY13" s="178" t="s">
        <v>134</v>
      </c>
      <c r="AZ13" s="178" t="s">
        <v>134</v>
      </c>
      <c r="BA13" s="47" t="s">
        <v>133</v>
      </c>
      <c r="BB13" s="47" t="s">
        <v>133</v>
      </c>
      <c r="BC13" s="178" t="s">
        <v>134</v>
      </c>
      <c r="BD13" s="47" t="s">
        <v>133</v>
      </c>
      <c r="BE13" s="47" t="s">
        <v>133</v>
      </c>
      <c r="BF13" s="47" t="s">
        <v>133</v>
      </c>
    </row>
    <row r="14" spans="1:58" x14ac:dyDescent="0.35">
      <c r="A14" s="233" t="s">
        <v>365</v>
      </c>
      <c r="B14" s="236" t="s">
        <v>202</v>
      </c>
      <c r="C14" s="3" t="s">
        <v>417</v>
      </c>
      <c r="D14" s="88" t="s">
        <v>133</v>
      </c>
      <c r="E14" s="88" t="s">
        <v>133</v>
      </c>
      <c r="F14" s="88" t="s">
        <v>133</v>
      </c>
      <c r="G14" s="88" t="s">
        <v>133</v>
      </c>
      <c r="H14" s="88" t="s">
        <v>133</v>
      </c>
      <c r="I14" s="88" t="s">
        <v>133</v>
      </c>
      <c r="J14" s="88" t="s">
        <v>133</v>
      </c>
      <c r="K14" s="88" t="s">
        <v>133</v>
      </c>
      <c r="L14" s="88" t="s">
        <v>133</v>
      </c>
      <c r="M14" s="88" t="s">
        <v>133</v>
      </c>
      <c r="N14" s="88" t="s">
        <v>133</v>
      </c>
      <c r="O14" s="106" t="s">
        <v>133</v>
      </c>
      <c r="P14" s="88" t="s">
        <v>133</v>
      </c>
      <c r="Q14" s="88" t="s">
        <v>133</v>
      </c>
      <c r="R14" s="88" t="s">
        <v>133</v>
      </c>
      <c r="S14" s="88" t="s">
        <v>133</v>
      </c>
      <c r="T14" s="88" t="s">
        <v>133</v>
      </c>
      <c r="U14" s="88" t="s">
        <v>133</v>
      </c>
      <c r="V14" s="88" t="s">
        <v>133</v>
      </c>
      <c r="W14" s="88" t="s">
        <v>133</v>
      </c>
      <c r="X14" s="88" t="s">
        <v>133</v>
      </c>
      <c r="Y14" s="108" t="s">
        <v>133</v>
      </c>
      <c r="Z14" s="88" t="s">
        <v>133</v>
      </c>
      <c r="AA14" s="197" t="s">
        <v>146</v>
      </c>
      <c r="AB14" s="107" t="s">
        <v>134</v>
      </c>
      <c r="AC14" s="88" t="s">
        <v>133</v>
      </c>
      <c r="AD14" s="88" t="s">
        <v>133</v>
      </c>
      <c r="AE14" s="88" t="s">
        <v>133</v>
      </c>
      <c r="AF14" s="88" t="s">
        <v>133</v>
      </c>
      <c r="AG14" s="107" t="s">
        <v>134</v>
      </c>
      <c r="AH14" s="107" t="s">
        <v>134</v>
      </c>
      <c r="AI14" s="88" t="s">
        <v>133</v>
      </c>
      <c r="AJ14" s="88" t="s">
        <v>134</v>
      </c>
      <c r="AK14" s="88" t="s">
        <v>134</v>
      </c>
      <c r="AL14" s="88" t="s">
        <v>134</v>
      </c>
      <c r="AM14" s="88" t="s">
        <v>134</v>
      </c>
      <c r="AN14" s="88" t="s">
        <v>134</v>
      </c>
      <c r="AO14" s="88" t="s">
        <v>133</v>
      </c>
      <c r="AP14" s="88" t="s">
        <v>134</v>
      </c>
      <c r="AQ14" s="88" t="s">
        <v>134</v>
      </c>
      <c r="AR14" s="88" t="s">
        <v>133</v>
      </c>
      <c r="AS14" s="88" t="s">
        <v>133</v>
      </c>
      <c r="AT14" s="106" t="s">
        <v>133</v>
      </c>
      <c r="AU14" s="106" t="s">
        <v>134</v>
      </c>
      <c r="AV14" s="88" t="s">
        <v>133</v>
      </c>
      <c r="AW14" s="106" t="s">
        <v>133</v>
      </c>
      <c r="AX14" s="88" t="s">
        <v>133</v>
      </c>
      <c r="AY14" s="88" t="s">
        <v>133</v>
      </c>
      <c r="AZ14" s="88" t="s">
        <v>133</v>
      </c>
      <c r="BA14" s="88" t="s">
        <v>133</v>
      </c>
      <c r="BB14" s="88" t="s">
        <v>133</v>
      </c>
      <c r="BC14" s="88" t="s">
        <v>133</v>
      </c>
      <c r="BD14" s="88" t="s">
        <v>133</v>
      </c>
      <c r="BE14" s="88" t="s">
        <v>133</v>
      </c>
      <c r="BF14" s="199" t="s">
        <v>134</v>
      </c>
    </row>
    <row r="15" spans="1:58" x14ac:dyDescent="0.35">
      <c r="A15" s="233"/>
      <c r="B15" s="236"/>
      <c r="C15" s="3" t="s">
        <v>418</v>
      </c>
      <c r="D15" s="27" t="s">
        <v>133</v>
      </c>
      <c r="E15" s="27" t="s">
        <v>133</v>
      </c>
      <c r="F15" s="27" t="s">
        <v>133</v>
      </c>
      <c r="G15" s="27" t="s">
        <v>133</v>
      </c>
      <c r="H15" s="27" t="s">
        <v>133</v>
      </c>
      <c r="I15" s="27" t="s">
        <v>133</v>
      </c>
      <c r="J15" s="27" t="s">
        <v>133</v>
      </c>
      <c r="K15" s="27" t="s">
        <v>133</v>
      </c>
      <c r="L15" s="27" t="s">
        <v>133</v>
      </c>
      <c r="M15" s="27" t="s">
        <v>133</v>
      </c>
      <c r="N15" s="27" t="s">
        <v>133</v>
      </c>
      <c r="O15" s="52" t="s">
        <v>134</v>
      </c>
      <c r="P15" s="27" t="s">
        <v>133</v>
      </c>
      <c r="Q15" s="27" t="s">
        <v>133</v>
      </c>
      <c r="R15" s="27" t="s">
        <v>133</v>
      </c>
      <c r="S15" s="27" t="s">
        <v>133</v>
      </c>
      <c r="T15" s="27" t="s">
        <v>133</v>
      </c>
      <c r="U15" s="27" t="s">
        <v>133</v>
      </c>
      <c r="V15" s="27" t="s">
        <v>133</v>
      </c>
      <c r="W15" s="27" t="s">
        <v>133</v>
      </c>
      <c r="X15" s="27" t="s">
        <v>133</v>
      </c>
      <c r="Y15" s="56" t="s">
        <v>133</v>
      </c>
      <c r="Z15" s="27" t="s">
        <v>133</v>
      </c>
      <c r="AA15" s="69" t="s">
        <v>133</v>
      </c>
      <c r="AB15" s="57" t="s">
        <v>133</v>
      </c>
      <c r="AC15" s="27" t="s">
        <v>133</v>
      </c>
      <c r="AD15" s="27" t="s">
        <v>133</v>
      </c>
      <c r="AE15" s="27" t="s">
        <v>133</v>
      </c>
      <c r="AF15" s="27" t="s">
        <v>133</v>
      </c>
      <c r="AG15" s="57" t="s">
        <v>146</v>
      </c>
      <c r="AH15" s="57" t="s">
        <v>133</v>
      </c>
      <c r="AI15" s="27" t="s">
        <v>133</v>
      </c>
      <c r="AJ15" s="27" t="s">
        <v>134</v>
      </c>
      <c r="AK15" s="27" t="s">
        <v>134</v>
      </c>
      <c r="AL15" s="27" t="s">
        <v>134</v>
      </c>
      <c r="AM15" s="27" t="s">
        <v>134</v>
      </c>
      <c r="AN15" s="27" t="s">
        <v>134</v>
      </c>
      <c r="AO15" s="27" t="s">
        <v>133</v>
      </c>
      <c r="AP15" s="27" t="s">
        <v>134</v>
      </c>
      <c r="AQ15" s="27" t="s">
        <v>134</v>
      </c>
      <c r="AR15" s="27" t="s">
        <v>133</v>
      </c>
      <c r="AS15" s="27" t="s">
        <v>133</v>
      </c>
      <c r="AT15" s="52" t="s">
        <v>134</v>
      </c>
      <c r="AU15" s="52" t="s">
        <v>134</v>
      </c>
      <c r="AV15" s="27" t="s">
        <v>133</v>
      </c>
      <c r="AW15" s="52" t="s">
        <v>134</v>
      </c>
      <c r="AX15" s="27" t="s">
        <v>133</v>
      </c>
      <c r="AY15" s="27" t="s">
        <v>133</v>
      </c>
      <c r="AZ15" s="27" t="s">
        <v>133</v>
      </c>
      <c r="BA15" s="27" t="s">
        <v>133</v>
      </c>
      <c r="BB15" s="27" t="s">
        <v>133</v>
      </c>
      <c r="BC15" s="27" t="s">
        <v>133</v>
      </c>
      <c r="BD15" s="27" t="s">
        <v>133</v>
      </c>
      <c r="BE15" s="27" t="s">
        <v>133</v>
      </c>
      <c r="BF15" s="200" t="s">
        <v>134</v>
      </c>
    </row>
    <row r="16" spans="1:58" ht="18.600000000000001" thickBot="1" x14ac:dyDescent="0.4">
      <c r="A16" s="233"/>
      <c r="B16" s="236"/>
      <c r="C16" s="3" t="s">
        <v>419</v>
      </c>
      <c r="D16" s="36" t="s">
        <v>133</v>
      </c>
      <c r="E16" s="36" t="s">
        <v>133</v>
      </c>
      <c r="F16" s="36" t="s">
        <v>133</v>
      </c>
      <c r="G16" s="36" t="s">
        <v>133</v>
      </c>
      <c r="H16" s="36" t="s">
        <v>133</v>
      </c>
      <c r="I16" s="36" t="s">
        <v>133</v>
      </c>
      <c r="J16" s="36" t="s">
        <v>133</v>
      </c>
      <c r="K16" s="36" t="s">
        <v>133</v>
      </c>
      <c r="L16" s="36" t="s">
        <v>133</v>
      </c>
      <c r="M16" s="36" t="s">
        <v>133</v>
      </c>
      <c r="N16" s="36" t="s">
        <v>133</v>
      </c>
      <c r="O16" s="63" t="s">
        <v>133</v>
      </c>
      <c r="P16" s="36" t="s">
        <v>133</v>
      </c>
      <c r="Q16" s="36" t="s">
        <v>133</v>
      </c>
      <c r="R16" s="36" t="s">
        <v>133</v>
      </c>
      <c r="S16" s="36" t="s">
        <v>133</v>
      </c>
      <c r="T16" s="36" t="s">
        <v>133</v>
      </c>
      <c r="U16" s="36" t="s">
        <v>133</v>
      </c>
      <c r="V16" s="36" t="s">
        <v>133</v>
      </c>
      <c r="W16" s="36" t="s">
        <v>133</v>
      </c>
      <c r="X16" s="36" t="s">
        <v>133</v>
      </c>
      <c r="Y16" s="58" t="s">
        <v>133</v>
      </c>
      <c r="Z16" s="36" t="s">
        <v>133</v>
      </c>
      <c r="AA16" s="137" t="s">
        <v>133</v>
      </c>
      <c r="AB16" s="109" t="s">
        <v>146</v>
      </c>
      <c r="AC16" s="36" t="s">
        <v>133</v>
      </c>
      <c r="AD16" s="36" t="s">
        <v>133</v>
      </c>
      <c r="AE16" s="36" t="s">
        <v>133</v>
      </c>
      <c r="AF16" s="36" t="s">
        <v>133</v>
      </c>
      <c r="AG16" s="109" t="s">
        <v>146</v>
      </c>
      <c r="AH16" s="109" t="s">
        <v>133</v>
      </c>
      <c r="AI16" s="36" t="s">
        <v>133</v>
      </c>
      <c r="AJ16" s="36" t="s">
        <v>134</v>
      </c>
      <c r="AK16" s="36" t="s">
        <v>134</v>
      </c>
      <c r="AL16" s="36" t="s">
        <v>134</v>
      </c>
      <c r="AM16" s="36" t="s">
        <v>134</v>
      </c>
      <c r="AN16" s="36" t="s">
        <v>134</v>
      </c>
      <c r="AO16" s="36" t="s">
        <v>133</v>
      </c>
      <c r="AP16" s="36" t="s">
        <v>134</v>
      </c>
      <c r="AQ16" s="36" t="s">
        <v>134</v>
      </c>
      <c r="AR16" s="36" t="s">
        <v>133</v>
      </c>
      <c r="AS16" s="36" t="s">
        <v>133</v>
      </c>
      <c r="AT16" s="63" t="s">
        <v>134</v>
      </c>
      <c r="AU16" s="63" t="s">
        <v>137</v>
      </c>
      <c r="AV16" s="36" t="s">
        <v>133</v>
      </c>
      <c r="AW16" s="63" t="s">
        <v>133</v>
      </c>
      <c r="AX16" s="36" t="s">
        <v>133</v>
      </c>
      <c r="AY16" s="36" t="s">
        <v>133</v>
      </c>
      <c r="AZ16" s="36" t="s">
        <v>133</v>
      </c>
      <c r="BA16" s="36" t="s">
        <v>133</v>
      </c>
      <c r="BB16" s="36" t="s">
        <v>133</v>
      </c>
      <c r="BC16" s="36" t="s">
        <v>133</v>
      </c>
      <c r="BD16" s="36" t="s">
        <v>133</v>
      </c>
      <c r="BE16" s="36" t="s">
        <v>133</v>
      </c>
      <c r="BF16" s="201" t="s">
        <v>134</v>
      </c>
    </row>
    <row r="17" spans="1:58" ht="18.600000000000001" thickBot="1" x14ac:dyDescent="0.4">
      <c r="A17" s="257"/>
      <c r="B17" s="259"/>
      <c r="C17" s="40" t="s">
        <v>135</v>
      </c>
      <c r="D17" s="47" t="s">
        <v>136</v>
      </c>
      <c r="E17" s="47" t="s">
        <v>136</v>
      </c>
      <c r="F17" s="47" t="s">
        <v>136</v>
      </c>
      <c r="G17" s="47" t="s">
        <v>136</v>
      </c>
      <c r="H17" s="47" t="s">
        <v>136</v>
      </c>
      <c r="I17" s="47" t="s">
        <v>136</v>
      </c>
      <c r="J17" s="47" t="s">
        <v>136</v>
      </c>
      <c r="K17" s="47" t="s">
        <v>136</v>
      </c>
      <c r="L17" s="47" t="s">
        <v>136</v>
      </c>
      <c r="M17" s="47" t="s">
        <v>136</v>
      </c>
      <c r="N17" s="47" t="s">
        <v>136</v>
      </c>
      <c r="O17" s="47" t="s">
        <v>136</v>
      </c>
      <c r="P17" s="47" t="s">
        <v>133</v>
      </c>
      <c r="Q17" s="47" t="s">
        <v>133</v>
      </c>
      <c r="R17" s="47" t="s">
        <v>136</v>
      </c>
      <c r="S17" s="47" t="s">
        <v>136</v>
      </c>
      <c r="T17" s="47" t="s">
        <v>136</v>
      </c>
      <c r="U17" s="47" t="s">
        <v>136</v>
      </c>
      <c r="V17" s="47" t="s">
        <v>136</v>
      </c>
      <c r="W17" s="47" t="s">
        <v>136</v>
      </c>
      <c r="X17" s="47" t="s">
        <v>136</v>
      </c>
      <c r="Y17" s="44" t="s">
        <v>133</v>
      </c>
      <c r="Z17" s="47" t="s">
        <v>133</v>
      </c>
      <c r="AA17" s="46" t="s">
        <v>133</v>
      </c>
      <c r="AB17" s="47" t="s">
        <v>133</v>
      </c>
      <c r="AC17" s="47" t="s">
        <v>133</v>
      </c>
      <c r="AD17" s="47" t="s">
        <v>133</v>
      </c>
      <c r="AE17" s="47" t="s">
        <v>133</v>
      </c>
      <c r="AF17" s="47" t="s">
        <v>133</v>
      </c>
      <c r="AG17" s="47" t="s">
        <v>133</v>
      </c>
      <c r="AH17" s="47" t="s">
        <v>133</v>
      </c>
      <c r="AI17" s="47" t="s">
        <v>133</v>
      </c>
      <c r="AJ17" s="178" t="s">
        <v>134</v>
      </c>
      <c r="AK17" s="178" t="s">
        <v>134</v>
      </c>
      <c r="AL17" s="184" t="s">
        <v>134</v>
      </c>
      <c r="AM17" s="178" t="s">
        <v>134</v>
      </c>
      <c r="AN17" s="178" t="s">
        <v>134</v>
      </c>
      <c r="AO17" s="47" t="s">
        <v>133</v>
      </c>
      <c r="AP17" s="184" t="s">
        <v>134</v>
      </c>
      <c r="AQ17" s="184" t="s">
        <v>134</v>
      </c>
      <c r="AR17" s="47" t="s">
        <v>133</v>
      </c>
      <c r="AS17" s="47" t="s">
        <v>133</v>
      </c>
      <c r="AT17" s="178" t="s">
        <v>134</v>
      </c>
      <c r="AU17" s="178" t="s">
        <v>134</v>
      </c>
      <c r="AV17" s="47" t="s">
        <v>137</v>
      </c>
      <c r="AW17" s="178" t="s">
        <v>134</v>
      </c>
      <c r="AX17" s="49" t="s">
        <v>133</v>
      </c>
      <c r="AY17" s="47" t="s">
        <v>133</v>
      </c>
      <c r="AZ17" s="47" t="s">
        <v>133</v>
      </c>
      <c r="BA17" s="47" t="s">
        <v>133</v>
      </c>
      <c r="BB17" s="47" t="s">
        <v>133</v>
      </c>
      <c r="BC17" s="47" t="s">
        <v>133</v>
      </c>
      <c r="BD17" s="47" t="s">
        <v>133</v>
      </c>
      <c r="BE17" s="47" t="s">
        <v>133</v>
      </c>
      <c r="BF17" s="178" t="s">
        <v>134</v>
      </c>
    </row>
    <row r="18" spans="1:58" x14ac:dyDescent="0.35">
      <c r="A18" s="233" t="s">
        <v>364</v>
      </c>
      <c r="B18" s="236" t="s">
        <v>203</v>
      </c>
      <c r="C18" s="3" t="s">
        <v>417</v>
      </c>
      <c r="D18" s="27" t="s">
        <v>133</v>
      </c>
      <c r="E18" s="27" t="s">
        <v>133</v>
      </c>
      <c r="F18" s="27" t="s">
        <v>133</v>
      </c>
      <c r="G18" s="27" t="s">
        <v>133</v>
      </c>
      <c r="H18" s="52" t="s">
        <v>133</v>
      </c>
      <c r="I18" s="52" t="s">
        <v>133</v>
      </c>
      <c r="J18" s="27" t="s">
        <v>133</v>
      </c>
      <c r="K18" s="27" t="s">
        <v>133</v>
      </c>
      <c r="L18" s="27" t="s">
        <v>133</v>
      </c>
      <c r="M18" s="27" t="s">
        <v>133</v>
      </c>
      <c r="N18" s="27" t="s">
        <v>133</v>
      </c>
      <c r="O18" s="27" t="s">
        <v>133</v>
      </c>
      <c r="P18" s="27" t="s">
        <v>133</v>
      </c>
      <c r="Q18" s="52" t="s">
        <v>133</v>
      </c>
      <c r="R18" s="52" t="s">
        <v>133</v>
      </c>
      <c r="S18" s="52" t="s">
        <v>134</v>
      </c>
      <c r="T18" s="27" t="s">
        <v>133</v>
      </c>
      <c r="U18" s="27" t="s">
        <v>133</v>
      </c>
      <c r="V18" s="27" t="s">
        <v>133</v>
      </c>
      <c r="W18" s="27" t="s">
        <v>133</v>
      </c>
      <c r="X18" s="27" t="s">
        <v>133</v>
      </c>
      <c r="Y18" s="56" t="s">
        <v>133</v>
      </c>
      <c r="Z18" s="27" t="s">
        <v>133</v>
      </c>
      <c r="AA18" s="69" t="s">
        <v>133</v>
      </c>
      <c r="AB18" s="27" t="s">
        <v>134</v>
      </c>
      <c r="AC18" s="27" t="s">
        <v>133</v>
      </c>
      <c r="AD18" s="27" t="s">
        <v>133</v>
      </c>
      <c r="AE18" s="27" t="s">
        <v>133</v>
      </c>
      <c r="AF18" s="52" t="s">
        <v>133</v>
      </c>
      <c r="AG18" s="52" t="s">
        <v>133</v>
      </c>
      <c r="AH18" s="52" t="s">
        <v>133</v>
      </c>
      <c r="AI18" s="27" t="s">
        <v>133</v>
      </c>
      <c r="AJ18" s="52" t="s">
        <v>134</v>
      </c>
      <c r="AK18" s="52" t="s">
        <v>134</v>
      </c>
      <c r="AL18" s="27" t="s">
        <v>133</v>
      </c>
      <c r="AM18" s="27" t="s">
        <v>133</v>
      </c>
      <c r="AN18" s="27" t="s">
        <v>133</v>
      </c>
      <c r="AO18" s="27" t="s">
        <v>133</v>
      </c>
      <c r="AP18" s="27" t="s">
        <v>133</v>
      </c>
      <c r="AQ18" s="27" t="s">
        <v>133</v>
      </c>
      <c r="AR18" s="27" t="s">
        <v>133</v>
      </c>
      <c r="AS18" s="27" t="s">
        <v>133</v>
      </c>
      <c r="AT18" s="27" t="s">
        <v>133</v>
      </c>
      <c r="AU18" s="27" t="s">
        <v>133</v>
      </c>
      <c r="AV18" s="27" t="s">
        <v>133</v>
      </c>
      <c r="AW18" s="27" t="s">
        <v>133</v>
      </c>
      <c r="AX18" s="27" t="s">
        <v>133</v>
      </c>
      <c r="AY18" s="27" t="s">
        <v>133</v>
      </c>
      <c r="AZ18" s="27" t="s">
        <v>133</v>
      </c>
      <c r="BA18" s="27" t="s">
        <v>133</v>
      </c>
      <c r="BB18" s="27" t="s">
        <v>133</v>
      </c>
      <c r="BC18" s="27" t="s">
        <v>133</v>
      </c>
      <c r="BD18" s="27" t="s">
        <v>133</v>
      </c>
      <c r="BE18" s="27" t="s">
        <v>133</v>
      </c>
      <c r="BF18" s="27" t="s">
        <v>133</v>
      </c>
    </row>
    <row r="19" spans="1:58" x14ac:dyDescent="0.35">
      <c r="A19" s="233"/>
      <c r="B19" s="236"/>
      <c r="C19" s="3" t="s">
        <v>418</v>
      </c>
      <c r="D19" s="27" t="s">
        <v>133</v>
      </c>
      <c r="E19" s="27" t="s">
        <v>133</v>
      </c>
      <c r="F19" s="27" t="s">
        <v>133</v>
      </c>
      <c r="G19" s="27" t="s">
        <v>133</v>
      </c>
      <c r="H19" s="52" t="s">
        <v>133</v>
      </c>
      <c r="I19" s="52" t="s">
        <v>133</v>
      </c>
      <c r="J19" s="27" t="s">
        <v>133</v>
      </c>
      <c r="K19" s="27" t="s">
        <v>133</v>
      </c>
      <c r="L19" s="27" t="s">
        <v>133</v>
      </c>
      <c r="M19" s="27" t="s">
        <v>133</v>
      </c>
      <c r="N19" s="27" t="s">
        <v>133</v>
      </c>
      <c r="O19" s="27" t="s">
        <v>133</v>
      </c>
      <c r="P19" s="27" t="s">
        <v>133</v>
      </c>
      <c r="Q19" s="52" t="s">
        <v>134</v>
      </c>
      <c r="R19" s="52" t="s">
        <v>133</v>
      </c>
      <c r="S19" s="52" t="s">
        <v>134</v>
      </c>
      <c r="T19" s="27" t="s">
        <v>133</v>
      </c>
      <c r="U19" s="27" t="s">
        <v>133</v>
      </c>
      <c r="V19" s="27" t="s">
        <v>133</v>
      </c>
      <c r="W19" s="27" t="s">
        <v>133</v>
      </c>
      <c r="X19" s="27" t="s">
        <v>133</v>
      </c>
      <c r="Y19" s="56" t="s">
        <v>133</v>
      </c>
      <c r="Z19" s="27" t="s">
        <v>133</v>
      </c>
      <c r="AA19" s="69" t="s">
        <v>133</v>
      </c>
      <c r="AB19" s="27" t="s">
        <v>134</v>
      </c>
      <c r="AC19" s="27" t="s">
        <v>133</v>
      </c>
      <c r="AD19" s="27" t="s">
        <v>146</v>
      </c>
      <c r="AE19" s="27" t="s">
        <v>133</v>
      </c>
      <c r="AF19" s="52" t="s">
        <v>134</v>
      </c>
      <c r="AG19" s="52" t="s">
        <v>134</v>
      </c>
      <c r="AH19" s="52" t="s">
        <v>134</v>
      </c>
      <c r="AI19" s="27" t="s">
        <v>133</v>
      </c>
      <c r="AJ19" s="52" t="s">
        <v>133</v>
      </c>
      <c r="AK19" s="52" t="s">
        <v>133</v>
      </c>
      <c r="AL19" s="27" t="s">
        <v>133</v>
      </c>
      <c r="AM19" s="27" t="s">
        <v>133</v>
      </c>
      <c r="AN19" s="27" t="s">
        <v>133</v>
      </c>
      <c r="AO19" s="27" t="s">
        <v>133</v>
      </c>
      <c r="AP19" s="27" t="s">
        <v>133</v>
      </c>
      <c r="AQ19" s="27" t="s">
        <v>133</v>
      </c>
      <c r="AR19" s="27" t="s">
        <v>133</v>
      </c>
      <c r="AS19" s="27" t="s">
        <v>133</v>
      </c>
      <c r="AT19" s="27" t="s">
        <v>133</v>
      </c>
      <c r="AU19" s="27" t="s">
        <v>137</v>
      </c>
      <c r="AV19" s="27" t="s">
        <v>137</v>
      </c>
      <c r="AW19" s="27" t="s">
        <v>133</v>
      </c>
      <c r="AX19" s="27" t="s">
        <v>133</v>
      </c>
      <c r="AY19" s="27" t="s">
        <v>133</v>
      </c>
      <c r="AZ19" s="27" t="s">
        <v>133</v>
      </c>
      <c r="BA19" s="27" t="s">
        <v>133</v>
      </c>
      <c r="BB19" s="27" t="s">
        <v>133</v>
      </c>
      <c r="BC19" s="27" t="s">
        <v>133</v>
      </c>
      <c r="BD19" s="27" t="s">
        <v>133</v>
      </c>
      <c r="BE19" s="27" t="s">
        <v>133</v>
      </c>
      <c r="BF19" s="27" t="s">
        <v>133</v>
      </c>
    </row>
    <row r="20" spans="1:58" ht="18.600000000000001" thickBot="1" x14ac:dyDescent="0.4">
      <c r="A20" s="233"/>
      <c r="B20" s="236"/>
      <c r="C20" s="3" t="s">
        <v>419</v>
      </c>
      <c r="D20" s="36" t="s">
        <v>133</v>
      </c>
      <c r="E20" s="36" t="s">
        <v>133</v>
      </c>
      <c r="F20" s="36" t="s">
        <v>133</v>
      </c>
      <c r="G20" s="36" t="s">
        <v>133</v>
      </c>
      <c r="H20" s="63" t="s">
        <v>134</v>
      </c>
      <c r="I20" s="63" t="s">
        <v>134</v>
      </c>
      <c r="J20" s="36" t="s">
        <v>133</v>
      </c>
      <c r="K20" s="36" t="s">
        <v>133</v>
      </c>
      <c r="L20" s="36" t="s">
        <v>133</v>
      </c>
      <c r="M20" s="36" t="s">
        <v>133</v>
      </c>
      <c r="N20" s="36" t="s">
        <v>133</v>
      </c>
      <c r="O20" s="36" t="s">
        <v>133</v>
      </c>
      <c r="P20" s="36" t="s">
        <v>133</v>
      </c>
      <c r="Q20" s="63" t="s">
        <v>133</v>
      </c>
      <c r="R20" s="63" t="s">
        <v>133</v>
      </c>
      <c r="S20" s="63" t="s">
        <v>133</v>
      </c>
      <c r="T20" s="36" t="s">
        <v>133</v>
      </c>
      <c r="U20" s="36" t="s">
        <v>133</v>
      </c>
      <c r="V20" s="36" t="s">
        <v>133</v>
      </c>
      <c r="W20" s="36" t="s">
        <v>133</v>
      </c>
      <c r="X20" s="36" t="s">
        <v>133</v>
      </c>
      <c r="Y20" s="58" t="s">
        <v>133</v>
      </c>
      <c r="Z20" s="36" t="s">
        <v>133</v>
      </c>
      <c r="AA20" s="137" t="s">
        <v>133</v>
      </c>
      <c r="AB20" s="36" t="s">
        <v>134</v>
      </c>
      <c r="AC20" s="36" t="s">
        <v>133</v>
      </c>
      <c r="AD20" s="36" t="s">
        <v>146</v>
      </c>
      <c r="AE20" s="36" t="s">
        <v>133</v>
      </c>
      <c r="AF20" s="63" t="s">
        <v>134</v>
      </c>
      <c r="AG20" s="63" t="s">
        <v>146</v>
      </c>
      <c r="AH20" s="63" t="s">
        <v>133</v>
      </c>
      <c r="AI20" s="36" t="s">
        <v>133</v>
      </c>
      <c r="AJ20" s="63" t="s">
        <v>133</v>
      </c>
      <c r="AK20" s="63" t="s">
        <v>133</v>
      </c>
      <c r="AL20" s="36" t="s">
        <v>133</v>
      </c>
      <c r="AM20" s="36" t="s">
        <v>133</v>
      </c>
      <c r="AN20" s="36" t="s">
        <v>133</v>
      </c>
      <c r="AO20" s="36" t="s">
        <v>133</v>
      </c>
      <c r="AP20" s="36" t="s">
        <v>133</v>
      </c>
      <c r="AQ20" s="36" t="s">
        <v>133</v>
      </c>
      <c r="AR20" s="36" t="s">
        <v>133</v>
      </c>
      <c r="AS20" s="36" t="s">
        <v>133</v>
      </c>
      <c r="AT20" s="36" t="s">
        <v>133</v>
      </c>
      <c r="AU20" s="36" t="s">
        <v>133</v>
      </c>
      <c r="AV20" s="36" t="s">
        <v>133</v>
      </c>
      <c r="AW20" s="36" t="s">
        <v>133</v>
      </c>
      <c r="AX20" s="36" t="s">
        <v>133</v>
      </c>
      <c r="AY20" s="36" t="s">
        <v>133</v>
      </c>
      <c r="AZ20" s="36" t="s">
        <v>133</v>
      </c>
      <c r="BA20" s="36" t="s">
        <v>133</v>
      </c>
      <c r="BB20" s="36" t="s">
        <v>133</v>
      </c>
      <c r="BC20" s="36" t="s">
        <v>133</v>
      </c>
      <c r="BD20" s="36" t="s">
        <v>133</v>
      </c>
      <c r="BE20" s="36" t="s">
        <v>133</v>
      </c>
      <c r="BF20" s="36" t="s">
        <v>133</v>
      </c>
    </row>
    <row r="21" spans="1:58" ht="18.600000000000001" thickBot="1" x14ac:dyDescent="0.4">
      <c r="A21" s="257"/>
      <c r="B21" s="259"/>
      <c r="C21" s="40" t="s">
        <v>135</v>
      </c>
      <c r="D21" s="47" t="s">
        <v>136</v>
      </c>
      <c r="E21" s="47" t="s">
        <v>136</v>
      </c>
      <c r="F21" s="47" t="s">
        <v>136</v>
      </c>
      <c r="G21" s="47" t="s">
        <v>136</v>
      </c>
      <c r="H21" s="47" t="s">
        <v>136</v>
      </c>
      <c r="I21" s="47" t="s">
        <v>136</v>
      </c>
      <c r="J21" s="47" t="s">
        <v>136</v>
      </c>
      <c r="K21" s="47" t="s">
        <v>136</v>
      </c>
      <c r="L21" s="47" t="s">
        <v>136</v>
      </c>
      <c r="M21" s="110" t="s">
        <v>133</v>
      </c>
      <c r="N21" s="47" t="s">
        <v>136</v>
      </c>
      <c r="O21" s="110" t="s">
        <v>133</v>
      </c>
      <c r="P21" s="47" t="s">
        <v>136</v>
      </c>
      <c r="Q21" s="178" t="s">
        <v>165</v>
      </c>
      <c r="R21" s="178" t="s">
        <v>165</v>
      </c>
      <c r="S21" s="178" t="s">
        <v>165</v>
      </c>
      <c r="T21" s="49" t="s">
        <v>133</v>
      </c>
      <c r="U21" s="49" t="s">
        <v>133</v>
      </c>
      <c r="V21" s="49" t="s">
        <v>133</v>
      </c>
      <c r="W21" s="49" t="s">
        <v>133</v>
      </c>
      <c r="X21" s="49" t="s">
        <v>133</v>
      </c>
      <c r="Y21" s="113" t="s">
        <v>133</v>
      </c>
      <c r="Z21" s="49" t="s">
        <v>133</v>
      </c>
      <c r="AA21" s="192" t="s">
        <v>133</v>
      </c>
      <c r="AB21" s="184" t="s">
        <v>134</v>
      </c>
      <c r="AC21" s="174" t="s">
        <v>133</v>
      </c>
      <c r="AD21" s="166" t="s">
        <v>146</v>
      </c>
      <c r="AE21" s="165" t="s">
        <v>133</v>
      </c>
      <c r="AF21" s="185" t="s">
        <v>134</v>
      </c>
      <c r="AG21" s="165" t="s">
        <v>133</v>
      </c>
      <c r="AH21" s="166" t="s">
        <v>133</v>
      </c>
      <c r="AI21" s="165" t="s">
        <v>133</v>
      </c>
      <c r="AJ21" s="166" t="s">
        <v>133</v>
      </c>
      <c r="AK21" s="165" t="s">
        <v>133</v>
      </c>
      <c r="AL21" s="166" t="s">
        <v>133</v>
      </c>
      <c r="AM21" s="82" t="s">
        <v>133</v>
      </c>
      <c r="AN21" s="83" t="s">
        <v>133</v>
      </c>
      <c r="AO21" s="83" t="s">
        <v>133</v>
      </c>
      <c r="AP21" s="83" t="s">
        <v>133</v>
      </c>
      <c r="AQ21" s="83" t="s">
        <v>133</v>
      </c>
      <c r="AR21" s="83" t="s">
        <v>133</v>
      </c>
      <c r="AS21" s="83" t="s">
        <v>133</v>
      </c>
      <c r="AT21" s="83" t="s">
        <v>133</v>
      </c>
      <c r="AU21" s="83" t="s">
        <v>133</v>
      </c>
      <c r="AV21" s="83" t="s">
        <v>133</v>
      </c>
      <c r="AW21" s="83" t="s">
        <v>133</v>
      </c>
      <c r="AX21" s="83" t="s">
        <v>133</v>
      </c>
      <c r="AY21" s="83" t="s">
        <v>133</v>
      </c>
      <c r="AZ21" s="83" t="s">
        <v>133</v>
      </c>
      <c r="BA21" s="83" t="s">
        <v>133</v>
      </c>
      <c r="BB21" s="83" t="s">
        <v>133</v>
      </c>
      <c r="BC21" s="83" t="s">
        <v>133</v>
      </c>
      <c r="BD21" s="83" t="s">
        <v>133</v>
      </c>
      <c r="BE21" s="83" t="s">
        <v>133</v>
      </c>
      <c r="BF21" s="83" t="s">
        <v>133</v>
      </c>
    </row>
    <row r="22" spans="1:58" x14ac:dyDescent="0.35">
      <c r="A22" s="233" t="s">
        <v>363</v>
      </c>
      <c r="B22" s="236" t="s">
        <v>204</v>
      </c>
      <c r="C22" s="3" t="s">
        <v>417</v>
      </c>
      <c r="D22" s="27" t="s">
        <v>133</v>
      </c>
      <c r="E22" s="27" t="s">
        <v>133</v>
      </c>
      <c r="F22" s="27" t="s">
        <v>133</v>
      </c>
      <c r="G22" s="27" t="s">
        <v>133</v>
      </c>
      <c r="H22" s="27" t="s">
        <v>133</v>
      </c>
      <c r="I22" s="27" t="s">
        <v>133</v>
      </c>
      <c r="J22" s="27" t="s">
        <v>133</v>
      </c>
      <c r="K22" s="27" t="s">
        <v>133</v>
      </c>
      <c r="L22" s="27" t="s">
        <v>133</v>
      </c>
      <c r="M22" s="27" t="s">
        <v>133</v>
      </c>
      <c r="N22" s="27" t="s">
        <v>133</v>
      </c>
      <c r="O22" s="27" t="s">
        <v>133</v>
      </c>
      <c r="P22" s="27" t="s">
        <v>133</v>
      </c>
      <c r="Q22" s="27" t="s">
        <v>133</v>
      </c>
      <c r="R22" s="27" t="s">
        <v>133</v>
      </c>
      <c r="S22" s="27" t="s">
        <v>133</v>
      </c>
      <c r="T22" s="27" t="s">
        <v>133</v>
      </c>
      <c r="U22" s="27" t="s">
        <v>133</v>
      </c>
      <c r="V22" s="27" t="s">
        <v>133</v>
      </c>
      <c r="W22" s="27" t="s">
        <v>133</v>
      </c>
      <c r="X22" s="27" t="s">
        <v>133</v>
      </c>
      <c r="Y22" s="56" t="s">
        <v>133</v>
      </c>
      <c r="Z22" s="27" t="s">
        <v>133</v>
      </c>
      <c r="AA22" s="27" t="s">
        <v>133</v>
      </c>
      <c r="AB22" s="27" t="s">
        <v>133</v>
      </c>
      <c r="AC22" s="27" t="s">
        <v>133</v>
      </c>
      <c r="AD22" s="27" t="s">
        <v>146</v>
      </c>
      <c r="AE22" s="27" t="s">
        <v>133</v>
      </c>
      <c r="AF22" s="27" t="s">
        <v>133</v>
      </c>
      <c r="AG22" s="27" t="s">
        <v>146</v>
      </c>
      <c r="AH22" s="27" t="s">
        <v>133</v>
      </c>
      <c r="AI22" s="27" t="s">
        <v>133</v>
      </c>
      <c r="AJ22" s="27" t="s">
        <v>134</v>
      </c>
      <c r="AK22" s="27" t="s">
        <v>133</v>
      </c>
      <c r="AL22" s="27" t="s">
        <v>133</v>
      </c>
      <c r="AM22" s="27" t="s">
        <v>134</v>
      </c>
      <c r="AN22" s="27" t="s">
        <v>134</v>
      </c>
      <c r="AO22" s="52" t="s">
        <v>133</v>
      </c>
      <c r="AP22" s="27" t="s">
        <v>134</v>
      </c>
      <c r="AQ22" s="27" t="s">
        <v>133</v>
      </c>
      <c r="AR22" s="27" t="s">
        <v>133</v>
      </c>
      <c r="AS22" s="27" t="s">
        <v>133</v>
      </c>
      <c r="AT22" s="27" t="s">
        <v>133</v>
      </c>
      <c r="AU22" s="27" t="s">
        <v>133</v>
      </c>
      <c r="AV22" s="27" t="s">
        <v>133</v>
      </c>
      <c r="AW22" s="27" t="s">
        <v>133</v>
      </c>
      <c r="AX22" s="27" t="s">
        <v>133</v>
      </c>
      <c r="AY22" s="27" t="s">
        <v>133</v>
      </c>
      <c r="AZ22" s="27" t="s">
        <v>133</v>
      </c>
      <c r="BA22" s="52" t="s">
        <v>134</v>
      </c>
      <c r="BB22" s="27" t="s">
        <v>133</v>
      </c>
      <c r="BC22" s="27" t="s">
        <v>133</v>
      </c>
      <c r="BD22" s="27" t="s">
        <v>133</v>
      </c>
      <c r="BE22" s="27" t="s">
        <v>133</v>
      </c>
      <c r="BF22" s="27" t="s">
        <v>133</v>
      </c>
    </row>
    <row r="23" spans="1:58" x14ac:dyDescent="0.35">
      <c r="A23" s="233"/>
      <c r="B23" s="236"/>
      <c r="C23" s="3" t="s">
        <v>418</v>
      </c>
      <c r="D23" s="27" t="s">
        <v>133</v>
      </c>
      <c r="E23" s="27" t="s">
        <v>133</v>
      </c>
      <c r="F23" s="27" t="s">
        <v>133</v>
      </c>
      <c r="G23" s="27" t="s">
        <v>133</v>
      </c>
      <c r="H23" s="27" t="s">
        <v>133</v>
      </c>
      <c r="I23" s="27" t="s">
        <v>133</v>
      </c>
      <c r="J23" s="27" t="s">
        <v>133</v>
      </c>
      <c r="K23" s="27" t="s">
        <v>133</v>
      </c>
      <c r="L23" s="27" t="s">
        <v>133</v>
      </c>
      <c r="M23" s="27" t="s">
        <v>133</v>
      </c>
      <c r="N23" s="27" t="s">
        <v>133</v>
      </c>
      <c r="O23" s="27" t="s">
        <v>133</v>
      </c>
      <c r="P23" s="27" t="s">
        <v>133</v>
      </c>
      <c r="Q23" s="27" t="s">
        <v>133</v>
      </c>
      <c r="R23" s="27" t="s">
        <v>133</v>
      </c>
      <c r="S23" s="27" t="s">
        <v>133</v>
      </c>
      <c r="T23" s="27" t="s">
        <v>133</v>
      </c>
      <c r="U23" s="27" t="s">
        <v>133</v>
      </c>
      <c r="V23" s="27" t="s">
        <v>133</v>
      </c>
      <c r="W23" s="27" t="s">
        <v>133</v>
      </c>
      <c r="X23" s="27" t="s">
        <v>133</v>
      </c>
      <c r="Y23" s="56" t="s">
        <v>133</v>
      </c>
      <c r="Z23" s="27" t="s">
        <v>133</v>
      </c>
      <c r="AA23" s="27" t="s">
        <v>133</v>
      </c>
      <c r="AB23" s="27" t="s">
        <v>133</v>
      </c>
      <c r="AC23" s="27" t="s">
        <v>133</v>
      </c>
      <c r="AD23" s="27" t="s">
        <v>133</v>
      </c>
      <c r="AE23" s="27" t="s">
        <v>133</v>
      </c>
      <c r="AF23" s="27" t="s">
        <v>133</v>
      </c>
      <c r="AG23" s="27" t="s">
        <v>133</v>
      </c>
      <c r="AH23" s="27" t="s">
        <v>133</v>
      </c>
      <c r="AI23" s="27" t="s">
        <v>133</v>
      </c>
      <c r="AJ23" s="27" t="s">
        <v>134</v>
      </c>
      <c r="AK23" s="27" t="s">
        <v>133</v>
      </c>
      <c r="AL23" s="27" t="s">
        <v>133</v>
      </c>
      <c r="AM23" s="27" t="s">
        <v>134</v>
      </c>
      <c r="AN23" s="27" t="s">
        <v>134</v>
      </c>
      <c r="AO23" s="52" t="s">
        <v>133</v>
      </c>
      <c r="AP23" s="27" t="s">
        <v>134</v>
      </c>
      <c r="AQ23" s="27" t="s">
        <v>133</v>
      </c>
      <c r="AR23" s="27" t="s">
        <v>133</v>
      </c>
      <c r="AS23" s="27" t="s">
        <v>133</v>
      </c>
      <c r="AT23" s="27" t="s">
        <v>133</v>
      </c>
      <c r="AU23" s="27" t="s">
        <v>133</v>
      </c>
      <c r="AV23" s="27" t="s">
        <v>133</v>
      </c>
      <c r="AW23" s="27" t="s">
        <v>133</v>
      </c>
      <c r="AX23" s="27" t="s">
        <v>133</v>
      </c>
      <c r="AY23" s="27" t="s">
        <v>133</v>
      </c>
      <c r="AZ23" s="27" t="s">
        <v>133</v>
      </c>
      <c r="BA23" s="52" t="s">
        <v>133</v>
      </c>
      <c r="BB23" s="27" t="s">
        <v>133</v>
      </c>
      <c r="BC23" s="27" t="s">
        <v>133</v>
      </c>
      <c r="BD23" s="27" t="s">
        <v>133</v>
      </c>
      <c r="BE23" s="27" t="s">
        <v>133</v>
      </c>
      <c r="BF23" s="27" t="s">
        <v>133</v>
      </c>
    </row>
    <row r="24" spans="1:58" ht="18.600000000000001" thickBot="1" x14ac:dyDescent="0.4">
      <c r="A24" s="233"/>
      <c r="B24" s="236"/>
      <c r="C24" s="3" t="s">
        <v>419</v>
      </c>
      <c r="D24" s="36" t="s">
        <v>133</v>
      </c>
      <c r="E24" s="36" t="s">
        <v>133</v>
      </c>
      <c r="F24" s="36" t="s">
        <v>133</v>
      </c>
      <c r="G24" s="36" t="s">
        <v>133</v>
      </c>
      <c r="H24" s="36" t="s">
        <v>133</v>
      </c>
      <c r="I24" s="36" t="s">
        <v>133</v>
      </c>
      <c r="J24" s="36" t="s">
        <v>133</v>
      </c>
      <c r="K24" s="36" t="s">
        <v>133</v>
      </c>
      <c r="L24" s="36" t="s">
        <v>133</v>
      </c>
      <c r="M24" s="36" t="s">
        <v>133</v>
      </c>
      <c r="N24" s="36" t="s">
        <v>133</v>
      </c>
      <c r="O24" s="36" t="s">
        <v>133</v>
      </c>
      <c r="P24" s="36" t="s">
        <v>133</v>
      </c>
      <c r="Q24" s="36" t="s">
        <v>133</v>
      </c>
      <c r="R24" s="36" t="s">
        <v>133</v>
      </c>
      <c r="S24" s="36" t="s">
        <v>133</v>
      </c>
      <c r="T24" s="36" t="s">
        <v>133</v>
      </c>
      <c r="U24" s="36" t="s">
        <v>133</v>
      </c>
      <c r="V24" s="36" t="s">
        <v>133</v>
      </c>
      <c r="W24" s="36" t="s">
        <v>133</v>
      </c>
      <c r="X24" s="36" t="s">
        <v>133</v>
      </c>
      <c r="Y24" s="58" t="s">
        <v>133</v>
      </c>
      <c r="Z24" s="36" t="s">
        <v>133</v>
      </c>
      <c r="AA24" s="36" t="s">
        <v>133</v>
      </c>
      <c r="AB24" s="36" t="s">
        <v>133</v>
      </c>
      <c r="AC24" s="36" t="s">
        <v>133</v>
      </c>
      <c r="AD24" s="36" t="s">
        <v>133</v>
      </c>
      <c r="AE24" s="36" t="s">
        <v>133</v>
      </c>
      <c r="AF24" s="36" t="s">
        <v>133</v>
      </c>
      <c r="AG24" s="36" t="s">
        <v>133</v>
      </c>
      <c r="AH24" s="36" t="s">
        <v>133</v>
      </c>
      <c r="AI24" s="36" t="s">
        <v>133</v>
      </c>
      <c r="AJ24" s="36" t="s">
        <v>134</v>
      </c>
      <c r="AK24" s="36" t="s">
        <v>133</v>
      </c>
      <c r="AL24" s="36" t="s">
        <v>133</v>
      </c>
      <c r="AM24" s="36" t="s">
        <v>134</v>
      </c>
      <c r="AN24" s="36" t="s">
        <v>134</v>
      </c>
      <c r="AO24" s="63" t="s">
        <v>134</v>
      </c>
      <c r="AP24" s="36" t="s">
        <v>134</v>
      </c>
      <c r="AQ24" s="36" t="s">
        <v>133</v>
      </c>
      <c r="AR24" s="36" t="s">
        <v>133</v>
      </c>
      <c r="AS24" s="36" t="s">
        <v>133</v>
      </c>
      <c r="AT24" s="36" t="s">
        <v>133</v>
      </c>
      <c r="AU24" s="36" t="s">
        <v>137</v>
      </c>
      <c r="AV24" s="36" t="s">
        <v>133</v>
      </c>
      <c r="AW24" s="36" t="s">
        <v>133</v>
      </c>
      <c r="AX24" s="36" t="s">
        <v>133</v>
      </c>
      <c r="AY24" s="36" t="s">
        <v>133</v>
      </c>
      <c r="AZ24" s="36" t="s">
        <v>133</v>
      </c>
      <c r="BA24" s="63" t="s">
        <v>133</v>
      </c>
      <c r="BB24" s="36" t="s">
        <v>133</v>
      </c>
      <c r="BC24" s="36" t="s">
        <v>133</v>
      </c>
      <c r="BD24" s="36" t="s">
        <v>133</v>
      </c>
      <c r="BE24" s="36" t="s">
        <v>133</v>
      </c>
      <c r="BF24" s="36" t="s">
        <v>133</v>
      </c>
    </row>
    <row r="25" spans="1:58" ht="18.600000000000001" thickBot="1" x14ac:dyDescent="0.4">
      <c r="A25" s="233"/>
      <c r="B25" s="236"/>
      <c r="C25" s="40" t="s">
        <v>135</v>
      </c>
      <c r="D25" s="47" t="s">
        <v>136</v>
      </c>
      <c r="E25" s="47" t="s">
        <v>136</v>
      </c>
      <c r="F25" s="47" t="s">
        <v>136</v>
      </c>
      <c r="G25" s="47" t="s">
        <v>136</v>
      </c>
      <c r="H25" s="47" t="s">
        <v>136</v>
      </c>
      <c r="I25" s="47" t="s">
        <v>136</v>
      </c>
      <c r="J25" s="47" t="s">
        <v>136</v>
      </c>
      <c r="K25" s="47" t="s">
        <v>136</v>
      </c>
      <c r="L25" s="47" t="s">
        <v>136</v>
      </c>
      <c r="M25" s="47" t="s">
        <v>136</v>
      </c>
      <c r="N25" s="47" t="s">
        <v>136</v>
      </c>
      <c r="O25" s="47" t="s">
        <v>136</v>
      </c>
      <c r="P25" s="192" t="s">
        <v>133</v>
      </c>
      <c r="Q25" s="49" t="s">
        <v>133</v>
      </c>
      <c r="R25" s="49" t="s">
        <v>133</v>
      </c>
      <c r="S25" s="49" t="s">
        <v>133</v>
      </c>
      <c r="T25" s="49" t="s">
        <v>133</v>
      </c>
      <c r="U25" s="49" t="s">
        <v>133</v>
      </c>
      <c r="V25" s="49" t="s">
        <v>133</v>
      </c>
      <c r="W25" s="49" t="s">
        <v>133</v>
      </c>
      <c r="X25" s="49" t="s">
        <v>133</v>
      </c>
      <c r="Y25" s="44" t="s">
        <v>133</v>
      </c>
      <c r="Z25" s="47" t="s">
        <v>133</v>
      </c>
      <c r="AA25" s="47" t="s">
        <v>133</v>
      </c>
      <c r="AB25" s="49" t="s">
        <v>133</v>
      </c>
      <c r="AC25" s="49" t="s">
        <v>133</v>
      </c>
      <c r="AD25" s="47" t="s">
        <v>133</v>
      </c>
      <c r="AE25" s="47" t="s">
        <v>133</v>
      </c>
      <c r="AF25" s="49" t="s">
        <v>133</v>
      </c>
      <c r="AG25" s="113" t="s">
        <v>133</v>
      </c>
      <c r="AH25" s="46" t="s">
        <v>133</v>
      </c>
      <c r="AI25" s="47" t="s">
        <v>133</v>
      </c>
      <c r="AJ25" s="178" t="s">
        <v>134</v>
      </c>
      <c r="AK25" s="49" t="s">
        <v>133</v>
      </c>
      <c r="AL25" s="49" t="s">
        <v>133</v>
      </c>
      <c r="AM25" s="178" t="s">
        <v>134</v>
      </c>
      <c r="AN25" s="178" t="s">
        <v>134</v>
      </c>
      <c r="AO25" s="184" t="s">
        <v>133</v>
      </c>
      <c r="AP25" s="178" t="s">
        <v>134</v>
      </c>
      <c r="AQ25" s="47" t="s">
        <v>133</v>
      </c>
      <c r="AR25" s="47" t="s">
        <v>133</v>
      </c>
      <c r="AS25" s="47" t="s">
        <v>133</v>
      </c>
      <c r="AT25" s="47" t="s">
        <v>133</v>
      </c>
      <c r="AU25" s="47" t="s">
        <v>133</v>
      </c>
      <c r="AV25" s="47" t="s">
        <v>133</v>
      </c>
      <c r="AW25" s="49" t="s">
        <v>133</v>
      </c>
      <c r="AX25" s="47" t="s">
        <v>133</v>
      </c>
      <c r="AY25" s="49" t="s">
        <v>133</v>
      </c>
      <c r="AZ25" s="47" t="s">
        <v>133</v>
      </c>
      <c r="BA25" s="47" t="s">
        <v>133</v>
      </c>
      <c r="BB25" s="47" t="s">
        <v>133</v>
      </c>
      <c r="BC25" s="47" t="s">
        <v>133</v>
      </c>
      <c r="BD25" s="47" t="s">
        <v>133</v>
      </c>
      <c r="BE25" s="47" t="s">
        <v>133</v>
      </c>
      <c r="BF25" s="47" t="s">
        <v>133</v>
      </c>
    </row>
    <row r="26" spans="1:58" x14ac:dyDescent="0.35">
      <c r="A26" s="256" t="s">
        <v>366</v>
      </c>
      <c r="B26" s="258" t="s">
        <v>205</v>
      </c>
      <c r="C26" s="3" t="s">
        <v>417</v>
      </c>
      <c r="D26" s="30" t="s">
        <v>133</v>
      </c>
      <c r="E26" s="28" t="s">
        <v>133</v>
      </c>
      <c r="F26" s="29" t="s">
        <v>133</v>
      </c>
      <c r="G26" s="30" t="s">
        <v>133</v>
      </c>
      <c r="H26" s="27" t="s">
        <v>133</v>
      </c>
      <c r="I26" s="27" t="s">
        <v>133</v>
      </c>
      <c r="J26" s="27" t="s">
        <v>133</v>
      </c>
      <c r="K26" s="27" t="s">
        <v>133</v>
      </c>
      <c r="L26" s="28" t="s">
        <v>133</v>
      </c>
      <c r="M26" s="29" t="s">
        <v>133</v>
      </c>
      <c r="N26" s="28" t="s">
        <v>133</v>
      </c>
      <c r="O26" s="27" t="s">
        <v>133</v>
      </c>
      <c r="P26" s="28" t="s">
        <v>133</v>
      </c>
      <c r="Q26" s="71" t="s">
        <v>134</v>
      </c>
      <c r="R26" s="28" t="s">
        <v>133</v>
      </c>
      <c r="S26" s="51" t="s">
        <v>134</v>
      </c>
      <c r="T26" s="52" t="s">
        <v>134</v>
      </c>
      <c r="U26" s="29" t="s">
        <v>133</v>
      </c>
      <c r="V26" s="28" t="s">
        <v>133</v>
      </c>
      <c r="W26" s="29" t="s">
        <v>133</v>
      </c>
      <c r="X26" s="52" t="s">
        <v>134</v>
      </c>
      <c r="Y26" s="32" t="s">
        <v>133</v>
      </c>
      <c r="Z26" s="28" t="s">
        <v>133</v>
      </c>
      <c r="AA26" s="28" t="s">
        <v>146</v>
      </c>
      <c r="AB26" s="54" t="s">
        <v>134</v>
      </c>
      <c r="AC26" s="30" t="s">
        <v>133</v>
      </c>
      <c r="AD26" s="28" t="s">
        <v>133</v>
      </c>
      <c r="AE26" s="29" t="s">
        <v>133</v>
      </c>
      <c r="AF26" s="28" t="s">
        <v>133</v>
      </c>
      <c r="AG26" s="29" t="s">
        <v>133</v>
      </c>
      <c r="AH26" s="28" t="s">
        <v>133</v>
      </c>
      <c r="AI26" s="29" t="s">
        <v>133</v>
      </c>
      <c r="AJ26" s="28" t="s">
        <v>133</v>
      </c>
      <c r="AK26" s="29" t="s">
        <v>133</v>
      </c>
      <c r="AL26" s="28" t="s">
        <v>133</v>
      </c>
      <c r="AM26" s="29" t="s">
        <v>133</v>
      </c>
      <c r="AN26" s="28" t="s">
        <v>133</v>
      </c>
      <c r="AO26" s="29" t="s">
        <v>133</v>
      </c>
      <c r="AP26" s="28" t="s">
        <v>133</v>
      </c>
      <c r="AQ26" s="29" t="s">
        <v>133</v>
      </c>
      <c r="AR26" s="28" t="s">
        <v>133</v>
      </c>
      <c r="AS26" s="29" t="s">
        <v>133</v>
      </c>
      <c r="AT26" s="27" t="s">
        <v>133</v>
      </c>
      <c r="AU26" s="29" t="s">
        <v>133</v>
      </c>
      <c r="AV26" s="28" t="s">
        <v>133</v>
      </c>
      <c r="AW26" s="26" t="s">
        <v>133</v>
      </c>
      <c r="AX26" s="27" t="s">
        <v>133</v>
      </c>
      <c r="AY26" s="28" t="s">
        <v>133</v>
      </c>
      <c r="AZ26" s="29" t="s">
        <v>133</v>
      </c>
      <c r="BA26" s="28" t="s">
        <v>133</v>
      </c>
      <c r="BB26" s="29" t="s">
        <v>133</v>
      </c>
      <c r="BC26" s="28" t="s">
        <v>133</v>
      </c>
      <c r="BD26" s="29" t="s">
        <v>133</v>
      </c>
      <c r="BE26" s="28" t="s">
        <v>133</v>
      </c>
      <c r="BF26" s="28" t="s">
        <v>133</v>
      </c>
    </row>
    <row r="27" spans="1:58" x14ac:dyDescent="0.35">
      <c r="A27" s="233"/>
      <c r="B27" s="236"/>
      <c r="C27" s="3" t="s">
        <v>418</v>
      </c>
      <c r="D27" s="30" t="s">
        <v>133</v>
      </c>
      <c r="E27" s="28" t="s">
        <v>133</v>
      </c>
      <c r="F27" s="29" t="s">
        <v>133</v>
      </c>
      <c r="G27" s="28" t="s">
        <v>133</v>
      </c>
      <c r="H27" s="27" t="s">
        <v>133</v>
      </c>
      <c r="I27" s="27" t="s">
        <v>133</v>
      </c>
      <c r="J27" s="27" t="s">
        <v>133</v>
      </c>
      <c r="K27" s="27" t="s">
        <v>133</v>
      </c>
      <c r="L27" s="28" t="s">
        <v>133</v>
      </c>
      <c r="M27" s="29" t="s">
        <v>133</v>
      </c>
      <c r="N27" s="28" t="s">
        <v>133</v>
      </c>
      <c r="O27" s="27" t="s">
        <v>133</v>
      </c>
      <c r="P27" s="28" t="s">
        <v>133</v>
      </c>
      <c r="Q27" s="51" t="s">
        <v>134</v>
      </c>
      <c r="R27" s="28" t="s">
        <v>133</v>
      </c>
      <c r="S27" s="51" t="s">
        <v>134</v>
      </c>
      <c r="T27" s="52" t="s">
        <v>133</v>
      </c>
      <c r="U27" s="29" t="s">
        <v>133</v>
      </c>
      <c r="V27" s="28" t="s">
        <v>133</v>
      </c>
      <c r="W27" s="29" t="s">
        <v>133</v>
      </c>
      <c r="X27" s="52" t="s">
        <v>133</v>
      </c>
      <c r="Y27" s="29" t="s">
        <v>133</v>
      </c>
      <c r="Z27" s="28" t="s">
        <v>133</v>
      </c>
      <c r="AA27" s="32" t="s">
        <v>133</v>
      </c>
      <c r="AB27" s="54" t="s">
        <v>133</v>
      </c>
      <c r="AC27" s="30" t="s">
        <v>133</v>
      </c>
      <c r="AD27" s="28" t="s">
        <v>133</v>
      </c>
      <c r="AE27" s="29" t="s">
        <v>133</v>
      </c>
      <c r="AF27" s="28" t="s">
        <v>133</v>
      </c>
      <c r="AG27" s="29" t="s">
        <v>133</v>
      </c>
      <c r="AH27" s="28" t="s">
        <v>133</v>
      </c>
      <c r="AI27" s="29" t="s">
        <v>133</v>
      </c>
      <c r="AJ27" s="28" t="s">
        <v>133</v>
      </c>
      <c r="AK27" s="29" t="s">
        <v>133</v>
      </c>
      <c r="AL27" s="28" t="s">
        <v>133</v>
      </c>
      <c r="AM27" s="29" t="s">
        <v>133</v>
      </c>
      <c r="AN27" s="28" t="s">
        <v>133</v>
      </c>
      <c r="AO27" s="29" t="s">
        <v>133</v>
      </c>
      <c r="AP27" s="28" t="s">
        <v>133</v>
      </c>
      <c r="AQ27" s="29" t="s">
        <v>133</v>
      </c>
      <c r="AR27" s="28" t="s">
        <v>133</v>
      </c>
      <c r="AS27" s="29" t="s">
        <v>133</v>
      </c>
      <c r="AT27" s="27" t="s">
        <v>133</v>
      </c>
      <c r="AU27" s="29" t="s">
        <v>133</v>
      </c>
      <c r="AV27" s="28" t="s">
        <v>133</v>
      </c>
      <c r="AW27" s="26" t="s">
        <v>133</v>
      </c>
      <c r="AX27" s="27" t="s">
        <v>133</v>
      </c>
      <c r="AY27" s="28" t="s">
        <v>133</v>
      </c>
      <c r="AZ27" s="29" t="s">
        <v>133</v>
      </c>
      <c r="BA27" s="28" t="s">
        <v>133</v>
      </c>
      <c r="BB27" s="29" t="s">
        <v>133</v>
      </c>
      <c r="BC27" s="28" t="s">
        <v>133</v>
      </c>
      <c r="BD27" s="29" t="s">
        <v>133</v>
      </c>
      <c r="BE27" s="28" t="s">
        <v>133</v>
      </c>
      <c r="BF27" s="28" t="s">
        <v>133</v>
      </c>
    </row>
    <row r="28" spans="1:58" ht="18.600000000000001" thickBot="1" x14ac:dyDescent="0.4">
      <c r="A28" s="233"/>
      <c r="B28" s="236"/>
      <c r="C28" s="3" t="s">
        <v>419</v>
      </c>
      <c r="D28" s="39" t="s">
        <v>133</v>
      </c>
      <c r="E28" s="37" t="s">
        <v>133</v>
      </c>
      <c r="F28" s="38" t="s">
        <v>133</v>
      </c>
      <c r="G28" s="37" t="s">
        <v>133</v>
      </c>
      <c r="H28" s="27" t="s">
        <v>133</v>
      </c>
      <c r="I28" s="27" t="s">
        <v>133</v>
      </c>
      <c r="J28" s="27" t="s">
        <v>133</v>
      </c>
      <c r="K28" s="27" t="s">
        <v>133</v>
      </c>
      <c r="L28" s="28" t="s">
        <v>133</v>
      </c>
      <c r="M28" s="29" t="s">
        <v>133</v>
      </c>
      <c r="N28" s="28" t="s">
        <v>133</v>
      </c>
      <c r="O28" s="27" t="s">
        <v>133</v>
      </c>
      <c r="P28" s="28" t="s">
        <v>133</v>
      </c>
      <c r="Q28" s="51" t="s">
        <v>133</v>
      </c>
      <c r="R28" s="28" t="s">
        <v>133</v>
      </c>
      <c r="S28" s="51" t="s">
        <v>133</v>
      </c>
      <c r="T28" s="52" t="s">
        <v>133</v>
      </c>
      <c r="U28" s="29" t="s">
        <v>133</v>
      </c>
      <c r="V28" s="28" t="s">
        <v>133</v>
      </c>
      <c r="W28" s="29" t="s">
        <v>133</v>
      </c>
      <c r="X28" s="52" t="s">
        <v>133</v>
      </c>
      <c r="Y28" s="29" t="s">
        <v>133</v>
      </c>
      <c r="Z28" s="28" t="s">
        <v>133</v>
      </c>
      <c r="AA28" s="32" t="s">
        <v>133</v>
      </c>
      <c r="AB28" s="54" t="s">
        <v>133</v>
      </c>
      <c r="AC28" s="30" t="s">
        <v>133</v>
      </c>
      <c r="AD28" s="28" t="s">
        <v>133</v>
      </c>
      <c r="AE28" s="29" t="s">
        <v>133</v>
      </c>
      <c r="AF28" s="28" t="s">
        <v>133</v>
      </c>
      <c r="AG28" s="29" t="s">
        <v>133</v>
      </c>
      <c r="AH28" s="28" t="s">
        <v>133</v>
      </c>
      <c r="AI28" s="29" t="s">
        <v>133</v>
      </c>
      <c r="AJ28" s="28" t="s">
        <v>133</v>
      </c>
      <c r="AK28" s="29" t="s">
        <v>133</v>
      </c>
      <c r="AL28" s="28" t="s">
        <v>133</v>
      </c>
      <c r="AM28" s="29" t="s">
        <v>133</v>
      </c>
      <c r="AN28" s="28" t="s">
        <v>133</v>
      </c>
      <c r="AO28" s="29" t="s">
        <v>133</v>
      </c>
      <c r="AP28" s="28" t="s">
        <v>133</v>
      </c>
      <c r="AQ28" s="29" t="s">
        <v>133</v>
      </c>
      <c r="AR28" s="28" t="s">
        <v>133</v>
      </c>
      <c r="AS28" s="29" t="s">
        <v>133</v>
      </c>
      <c r="AT28" s="27" t="s">
        <v>133</v>
      </c>
      <c r="AU28" s="29" t="s">
        <v>133</v>
      </c>
      <c r="AV28" s="28" t="s">
        <v>133</v>
      </c>
      <c r="AW28" s="35" t="s">
        <v>133</v>
      </c>
      <c r="AX28" s="27" t="s">
        <v>133</v>
      </c>
      <c r="AY28" s="28" t="s">
        <v>133</v>
      </c>
      <c r="AZ28" s="29" t="s">
        <v>133</v>
      </c>
      <c r="BA28" s="28" t="s">
        <v>133</v>
      </c>
      <c r="BB28" s="29" t="s">
        <v>133</v>
      </c>
      <c r="BC28" s="28" t="s">
        <v>133</v>
      </c>
      <c r="BD28" s="29" t="s">
        <v>133</v>
      </c>
      <c r="BE28" s="28" t="s">
        <v>133</v>
      </c>
      <c r="BF28" s="28" t="s">
        <v>133</v>
      </c>
    </row>
    <row r="29" spans="1:58" ht="18.600000000000001" thickBot="1" x14ac:dyDescent="0.4">
      <c r="A29" s="257"/>
      <c r="B29" s="259"/>
      <c r="C29" s="40" t="s">
        <v>135</v>
      </c>
      <c r="D29" s="44" t="s">
        <v>136</v>
      </c>
      <c r="E29" s="44" t="s">
        <v>136</v>
      </c>
      <c r="F29" s="44" t="s">
        <v>136</v>
      </c>
      <c r="G29" s="44" t="s">
        <v>136</v>
      </c>
      <c r="H29" s="44" t="s">
        <v>136</v>
      </c>
      <c r="I29" s="44" t="s">
        <v>136</v>
      </c>
      <c r="J29" s="44" t="s">
        <v>136</v>
      </c>
      <c r="K29" s="47" t="s">
        <v>133</v>
      </c>
      <c r="L29" s="47" t="s">
        <v>133</v>
      </c>
      <c r="M29" s="47" t="s">
        <v>136</v>
      </c>
      <c r="N29" s="47" t="s">
        <v>136</v>
      </c>
      <c r="O29" s="44" t="s">
        <v>136</v>
      </c>
      <c r="P29" s="47" t="s">
        <v>136</v>
      </c>
      <c r="Q29" s="178" t="s">
        <v>134</v>
      </c>
      <c r="R29" s="49" t="s">
        <v>133</v>
      </c>
      <c r="S29" s="178" t="s">
        <v>134</v>
      </c>
      <c r="T29" s="47" t="s">
        <v>133</v>
      </c>
      <c r="U29" s="41" t="s">
        <v>136</v>
      </c>
      <c r="V29" s="49" t="s">
        <v>133</v>
      </c>
      <c r="W29" s="41" t="s">
        <v>136</v>
      </c>
      <c r="X29" s="47" t="s">
        <v>133</v>
      </c>
      <c r="Y29" s="46" t="s">
        <v>133</v>
      </c>
      <c r="Z29" s="47" t="s">
        <v>133</v>
      </c>
      <c r="AA29" s="47" t="s">
        <v>133</v>
      </c>
      <c r="AB29" s="41" t="s">
        <v>133</v>
      </c>
      <c r="AC29" s="47" t="s">
        <v>133</v>
      </c>
      <c r="AD29" s="47" t="s">
        <v>133</v>
      </c>
      <c r="AE29" s="47" t="s">
        <v>133</v>
      </c>
      <c r="AF29" s="47" t="s">
        <v>133</v>
      </c>
      <c r="AG29" s="47" t="s">
        <v>133</v>
      </c>
      <c r="AH29" s="46" t="s">
        <v>133</v>
      </c>
      <c r="AI29" s="47" t="s">
        <v>133</v>
      </c>
      <c r="AJ29" s="47" t="s">
        <v>133</v>
      </c>
      <c r="AK29" s="49" t="s">
        <v>133</v>
      </c>
      <c r="AL29" s="49" t="s">
        <v>133</v>
      </c>
      <c r="AM29" s="47" t="s">
        <v>133</v>
      </c>
      <c r="AN29" s="47" t="s">
        <v>133</v>
      </c>
      <c r="AO29" s="49" t="s">
        <v>133</v>
      </c>
      <c r="AP29" s="46" t="s">
        <v>133</v>
      </c>
      <c r="AQ29" s="47" t="s">
        <v>133</v>
      </c>
      <c r="AR29" s="47" t="s">
        <v>133</v>
      </c>
      <c r="AS29" s="47" t="s">
        <v>133</v>
      </c>
      <c r="AT29" s="47" t="s">
        <v>133</v>
      </c>
      <c r="AU29" s="47" t="s">
        <v>133</v>
      </c>
      <c r="AV29" s="47" t="s">
        <v>133</v>
      </c>
      <c r="AW29" s="49" t="s">
        <v>133</v>
      </c>
      <c r="AX29" s="49" t="s">
        <v>133</v>
      </c>
      <c r="AY29" s="47" t="s">
        <v>133</v>
      </c>
      <c r="AZ29" s="47" t="s">
        <v>133</v>
      </c>
      <c r="BA29" s="47" t="s">
        <v>133</v>
      </c>
      <c r="BB29" s="47" t="s">
        <v>133</v>
      </c>
      <c r="BC29" s="47" t="s">
        <v>133</v>
      </c>
      <c r="BD29" s="47" t="s">
        <v>133</v>
      </c>
      <c r="BE29" s="47" t="s">
        <v>133</v>
      </c>
      <c r="BF29" s="47" t="s">
        <v>133</v>
      </c>
    </row>
    <row r="30" spans="1:58" x14ac:dyDescent="0.35">
      <c r="A30" s="233" t="s">
        <v>367</v>
      </c>
      <c r="B30" s="236" t="s">
        <v>206</v>
      </c>
      <c r="C30" s="3" t="s">
        <v>417</v>
      </c>
      <c r="D30" s="28" t="s">
        <v>133</v>
      </c>
      <c r="E30" s="28" t="s">
        <v>133</v>
      </c>
      <c r="F30" s="28" t="s">
        <v>133</v>
      </c>
      <c r="G30" s="28" t="s">
        <v>133</v>
      </c>
      <c r="H30" s="164" t="s">
        <v>133</v>
      </c>
      <c r="I30" s="27" t="s">
        <v>133</v>
      </c>
      <c r="J30" s="28" t="s">
        <v>133</v>
      </c>
      <c r="K30" s="28" t="s">
        <v>133</v>
      </c>
      <c r="L30" s="28" t="s">
        <v>133</v>
      </c>
      <c r="M30" s="28" t="s">
        <v>133</v>
      </c>
      <c r="N30" s="28" t="s">
        <v>133</v>
      </c>
      <c r="O30" s="28" t="s">
        <v>133</v>
      </c>
      <c r="P30" s="27" t="s">
        <v>133</v>
      </c>
      <c r="Q30" s="28" t="s">
        <v>133</v>
      </c>
      <c r="R30" s="28" t="s">
        <v>133</v>
      </c>
      <c r="S30" s="28" t="s">
        <v>133</v>
      </c>
      <c r="T30" s="28" t="s">
        <v>133</v>
      </c>
      <c r="U30" s="28" t="s">
        <v>133</v>
      </c>
      <c r="V30" s="28" t="s">
        <v>133</v>
      </c>
      <c r="W30" s="28" t="s">
        <v>133</v>
      </c>
      <c r="X30" s="28" t="s">
        <v>133</v>
      </c>
      <c r="Y30" s="28" t="s">
        <v>133</v>
      </c>
      <c r="Z30" s="28" t="s">
        <v>133</v>
      </c>
      <c r="AA30" s="28" t="s">
        <v>133</v>
      </c>
      <c r="AB30" s="28" t="s">
        <v>133</v>
      </c>
      <c r="AC30" s="28" t="s">
        <v>133</v>
      </c>
      <c r="AD30" s="28" t="s">
        <v>133</v>
      </c>
      <c r="AE30" s="28" t="s">
        <v>133</v>
      </c>
      <c r="AF30" s="28" t="s">
        <v>134</v>
      </c>
      <c r="AG30" s="28" t="s">
        <v>133</v>
      </c>
      <c r="AH30" s="28" t="s">
        <v>133</v>
      </c>
      <c r="AI30" s="28" t="s">
        <v>133</v>
      </c>
      <c r="AJ30" s="28" t="s">
        <v>133</v>
      </c>
      <c r="AK30" s="28" t="s">
        <v>133</v>
      </c>
      <c r="AL30" s="28" t="s">
        <v>133</v>
      </c>
      <c r="AM30" s="28" t="s">
        <v>133</v>
      </c>
      <c r="AN30" s="28" t="s">
        <v>133</v>
      </c>
      <c r="AO30" s="28" t="s">
        <v>133</v>
      </c>
      <c r="AP30" s="28" t="s">
        <v>133</v>
      </c>
      <c r="AQ30" s="28" t="s">
        <v>133</v>
      </c>
      <c r="AR30" s="28" t="s">
        <v>133</v>
      </c>
      <c r="AS30" s="28" t="s">
        <v>134</v>
      </c>
      <c r="AT30" s="28" t="s">
        <v>133</v>
      </c>
      <c r="AU30" s="28" t="s">
        <v>133</v>
      </c>
      <c r="AV30" s="28" t="s">
        <v>133</v>
      </c>
      <c r="AW30" s="28" t="s">
        <v>133</v>
      </c>
      <c r="AX30" s="28" t="s">
        <v>133</v>
      </c>
      <c r="AY30" s="28" t="s">
        <v>133</v>
      </c>
      <c r="AZ30" s="28" t="s">
        <v>133</v>
      </c>
      <c r="BA30" s="28" t="s">
        <v>133</v>
      </c>
      <c r="BB30" s="28" t="s">
        <v>133</v>
      </c>
      <c r="BC30" s="28" t="s">
        <v>133</v>
      </c>
      <c r="BD30" s="32" t="s">
        <v>133</v>
      </c>
      <c r="BE30" s="28" t="s">
        <v>133</v>
      </c>
      <c r="BF30" s="28" t="s">
        <v>133</v>
      </c>
    </row>
    <row r="31" spans="1:58" x14ac:dyDescent="0.35">
      <c r="A31" s="233"/>
      <c r="B31" s="236"/>
      <c r="C31" s="3" t="s">
        <v>418</v>
      </c>
      <c r="D31" s="28" t="s">
        <v>133</v>
      </c>
      <c r="E31" s="28" t="s">
        <v>133</v>
      </c>
      <c r="F31" s="28" t="s">
        <v>133</v>
      </c>
      <c r="G31" s="28" t="s">
        <v>133</v>
      </c>
      <c r="H31" s="164" t="s">
        <v>133</v>
      </c>
      <c r="I31" s="27" t="s">
        <v>133</v>
      </c>
      <c r="J31" s="28" t="s">
        <v>133</v>
      </c>
      <c r="K31" s="28" t="s">
        <v>133</v>
      </c>
      <c r="L31" s="28" t="s">
        <v>133</v>
      </c>
      <c r="M31" s="28" t="s">
        <v>133</v>
      </c>
      <c r="N31" s="28" t="s">
        <v>133</v>
      </c>
      <c r="O31" s="28" t="s">
        <v>133</v>
      </c>
      <c r="P31" s="28" t="s">
        <v>133</v>
      </c>
      <c r="Q31" s="28" t="s">
        <v>133</v>
      </c>
      <c r="R31" s="28" t="s">
        <v>133</v>
      </c>
      <c r="S31" s="28" t="s">
        <v>133</v>
      </c>
      <c r="T31" s="28" t="s">
        <v>133</v>
      </c>
      <c r="U31" s="28" t="s">
        <v>133</v>
      </c>
      <c r="V31" s="28" t="s">
        <v>133</v>
      </c>
      <c r="W31" s="28" t="s">
        <v>133</v>
      </c>
      <c r="X31" s="28" t="s">
        <v>133</v>
      </c>
      <c r="Y31" s="28" t="s">
        <v>133</v>
      </c>
      <c r="Z31" s="28" t="s">
        <v>133</v>
      </c>
      <c r="AA31" s="28" t="s">
        <v>133</v>
      </c>
      <c r="AB31" s="28" t="s">
        <v>133</v>
      </c>
      <c r="AC31" s="28" t="s">
        <v>133</v>
      </c>
      <c r="AD31" s="28" t="s">
        <v>133</v>
      </c>
      <c r="AE31" s="28" t="s">
        <v>133</v>
      </c>
      <c r="AF31" s="28" t="s">
        <v>134</v>
      </c>
      <c r="AG31" s="28" t="s">
        <v>133</v>
      </c>
      <c r="AH31" s="28" t="s">
        <v>133</v>
      </c>
      <c r="AI31" s="28" t="s">
        <v>133</v>
      </c>
      <c r="AJ31" s="28" t="s">
        <v>133</v>
      </c>
      <c r="AK31" s="28" t="s">
        <v>133</v>
      </c>
      <c r="AL31" s="28" t="s">
        <v>133</v>
      </c>
      <c r="AM31" s="28" t="s">
        <v>133</v>
      </c>
      <c r="AN31" s="28" t="s">
        <v>133</v>
      </c>
      <c r="AO31" s="28" t="s">
        <v>133</v>
      </c>
      <c r="AP31" s="28" t="s">
        <v>133</v>
      </c>
      <c r="AQ31" s="28" t="s">
        <v>133</v>
      </c>
      <c r="AR31" s="28" t="s">
        <v>133</v>
      </c>
      <c r="AS31" s="28" t="s">
        <v>134</v>
      </c>
      <c r="AT31" s="28" t="s">
        <v>133</v>
      </c>
      <c r="AU31" s="28" t="s">
        <v>133</v>
      </c>
      <c r="AV31" s="28" t="s">
        <v>133</v>
      </c>
      <c r="AW31" s="28" t="s">
        <v>133</v>
      </c>
      <c r="AX31" s="28" t="s">
        <v>133</v>
      </c>
      <c r="AY31" s="28" t="s">
        <v>133</v>
      </c>
      <c r="AZ31" s="28" t="s">
        <v>133</v>
      </c>
      <c r="BA31" s="28" t="s">
        <v>133</v>
      </c>
      <c r="BB31" s="28" t="s">
        <v>133</v>
      </c>
      <c r="BC31" s="28" t="s">
        <v>133</v>
      </c>
      <c r="BD31" s="28" t="s">
        <v>133</v>
      </c>
      <c r="BE31" s="28" t="s">
        <v>133</v>
      </c>
      <c r="BF31" s="28" t="s">
        <v>133</v>
      </c>
    </row>
    <row r="32" spans="1:58" ht="18.600000000000001" thickBot="1" x14ac:dyDescent="0.4">
      <c r="A32" s="233"/>
      <c r="B32" s="236"/>
      <c r="C32" s="3" t="s">
        <v>419</v>
      </c>
      <c r="D32" s="28" t="s">
        <v>133</v>
      </c>
      <c r="E32" s="28" t="s">
        <v>133</v>
      </c>
      <c r="F32" s="28" t="s">
        <v>133</v>
      </c>
      <c r="G32" s="28" t="s">
        <v>133</v>
      </c>
      <c r="H32" s="164" t="s">
        <v>133</v>
      </c>
      <c r="I32" s="27" t="s">
        <v>133</v>
      </c>
      <c r="J32" s="28" t="s">
        <v>133</v>
      </c>
      <c r="K32" s="28" t="s">
        <v>133</v>
      </c>
      <c r="L32" s="28" t="s">
        <v>133</v>
      </c>
      <c r="M32" s="28" t="s">
        <v>133</v>
      </c>
      <c r="N32" s="28" t="s">
        <v>133</v>
      </c>
      <c r="O32" s="28" t="s">
        <v>133</v>
      </c>
      <c r="P32" s="28" t="s">
        <v>133</v>
      </c>
      <c r="Q32" s="27" t="s">
        <v>133</v>
      </c>
      <c r="R32" s="28" t="s">
        <v>133</v>
      </c>
      <c r="S32" s="28" t="s">
        <v>133</v>
      </c>
      <c r="T32" s="28" t="s">
        <v>133</v>
      </c>
      <c r="U32" s="28" t="s">
        <v>133</v>
      </c>
      <c r="V32" s="28" t="s">
        <v>133</v>
      </c>
      <c r="W32" s="28" t="s">
        <v>133</v>
      </c>
      <c r="X32" s="28" t="s">
        <v>133</v>
      </c>
      <c r="Y32" s="28" t="s">
        <v>133</v>
      </c>
      <c r="Z32" s="28" t="s">
        <v>133</v>
      </c>
      <c r="AA32" s="28" t="s">
        <v>133</v>
      </c>
      <c r="AB32" s="28" t="s">
        <v>133</v>
      </c>
      <c r="AC32" s="28" t="s">
        <v>133</v>
      </c>
      <c r="AD32" s="28" t="s">
        <v>146</v>
      </c>
      <c r="AE32" s="28" t="s">
        <v>133</v>
      </c>
      <c r="AF32" s="28" t="s">
        <v>134</v>
      </c>
      <c r="AG32" s="28" t="s">
        <v>133</v>
      </c>
      <c r="AH32" s="28" t="s">
        <v>133</v>
      </c>
      <c r="AI32" s="28" t="s">
        <v>133</v>
      </c>
      <c r="AJ32" s="28" t="s">
        <v>133</v>
      </c>
      <c r="AK32" s="28" t="s">
        <v>133</v>
      </c>
      <c r="AL32" s="28" t="s">
        <v>133</v>
      </c>
      <c r="AM32" s="28" t="s">
        <v>133</v>
      </c>
      <c r="AN32" s="28" t="s">
        <v>133</v>
      </c>
      <c r="AO32" s="28" t="s">
        <v>133</v>
      </c>
      <c r="AP32" s="28" t="s">
        <v>133</v>
      </c>
      <c r="AQ32" s="28" t="s">
        <v>133</v>
      </c>
      <c r="AR32" s="28" t="s">
        <v>133</v>
      </c>
      <c r="AS32" s="28" t="s">
        <v>134</v>
      </c>
      <c r="AT32" s="28" t="s">
        <v>133</v>
      </c>
      <c r="AU32" s="28" t="s">
        <v>133</v>
      </c>
      <c r="AV32" s="28" t="s">
        <v>133</v>
      </c>
      <c r="AW32" s="28" t="s">
        <v>133</v>
      </c>
      <c r="AX32" s="28" t="s">
        <v>133</v>
      </c>
      <c r="AY32" s="28" t="s">
        <v>133</v>
      </c>
      <c r="AZ32" s="28" t="s">
        <v>133</v>
      </c>
      <c r="BA32" s="28" t="s">
        <v>133</v>
      </c>
      <c r="BB32" s="28" t="s">
        <v>133</v>
      </c>
      <c r="BC32" s="28" t="s">
        <v>133</v>
      </c>
      <c r="BD32" s="28" t="s">
        <v>133</v>
      </c>
      <c r="BE32" s="28" t="s">
        <v>133</v>
      </c>
      <c r="BF32" s="28" t="s">
        <v>133</v>
      </c>
    </row>
    <row r="33" spans="1:72" ht="18.600000000000001" thickBot="1" x14ac:dyDescent="0.4">
      <c r="A33" s="257"/>
      <c r="B33" s="259"/>
      <c r="C33" s="40" t="s">
        <v>135</v>
      </c>
      <c r="D33" s="47" t="s">
        <v>136</v>
      </c>
      <c r="E33" s="47" t="s">
        <v>136</v>
      </c>
      <c r="F33" s="47" t="s">
        <v>136</v>
      </c>
      <c r="G33" s="47" t="s">
        <v>136</v>
      </c>
      <c r="H33" s="47" t="s">
        <v>136</v>
      </c>
      <c r="I33" s="47" t="s">
        <v>136</v>
      </c>
      <c r="J33" s="47" t="s">
        <v>136</v>
      </c>
      <c r="K33" s="47" t="s">
        <v>136</v>
      </c>
      <c r="L33" s="44" t="s">
        <v>136</v>
      </c>
      <c r="M33" s="47" t="s">
        <v>136</v>
      </c>
      <c r="N33" s="47" t="s">
        <v>136</v>
      </c>
      <c r="O33" s="44" t="s">
        <v>136</v>
      </c>
      <c r="P33" s="45" t="s">
        <v>136</v>
      </c>
      <c r="Q33" s="76" t="s">
        <v>133</v>
      </c>
      <c r="R33" s="73" t="s">
        <v>133</v>
      </c>
      <c r="S33" s="73" t="s">
        <v>133</v>
      </c>
      <c r="T33" s="73" t="s">
        <v>133</v>
      </c>
      <c r="U33" s="73" t="s">
        <v>133</v>
      </c>
      <c r="V33" s="73" t="s">
        <v>133</v>
      </c>
      <c r="W33" s="73" t="s">
        <v>133</v>
      </c>
      <c r="X33" s="73" t="s">
        <v>133</v>
      </c>
      <c r="Y33" s="73" t="s">
        <v>133</v>
      </c>
      <c r="Z33" s="73" t="s">
        <v>133</v>
      </c>
      <c r="AA33" s="73" t="s">
        <v>133</v>
      </c>
      <c r="AB33" s="73" t="s">
        <v>133</v>
      </c>
      <c r="AC33" s="73" t="s">
        <v>133</v>
      </c>
      <c r="AD33" s="73" t="s">
        <v>133</v>
      </c>
      <c r="AE33" s="73" t="s">
        <v>133</v>
      </c>
      <c r="AF33" s="180" t="s">
        <v>134</v>
      </c>
      <c r="AG33" s="75" t="s">
        <v>133</v>
      </c>
      <c r="AH33" s="73" t="s">
        <v>133</v>
      </c>
      <c r="AI33" s="46" t="s">
        <v>133</v>
      </c>
      <c r="AJ33" s="47" t="s">
        <v>133</v>
      </c>
      <c r="AK33" s="47" t="s">
        <v>133</v>
      </c>
      <c r="AL33" s="73" t="s">
        <v>133</v>
      </c>
      <c r="AM33" s="73" t="s">
        <v>133</v>
      </c>
      <c r="AN33" s="47" t="s">
        <v>133</v>
      </c>
      <c r="AO33" s="47" t="s">
        <v>133</v>
      </c>
      <c r="AP33" s="46" t="s">
        <v>133</v>
      </c>
      <c r="AQ33" s="47" t="s">
        <v>133</v>
      </c>
      <c r="AR33" s="47" t="s">
        <v>133</v>
      </c>
      <c r="AS33" s="179" t="s">
        <v>134</v>
      </c>
      <c r="AT33" s="47" t="s">
        <v>133</v>
      </c>
      <c r="AU33" s="47" t="s">
        <v>133</v>
      </c>
      <c r="AV33" s="47" t="s">
        <v>133</v>
      </c>
      <c r="AW33" s="47" t="s">
        <v>133</v>
      </c>
      <c r="AX33" s="47" t="s">
        <v>133</v>
      </c>
      <c r="AY33" s="73" t="s">
        <v>133</v>
      </c>
      <c r="AZ33" s="47" t="s">
        <v>133</v>
      </c>
      <c r="BA33" s="47" t="s">
        <v>133</v>
      </c>
      <c r="BB33" s="47" t="s">
        <v>133</v>
      </c>
      <c r="BC33" s="47" t="s">
        <v>133</v>
      </c>
      <c r="BD33" s="47" t="s">
        <v>133</v>
      </c>
      <c r="BE33" s="47" t="s">
        <v>133</v>
      </c>
      <c r="BF33" s="47" t="s">
        <v>133</v>
      </c>
    </row>
    <row r="34" spans="1:72" x14ac:dyDescent="0.35">
      <c r="A34" s="252" t="s">
        <v>368</v>
      </c>
      <c r="B34" s="255" t="s">
        <v>207</v>
      </c>
      <c r="C34" s="114" t="s">
        <v>417</v>
      </c>
      <c r="D34" s="27" t="s">
        <v>133</v>
      </c>
      <c r="E34" s="56" t="s">
        <v>133</v>
      </c>
      <c r="F34" s="27" t="s">
        <v>133</v>
      </c>
      <c r="G34" s="27" t="s">
        <v>133</v>
      </c>
      <c r="H34" s="27" t="s">
        <v>133</v>
      </c>
      <c r="I34" s="27" t="s">
        <v>133</v>
      </c>
      <c r="J34" s="88" t="s">
        <v>133</v>
      </c>
      <c r="K34" s="27" t="s">
        <v>133</v>
      </c>
      <c r="L34" s="27" t="s">
        <v>133</v>
      </c>
      <c r="M34" s="27" t="s">
        <v>133</v>
      </c>
      <c r="N34" s="27" t="s">
        <v>133</v>
      </c>
      <c r="O34" s="27" t="s">
        <v>133</v>
      </c>
      <c r="P34" s="27" t="s">
        <v>133</v>
      </c>
      <c r="Q34" s="27" t="s">
        <v>133</v>
      </c>
      <c r="R34" s="27" t="s">
        <v>133</v>
      </c>
      <c r="S34" s="27" t="s">
        <v>133</v>
      </c>
      <c r="T34" s="27" t="s">
        <v>133</v>
      </c>
      <c r="U34" s="27" t="s">
        <v>133</v>
      </c>
      <c r="V34" s="27" t="s">
        <v>133</v>
      </c>
      <c r="W34" s="27" t="s">
        <v>133</v>
      </c>
      <c r="X34" s="27" t="s">
        <v>133</v>
      </c>
      <c r="Y34" s="56" t="s">
        <v>133</v>
      </c>
      <c r="Z34" s="198" t="s">
        <v>133</v>
      </c>
      <c r="AA34" s="198" t="s">
        <v>133</v>
      </c>
      <c r="AB34" s="27" t="s">
        <v>133</v>
      </c>
      <c r="AC34" s="27" t="s">
        <v>133</v>
      </c>
      <c r="AD34" s="27" t="s">
        <v>133</v>
      </c>
      <c r="AE34" s="27" t="s">
        <v>133</v>
      </c>
      <c r="AF34" s="27" t="s">
        <v>133</v>
      </c>
      <c r="AG34" s="27" t="s">
        <v>133</v>
      </c>
      <c r="AH34" s="27" t="s">
        <v>133</v>
      </c>
      <c r="AI34" s="27" t="s">
        <v>133</v>
      </c>
      <c r="AJ34" s="27" t="s">
        <v>133</v>
      </c>
      <c r="AK34" s="27" t="s">
        <v>133</v>
      </c>
      <c r="AL34" s="27" t="s">
        <v>133</v>
      </c>
      <c r="AM34" s="27" t="s">
        <v>133</v>
      </c>
      <c r="AN34" s="27" t="s">
        <v>133</v>
      </c>
      <c r="AO34" s="27" t="s">
        <v>133</v>
      </c>
      <c r="AP34" s="27" t="s">
        <v>133</v>
      </c>
      <c r="AQ34" s="27" t="s">
        <v>133</v>
      </c>
      <c r="AR34" s="27" t="s">
        <v>133</v>
      </c>
      <c r="AS34" s="27" t="s">
        <v>133</v>
      </c>
      <c r="AT34" s="27" t="s">
        <v>133</v>
      </c>
      <c r="AU34" s="27" t="s">
        <v>133</v>
      </c>
      <c r="AV34" s="27" t="s">
        <v>133</v>
      </c>
      <c r="AW34" s="27" t="s">
        <v>133</v>
      </c>
      <c r="AX34" s="27" t="s">
        <v>133</v>
      </c>
      <c r="AY34" s="27" t="s">
        <v>133</v>
      </c>
      <c r="AZ34" s="27" t="s">
        <v>133</v>
      </c>
      <c r="BA34" s="27" t="s">
        <v>133</v>
      </c>
      <c r="BB34" s="27" t="s">
        <v>133</v>
      </c>
      <c r="BC34" s="27" t="s">
        <v>133</v>
      </c>
      <c r="BD34" s="27" t="s">
        <v>133</v>
      </c>
      <c r="BE34" s="27" t="s">
        <v>133</v>
      </c>
      <c r="BF34" s="34" t="s">
        <v>133</v>
      </c>
      <c r="BG34" s="115"/>
      <c r="BH34" s="116"/>
      <c r="BI34" s="116"/>
      <c r="BJ34" s="116"/>
      <c r="BK34" s="116"/>
      <c r="BL34" s="116"/>
      <c r="BM34" s="116"/>
      <c r="BN34" s="116"/>
      <c r="BO34" s="116"/>
      <c r="BP34" s="116"/>
      <c r="BQ34" s="116"/>
      <c r="BR34" s="116"/>
      <c r="BS34" s="116"/>
      <c r="BT34" s="116"/>
    </row>
    <row r="35" spans="1:72" x14ac:dyDescent="0.35">
      <c r="A35" s="253"/>
      <c r="B35" s="255"/>
      <c r="C35" s="117" t="s">
        <v>418</v>
      </c>
      <c r="D35" s="27" t="s">
        <v>133</v>
      </c>
      <c r="E35" s="56" t="s">
        <v>133</v>
      </c>
      <c r="F35" s="27" t="s">
        <v>133</v>
      </c>
      <c r="G35" s="27" t="s">
        <v>133</v>
      </c>
      <c r="H35" s="27" t="s">
        <v>133</v>
      </c>
      <c r="I35" s="27" t="s">
        <v>133</v>
      </c>
      <c r="J35" s="27" t="s">
        <v>133</v>
      </c>
      <c r="K35" s="27" t="s">
        <v>133</v>
      </c>
      <c r="L35" s="27" t="s">
        <v>133</v>
      </c>
      <c r="M35" s="27" t="s">
        <v>133</v>
      </c>
      <c r="N35" s="27" t="s">
        <v>133</v>
      </c>
      <c r="O35" s="27" t="s">
        <v>133</v>
      </c>
      <c r="P35" s="27" t="s">
        <v>133</v>
      </c>
      <c r="Q35" s="27" t="s">
        <v>133</v>
      </c>
      <c r="R35" s="27" t="s">
        <v>133</v>
      </c>
      <c r="S35" s="27" t="s">
        <v>133</v>
      </c>
      <c r="T35" s="27" t="s">
        <v>133</v>
      </c>
      <c r="U35" s="27" t="s">
        <v>133</v>
      </c>
      <c r="V35" s="27" t="s">
        <v>133</v>
      </c>
      <c r="W35" s="27" t="s">
        <v>133</v>
      </c>
      <c r="X35" s="27" t="s">
        <v>133</v>
      </c>
      <c r="Y35" s="56" t="s">
        <v>133</v>
      </c>
      <c r="Z35" s="27" t="s">
        <v>133</v>
      </c>
      <c r="AA35" s="27" t="s">
        <v>133</v>
      </c>
      <c r="AB35" s="27" t="s">
        <v>133</v>
      </c>
      <c r="AC35" s="27" t="s">
        <v>133</v>
      </c>
      <c r="AD35" s="27" t="s">
        <v>133</v>
      </c>
      <c r="AE35" s="27" t="s">
        <v>133</v>
      </c>
      <c r="AF35" s="27" t="s">
        <v>133</v>
      </c>
      <c r="AG35" s="27" t="s">
        <v>133</v>
      </c>
      <c r="AH35" s="27" t="s">
        <v>133</v>
      </c>
      <c r="AI35" s="27" t="s">
        <v>133</v>
      </c>
      <c r="AJ35" s="27" t="s">
        <v>133</v>
      </c>
      <c r="AK35" s="27" t="s">
        <v>133</v>
      </c>
      <c r="AL35" s="27" t="s">
        <v>133</v>
      </c>
      <c r="AM35" s="27" t="s">
        <v>133</v>
      </c>
      <c r="AN35" s="27" t="s">
        <v>133</v>
      </c>
      <c r="AO35" s="27" t="s">
        <v>133</v>
      </c>
      <c r="AP35" s="27" t="s">
        <v>133</v>
      </c>
      <c r="AQ35" s="27" t="s">
        <v>133</v>
      </c>
      <c r="AR35" s="27" t="s">
        <v>133</v>
      </c>
      <c r="AS35" s="27" t="s">
        <v>133</v>
      </c>
      <c r="AT35" s="27" t="s">
        <v>133</v>
      </c>
      <c r="AU35" s="27" t="s">
        <v>133</v>
      </c>
      <c r="AV35" s="27" t="s">
        <v>133</v>
      </c>
      <c r="AW35" s="27" t="s">
        <v>133</v>
      </c>
      <c r="AX35" s="27" t="s">
        <v>133</v>
      </c>
      <c r="AY35" s="27" t="s">
        <v>133</v>
      </c>
      <c r="AZ35" s="27" t="s">
        <v>133</v>
      </c>
      <c r="BA35" s="27" t="s">
        <v>133</v>
      </c>
      <c r="BB35" s="27" t="s">
        <v>133</v>
      </c>
      <c r="BC35" s="27" t="s">
        <v>133</v>
      </c>
      <c r="BD35" s="27" t="s">
        <v>133</v>
      </c>
      <c r="BE35" s="27" t="s">
        <v>133</v>
      </c>
      <c r="BF35" s="34" t="s">
        <v>134</v>
      </c>
      <c r="BG35" s="118"/>
      <c r="BH35" s="90"/>
      <c r="BI35" s="90"/>
      <c r="BJ35" s="90"/>
      <c r="BK35" s="90"/>
      <c r="BL35" s="90"/>
      <c r="BM35" s="90"/>
      <c r="BN35" s="90"/>
      <c r="BO35" s="90"/>
      <c r="BP35" s="90"/>
      <c r="BQ35" s="90"/>
      <c r="BR35" s="90"/>
      <c r="BS35" s="90"/>
      <c r="BT35" s="91"/>
    </row>
    <row r="36" spans="1:72" ht="18.600000000000001" thickBot="1" x14ac:dyDescent="0.4">
      <c r="A36" s="253"/>
      <c r="B36" s="255"/>
      <c r="C36" s="119" t="s">
        <v>419</v>
      </c>
      <c r="D36" s="36" t="s">
        <v>133</v>
      </c>
      <c r="E36" s="58" t="s">
        <v>133</v>
      </c>
      <c r="F36" s="36" t="s">
        <v>133</v>
      </c>
      <c r="G36" s="36" t="s">
        <v>133</v>
      </c>
      <c r="H36" s="36" t="s">
        <v>133</v>
      </c>
      <c r="I36" s="36" t="s">
        <v>133</v>
      </c>
      <c r="J36" s="36" t="s">
        <v>133</v>
      </c>
      <c r="K36" s="36" t="s">
        <v>133</v>
      </c>
      <c r="L36" s="36" t="s">
        <v>133</v>
      </c>
      <c r="M36" s="36" t="s">
        <v>133</v>
      </c>
      <c r="N36" s="36" t="s">
        <v>133</v>
      </c>
      <c r="O36" s="36" t="s">
        <v>133</v>
      </c>
      <c r="P36" s="36" t="s">
        <v>133</v>
      </c>
      <c r="Q36" s="36" t="s">
        <v>133</v>
      </c>
      <c r="R36" s="36" t="s">
        <v>133</v>
      </c>
      <c r="S36" s="36" t="s">
        <v>133</v>
      </c>
      <c r="T36" s="36" t="s">
        <v>133</v>
      </c>
      <c r="U36" s="36" t="s">
        <v>133</v>
      </c>
      <c r="V36" s="36" t="s">
        <v>133</v>
      </c>
      <c r="W36" s="36" t="s">
        <v>133</v>
      </c>
      <c r="X36" s="36" t="s">
        <v>133</v>
      </c>
      <c r="Y36" s="58" t="s">
        <v>133</v>
      </c>
      <c r="Z36" s="36" t="s">
        <v>133</v>
      </c>
      <c r="AA36" s="36" t="s">
        <v>133</v>
      </c>
      <c r="AB36" s="36" t="s">
        <v>133</v>
      </c>
      <c r="AC36" s="36" t="s">
        <v>133</v>
      </c>
      <c r="AD36" s="36" t="s">
        <v>133</v>
      </c>
      <c r="AE36" s="36" t="s">
        <v>133</v>
      </c>
      <c r="AF36" s="36" t="s">
        <v>133</v>
      </c>
      <c r="AG36" s="36" t="s">
        <v>133</v>
      </c>
      <c r="AH36" s="36" t="s">
        <v>133</v>
      </c>
      <c r="AI36" s="36" t="s">
        <v>133</v>
      </c>
      <c r="AJ36" s="36" t="s">
        <v>133</v>
      </c>
      <c r="AK36" s="36" t="s">
        <v>133</v>
      </c>
      <c r="AL36" s="36" t="s">
        <v>133</v>
      </c>
      <c r="AM36" s="36" t="s">
        <v>133</v>
      </c>
      <c r="AN36" s="36" t="s">
        <v>133</v>
      </c>
      <c r="AO36" s="36" t="s">
        <v>133</v>
      </c>
      <c r="AP36" s="36" t="s">
        <v>133</v>
      </c>
      <c r="AQ36" s="36" t="s">
        <v>133</v>
      </c>
      <c r="AR36" s="36" t="s">
        <v>133</v>
      </c>
      <c r="AS36" s="36" t="s">
        <v>133</v>
      </c>
      <c r="AT36" s="36" t="s">
        <v>133</v>
      </c>
      <c r="AU36" s="36" t="s">
        <v>133</v>
      </c>
      <c r="AV36" s="36" t="s">
        <v>133</v>
      </c>
      <c r="AW36" s="36" t="s">
        <v>133</v>
      </c>
      <c r="AX36" s="36" t="s">
        <v>133</v>
      </c>
      <c r="AY36" s="36" t="s">
        <v>133</v>
      </c>
      <c r="AZ36" s="36" t="s">
        <v>133</v>
      </c>
      <c r="BA36" s="36" t="s">
        <v>133</v>
      </c>
      <c r="BB36" s="36" t="s">
        <v>133</v>
      </c>
      <c r="BC36" s="36" t="s">
        <v>133</v>
      </c>
      <c r="BD36" s="36" t="s">
        <v>133</v>
      </c>
      <c r="BE36" s="36" t="s">
        <v>133</v>
      </c>
      <c r="BF36" s="105" t="s">
        <v>133</v>
      </c>
      <c r="BG36" s="91"/>
      <c r="BH36" s="91"/>
      <c r="BI36" s="91"/>
      <c r="BJ36" s="91"/>
      <c r="BK36" s="91"/>
      <c r="BL36" s="91"/>
      <c r="BM36" s="91"/>
      <c r="BN36" s="91"/>
      <c r="BO36" s="91"/>
      <c r="BP36" s="91"/>
      <c r="BQ36" s="91"/>
      <c r="BR36" s="91"/>
      <c r="BS36" s="91"/>
      <c r="BT36" s="91"/>
    </row>
    <row r="37" spans="1:72" ht="18.600000000000001" thickBot="1" x14ac:dyDescent="0.4">
      <c r="A37" s="253"/>
      <c r="B37" s="260"/>
      <c r="C37" s="40" t="s">
        <v>135</v>
      </c>
      <c r="D37" s="47" t="s">
        <v>136</v>
      </c>
      <c r="E37" s="44" t="s">
        <v>133</v>
      </c>
      <c r="F37" s="47" t="s">
        <v>133</v>
      </c>
      <c r="G37" s="47" t="s">
        <v>136</v>
      </c>
      <c r="H37" s="47" t="s">
        <v>136</v>
      </c>
      <c r="I37" s="47" t="s">
        <v>136</v>
      </c>
      <c r="J37" s="47" t="s">
        <v>136</v>
      </c>
      <c r="K37" s="47" t="s">
        <v>136</v>
      </c>
      <c r="L37" s="47" t="s">
        <v>136</v>
      </c>
      <c r="M37" s="47" t="s">
        <v>136</v>
      </c>
      <c r="N37" s="47" t="s">
        <v>136</v>
      </c>
      <c r="O37" s="45" t="s">
        <v>136</v>
      </c>
      <c r="P37" s="95" t="s">
        <v>133</v>
      </c>
      <c r="Q37" s="47" t="s">
        <v>133</v>
      </c>
      <c r="R37" s="47" t="s">
        <v>136</v>
      </c>
      <c r="S37" s="47" t="s">
        <v>136</v>
      </c>
      <c r="T37" s="47" t="s">
        <v>136</v>
      </c>
      <c r="U37" s="47" t="s">
        <v>133</v>
      </c>
      <c r="V37" s="47" t="s">
        <v>133</v>
      </c>
      <c r="W37" s="47" t="s">
        <v>133</v>
      </c>
      <c r="X37" s="47" t="s">
        <v>133</v>
      </c>
      <c r="Y37" s="44" t="s">
        <v>133</v>
      </c>
      <c r="Z37" s="60" t="s">
        <v>133</v>
      </c>
      <c r="AA37" s="60" t="s">
        <v>133</v>
      </c>
      <c r="AB37" s="47" t="s">
        <v>133</v>
      </c>
      <c r="AC37" s="47" t="s">
        <v>133</v>
      </c>
      <c r="AD37" s="47" t="s">
        <v>133</v>
      </c>
      <c r="AE37" s="47" t="s">
        <v>133</v>
      </c>
      <c r="AF37" s="47" t="s">
        <v>133</v>
      </c>
      <c r="AG37" s="47" t="s">
        <v>133</v>
      </c>
      <c r="AH37" s="47" t="s">
        <v>133</v>
      </c>
      <c r="AI37" s="47" t="s">
        <v>133</v>
      </c>
      <c r="AJ37" s="47" t="s">
        <v>133</v>
      </c>
      <c r="AK37" s="49" t="s">
        <v>133</v>
      </c>
      <c r="AL37" s="49" t="s">
        <v>133</v>
      </c>
      <c r="AM37" s="47" t="s">
        <v>133</v>
      </c>
      <c r="AN37" s="47" t="s">
        <v>133</v>
      </c>
      <c r="AO37" s="49" t="s">
        <v>133</v>
      </c>
      <c r="AP37" s="47" t="s">
        <v>133</v>
      </c>
      <c r="AQ37" s="47" t="s">
        <v>133</v>
      </c>
      <c r="AR37" s="47" t="s">
        <v>133</v>
      </c>
      <c r="AS37" s="47" t="s">
        <v>133</v>
      </c>
      <c r="AT37" s="47" t="s">
        <v>133</v>
      </c>
      <c r="AU37" s="50" t="s">
        <v>137</v>
      </c>
      <c r="AV37" s="47" t="s">
        <v>133</v>
      </c>
      <c r="AW37" s="49" t="s">
        <v>133</v>
      </c>
      <c r="AX37" s="49" t="s">
        <v>133</v>
      </c>
      <c r="AY37" s="47" t="s">
        <v>133</v>
      </c>
      <c r="AZ37" s="47" t="s">
        <v>133</v>
      </c>
      <c r="BA37" s="47" t="s">
        <v>133</v>
      </c>
      <c r="BB37" s="47" t="s">
        <v>133</v>
      </c>
      <c r="BC37" s="47" t="s">
        <v>133</v>
      </c>
      <c r="BD37" s="47" t="s">
        <v>133</v>
      </c>
      <c r="BE37" s="47" t="s">
        <v>133</v>
      </c>
      <c r="BF37" s="47" t="s">
        <v>133</v>
      </c>
      <c r="BG37" s="120"/>
      <c r="BH37" s="91"/>
      <c r="BI37" s="91"/>
      <c r="BJ37" s="91"/>
      <c r="BK37" s="91"/>
      <c r="BL37" s="91"/>
      <c r="BM37" s="91"/>
      <c r="BN37" s="91"/>
      <c r="BO37" s="91"/>
      <c r="BP37" s="91"/>
      <c r="BQ37" s="91"/>
      <c r="BR37" s="91"/>
      <c r="BS37" s="91"/>
      <c r="BT37" s="91"/>
    </row>
    <row r="38" spans="1:72" x14ac:dyDescent="0.35">
      <c r="A38" s="249" t="s">
        <v>369</v>
      </c>
      <c r="B38" s="251" t="s">
        <v>208</v>
      </c>
      <c r="C38" s="122" t="s">
        <v>417</v>
      </c>
      <c r="D38" s="27" t="s">
        <v>133</v>
      </c>
      <c r="E38" s="56" t="s">
        <v>133</v>
      </c>
      <c r="F38" s="27" t="s">
        <v>133</v>
      </c>
      <c r="G38" s="27" t="s">
        <v>133</v>
      </c>
      <c r="H38" s="27" t="s">
        <v>133</v>
      </c>
      <c r="I38" s="27" t="s">
        <v>133</v>
      </c>
      <c r="J38" s="88" t="s">
        <v>133</v>
      </c>
      <c r="K38" s="27" t="s">
        <v>133</v>
      </c>
      <c r="L38" s="27" t="s">
        <v>133</v>
      </c>
      <c r="M38" s="27" t="s">
        <v>133</v>
      </c>
      <c r="N38" s="27" t="s">
        <v>133</v>
      </c>
      <c r="O38" s="27" t="s">
        <v>133</v>
      </c>
      <c r="P38" s="27" t="s">
        <v>133</v>
      </c>
      <c r="Q38" s="27" t="s">
        <v>133</v>
      </c>
      <c r="R38" s="27" t="s">
        <v>133</v>
      </c>
      <c r="S38" s="27" t="s">
        <v>133</v>
      </c>
      <c r="T38" s="27" t="s">
        <v>133</v>
      </c>
      <c r="U38" s="27" t="s">
        <v>133</v>
      </c>
      <c r="V38" s="27" t="s">
        <v>133</v>
      </c>
      <c r="W38" s="27" t="s">
        <v>133</v>
      </c>
      <c r="X38" s="27" t="s">
        <v>133</v>
      </c>
      <c r="Y38" s="56" t="s">
        <v>133</v>
      </c>
      <c r="Z38" s="198" t="s">
        <v>133</v>
      </c>
      <c r="AA38" s="198" t="s">
        <v>133</v>
      </c>
      <c r="AB38" s="27" t="s">
        <v>133</v>
      </c>
      <c r="AC38" s="27" t="s">
        <v>133</v>
      </c>
      <c r="AD38" s="27" t="s">
        <v>133</v>
      </c>
      <c r="AE38" s="27" t="s">
        <v>133</v>
      </c>
      <c r="AF38" s="27" t="s">
        <v>133</v>
      </c>
      <c r="AG38" s="27" t="s">
        <v>133</v>
      </c>
      <c r="AH38" s="27" t="s">
        <v>133</v>
      </c>
      <c r="AI38" s="27" t="s">
        <v>133</v>
      </c>
      <c r="AJ38" s="27" t="s">
        <v>133</v>
      </c>
      <c r="AK38" s="27" t="s">
        <v>133</v>
      </c>
      <c r="AL38" s="27" t="s">
        <v>133</v>
      </c>
      <c r="AM38" s="27" t="s">
        <v>133</v>
      </c>
      <c r="AN38" s="27" t="s">
        <v>133</v>
      </c>
      <c r="AO38" s="27" t="s">
        <v>133</v>
      </c>
      <c r="AP38" s="27" t="s">
        <v>133</v>
      </c>
      <c r="AQ38" s="27" t="s">
        <v>133</v>
      </c>
      <c r="AR38" s="27" t="s">
        <v>133</v>
      </c>
      <c r="AS38" s="27" t="s">
        <v>133</v>
      </c>
      <c r="AT38" s="27" t="s">
        <v>133</v>
      </c>
      <c r="AU38" s="27" t="s">
        <v>133</v>
      </c>
      <c r="AV38" s="27" t="s">
        <v>133</v>
      </c>
      <c r="AW38" s="27" t="s">
        <v>133</v>
      </c>
      <c r="AX38" s="27" t="s">
        <v>133</v>
      </c>
      <c r="AY38" s="27" t="s">
        <v>133</v>
      </c>
      <c r="AZ38" s="27" t="s">
        <v>133</v>
      </c>
      <c r="BA38" s="27" t="s">
        <v>133</v>
      </c>
      <c r="BB38" s="27" t="s">
        <v>133</v>
      </c>
      <c r="BC38" s="27" t="s">
        <v>133</v>
      </c>
      <c r="BD38" s="27" t="s">
        <v>133</v>
      </c>
      <c r="BE38" s="27" t="s">
        <v>133</v>
      </c>
      <c r="BF38" s="34" t="s">
        <v>133</v>
      </c>
      <c r="BG38" s="120"/>
      <c r="BH38" s="91"/>
      <c r="BI38" s="91"/>
      <c r="BJ38" s="91"/>
      <c r="BK38" s="91"/>
      <c r="BL38" s="91"/>
      <c r="BM38" s="91"/>
      <c r="BN38" s="91"/>
      <c r="BO38" s="91"/>
      <c r="BP38" s="91"/>
      <c r="BQ38" s="91"/>
      <c r="BR38" s="91"/>
      <c r="BS38" s="91"/>
      <c r="BT38" s="91"/>
    </row>
    <row r="39" spans="1:72" x14ac:dyDescent="0.35">
      <c r="A39" s="250"/>
      <c r="B39" s="251"/>
      <c r="C39" s="117" t="s">
        <v>418</v>
      </c>
      <c r="D39" s="27" t="s">
        <v>133</v>
      </c>
      <c r="E39" s="56" t="s">
        <v>133</v>
      </c>
      <c r="F39" s="27" t="s">
        <v>133</v>
      </c>
      <c r="G39" s="27" t="s">
        <v>133</v>
      </c>
      <c r="H39" s="27" t="s">
        <v>133</v>
      </c>
      <c r="I39" s="27" t="s">
        <v>133</v>
      </c>
      <c r="J39" s="27" t="s">
        <v>133</v>
      </c>
      <c r="K39" s="27" t="s">
        <v>133</v>
      </c>
      <c r="L39" s="27" t="s">
        <v>133</v>
      </c>
      <c r="M39" s="27" t="s">
        <v>133</v>
      </c>
      <c r="N39" s="27" t="s">
        <v>133</v>
      </c>
      <c r="O39" s="27" t="s">
        <v>133</v>
      </c>
      <c r="P39" s="27" t="s">
        <v>133</v>
      </c>
      <c r="Q39" s="27" t="s">
        <v>133</v>
      </c>
      <c r="R39" s="27" t="s">
        <v>133</v>
      </c>
      <c r="S39" s="27" t="s">
        <v>133</v>
      </c>
      <c r="T39" s="27" t="s">
        <v>133</v>
      </c>
      <c r="U39" s="27" t="s">
        <v>133</v>
      </c>
      <c r="V39" s="27" t="s">
        <v>133</v>
      </c>
      <c r="W39" s="27" t="s">
        <v>133</v>
      </c>
      <c r="X39" s="27" t="s">
        <v>133</v>
      </c>
      <c r="Y39" s="56" t="s">
        <v>133</v>
      </c>
      <c r="Z39" s="27" t="s">
        <v>133</v>
      </c>
      <c r="AA39" s="27" t="s">
        <v>133</v>
      </c>
      <c r="AB39" s="27" t="s">
        <v>133</v>
      </c>
      <c r="AC39" s="27" t="s">
        <v>133</v>
      </c>
      <c r="AD39" s="27" t="s">
        <v>133</v>
      </c>
      <c r="AE39" s="27" t="s">
        <v>133</v>
      </c>
      <c r="AF39" s="27" t="s">
        <v>133</v>
      </c>
      <c r="AG39" s="27" t="s">
        <v>133</v>
      </c>
      <c r="AH39" s="27" t="s">
        <v>133</v>
      </c>
      <c r="AI39" s="27" t="s">
        <v>133</v>
      </c>
      <c r="AJ39" s="27" t="s">
        <v>133</v>
      </c>
      <c r="AK39" s="27" t="s">
        <v>133</v>
      </c>
      <c r="AL39" s="27" t="s">
        <v>133</v>
      </c>
      <c r="AM39" s="27" t="s">
        <v>133</v>
      </c>
      <c r="AN39" s="27" t="s">
        <v>133</v>
      </c>
      <c r="AO39" s="27" t="s">
        <v>133</v>
      </c>
      <c r="AP39" s="27" t="s">
        <v>133</v>
      </c>
      <c r="AQ39" s="27" t="s">
        <v>133</v>
      </c>
      <c r="AR39" s="27" t="s">
        <v>133</v>
      </c>
      <c r="AS39" s="27" t="s">
        <v>133</v>
      </c>
      <c r="AT39" s="27" t="s">
        <v>133</v>
      </c>
      <c r="AU39" s="27" t="s">
        <v>133</v>
      </c>
      <c r="AV39" s="27" t="s">
        <v>133</v>
      </c>
      <c r="AW39" s="27" t="s">
        <v>133</v>
      </c>
      <c r="AX39" s="27" t="s">
        <v>133</v>
      </c>
      <c r="AY39" s="27" t="s">
        <v>133</v>
      </c>
      <c r="AZ39" s="27" t="s">
        <v>133</v>
      </c>
      <c r="BA39" s="27" t="s">
        <v>133</v>
      </c>
      <c r="BB39" s="27" t="s">
        <v>133</v>
      </c>
      <c r="BC39" s="27" t="s">
        <v>133</v>
      </c>
      <c r="BD39" s="27" t="s">
        <v>133</v>
      </c>
      <c r="BE39" s="27" t="s">
        <v>133</v>
      </c>
      <c r="BF39" s="34" t="s">
        <v>134</v>
      </c>
      <c r="BG39" s="118"/>
      <c r="BH39" s="90"/>
      <c r="BI39" s="90"/>
      <c r="BJ39" s="90"/>
      <c r="BK39" s="90"/>
      <c r="BL39" s="90"/>
      <c r="BM39" s="90"/>
      <c r="BN39" s="90"/>
      <c r="BO39" s="90"/>
      <c r="BP39" s="90"/>
      <c r="BQ39" s="90"/>
      <c r="BR39" s="90"/>
      <c r="BS39" s="90"/>
      <c r="BT39" s="91"/>
    </row>
    <row r="40" spans="1:72" ht="18.600000000000001" thickBot="1" x14ac:dyDescent="0.4">
      <c r="A40" s="250"/>
      <c r="B40" s="251"/>
      <c r="C40" s="119" t="s">
        <v>419</v>
      </c>
      <c r="D40" s="36" t="s">
        <v>133</v>
      </c>
      <c r="E40" s="58" t="s">
        <v>133</v>
      </c>
      <c r="F40" s="36" t="s">
        <v>133</v>
      </c>
      <c r="G40" s="36" t="s">
        <v>133</v>
      </c>
      <c r="H40" s="36" t="s">
        <v>133</v>
      </c>
      <c r="I40" s="36" t="s">
        <v>133</v>
      </c>
      <c r="J40" s="36" t="s">
        <v>133</v>
      </c>
      <c r="K40" s="36" t="s">
        <v>133</v>
      </c>
      <c r="L40" s="36" t="s">
        <v>133</v>
      </c>
      <c r="M40" s="36" t="s">
        <v>133</v>
      </c>
      <c r="N40" s="36" t="s">
        <v>133</v>
      </c>
      <c r="O40" s="36" t="s">
        <v>133</v>
      </c>
      <c r="P40" s="36" t="s">
        <v>133</v>
      </c>
      <c r="Q40" s="36" t="s">
        <v>133</v>
      </c>
      <c r="R40" s="36" t="s">
        <v>133</v>
      </c>
      <c r="S40" s="36" t="s">
        <v>133</v>
      </c>
      <c r="T40" s="36" t="s">
        <v>133</v>
      </c>
      <c r="U40" s="36" t="s">
        <v>133</v>
      </c>
      <c r="V40" s="36" t="s">
        <v>133</v>
      </c>
      <c r="W40" s="36" t="s">
        <v>133</v>
      </c>
      <c r="X40" s="36" t="s">
        <v>133</v>
      </c>
      <c r="Y40" s="58" t="s">
        <v>133</v>
      </c>
      <c r="Z40" s="36" t="s">
        <v>133</v>
      </c>
      <c r="AA40" s="36" t="s">
        <v>133</v>
      </c>
      <c r="AB40" s="36" t="s">
        <v>133</v>
      </c>
      <c r="AC40" s="36" t="s">
        <v>133</v>
      </c>
      <c r="AD40" s="36" t="s">
        <v>133</v>
      </c>
      <c r="AE40" s="36" t="s">
        <v>133</v>
      </c>
      <c r="AF40" s="36" t="s">
        <v>133</v>
      </c>
      <c r="AG40" s="36" t="s">
        <v>133</v>
      </c>
      <c r="AH40" s="36" t="s">
        <v>133</v>
      </c>
      <c r="AI40" s="36" t="s">
        <v>133</v>
      </c>
      <c r="AJ40" s="36" t="s">
        <v>133</v>
      </c>
      <c r="AK40" s="36" t="s">
        <v>133</v>
      </c>
      <c r="AL40" s="36" t="s">
        <v>133</v>
      </c>
      <c r="AM40" s="36" t="s">
        <v>133</v>
      </c>
      <c r="AN40" s="36" t="s">
        <v>133</v>
      </c>
      <c r="AO40" s="36" t="s">
        <v>133</v>
      </c>
      <c r="AP40" s="36" t="s">
        <v>133</v>
      </c>
      <c r="AQ40" s="36" t="s">
        <v>133</v>
      </c>
      <c r="AR40" s="36" t="s">
        <v>133</v>
      </c>
      <c r="AS40" s="36" t="s">
        <v>133</v>
      </c>
      <c r="AT40" s="36" t="s">
        <v>133</v>
      </c>
      <c r="AU40" s="36" t="s">
        <v>133</v>
      </c>
      <c r="AV40" s="36" t="s">
        <v>133</v>
      </c>
      <c r="AW40" s="36" t="s">
        <v>133</v>
      </c>
      <c r="AX40" s="36" t="s">
        <v>133</v>
      </c>
      <c r="AY40" s="36" t="s">
        <v>133</v>
      </c>
      <c r="AZ40" s="36" t="s">
        <v>133</v>
      </c>
      <c r="BA40" s="36" t="s">
        <v>133</v>
      </c>
      <c r="BB40" s="36" t="s">
        <v>133</v>
      </c>
      <c r="BC40" s="36" t="s">
        <v>133</v>
      </c>
      <c r="BD40" s="36" t="s">
        <v>133</v>
      </c>
      <c r="BE40" s="36" t="s">
        <v>133</v>
      </c>
      <c r="BF40" s="105" t="s">
        <v>133</v>
      </c>
      <c r="BG40" s="120"/>
      <c r="BH40" s="91"/>
      <c r="BI40" s="91"/>
      <c r="BJ40" s="91"/>
      <c r="BK40" s="91"/>
      <c r="BL40" s="91"/>
      <c r="BM40" s="91"/>
      <c r="BN40" s="91"/>
      <c r="BO40" s="91"/>
      <c r="BP40" s="91"/>
      <c r="BQ40" s="91"/>
      <c r="BR40" s="91"/>
      <c r="BS40" s="91"/>
      <c r="BT40" s="91"/>
    </row>
    <row r="41" spans="1:72" ht="18.600000000000001" thickBot="1" x14ac:dyDescent="0.4">
      <c r="A41" s="250"/>
      <c r="B41" s="251"/>
      <c r="C41" s="40" t="s">
        <v>135</v>
      </c>
      <c r="D41" s="47" t="s">
        <v>136</v>
      </c>
      <c r="E41" s="44" t="s">
        <v>133</v>
      </c>
      <c r="F41" s="47" t="s">
        <v>133</v>
      </c>
      <c r="G41" s="47" t="s">
        <v>136</v>
      </c>
      <c r="H41" s="47" t="s">
        <v>136</v>
      </c>
      <c r="I41" s="47" t="s">
        <v>136</v>
      </c>
      <c r="J41" s="47" t="s">
        <v>136</v>
      </c>
      <c r="K41" s="47" t="s">
        <v>136</v>
      </c>
      <c r="L41" s="47" t="s">
        <v>136</v>
      </c>
      <c r="M41" s="47" t="s">
        <v>136</v>
      </c>
      <c r="N41" s="47" t="s">
        <v>136</v>
      </c>
      <c r="O41" s="45" t="s">
        <v>136</v>
      </c>
      <c r="P41" s="95" t="s">
        <v>133</v>
      </c>
      <c r="Q41" s="47" t="s">
        <v>133</v>
      </c>
      <c r="R41" s="47" t="s">
        <v>136</v>
      </c>
      <c r="S41" s="47" t="s">
        <v>136</v>
      </c>
      <c r="T41" s="47" t="s">
        <v>136</v>
      </c>
      <c r="U41" s="47" t="s">
        <v>133</v>
      </c>
      <c r="V41" s="47" t="s">
        <v>133</v>
      </c>
      <c r="W41" s="47" t="s">
        <v>133</v>
      </c>
      <c r="X41" s="47" t="s">
        <v>133</v>
      </c>
      <c r="Y41" s="44" t="s">
        <v>133</v>
      </c>
      <c r="Z41" s="47" t="s">
        <v>133</v>
      </c>
      <c r="AA41" s="47" t="s">
        <v>133</v>
      </c>
      <c r="AB41" s="47" t="s">
        <v>133</v>
      </c>
      <c r="AC41" s="47" t="s">
        <v>133</v>
      </c>
      <c r="AD41" s="47" t="s">
        <v>133</v>
      </c>
      <c r="AE41" s="47" t="s">
        <v>133</v>
      </c>
      <c r="AF41" s="47" t="s">
        <v>133</v>
      </c>
      <c r="AG41" s="47" t="s">
        <v>133</v>
      </c>
      <c r="AH41" s="47" t="s">
        <v>133</v>
      </c>
      <c r="AI41" s="47" t="s">
        <v>133</v>
      </c>
      <c r="AJ41" s="47" t="s">
        <v>133</v>
      </c>
      <c r="AK41" s="49" t="s">
        <v>133</v>
      </c>
      <c r="AL41" s="49" t="s">
        <v>133</v>
      </c>
      <c r="AM41" s="47" t="s">
        <v>133</v>
      </c>
      <c r="AN41" s="47" t="s">
        <v>133</v>
      </c>
      <c r="AO41" s="49" t="s">
        <v>133</v>
      </c>
      <c r="AP41" s="47" t="s">
        <v>133</v>
      </c>
      <c r="AQ41" s="47" t="s">
        <v>133</v>
      </c>
      <c r="AR41" s="47" t="s">
        <v>133</v>
      </c>
      <c r="AS41" s="47" t="s">
        <v>133</v>
      </c>
      <c r="AT41" s="47" t="s">
        <v>133</v>
      </c>
      <c r="AU41" s="50" t="s">
        <v>137</v>
      </c>
      <c r="AV41" s="47" t="s">
        <v>133</v>
      </c>
      <c r="AW41" s="49" t="s">
        <v>133</v>
      </c>
      <c r="AX41" s="49" t="s">
        <v>133</v>
      </c>
      <c r="AY41" s="47" t="s">
        <v>133</v>
      </c>
      <c r="AZ41" s="47" t="s">
        <v>133</v>
      </c>
      <c r="BA41" s="47" t="s">
        <v>133</v>
      </c>
      <c r="BB41" s="47" t="s">
        <v>133</v>
      </c>
      <c r="BC41" s="47" t="s">
        <v>133</v>
      </c>
      <c r="BD41" s="47" t="s">
        <v>133</v>
      </c>
      <c r="BE41" s="47" t="s">
        <v>133</v>
      </c>
      <c r="BF41" s="47" t="s">
        <v>133</v>
      </c>
      <c r="BG41" s="120"/>
      <c r="BH41" s="91"/>
      <c r="BI41" s="91"/>
      <c r="BJ41" s="91"/>
      <c r="BK41" s="91"/>
      <c r="BL41" s="91"/>
      <c r="BM41" s="91"/>
      <c r="BN41" s="91"/>
      <c r="BO41" s="91"/>
      <c r="BP41" s="91"/>
      <c r="BQ41" s="91"/>
      <c r="BR41" s="91"/>
      <c r="BS41" s="91"/>
      <c r="BT41" s="91"/>
    </row>
    <row r="42" spans="1:72" x14ac:dyDescent="0.35">
      <c r="A42" s="249" t="s">
        <v>370</v>
      </c>
      <c r="B42" s="251" t="s">
        <v>209</v>
      </c>
      <c r="C42" s="122" t="s">
        <v>417</v>
      </c>
      <c r="D42" s="27" t="s">
        <v>133</v>
      </c>
      <c r="E42" s="56" t="s">
        <v>133</v>
      </c>
      <c r="F42" s="27" t="s">
        <v>133</v>
      </c>
      <c r="G42" s="27" t="s">
        <v>133</v>
      </c>
      <c r="H42" s="27" t="s">
        <v>133</v>
      </c>
      <c r="I42" s="27" t="s">
        <v>133</v>
      </c>
      <c r="J42" s="88" t="s">
        <v>133</v>
      </c>
      <c r="K42" s="27" t="s">
        <v>133</v>
      </c>
      <c r="L42" s="27" t="s">
        <v>133</v>
      </c>
      <c r="M42" s="27" t="s">
        <v>133</v>
      </c>
      <c r="N42" s="27" t="s">
        <v>133</v>
      </c>
      <c r="O42" s="27" t="s">
        <v>133</v>
      </c>
      <c r="P42" s="27" t="s">
        <v>133</v>
      </c>
      <c r="Q42" s="27" t="s">
        <v>133</v>
      </c>
      <c r="R42" s="27" t="s">
        <v>133</v>
      </c>
      <c r="S42" s="27" t="s">
        <v>133</v>
      </c>
      <c r="T42" s="27" t="s">
        <v>133</v>
      </c>
      <c r="U42" s="27" t="s">
        <v>133</v>
      </c>
      <c r="V42" s="27" t="s">
        <v>133</v>
      </c>
      <c r="W42" s="27" t="s">
        <v>133</v>
      </c>
      <c r="X42" s="27" t="s">
        <v>133</v>
      </c>
      <c r="Y42" s="56" t="s">
        <v>133</v>
      </c>
      <c r="Z42" s="27" t="s">
        <v>133</v>
      </c>
      <c r="AA42" s="27" t="s">
        <v>133</v>
      </c>
      <c r="AB42" s="27" t="s">
        <v>133</v>
      </c>
      <c r="AC42" s="27" t="s">
        <v>133</v>
      </c>
      <c r="AD42" s="27" t="s">
        <v>133</v>
      </c>
      <c r="AE42" s="27" t="s">
        <v>133</v>
      </c>
      <c r="AF42" s="27" t="s">
        <v>133</v>
      </c>
      <c r="AG42" s="27" t="s">
        <v>133</v>
      </c>
      <c r="AH42" s="27" t="s">
        <v>133</v>
      </c>
      <c r="AI42" s="27" t="s">
        <v>133</v>
      </c>
      <c r="AJ42" s="27" t="s">
        <v>133</v>
      </c>
      <c r="AK42" s="27" t="s">
        <v>133</v>
      </c>
      <c r="AL42" s="27" t="s">
        <v>133</v>
      </c>
      <c r="AM42" s="27" t="s">
        <v>133</v>
      </c>
      <c r="AN42" s="27" t="s">
        <v>133</v>
      </c>
      <c r="AO42" s="27" t="s">
        <v>133</v>
      </c>
      <c r="AP42" s="27" t="s">
        <v>133</v>
      </c>
      <c r="AQ42" s="27" t="s">
        <v>133</v>
      </c>
      <c r="AR42" s="27" t="s">
        <v>133</v>
      </c>
      <c r="AS42" s="27" t="s">
        <v>133</v>
      </c>
      <c r="AT42" s="27" t="s">
        <v>133</v>
      </c>
      <c r="AU42" s="27" t="s">
        <v>133</v>
      </c>
      <c r="AV42" s="27" t="s">
        <v>133</v>
      </c>
      <c r="AW42" s="27" t="s">
        <v>133</v>
      </c>
      <c r="AX42" s="27" t="s">
        <v>133</v>
      </c>
      <c r="AY42" s="27" t="s">
        <v>133</v>
      </c>
      <c r="AZ42" s="27" t="s">
        <v>133</v>
      </c>
      <c r="BA42" s="27" t="s">
        <v>133</v>
      </c>
      <c r="BB42" s="27" t="s">
        <v>133</v>
      </c>
      <c r="BC42" s="27" t="s">
        <v>133</v>
      </c>
      <c r="BD42" s="27" t="s">
        <v>133</v>
      </c>
      <c r="BE42" s="27" t="s">
        <v>133</v>
      </c>
      <c r="BF42" s="34" t="s">
        <v>133</v>
      </c>
      <c r="BG42" s="120"/>
      <c r="BH42" s="91"/>
      <c r="BI42" s="91"/>
      <c r="BJ42" s="91"/>
      <c r="BK42" s="91"/>
      <c r="BL42" s="91"/>
      <c r="BM42" s="91"/>
      <c r="BN42" s="91"/>
      <c r="BO42" s="91"/>
      <c r="BP42" s="91"/>
      <c r="BQ42" s="91"/>
      <c r="BR42" s="91"/>
      <c r="BS42" s="91"/>
      <c r="BT42" s="91"/>
    </row>
    <row r="43" spans="1:72" x14ac:dyDescent="0.35">
      <c r="A43" s="250"/>
      <c r="B43" s="251"/>
      <c r="C43" s="117" t="s">
        <v>418</v>
      </c>
      <c r="D43" s="27" t="s">
        <v>133</v>
      </c>
      <c r="E43" s="56" t="s">
        <v>133</v>
      </c>
      <c r="F43" s="27" t="s">
        <v>133</v>
      </c>
      <c r="G43" s="27" t="s">
        <v>133</v>
      </c>
      <c r="H43" s="27" t="s">
        <v>133</v>
      </c>
      <c r="I43" s="27" t="s">
        <v>133</v>
      </c>
      <c r="J43" s="27" t="s">
        <v>133</v>
      </c>
      <c r="K43" s="27" t="s">
        <v>133</v>
      </c>
      <c r="L43" s="27" t="s">
        <v>133</v>
      </c>
      <c r="M43" s="27" t="s">
        <v>133</v>
      </c>
      <c r="N43" s="27" t="s">
        <v>133</v>
      </c>
      <c r="O43" s="27" t="s">
        <v>133</v>
      </c>
      <c r="P43" s="27" t="s">
        <v>133</v>
      </c>
      <c r="Q43" s="27" t="s">
        <v>133</v>
      </c>
      <c r="R43" s="27" t="s">
        <v>133</v>
      </c>
      <c r="S43" s="27" t="s">
        <v>133</v>
      </c>
      <c r="T43" s="27" t="s">
        <v>133</v>
      </c>
      <c r="U43" s="27" t="s">
        <v>133</v>
      </c>
      <c r="V43" s="27" t="s">
        <v>133</v>
      </c>
      <c r="W43" s="27" t="s">
        <v>133</v>
      </c>
      <c r="X43" s="27" t="s">
        <v>133</v>
      </c>
      <c r="Y43" s="56" t="s">
        <v>133</v>
      </c>
      <c r="Z43" s="27" t="s">
        <v>133</v>
      </c>
      <c r="AA43" s="27" t="s">
        <v>133</v>
      </c>
      <c r="AB43" s="27" t="s">
        <v>133</v>
      </c>
      <c r="AC43" s="27" t="s">
        <v>133</v>
      </c>
      <c r="AD43" s="27" t="s">
        <v>133</v>
      </c>
      <c r="AE43" s="27" t="s">
        <v>133</v>
      </c>
      <c r="AF43" s="27" t="s">
        <v>133</v>
      </c>
      <c r="AG43" s="27" t="s">
        <v>133</v>
      </c>
      <c r="AH43" s="27" t="s">
        <v>133</v>
      </c>
      <c r="AI43" s="27" t="s">
        <v>133</v>
      </c>
      <c r="AJ43" s="27" t="s">
        <v>133</v>
      </c>
      <c r="AK43" s="27" t="s">
        <v>133</v>
      </c>
      <c r="AL43" s="27" t="s">
        <v>133</v>
      </c>
      <c r="AM43" s="27" t="s">
        <v>133</v>
      </c>
      <c r="AN43" s="27" t="s">
        <v>133</v>
      </c>
      <c r="AO43" s="27" t="s">
        <v>133</v>
      </c>
      <c r="AP43" s="27" t="s">
        <v>133</v>
      </c>
      <c r="AQ43" s="27" t="s">
        <v>133</v>
      </c>
      <c r="AR43" s="27" t="s">
        <v>133</v>
      </c>
      <c r="AS43" s="27" t="s">
        <v>133</v>
      </c>
      <c r="AT43" s="27" t="s">
        <v>133</v>
      </c>
      <c r="AU43" s="27" t="s">
        <v>133</v>
      </c>
      <c r="AV43" s="27" t="s">
        <v>133</v>
      </c>
      <c r="AW43" s="27" t="s">
        <v>133</v>
      </c>
      <c r="AX43" s="27" t="s">
        <v>133</v>
      </c>
      <c r="AY43" s="27" t="s">
        <v>133</v>
      </c>
      <c r="AZ43" s="27" t="s">
        <v>133</v>
      </c>
      <c r="BA43" s="27" t="s">
        <v>133</v>
      </c>
      <c r="BB43" s="27" t="s">
        <v>133</v>
      </c>
      <c r="BC43" s="27" t="s">
        <v>133</v>
      </c>
      <c r="BD43" s="27" t="s">
        <v>133</v>
      </c>
      <c r="BE43" s="27" t="s">
        <v>133</v>
      </c>
      <c r="BF43" s="34" t="s">
        <v>134</v>
      </c>
      <c r="BG43" s="118"/>
      <c r="BH43" s="90"/>
      <c r="BI43" s="90"/>
      <c r="BJ43" s="90"/>
      <c r="BK43" s="90"/>
      <c r="BL43" s="90"/>
      <c r="BM43" s="90"/>
      <c r="BN43" s="90"/>
      <c r="BO43" s="90"/>
      <c r="BP43" s="90"/>
      <c r="BQ43" s="90"/>
      <c r="BR43" s="90"/>
      <c r="BS43" s="90"/>
      <c r="BT43" s="91"/>
    </row>
    <row r="44" spans="1:72" ht="18.600000000000001" thickBot="1" x14ac:dyDescent="0.4">
      <c r="A44" s="250"/>
      <c r="B44" s="251"/>
      <c r="C44" s="119" t="s">
        <v>419</v>
      </c>
      <c r="D44" s="36" t="s">
        <v>133</v>
      </c>
      <c r="E44" s="58" t="s">
        <v>133</v>
      </c>
      <c r="F44" s="36" t="s">
        <v>133</v>
      </c>
      <c r="G44" s="36" t="s">
        <v>133</v>
      </c>
      <c r="H44" s="36" t="s">
        <v>133</v>
      </c>
      <c r="I44" s="36" t="s">
        <v>133</v>
      </c>
      <c r="J44" s="36" t="s">
        <v>133</v>
      </c>
      <c r="K44" s="36" t="s">
        <v>133</v>
      </c>
      <c r="L44" s="36" t="s">
        <v>133</v>
      </c>
      <c r="M44" s="36" t="s">
        <v>133</v>
      </c>
      <c r="N44" s="36" t="s">
        <v>133</v>
      </c>
      <c r="O44" s="36" t="s">
        <v>133</v>
      </c>
      <c r="P44" s="36" t="s">
        <v>133</v>
      </c>
      <c r="Q44" s="36" t="s">
        <v>133</v>
      </c>
      <c r="R44" s="36" t="s">
        <v>133</v>
      </c>
      <c r="S44" s="36" t="s">
        <v>133</v>
      </c>
      <c r="T44" s="36" t="s">
        <v>133</v>
      </c>
      <c r="U44" s="36" t="s">
        <v>133</v>
      </c>
      <c r="V44" s="36" t="s">
        <v>133</v>
      </c>
      <c r="W44" s="36" t="s">
        <v>133</v>
      </c>
      <c r="X44" s="36" t="s">
        <v>133</v>
      </c>
      <c r="Y44" s="58" t="s">
        <v>133</v>
      </c>
      <c r="Z44" s="36" t="s">
        <v>133</v>
      </c>
      <c r="AA44" s="36" t="s">
        <v>133</v>
      </c>
      <c r="AB44" s="36" t="s">
        <v>133</v>
      </c>
      <c r="AC44" s="36" t="s">
        <v>133</v>
      </c>
      <c r="AD44" s="36" t="s">
        <v>133</v>
      </c>
      <c r="AE44" s="36" t="s">
        <v>133</v>
      </c>
      <c r="AF44" s="36" t="s">
        <v>133</v>
      </c>
      <c r="AG44" s="36" t="s">
        <v>133</v>
      </c>
      <c r="AH44" s="36" t="s">
        <v>133</v>
      </c>
      <c r="AI44" s="36" t="s">
        <v>133</v>
      </c>
      <c r="AJ44" s="36" t="s">
        <v>133</v>
      </c>
      <c r="AK44" s="36" t="s">
        <v>133</v>
      </c>
      <c r="AL44" s="36" t="s">
        <v>133</v>
      </c>
      <c r="AM44" s="36" t="s">
        <v>133</v>
      </c>
      <c r="AN44" s="36" t="s">
        <v>133</v>
      </c>
      <c r="AO44" s="36" t="s">
        <v>133</v>
      </c>
      <c r="AP44" s="36" t="s">
        <v>133</v>
      </c>
      <c r="AQ44" s="36" t="s">
        <v>133</v>
      </c>
      <c r="AR44" s="36" t="s">
        <v>133</v>
      </c>
      <c r="AS44" s="36" t="s">
        <v>133</v>
      </c>
      <c r="AT44" s="36" t="s">
        <v>133</v>
      </c>
      <c r="AU44" s="36" t="s">
        <v>133</v>
      </c>
      <c r="AV44" s="36" t="s">
        <v>133</v>
      </c>
      <c r="AW44" s="36" t="s">
        <v>133</v>
      </c>
      <c r="AX44" s="36" t="s">
        <v>133</v>
      </c>
      <c r="AY44" s="36" t="s">
        <v>133</v>
      </c>
      <c r="AZ44" s="36" t="s">
        <v>133</v>
      </c>
      <c r="BA44" s="36" t="s">
        <v>133</v>
      </c>
      <c r="BB44" s="36" t="s">
        <v>133</v>
      </c>
      <c r="BC44" s="36" t="s">
        <v>133</v>
      </c>
      <c r="BD44" s="36" t="s">
        <v>133</v>
      </c>
      <c r="BE44" s="36" t="s">
        <v>133</v>
      </c>
      <c r="BF44" s="105" t="s">
        <v>133</v>
      </c>
      <c r="BG44" s="120"/>
      <c r="BH44" s="91"/>
      <c r="BI44" s="91"/>
      <c r="BJ44" s="91"/>
      <c r="BK44" s="91"/>
      <c r="BL44" s="91"/>
      <c r="BM44" s="91"/>
      <c r="BN44" s="91"/>
      <c r="BO44" s="91"/>
      <c r="BP44" s="91"/>
      <c r="BQ44" s="91"/>
      <c r="BR44" s="91"/>
      <c r="BS44" s="91"/>
      <c r="BT44" s="91"/>
    </row>
    <row r="45" spans="1:72" ht="18.600000000000001" thickBot="1" x14ac:dyDescent="0.4">
      <c r="A45" s="250"/>
      <c r="B45" s="251"/>
      <c r="C45" s="40" t="s">
        <v>135</v>
      </c>
      <c r="D45" s="47" t="s">
        <v>136</v>
      </c>
      <c r="E45" s="44" t="s">
        <v>133</v>
      </c>
      <c r="F45" s="47" t="s">
        <v>133</v>
      </c>
      <c r="G45" s="47" t="s">
        <v>136</v>
      </c>
      <c r="H45" s="47" t="s">
        <v>136</v>
      </c>
      <c r="I45" s="47" t="s">
        <v>136</v>
      </c>
      <c r="J45" s="47" t="s">
        <v>136</v>
      </c>
      <c r="K45" s="47" t="s">
        <v>136</v>
      </c>
      <c r="L45" s="47" t="s">
        <v>136</v>
      </c>
      <c r="M45" s="47" t="s">
        <v>136</v>
      </c>
      <c r="N45" s="47" t="s">
        <v>136</v>
      </c>
      <c r="O45" s="45" t="s">
        <v>136</v>
      </c>
      <c r="P45" s="95" t="s">
        <v>133</v>
      </c>
      <c r="Q45" s="47" t="s">
        <v>133</v>
      </c>
      <c r="R45" s="47" t="s">
        <v>136</v>
      </c>
      <c r="S45" s="47" t="s">
        <v>136</v>
      </c>
      <c r="T45" s="47" t="s">
        <v>136</v>
      </c>
      <c r="U45" s="47" t="s">
        <v>133</v>
      </c>
      <c r="V45" s="47" t="s">
        <v>133</v>
      </c>
      <c r="W45" s="47" t="s">
        <v>133</v>
      </c>
      <c r="X45" s="47" t="s">
        <v>133</v>
      </c>
      <c r="Y45" s="44" t="s">
        <v>133</v>
      </c>
      <c r="Z45" s="47" t="s">
        <v>133</v>
      </c>
      <c r="AA45" s="47" t="s">
        <v>133</v>
      </c>
      <c r="AB45" s="47" t="s">
        <v>133</v>
      </c>
      <c r="AC45" s="47" t="s">
        <v>133</v>
      </c>
      <c r="AD45" s="47" t="s">
        <v>133</v>
      </c>
      <c r="AE45" s="47" t="s">
        <v>133</v>
      </c>
      <c r="AF45" s="47" t="s">
        <v>133</v>
      </c>
      <c r="AG45" s="47" t="s">
        <v>133</v>
      </c>
      <c r="AH45" s="47" t="s">
        <v>133</v>
      </c>
      <c r="AI45" s="47" t="s">
        <v>133</v>
      </c>
      <c r="AJ45" s="47" t="s">
        <v>133</v>
      </c>
      <c r="AK45" s="49" t="s">
        <v>133</v>
      </c>
      <c r="AL45" s="49" t="s">
        <v>133</v>
      </c>
      <c r="AM45" s="47" t="s">
        <v>133</v>
      </c>
      <c r="AN45" s="47" t="s">
        <v>133</v>
      </c>
      <c r="AO45" s="49" t="s">
        <v>133</v>
      </c>
      <c r="AP45" s="47" t="s">
        <v>133</v>
      </c>
      <c r="AQ45" s="47" t="s">
        <v>133</v>
      </c>
      <c r="AR45" s="47" t="s">
        <v>133</v>
      </c>
      <c r="AS45" s="47" t="s">
        <v>133</v>
      </c>
      <c r="AT45" s="47" t="s">
        <v>133</v>
      </c>
      <c r="AU45" s="50" t="s">
        <v>137</v>
      </c>
      <c r="AV45" s="47" t="s">
        <v>133</v>
      </c>
      <c r="AW45" s="49" t="s">
        <v>133</v>
      </c>
      <c r="AX45" s="49" t="s">
        <v>133</v>
      </c>
      <c r="AY45" s="47" t="s">
        <v>133</v>
      </c>
      <c r="AZ45" s="47" t="s">
        <v>133</v>
      </c>
      <c r="BA45" s="47" t="s">
        <v>133</v>
      </c>
      <c r="BB45" s="47" t="s">
        <v>133</v>
      </c>
      <c r="BC45" s="47" t="s">
        <v>133</v>
      </c>
      <c r="BD45" s="47" t="s">
        <v>133</v>
      </c>
      <c r="BE45" s="47" t="s">
        <v>133</v>
      </c>
      <c r="BF45" s="47" t="s">
        <v>133</v>
      </c>
      <c r="BG45" s="120"/>
      <c r="BH45" s="91"/>
      <c r="BI45" s="91"/>
      <c r="BJ45" s="91"/>
      <c r="BK45" s="91"/>
      <c r="BL45" s="91"/>
      <c r="BM45" s="91"/>
      <c r="BN45" s="91"/>
      <c r="BO45" s="91"/>
      <c r="BP45" s="91"/>
      <c r="BQ45" s="91"/>
      <c r="BR45" s="91"/>
      <c r="BS45" s="91"/>
      <c r="BT45" s="91"/>
    </row>
    <row r="46" spans="1:72" x14ac:dyDescent="0.35">
      <c r="A46" s="252" t="s">
        <v>371</v>
      </c>
      <c r="B46" s="254" t="s">
        <v>210</v>
      </c>
      <c r="C46" s="122" t="s">
        <v>417</v>
      </c>
      <c r="D46" s="27" t="s">
        <v>133</v>
      </c>
      <c r="E46" s="56" t="s">
        <v>133</v>
      </c>
      <c r="F46" s="27" t="s">
        <v>133</v>
      </c>
      <c r="G46" s="27" t="s">
        <v>133</v>
      </c>
      <c r="H46" s="27" t="s">
        <v>133</v>
      </c>
      <c r="I46" s="27" t="s">
        <v>133</v>
      </c>
      <c r="J46" s="88" t="s">
        <v>133</v>
      </c>
      <c r="K46" s="27" t="s">
        <v>133</v>
      </c>
      <c r="L46" s="27" t="s">
        <v>133</v>
      </c>
      <c r="M46" s="27" t="s">
        <v>133</v>
      </c>
      <c r="N46" s="27" t="s">
        <v>133</v>
      </c>
      <c r="O46" s="27" t="s">
        <v>133</v>
      </c>
      <c r="P46" s="27" t="s">
        <v>133</v>
      </c>
      <c r="Q46" s="27" t="s">
        <v>133</v>
      </c>
      <c r="R46" s="27" t="s">
        <v>133</v>
      </c>
      <c r="S46" s="27" t="s">
        <v>133</v>
      </c>
      <c r="T46" s="27" t="s">
        <v>133</v>
      </c>
      <c r="U46" s="27" t="s">
        <v>133</v>
      </c>
      <c r="V46" s="27" t="s">
        <v>133</v>
      </c>
      <c r="W46" s="27" t="s">
        <v>133</v>
      </c>
      <c r="X46" s="27" t="s">
        <v>133</v>
      </c>
      <c r="Y46" s="56" t="s">
        <v>133</v>
      </c>
      <c r="Z46" s="27" t="s">
        <v>133</v>
      </c>
      <c r="AA46" s="27" t="s">
        <v>133</v>
      </c>
      <c r="AB46" s="27" t="s">
        <v>133</v>
      </c>
      <c r="AC46" s="27" t="s">
        <v>133</v>
      </c>
      <c r="AD46" s="27" t="s">
        <v>133</v>
      </c>
      <c r="AE46" s="27" t="s">
        <v>133</v>
      </c>
      <c r="AF46" s="27" t="s">
        <v>133</v>
      </c>
      <c r="AG46" s="27" t="s">
        <v>133</v>
      </c>
      <c r="AH46" s="27" t="s">
        <v>133</v>
      </c>
      <c r="AI46" s="27" t="s">
        <v>133</v>
      </c>
      <c r="AJ46" s="27" t="s">
        <v>133</v>
      </c>
      <c r="AK46" s="27" t="s">
        <v>133</v>
      </c>
      <c r="AL46" s="27" t="s">
        <v>133</v>
      </c>
      <c r="AM46" s="27" t="s">
        <v>133</v>
      </c>
      <c r="AN46" s="27" t="s">
        <v>133</v>
      </c>
      <c r="AO46" s="27" t="s">
        <v>133</v>
      </c>
      <c r="AP46" s="27" t="s">
        <v>133</v>
      </c>
      <c r="AQ46" s="27" t="s">
        <v>133</v>
      </c>
      <c r="AR46" s="27" t="s">
        <v>133</v>
      </c>
      <c r="AS46" s="27" t="s">
        <v>133</v>
      </c>
      <c r="AT46" s="27" t="s">
        <v>133</v>
      </c>
      <c r="AU46" s="27" t="s">
        <v>133</v>
      </c>
      <c r="AV46" s="27" t="s">
        <v>133</v>
      </c>
      <c r="AW46" s="27" t="s">
        <v>133</v>
      </c>
      <c r="AX46" s="27" t="s">
        <v>133</v>
      </c>
      <c r="AY46" s="27" t="s">
        <v>133</v>
      </c>
      <c r="AZ46" s="27" t="s">
        <v>133</v>
      </c>
      <c r="BA46" s="27" t="s">
        <v>133</v>
      </c>
      <c r="BB46" s="27" t="s">
        <v>133</v>
      </c>
      <c r="BC46" s="27" t="s">
        <v>133</v>
      </c>
      <c r="BD46" s="27" t="s">
        <v>133</v>
      </c>
      <c r="BE46" s="27" t="s">
        <v>133</v>
      </c>
      <c r="BF46" s="34" t="s">
        <v>133</v>
      </c>
      <c r="BG46" s="120"/>
      <c r="BH46" s="91"/>
      <c r="BI46" s="91"/>
      <c r="BJ46" s="91"/>
      <c r="BK46" s="91"/>
      <c r="BL46" s="91"/>
      <c r="BM46" s="91"/>
      <c r="BN46" s="91"/>
      <c r="BO46" s="91"/>
      <c r="BP46" s="91"/>
      <c r="BQ46" s="91"/>
      <c r="BR46" s="91"/>
      <c r="BS46" s="91"/>
      <c r="BT46" s="91"/>
    </row>
    <row r="47" spans="1:72" x14ac:dyDescent="0.35">
      <c r="A47" s="253"/>
      <c r="B47" s="255"/>
      <c r="C47" s="117" t="s">
        <v>418</v>
      </c>
      <c r="D47" s="27" t="s">
        <v>133</v>
      </c>
      <c r="E47" s="56" t="s">
        <v>133</v>
      </c>
      <c r="F47" s="27" t="s">
        <v>133</v>
      </c>
      <c r="G47" s="27" t="s">
        <v>133</v>
      </c>
      <c r="H47" s="27" t="s">
        <v>133</v>
      </c>
      <c r="I47" s="27" t="s">
        <v>133</v>
      </c>
      <c r="J47" s="27" t="s">
        <v>133</v>
      </c>
      <c r="K47" s="27" t="s">
        <v>133</v>
      </c>
      <c r="L47" s="27" t="s">
        <v>133</v>
      </c>
      <c r="M47" s="27" t="s">
        <v>133</v>
      </c>
      <c r="N47" s="27" t="s">
        <v>133</v>
      </c>
      <c r="O47" s="27" t="s">
        <v>133</v>
      </c>
      <c r="P47" s="27" t="s">
        <v>133</v>
      </c>
      <c r="Q47" s="27" t="s">
        <v>133</v>
      </c>
      <c r="R47" s="27" t="s">
        <v>133</v>
      </c>
      <c r="S47" s="27" t="s">
        <v>133</v>
      </c>
      <c r="T47" s="27" t="s">
        <v>133</v>
      </c>
      <c r="U47" s="27" t="s">
        <v>133</v>
      </c>
      <c r="V47" s="27" t="s">
        <v>133</v>
      </c>
      <c r="W47" s="27" t="s">
        <v>133</v>
      </c>
      <c r="X47" s="27" t="s">
        <v>133</v>
      </c>
      <c r="Y47" s="56" t="s">
        <v>133</v>
      </c>
      <c r="Z47" s="27" t="s">
        <v>133</v>
      </c>
      <c r="AA47" s="27" t="s">
        <v>133</v>
      </c>
      <c r="AB47" s="27" t="s">
        <v>133</v>
      </c>
      <c r="AC47" s="27" t="s">
        <v>133</v>
      </c>
      <c r="AD47" s="27" t="s">
        <v>133</v>
      </c>
      <c r="AE47" s="27" t="s">
        <v>133</v>
      </c>
      <c r="AF47" s="27" t="s">
        <v>133</v>
      </c>
      <c r="AG47" s="27" t="s">
        <v>133</v>
      </c>
      <c r="AH47" s="27" t="s">
        <v>133</v>
      </c>
      <c r="AI47" s="27" t="s">
        <v>133</v>
      </c>
      <c r="AJ47" s="27" t="s">
        <v>133</v>
      </c>
      <c r="AK47" s="27" t="s">
        <v>133</v>
      </c>
      <c r="AL47" s="27" t="s">
        <v>133</v>
      </c>
      <c r="AM47" s="27" t="s">
        <v>133</v>
      </c>
      <c r="AN47" s="27" t="s">
        <v>133</v>
      </c>
      <c r="AO47" s="27" t="s">
        <v>133</v>
      </c>
      <c r="AP47" s="27" t="s">
        <v>133</v>
      </c>
      <c r="AQ47" s="27" t="s">
        <v>133</v>
      </c>
      <c r="AR47" s="27" t="s">
        <v>133</v>
      </c>
      <c r="AS47" s="27" t="s">
        <v>133</v>
      </c>
      <c r="AT47" s="27" t="s">
        <v>133</v>
      </c>
      <c r="AU47" s="27" t="s">
        <v>133</v>
      </c>
      <c r="AV47" s="27" t="s">
        <v>133</v>
      </c>
      <c r="AW47" s="27" t="s">
        <v>133</v>
      </c>
      <c r="AX47" s="27" t="s">
        <v>133</v>
      </c>
      <c r="AY47" s="27" t="s">
        <v>133</v>
      </c>
      <c r="AZ47" s="27" t="s">
        <v>133</v>
      </c>
      <c r="BA47" s="27" t="s">
        <v>133</v>
      </c>
      <c r="BB47" s="27" t="s">
        <v>133</v>
      </c>
      <c r="BC47" s="27" t="s">
        <v>133</v>
      </c>
      <c r="BD47" s="27" t="s">
        <v>133</v>
      </c>
      <c r="BE47" s="27" t="s">
        <v>133</v>
      </c>
      <c r="BF47" s="34" t="s">
        <v>134</v>
      </c>
      <c r="BG47" s="118"/>
      <c r="BH47" s="90"/>
      <c r="BI47" s="90"/>
      <c r="BJ47" s="90"/>
      <c r="BK47" s="90"/>
      <c r="BL47" s="90"/>
      <c r="BM47" s="90"/>
      <c r="BN47" s="90"/>
      <c r="BO47" s="90"/>
      <c r="BP47" s="90"/>
      <c r="BQ47" s="90"/>
      <c r="BR47" s="90"/>
      <c r="BS47" s="90"/>
      <c r="BT47" s="91"/>
    </row>
    <row r="48" spans="1:72" ht="18.600000000000001" thickBot="1" x14ac:dyDescent="0.4">
      <c r="A48" s="253"/>
      <c r="B48" s="255"/>
      <c r="C48" s="119" t="s">
        <v>419</v>
      </c>
      <c r="D48" s="36" t="s">
        <v>133</v>
      </c>
      <c r="E48" s="58" t="s">
        <v>133</v>
      </c>
      <c r="F48" s="36" t="s">
        <v>133</v>
      </c>
      <c r="G48" s="36" t="s">
        <v>133</v>
      </c>
      <c r="H48" s="36" t="s">
        <v>133</v>
      </c>
      <c r="I48" s="36" t="s">
        <v>133</v>
      </c>
      <c r="J48" s="36" t="s">
        <v>133</v>
      </c>
      <c r="K48" s="36" t="s">
        <v>133</v>
      </c>
      <c r="L48" s="36" t="s">
        <v>133</v>
      </c>
      <c r="M48" s="36" t="s">
        <v>133</v>
      </c>
      <c r="N48" s="36" t="s">
        <v>133</v>
      </c>
      <c r="O48" s="36" t="s">
        <v>133</v>
      </c>
      <c r="P48" s="36" t="s">
        <v>133</v>
      </c>
      <c r="Q48" s="36" t="s">
        <v>133</v>
      </c>
      <c r="R48" s="36" t="s">
        <v>133</v>
      </c>
      <c r="S48" s="36" t="s">
        <v>133</v>
      </c>
      <c r="T48" s="36" t="s">
        <v>133</v>
      </c>
      <c r="U48" s="36" t="s">
        <v>133</v>
      </c>
      <c r="V48" s="36" t="s">
        <v>133</v>
      </c>
      <c r="W48" s="36" t="s">
        <v>133</v>
      </c>
      <c r="X48" s="36" t="s">
        <v>133</v>
      </c>
      <c r="Y48" s="58" t="s">
        <v>133</v>
      </c>
      <c r="Z48" s="36" t="s">
        <v>133</v>
      </c>
      <c r="AA48" s="36" t="s">
        <v>133</v>
      </c>
      <c r="AB48" s="36" t="s">
        <v>133</v>
      </c>
      <c r="AC48" s="36" t="s">
        <v>133</v>
      </c>
      <c r="AD48" s="36" t="s">
        <v>133</v>
      </c>
      <c r="AE48" s="36" t="s">
        <v>133</v>
      </c>
      <c r="AF48" s="36" t="s">
        <v>133</v>
      </c>
      <c r="AG48" s="36" t="s">
        <v>133</v>
      </c>
      <c r="AH48" s="36" t="s">
        <v>133</v>
      </c>
      <c r="AI48" s="36" t="s">
        <v>133</v>
      </c>
      <c r="AJ48" s="36" t="s">
        <v>133</v>
      </c>
      <c r="AK48" s="36" t="s">
        <v>133</v>
      </c>
      <c r="AL48" s="36" t="s">
        <v>133</v>
      </c>
      <c r="AM48" s="36" t="s">
        <v>133</v>
      </c>
      <c r="AN48" s="36" t="s">
        <v>133</v>
      </c>
      <c r="AO48" s="36" t="s">
        <v>133</v>
      </c>
      <c r="AP48" s="36" t="s">
        <v>133</v>
      </c>
      <c r="AQ48" s="36" t="s">
        <v>133</v>
      </c>
      <c r="AR48" s="36" t="s">
        <v>133</v>
      </c>
      <c r="AS48" s="36" t="s">
        <v>133</v>
      </c>
      <c r="AT48" s="36" t="s">
        <v>133</v>
      </c>
      <c r="AU48" s="36" t="s">
        <v>133</v>
      </c>
      <c r="AV48" s="36" t="s">
        <v>133</v>
      </c>
      <c r="AW48" s="36" t="s">
        <v>133</v>
      </c>
      <c r="AX48" s="36" t="s">
        <v>133</v>
      </c>
      <c r="AY48" s="36" t="s">
        <v>133</v>
      </c>
      <c r="AZ48" s="36" t="s">
        <v>133</v>
      </c>
      <c r="BA48" s="36" t="s">
        <v>133</v>
      </c>
      <c r="BB48" s="36" t="s">
        <v>133</v>
      </c>
      <c r="BC48" s="36" t="s">
        <v>133</v>
      </c>
      <c r="BD48" s="36" t="s">
        <v>133</v>
      </c>
      <c r="BE48" s="36" t="s">
        <v>133</v>
      </c>
      <c r="BF48" s="105" t="s">
        <v>133</v>
      </c>
      <c r="BG48" s="120"/>
      <c r="BH48" s="91"/>
      <c r="BI48" s="91"/>
      <c r="BJ48" s="91"/>
      <c r="BK48" s="91"/>
      <c r="BL48" s="91"/>
      <c r="BM48" s="91"/>
      <c r="BN48" s="91"/>
      <c r="BO48" s="91"/>
      <c r="BP48" s="91"/>
      <c r="BQ48" s="91"/>
      <c r="BR48" s="91"/>
      <c r="BS48" s="91"/>
      <c r="BT48" s="91"/>
    </row>
    <row r="49" spans="1:72" ht="18.600000000000001" thickBot="1" x14ac:dyDescent="0.4">
      <c r="A49" s="253"/>
      <c r="B49" s="255"/>
      <c r="C49" s="40" t="s">
        <v>135</v>
      </c>
      <c r="D49" s="47" t="s">
        <v>136</v>
      </c>
      <c r="E49" s="44" t="s">
        <v>133</v>
      </c>
      <c r="F49" s="47" t="s">
        <v>133</v>
      </c>
      <c r="G49" s="47" t="s">
        <v>136</v>
      </c>
      <c r="H49" s="47" t="s">
        <v>136</v>
      </c>
      <c r="I49" s="47" t="s">
        <v>136</v>
      </c>
      <c r="J49" s="47" t="s">
        <v>136</v>
      </c>
      <c r="K49" s="47" t="s">
        <v>136</v>
      </c>
      <c r="L49" s="47" t="s">
        <v>136</v>
      </c>
      <c r="M49" s="47" t="s">
        <v>136</v>
      </c>
      <c r="N49" s="47" t="s">
        <v>136</v>
      </c>
      <c r="O49" s="45" t="s">
        <v>136</v>
      </c>
      <c r="P49" s="95" t="s">
        <v>133</v>
      </c>
      <c r="Q49" s="47" t="s">
        <v>133</v>
      </c>
      <c r="R49" s="47" t="s">
        <v>136</v>
      </c>
      <c r="S49" s="47" t="s">
        <v>136</v>
      </c>
      <c r="T49" s="47" t="s">
        <v>136</v>
      </c>
      <c r="U49" s="47" t="s">
        <v>133</v>
      </c>
      <c r="V49" s="47" t="s">
        <v>133</v>
      </c>
      <c r="W49" s="47" t="s">
        <v>133</v>
      </c>
      <c r="X49" s="47" t="s">
        <v>133</v>
      </c>
      <c r="Y49" s="44" t="s">
        <v>133</v>
      </c>
      <c r="Z49" s="47" t="s">
        <v>133</v>
      </c>
      <c r="AA49" s="47" t="s">
        <v>133</v>
      </c>
      <c r="AB49" s="47" t="s">
        <v>133</v>
      </c>
      <c r="AC49" s="47" t="s">
        <v>133</v>
      </c>
      <c r="AD49" s="47" t="s">
        <v>133</v>
      </c>
      <c r="AE49" s="47" t="s">
        <v>133</v>
      </c>
      <c r="AF49" s="47" t="s">
        <v>133</v>
      </c>
      <c r="AG49" s="47" t="s">
        <v>133</v>
      </c>
      <c r="AH49" s="47" t="s">
        <v>133</v>
      </c>
      <c r="AI49" s="47" t="s">
        <v>133</v>
      </c>
      <c r="AJ49" s="47" t="s">
        <v>133</v>
      </c>
      <c r="AK49" s="49" t="s">
        <v>133</v>
      </c>
      <c r="AL49" s="49" t="s">
        <v>133</v>
      </c>
      <c r="AM49" s="47" t="s">
        <v>133</v>
      </c>
      <c r="AN49" s="47" t="s">
        <v>133</v>
      </c>
      <c r="AO49" s="49" t="s">
        <v>133</v>
      </c>
      <c r="AP49" s="47" t="s">
        <v>133</v>
      </c>
      <c r="AQ49" s="47" t="s">
        <v>133</v>
      </c>
      <c r="AR49" s="47" t="s">
        <v>133</v>
      </c>
      <c r="AS49" s="47" t="s">
        <v>133</v>
      </c>
      <c r="AT49" s="47" t="s">
        <v>133</v>
      </c>
      <c r="AU49" s="50" t="s">
        <v>137</v>
      </c>
      <c r="AV49" s="47" t="s">
        <v>133</v>
      </c>
      <c r="AW49" s="49" t="s">
        <v>133</v>
      </c>
      <c r="AX49" s="49" t="s">
        <v>133</v>
      </c>
      <c r="AY49" s="47" t="s">
        <v>133</v>
      </c>
      <c r="AZ49" s="47" t="s">
        <v>133</v>
      </c>
      <c r="BA49" s="47" t="s">
        <v>133</v>
      </c>
      <c r="BB49" s="47" t="s">
        <v>133</v>
      </c>
      <c r="BC49" s="47" t="s">
        <v>133</v>
      </c>
      <c r="BD49" s="47" t="s">
        <v>133</v>
      </c>
      <c r="BE49" s="47" t="s">
        <v>133</v>
      </c>
      <c r="BF49" s="47" t="s">
        <v>133</v>
      </c>
      <c r="BG49" s="120"/>
      <c r="BH49" s="91"/>
      <c r="BI49" s="91"/>
      <c r="BJ49" s="91"/>
      <c r="BK49" s="91"/>
      <c r="BL49" s="91"/>
      <c r="BM49" s="91"/>
      <c r="BN49" s="91"/>
      <c r="BO49" s="91"/>
      <c r="BP49" s="91"/>
      <c r="BQ49" s="91"/>
      <c r="BR49" s="91"/>
      <c r="BS49" s="91"/>
      <c r="BT49" s="91"/>
    </row>
    <row r="51" spans="1:72" x14ac:dyDescent="0.35">
      <c r="B51" s="161"/>
      <c r="C51" s="219"/>
      <c r="D51" s="219"/>
      <c r="E51" s="162"/>
      <c r="F51" s="162"/>
      <c r="G51" s="162"/>
      <c r="H51" s="219"/>
      <c r="I51" s="219"/>
    </row>
    <row r="52" spans="1:72" x14ac:dyDescent="0.35">
      <c r="B52" s="161"/>
      <c r="C52" s="219"/>
      <c r="D52" s="219"/>
      <c r="E52" s="162"/>
      <c r="F52" s="162"/>
      <c r="G52" s="162"/>
      <c r="H52" s="219"/>
      <c r="I52" s="219"/>
    </row>
    <row r="53" spans="1:72" x14ac:dyDescent="0.35">
      <c r="B53" s="161"/>
      <c r="C53" s="219"/>
      <c r="D53" s="219"/>
      <c r="E53" s="162"/>
      <c r="F53" s="162"/>
      <c r="G53" s="162"/>
      <c r="H53" s="219"/>
      <c r="I53" s="219"/>
    </row>
    <row r="54" spans="1:72" x14ac:dyDescent="0.35">
      <c r="B54" s="161"/>
      <c r="C54" s="219"/>
      <c r="D54" s="219"/>
      <c r="E54" s="162"/>
      <c r="F54" s="162"/>
      <c r="G54" s="162"/>
      <c r="H54" s="219"/>
      <c r="I54" s="219"/>
    </row>
    <row r="55" spans="1:72" x14ac:dyDescent="0.35">
      <c r="B55" s="161"/>
      <c r="C55" s="219"/>
      <c r="D55" s="219"/>
      <c r="E55" s="162"/>
      <c r="F55" s="162"/>
      <c r="G55" s="162"/>
      <c r="H55" s="219"/>
      <c r="I55" s="219"/>
    </row>
    <row r="56" spans="1:72" x14ac:dyDescent="0.35">
      <c r="B56" s="161"/>
      <c r="C56" s="219"/>
      <c r="D56" s="219"/>
      <c r="E56" s="162"/>
      <c r="F56" s="162"/>
      <c r="G56" s="162"/>
      <c r="H56" s="219"/>
      <c r="I56" s="219"/>
    </row>
    <row r="57" spans="1:72" x14ac:dyDescent="0.35">
      <c r="B57" s="161"/>
      <c r="C57" s="219"/>
      <c r="D57" s="219"/>
      <c r="E57" s="162"/>
      <c r="F57" s="162"/>
      <c r="G57" s="162"/>
      <c r="H57" s="219"/>
      <c r="I57" s="219"/>
    </row>
    <row r="58" spans="1:72" x14ac:dyDescent="0.35">
      <c r="B58" s="161"/>
      <c r="C58" s="219"/>
      <c r="D58" s="219"/>
      <c r="E58" s="162"/>
      <c r="F58" s="162"/>
      <c r="G58" s="162"/>
      <c r="H58" s="219"/>
      <c r="I58" s="219"/>
    </row>
    <row r="59" spans="1:72" x14ac:dyDescent="0.35">
      <c r="B59" s="161"/>
      <c r="C59" s="219"/>
      <c r="D59" s="219"/>
      <c r="E59" s="162"/>
      <c r="F59" s="162"/>
      <c r="G59" s="162"/>
      <c r="H59" s="219"/>
      <c r="I59" s="219"/>
    </row>
    <row r="60" spans="1:72" x14ac:dyDescent="0.35">
      <c r="B60" s="161"/>
      <c r="C60" s="219"/>
      <c r="D60" s="219"/>
      <c r="E60" s="162"/>
      <c r="F60" s="162"/>
      <c r="G60" s="162"/>
      <c r="H60" s="219"/>
      <c r="I60" s="219"/>
    </row>
    <row r="61" spans="1:72" x14ac:dyDescent="0.35">
      <c r="B61" s="161"/>
      <c r="C61" s="219"/>
      <c r="D61" s="219"/>
      <c r="E61" s="162"/>
      <c r="F61" s="162"/>
      <c r="G61" s="162"/>
      <c r="H61" s="219"/>
      <c r="I61" s="219"/>
    </row>
    <row r="62" spans="1:72" x14ac:dyDescent="0.35">
      <c r="B62" s="161"/>
      <c r="C62" s="219"/>
      <c r="D62" s="219"/>
      <c r="E62" s="162"/>
      <c r="F62" s="162"/>
      <c r="G62" s="162"/>
      <c r="H62" s="219"/>
      <c r="I62" s="219"/>
    </row>
    <row r="63" spans="1:72" x14ac:dyDescent="0.35">
      <c r="B63" s="161"/>
      <c r="C63" s="219"/>
      <c r="D63" s="219"/>
      <c r="E63" s="162"/>
      <c r="F63" s="162"/>
      <c r="G63" s="162"/>
      <c r="H63" s="219"/>
      <c r="I63" s="219"/>
    </row>
    <row r="64" spans="1:72" x14ac:dyDescent="0.35">
      <c r="B64" s="161"/>
      <c r="C64" s="219"/>
      <c r="D64" s="219"/>
      <c r="E64" s="162"/>
      <c r="F64" s="162"/>
      <c r="G64" s="162"/>
      <c r="H64" s="219"/>
      <c r="I64" s="219"/>
    </row>
    <row r="65" spans="2:9" x14ac:dyDescent="0.35">
      <c r="B65" s="161"/>
      <c r="C65" s="219"/>
      <c r="D65" s="219"/>
      <c r="E65" s="162"/>
      <c r="F65" s="162"/>
      <c r="G65" s="162"/>
      <c r="H65" s="219"/>
      <c r="I65" s="219"/>
    </row>
    <row r="66" spans="2:9" x14ac:dyDescent="0.35">
      <c r="B66" s="161"/>
      <c r="C66" s="219"/>
      <c r="D66" s="219"/>
      <c r="E66" s="162"/>
      <c r="F66" s="162"/>
      <c r="G66" s="162"/>
      <c r="H66" s="219"/>
      <c r="I66" s="219"/>
    </row>
    <row r="67" spans="2:9" x14ac:dyDescent="0.35">
      <c r="B67" s="161"/>
      <c r="C67" s="219"/>
      <c r="D67" s="219"/>
      <c r="E67" s="162"/>
      <c r="F67" s="162"/>
      <c r="G67" s="162"/>
      <c r="H67" s="219"/>
      <c r="I67" s="219"/>
    </row>
    <row r="68" spans="2:9" x14ac:dyDescent="0.35">
      <c r="B68" s="161"/>
      <c r="C68" s="219"/>
      <c r="D68" s="219"/>
      <c r="E68" s="162"/>
      <c r="F68" s="162"/>
      <c r="G68" s="162"/>
      <c r="H68" s="219"/>
      <c r="I68" s="219"/>
    </row>
    <row r="69" spans="2:9" x14ac:dyDescent="0.35">
      <c r="B69" s="161"/>
      <c r="C69" s="219"/>
      <c r="D69" s="219"/>
      <c r="E69" s="162"/>
      <c r="F69" s="162"/>
      <c r="G69" s="162"/>
      <c r="H69" s="219"/>
      <c r="I69" s="219"/>
    </row>
    <row r="70" spans="2:9" x14ac:dyDescent="0.35">
      <c r="B70" s="161"/>
      <c r="C70" s="219"/>
      <c r="D70" s="219"/>
      <c r="E70" s="162"/>
      <c r="F70" s="162"/>
      <c r="G70" s="162"/>
      <c r="H70" s="219"/>
      <c r="I70" s="219"/>
    </row>
    <row r="71" spans="2:9" x14ac:dyDescent="0.35">
      <c r="B71" s="161"/>
      <c r="C71" s="219"/>
      <c r="D71" s="219"/>
      <c r="E71" s="162"/>
      <c r="F71" s="162"/>
      <c r="G71" s="162"/>
      <c r="H71" s="219"/>
      <c r="I71" s="219"/>
    </row>
    <row r="72" spans="2:9" x14ac:dyDescent="0.35">
      <c r="B72" s="161"/>
      <c r="C72" s="219"/>
      <c r="D72" s="219"/>
      <c r="E72" s="162"/>
      <c r="F72" s="162"/>
      <c r="G72" s="162"/>
      <c r="H72" s="219"/>
      <c r="I72" s="219"/>
    </row>
    <row r="73" spans="2:9" x14ac:dyDescent="0.35">
      <c r="B73" s="161"/>
      <c r="C73" s="219"/>
      <c r="D73" s="219"/>
      <c r="E73" s="162"/>
      <c r="F73" s="162"/>
      <c r="G73" s="162"/>
      <c r="H73" s="219"/>
      <c r="I73" s="219"/>
    </row>
    <row r="74" spans="2:9" x14ac:dyDescent="0.35">
      <c r="B74" s="161"/>
      <c r="C74" s="219"/>
      <c r="D74" s="219"/>
      <c r="E74" s="162"/>
      <c r="F74" s="162"/>
      <c r="G74" s="162"/>
      <c r="H74" s="219"/>
      <c r="I74" s="219"/>
    </row>
    <row r="75" spans="2:9" x14ac:dyDescent="0.35">
      <c r="B75" s="161"/>
      <c r="C75" s="219"/>
      <c r="D75" s="219"/>
      <c r="E75" s="162"/>
      <c r="F75" s="162"/>
      <c r="G75" s="162"/>
      <c r="H75" s="219"/>
      <c r="I75" s="219"/>
    </row>
    <row r="76" spans="2:9" x14ac:dyDescent="0.35">
      <c r="B76" s="161"/>
      <c r="C76" s="219"/>
      <c r="D76" s="219"/>
      <c r="E76" s="162"/>
      <c r="F76" s="162"/>
      <c r="G76" s="162"/>
      <c r="H76" s="219"/>
      <c r="I76" s="219"/>
    </row>
    <row r="77" spans="2:9" x14ac:dyDescent="0.35">
      <c r="B77" s="161"/>
      <c r="C77" s="219"/>
      <c r="D77" s="219"/>
      <c r="E77" s="162"/>
      <c r="F77" s="162"/>
      <c r="G77" s="162"/>
      <c r="H77" s="219"/>
      <c r="I77" s="219"/>
    </row>
    <row r="78" spans="2:9" x14ac:dyDescent="0.35">
      <c r="B78" s="161"/>
      <c r="C78" s="219"/>
      <c r="D78" s="219"/>
      <c r="E78" s="162"/>
      <c r="F78" s="162"/>
      <c r="G78" s="162"/>
      <c r="H78" s="219"/>
      <c r="I78" s="219"/>
    </row>
    <row r="79" spans="2:9" x14ac:dyDescent="0.35">
      <c r="B79" s="161"/>
      <c r="C79" s="219"/>
      <c r="D79" s="219"/>
      <c r="E79" s="162"/>
      <c r="F79" s="162"/>
      <c r="G79" s="162"/>
      <c r="H79" s="219"/>
      <c r="I79" s="219"/>
    </row>
    <row r="80" spans="2:9" x14ac:dyDescent="0.35">
      <c r="B80" s="161"/>
      <c r="C80" s="219"/>
      <c r="D80" s="219"/>
      <c r="E80" s="162"/>
      <c r="F80" s="162"/>
      <c r="G80" s="162"/>
      <c r="H80" s="219"/>
      <c r="I80" s="219"/>
    </row>
    <row r="81" spans="2:9" x14ac:dyDescent="0.35">
      <c r="B81" s="161"/>
      <c r="C81" s="219"/>
      <c r="D81" s="219"/>
      <c r="E81" s="162"/>
      <c r="F81" s="162"/>
      <c r="G81" s="162"/>
      <c r="H81" s="219"/>
      <c r="I81" s="219"/>
    </row>
    <row r="82" spans="2:9" x14ac:dyDescent="0.35">
      <c r="B82" s="161"/>
      <c r="C82" s="219"/>
      <c r="D82" s="219"/>
      <c r="E82" s="162"/>
      <c r="F82" s="162"/>
      <c r="G82" s="162"/>
      <c r="H82" s="219"/>
      <c r="I82" s="219"/>
    </row>
    <row r="83" spans="2:9" x14ac:dyDescent="0.35">
      <c r="B83" s="161"/>
      <c r="C83" s="219"/>
      <c r="D83" s="219"/>
      <c r="E83" s="162"/>
      <c r="F83" s="162"/>
      <c r="G83" s="162"/>
      <c r="H83" s="219"/>
      <c r="I83" s="219"/>
    </row>
    <row r="84" spans="2:9" x14ac:dyDescent="0.35">
      <c r="B84" s="161"/>
      <c r="C84" s="219"/>
      <c r="D84" s="219"/>
      <c r="E84" s="162"/>
      <c r="F84" s="162"/>
      <c r="G84" s="162"/>
      <c r="H84" s="219"/>
      <c r="I84" s="219"/>
    </row>
    <row r="85" spans="2:9" x14ac:dyDescent="0.35">
      <c r="B85" s="161"/>
      <c r="C85" s="219"/>
      <c r="D85" s="219"/>
      <c r="E85" s="162"/>
      <c r="F85" s="162"/>
      <c r="G85" s="162"/>
      <c r="H85" s="219"/>
      <c r="I85" s="219"/>
    </row>
    <row r="86" spans="2:9" x14ac:dyDescent="0.35">
      <c r="B86" s="161"/>
      <c r="C86" s="219"/>
      <c r="D86" s="219"/>
      <c r="E86" s="162"/>
      <c r="F86" s="162"/>
      <c r="G86" s="162"/>
      <c r="H86" s="219"/>
      <c r="I86" s="219"/>
    </row>
    <row r="87" spans="2:9" x14ac:dyDescent="0.35">
      <c r="B87" s="161"/>
      <c r="C87" s="219"/>
      <c r="D87" s="219"/>
      <c r="E87" s="162"/>
      <c r="F87" s="162"/>
      <c r="G87" s="162"/>
      <c r="H87" s="219"/>
      <c r="I87" s="219"/>
    </row>
    <row r="88" spans="2:9" x14ac:dyDescent="0.35">
      <c r="B88" s="161"/>
      <c r="C88" s="219"/>
      <c r="D88" s="219"/>
      <c r="E88" s="162"/>
      <c r="F88" s="162"/>
      <c r="G88" s="162"/>
      <c r="H88" s="219"/>
      <c r="I88" s="219"/>
    </row>
    <row r="89" spans="2:9" x14ac:dyDescent="0.35">
      <c r="B89" s="161"/>
      <c r="C89" s="219"/>
      <c r="D89" s="219"/>
      <c r="E89" s="162"/>
      <c r="F89" s="162"/>
      <c r="G89" s="162"/>
      <c r="H89" s="219"/>
      <c r="I89" s="219"/>
    </row>
    <row r="90" spans="2:9" x14ac:dyDescent="0.35">
      <c r="B90" s="161"/>
      <c r="C90" s="219"/>
      <c r="D90" s="219"/>
      <c r="E90" s="162"/>
      <c r="F90" s="162"/>
      <c r="G90" s="162"/>
      <c r="H90" s="219"/>
      <c r="I90" s="219"/>
    </row>
    <row r="91" spans="2:9" x14ac:dyDescent="0.35">
      <c r="B91" s="161"/>
      <c r="C91" s="219"/>
      <c r="D91" s="219"/>
      <c r="E91" s="162"/>
      <c r="F91" s="162"/>
      <c r="G91" s="162"/>
      <c r="H91" s="219"/>
      <c r="I91" s="219"/>
    </row>
    <row r="92" spans="2:9" x14ac:dyDescent="0.35">
      <c r="B92" s="161"/>
      <c r="C92" s="219"/>
      <c r="D92" s="219"/>
      <c r="E92" s="162"/>
      <c r="F92" s="162"/>
      <c r="G92" s="162"/>
      <c r="H92" s="219"/>
      <c r="I92" s="219"/>
    </row>
    <row r="93" spans="2:9" x14ac:dyDescent="0.35">
      <c r="B93" s="161"/>
      <c r="C93" s="219"/>
      <c r="D93" s="219"/>
      <c r="E93" s="162"/>
      <c r="F93" s="162"/>
      <c r="G93" s="162"/>
      <c r="H93" s="219"/>
      <c r="I93" s="219"/>
    </row>
    <row r="94" spans="2:9" x14ac:dyDescent="0.35">
      <c r="B94" s="161"/>
      <c r="C94" s="219"/>
      <c r="D94" s="219"/>
      <c r="E94" s="162"/>
      <c r="F94" s="162"/>
      <c r="G94" s="162"/>
      <c r="H94" s="219"/>
      <c r="I94" s="219"/>
    </row>
    <row r="95" spans="2:9" x14ac:dyDescent="0.35">
      <c r="B95" s="161"/>
      <c r="C95" s="219"/>
      <c r="D95" s="219"/>
      <c r="E95" s="162"/>
      <c r="F95" s="162"/>
      <c r="G95" s="162"/>
      <c r="H95" s="219"/>
      <c r="I95" s="219"/>
    </row>
    <row r="96" spans="2:9" x14ac:dyDescent="0.35">
      <c r="B96" s="161"/>
      <c r="C96" s="219"/>
      <c r="D96" s="219"/>
      <c r="E96" s="162"/>
      <c r="F96" s="162"/>
      <c r="G96" s="162"/>
      <c r="H96" s="219"/>
      <c r="I96" s="219"/>
    </row>
    <row r="97" spans="2:9" x14ac:dyDescent="0.35">
      <c r="B97" s="161"/>
      <c r="C97" s="219"/>
      <c r="D97" s="219"/>
      <c r="E97" s="162"/>
      <c r="F97" s="162"/>
      <c r="G97" s="162"/>
      <c r="H97" s="219"/>
      <c r="I97" s="219"/>
    </row>
    <row r="98" spans="2:9" x14ac:dyDescent="0.35">
      <c r="B98" s="161"/>
      <c r="C98" s="219"/>
      <c r="D98" s="219"/>
      <c r="E98" s="162"/>
      <c r="F98" s="162"/>
      <c r="G98" s="162"/>
      <c r="H98" s="219"/>
      <c r="I98" s="219"/>
    </row>
    <row r="99" spans="2:9" x14ac:dyDescent="0.35">
      <c r="B99" s="161"/>
      <c r="C99" s="219"/>
      <c r="D99" s="219"/>
      <c r="E99" s="162"/>
      <c r="F99" s="162"/>
      <c r="G99" s="162"/>
      <c r="H99" s="219"/>
      <c r="I99" s="219"/>
    </row>
    <row r="100" spans="2:9" x14ac:dyDescent="0.35">
      <c r="B100" s="161"/>
      <c r="C100" s="219"/>
      <c r="D100" s="219"/>
      <c r="E100" s="162"/>
      <c r="F100" s="162"/>
      <c r="G100" s="162"/>
      <c r="H100" s="219"/>
      <c r="I100" s="219"/>
    </row>
    <row r="101" spans="2:9" x14ac:dyDescent="0.35">
      <c r="B101" s="161"/>
      <c r="C101" s="219"/>
      <c r="D101" s="219"/>
      <c r="E101" s="162"/>
      <c r="F101" s="162"/>
      <c r="G101" s="162"/>
      <c r="H101" s="219"/>
      <c r="I101" s="219"/>
    </row>
    <row r="102" spans="2:9" x14ac:dyDescent="0.35">
      <c r="B102" s="161"/>
      <c r="C102" s="219"/>
      <c r="D102" s="219"/>
      <c r="E102" s="162"/>
      <c r="F102" s="162"/>
      <c r="G102" s="162"/>
      <c r="H102" s="219"/>
      <c r="I102" s="219"/>
    </row>
    <row r="103" spans="2:9" x14ac:dyDescent="0.35">
      <c r="B103" s="161"/>
      <c r="C103" s="219"/>
      <c r="D103" s="219"/>
      <c r="E103" s="162"/>
      <c r="F103" s="162"/>
      <c r="G103" s="162"/>
      <c r="H103" s="219"/>
      <c r="I103" s="219"/>
    </row>
    <row r="104" spans="2:9" x14ac:dyDescent="0.35">
      <c r="B104" s="161"/>
      <c r="C104" s="219"/>
      <c r="D104" s="219"/>
      <c r="E104" s="162"/>
      <c r="F104" s="162"/>
      <c r="G104" s="162"/>
      <c r="H104" s="219"/>
      <c r="I104" s="219"/>
    </row>
    <row r="105" spans="2:9" x14ac:dyDescent="0.35">
      <c r="B105" s="161"/>
      <c r="C105" s="219"/>
      <c r="D105" s="219"/>
      <c r="E105" s="162"/>
      <c r="F105" s="162"/>
      <c r="G105" s="162"/>
      <c r="H105" s="219"/>
      <c r="I105" s="219"/>
    </row>
    <row r="106" spans="2:9" x14ac:dyDescent="0.35">
      <c r="B106" s="161"/>
      <c r="C106" s="219"/>
      <c r="D106" s="219"/>
      <c r="E106" s="162"/>
      <c r="F106" s="162"/>
      <c r="G106" s="162"/>
      <c r="H106" s="219"/>
      <c r="I106" s="219"/>
    </row>
    <row r="107" spans="2:9" x14ac:dyDescent="0.35">
      <c r="B107" s="161"/>
      <c r="C107" s="219"/>
      <c r="D107" s="219"/>
      <c r="E107" s="162"/>
      <c r="F107" s="162"/>
      <c r="G107" s="162"/>
      <c r="H107" s="219"/>
      <c r="I107" s="219"/>
    </row>
    <row r="108" spans="2:9" x14ac:dyDescent="0.35">
      <c r="B108" s="161"/>
      <c r="C108" s="219"/>
      <c r="D108" s="219"/>
      <c r="E108" s="162"/>
      <c r="F108" s="162"/>
      <c r="G108" s="162"/>
      <c r="H108" s="219"/>
      <c r="I108" s="219"/>
    </row>
    <row r="109" spans="2:9" x14ac:dyDescent="0.35">
      <c r="B109" s="161"/>
      <c r="C109" s="219"/>
      <c r="D109" s="219"/>
      <c r="E109" s="162"/>
      <c r="F109" s="162"/>
      <c r="G109" s="162"/>
      <c r="H109" s="219"/>
      <c r="I109" s="219"/>
    </row>
    <row r="110" spans="2:9" x14ac:dyDescent="0.35">
      <c r="B110" s="161"/>
      <c r="C110" s="219"/>
      <c r="D110" s="219"/>
      <c r="E110" s="162"/>
      <c r="F110" s="162"/>
      <c r="G110" s="162"/>
      <c r="H110" s="219"/>
      <c r="I110" s="219"/>
    </row>
    <row r="111" spans="2:9" x14ac:dyDescent="0.35">
      <c r="B111" s="161"/>
      <c r="C111" s="219"/>
      <c r="D111" s="219"/>
      <c r="E111" s="162"/>
      <c r="F111" s="162"/>
      <c r="G111" s="162"/>
      <c r="H111" s="219"/>
      <c r="I111" s="219"/>
    </row>
    <row r="112" spans="2:9" x14ac:dyDescent="0.35">
      <c r="B112" s="161"/>
      <c r="C112" s="219"/>
      <c r="D112" s="219"/>
      <c r="E112" s="162"/>
      <c r="F112" s="162"/>
      <c r="G112" s="162"/>
      <c r="H112" s="219"/>
      <c r="I112" s="219"/>
    </row>
    <row r="113" spans="2:9" x14ac:dyDescent="0.35">
      <c r="B113" s="161"/>
      <c r="C113" s="219"/>
      <c r="D113" s="219"/>
      <c r="E113" s="162"/>
      <c r="F113" s="162"/>
      <c r="G113" s="162"/>
      <c r="H113" s="219"/>
      <c r="I113" s="219"/>
    </row>
    <row r="114" spans="2:9" x14ac:dyDescent="0.35">
      <c r="B114" s="161"/>
      <c r="C114" s="219"/>
      <c r="D114" s="219"/>
      <c r="E114" s="162"/>
      <c r="F114" s="162"/>
      <c r="G114" s="162"/>
      <c r="H114" s="219"/>
      <c r="I114" s="219"/>
    </row>
    <row r="115" spans="2:9" x14ac:dyDescent="0.35">
      <c r="B115" s="161"/>
      <c r="C115" s="219"/>
      <c r="D115" s="219"/>
      <c r="E115" s="162"/>
      <c r="F115" s="162"/>
      <c r="G115" s="162"/>
      <c r="H115" s="219"/>
      <c r="I115" s="219"/>
    </row>
    <row r="116" spans="2:9" x14ac:dyDescent="0.35">
      <c r="B116" s="161"/>
      <c r="C116" s="219"/>
      <c r="D116" s="219"/>
      <c r="E116" s="162"/>
      <c r="F116" s="162"/>
      <c r="G116" s="162"/>
      <c r="H116" s="219"/>
      <c r="I116" s="219"/>
    </row>
    <row r="117" spans="2:9" x14ac:dyDescent="0.35">
      <c r="B117" s="161"/>
      <c r="C117" s="219"/>
      <c r="D117" s="219"/>
      <c r="E117" s="162"/>
      <c r="F117" s="162"/>
      <c r="G117" s="162"/>
      <c r="H117" s="219"/>
      <c r="I117" s="219"/>
    </row>
    <row r="118" spans="2:9" x14ac:dyDescent="0.35">
      <c r="B118" s="161"/>
      <c r="C118" s="219"/>
      <c r="D118" s="219"/>
      <c r="E118" s="162"/>
      <c r="F118" s="162"/>
      <c r="G118" s="162"/>
      <c r="H118" s="219"/>
      <c r="I118" s="219"/>
    </row>
    <row r="119" spans="2:9" x14ac:dyDescent="0.35">
      <c r="B119" s="161"/>
      <c r="C119" s="219"/>
      <c r="D119" s="219"/>
      <c r="E119" s="162"/>
      <c r="F119" s="162"/>
      <c r="G119" s="162"/>
      <c r="H119" s="219"/>
      <c r="I119" s="219"/>
    </row>
    <row r="120" spans="2:9" x14ac:dyDescent="0.35">
      <c r="B120" s="161"/>
      <c r="C120" s="219"/>
      <c r="D120" s="219"/>
      <c r="E120" s="162"/>
      <c r="F120" s="162"/>
      <c r="G120" s="162"/>
      <c r="H120" s="219"/>
      <c r="I120" s="219"/>
    </row>
    <row r="121" spans="2:9" x14ac:dyDescent="0.35">
      <c r="B121" s="161"/>
      <c r="C121" s="219"/>
      <c r="D121" s="219"/>
      <c r="E121" s="162"/>
      <c r="F121" s="162"/>
      <c r="G121" s="162"/>
      <c r="H121" s="219"/>
      <c r="I121" s="219"/>
    </row>
    <row r="122" spans="2:9" x14ac:dyDescent="0.35">
      <c r="B122" s="161"/>
      <c r="C122" s="219"/>
      <c r="D122" s="219"/>
      <c r="E122" s="162"/>
      <c r="F122" s="162"/>
      <c r="G122" s="162"/>
      <c r="H122" s="219"/>
      <c r="I122" s="219"/>
    </row>
    <row r="123" spans="2:9" x14ac:dyDescent="0.35">
      <c r="B123" s="161"/>
      <c r="C123" s="219"/>
      <c r="D123" s="219"/>
      <c r="E123" s="162"/>
      <c r="F123" s="162"/>
      <c r="G123" s="162"/>
      <c r="H123" s="219"/>
      <c r="I123" s="219"/>
    </row>
    <row r="124" spans="2:9" x14ac:dyDescent="0.35">
      <c r="B124" s="161"/>
      <c r="C124" s="219"/>
      <c r="D124" s="219"/>
      <c r="E124" s="162"/>
      <c r="F124" s="162"/>
      <c r="G124" s="162"/>
      <c r="H124" s="219"/>
      <c r="I124" s="219"/>
    </row>
    <row r="125" spans="2:9" x14ac:dyDescent="0.35">
      <c r="B125" s="161"/>
      <c r="C125" s="219"/>
      <c r="D125" s="219"/>
      <c r="E125" s="162"/>
      <c r="F125" s="162"/>
      <c r="G125" s="162"/>
      <c r="H125" s="219"/>
      <c r="I125" s="219"/>
    </row>
    <row r="126" spans="2:9" x14ac:dyDescent="0.35">
      <c r="B126" s="161"/>
      <c r="C126" s="219"/>
      <c r="D126" s="219"/>
      <c r="E126" s="162"/>
      <c r="F126" s="162"/>
      <c r="G126" s="162"/>
      <c r="H126" s="219"/>
      <c r="I126" s="219"/>
    </row>
    <row r="127" spans="2:9" x14ac:dyDescent="0.35">
      <c r="B127" s="161"/>
      <c r="C127" s="219"/>
      <c r="D127" s="219"/>
      <c r="E127" s="162"/>
      <c r="F127" s="162"/>
      <c r="G127" s="162"/>
      <c r="H127" s="219"/>
      <c r="I127" s="219"/>
    </row>
    <row r="128" spans="2:9" x14ac:dyDescent="0.35">
      <c r="B128" s="161"/>
      <c r="C128" s="219"/>
      <c r="D128" s="219"/>
      <c r="E128" s="162"/>
      <c r="F128" s="162"/>
      <c r="G128" s="162"/>
      <c r="H128" s="219"/>
      <c r="I128" s="219"/>
    </row>
    <row r="129" spans="2:9" x14ac:dyDescent="0.35">
      <c r="B129" s="161"/>
      <c r="C129" s="219"/>
      <c r="D129" s="219"/>
      <c r="E129" s="162"/>
      <c r="F129" s="162"/>
      <c r="G129" s="162"/>
      <c r="H129" s="219"/>
      <c r="I129" s="219"/>
    </row>
    <row r="130" spans="2:9" x14ac:dyDescent="0.35">
      <c r="B130" s="161"/>
      <c r="C130" s="219"/>
      <c r="D130" s="219"/>
      <c r="E130" s="162"/>
      <c r="F130" s="162"/>
      <c r="G130" s="162"/>
      <c r="H130" s="219"/>
      <c r="I130" s="219"/>
    </row>
    <row r="131" spans="2:9" x14ac:dyDescent="0.35">
      <c r="B131" s="161"/>
      <c r="C131" s="219"/>
      <c r="D131" s="219"/>
      <c r="E131" s="162"/>
      <c r="F131" s="162"/>
      <c r="G131" s="162"/>
      <c r="H131" s="219"/>
      <c r="I131" s="219"/>
    </row>
    <row r="132" spans="2:9" x14ac:dyDescent="0.35">
      <c r="B132" s="161"/>
      <c r="C132" s="219"/>
      <c r="D132" s="219"/>
      <c r="E132" s="162"/>
      <c r="F132" s="162"/>
      <c r="G132" s="162"/>
      <c r="H132" s="219"/>
      <c r="I132" s="219"/>
    </row>
    <row r="133" spans="2:9" x14ac:dyDescent="0.35">
      <c r="B133" s="161"/>
      <c r="C133" s="219"/>
      <c r="D133" s="219"/>
      <c r="E133" s="162"/>
      <c r="F133" s="162"/>
      <c r="G133" s="162"/>
      <c r="H133" s="219"/>
      <c r="I133" s="219"/>
    </row>
    <row r="134" spans="2:9" x14ac:dyDescent="0.35">
      <c r="B134" s="161"/>
      <c r="C134" s="219"/>
      <c r="D134" s="219"/>
      <c r="E134" s="162"/>
      <c r="F134" s="162"/>
      <c r="G134" s="162"/>
      <c r="H134" s="219"/>
      <c r="I134" s="219"/>
    </row>
    <row r="135" spans="2:9" x14ac:dyDescent="0.35">
      <c r="B135" s="161"/>
      <c r="C135" s="219"/>
      <c r="D135" s="219"/>
      <c r="E135" s="162"/>
      <c r="F135" s="162"/>
      <c r="G135" s="162"/>
      <c r="H135" s="219"/>
      <c r="I135" s="219"/>
    </row>
    <row r="136" spans="2:9" x14ac:dyDescent="0.35">
      <c r="B136" s="161"/>
      <c r="C136" s="219"/>
      <c r="D136" s="219"/>
      <c r="E136" s="162"/>
      <c r="F136" s="162"/>
      <c r="G136" s="162"/>
      <c r="H136" s="219"/>
      <c r="I136" s="219"/>
    </row>
    <row r="137" spans="2:9" x14ac:dyDescent="0.35">
      <c r="B137" s="161"/>
      <c r="C137" s="219"/>
      <c r="D137" s="219"/>
      <c r="E137" s="162"/>
      <c r="F137" s="162"/>
      <c r="G137" s="162"/>
      <c r="H137" s="219"/>
      <c r="I137" s="219"/>
    </row>
    <row r="138" spans="2:9" x14ac:dyDescent="0.35">
      <c r="B138" s="161"/>
      <c r="C138" s="219"/>
      <c r="D138" s="219"/>
      <c r="E138" s="162"/>
      <c r="F138" s="162"/>
      <c r="G138" s="162"/>
      <c r="H138" s="219"/>
      <c r="I138" s="219"/>
    </row>
    <row r="139" spans="2:9" x14ac:dyDescent="0.35">
      <c r="B139" s="161"/>
      <c r="C139" s="219"/>
      <c r="D139" s="219"/>
      <c r="E139" s="162"/>
      <c r="F139" s="162"/>
      <c r="G139" s="162"/>
      <c r="H139" s="219"/>
      <c r="I139" s="219"/>
    </row>
    <row r="140" spans="2:9" x14ac:dyDescent="0.35">
      <c r="B140" s="161"/>
      <c r="C140" s="219"/>
      <c r="D140" s="219"/>
      <c r="E140" s="162"/>
      <c r="F140" s="162"/>
      <c r="G140" s="162"/>
      <c r="H140" s="219"/>
      <c r="I140" s="219"/>
    </row>
    <row r="141" spans="2:9" x14ac:dyDescent="0.35">
      <c r="B141" s="161"/>
      <c r="C141" s="219"/>
      <c r="D141" s="219"/>
      <c r="E141" s="162"/>
      <c r="F141" s="162"/>
      <c r="G141" s="162"/>
      <c r="H141" s="219"/>
      <c r="I141" s="219"/>
    </row>
    <row r="142" spans="2:9" x14ac:dyDescent="0.35">
      <c r="B142" s="161"/>
      <c r="C142" s="219"/>
      <c r="D142" s="219"/>
      <c r="E142" s="162"/>
      <c r="F142" s="162"/>
      <c r="G142" s="162"/>
      <c r="H142" s="219"/>
      <c r="I142" s="219"/>
    </row>
    <row r="143" spans="2:9" x14ac:dyDescent="0.35">
      <c r="B143" s="161"/>
      <c r="C143" s="219"/>
      <c r="D143" s="219"/>
      <c r="E143" s="162"/>
      <c r="F143" s="162"/>
      <c r="G143" s="162"/>
      <c r="H143" s="219"/>
      <c r="I143" s="219"/>
    </row>
    <row r="144" spans="2:9" x14ac:dyDescent="0.35">
      <c r="B144" s="161"/>
      <c r="C144" s="219"/>
      <c r="D144" s="219"/>
      <c r="E144" s="162"/>
      <c r="F144" s="162"/>
      <c r="G144" s="162"/>
      <c r="H144" s="219"/>
      <c r="I144" s="219"/>
    </row>
    <row r="145" spans="2:9" x14ac:dyDescent="0.35">
      <c r="B145" s="161"/>
      <c r="C145" s="219"/>
      <c r="D145" s="219"/>
      <c r="E145" s="162"/>
      <c r="F145" s="162"/>
      <c r="G145" s="162"/>
      <c r="H145" s="219"/>
      <c r="I145" s="219"/>
    </row>
    <row r="146" spans="2:9" x14ac:dyDescent="0.35">
      <c r="B146" s="161"/>
      <c r="C146" s="219"/>
      <c r="D146" s="219"/>
      <c r="E146" s="162"/>
      <c r="F146" s="162"/>
      <c r="G146" s="162"/>
      <c r="H146" s="219"/>
      <c r="I146" s="219"/>
    </row>
    <row r="147" spans="2:9" x14ac:dyDescent="0.35">
      <c r="B147" s="161"/>
      <c r="C147" s="219"/>
      <c r="D147" s="219"/>
      <c r="E147" s="162"/>
      <c r="F147" s="162"/>
      <c r="G147" s="162"/>
      <c r="H147" s="219"/>
      <c r="I147" s="219"/>
    </row>
    <row r="148" spans="2:9" x14ac:dyDescent="0.35">
      <c r="B148" s="161"/>
      <c r="C148" s="219"/>
      <c r="D148" s="219"/>
      <c r="E148" s="162"/>
      <c r="F148" s="162"/>
      <c r="G148" s="162"/>
      <c r="H148" s="219"/>
      <c r="I148" s="219"/>
    </row>
    <row r="149" spans="2:9" x14ac:dyDescent="0.35">
      <c r="B149" s="161"/>
      <c r="C149" s="219"/>
      <c r="D149" s="219"/>
      <c r="E149" s="162"/>
      <c r="F149" s="162"/>
      <c r="G149" s="162"/>
      <c r="H149" s="219"/>
      <c r="I149" s="219"/>
    </row>
    <row r="150" spans="2:9" x14ac:dyDescent="0.35">
      <c r="B150" s="161"/>
      <c r="C150" s="219"/>
      <c r="D150" s="219"/>
      <c r="E150" s="162"/>
      <c r="F150" s="162"/>
      <c r="G150" s="162"/>
      <c r="H150" s="219"/>
      <c r="I150" s="219"/>
    </row>
    <row r="151" spans="2:9" x14ac:dyDescent="0.35">
      <c r="B151" s="161"/>
      <c r="C151" s="219"/>
      <c r="D151" s="219"/>
      <c r="E151" s="162"/>
      <c r="F151" s="162"/>
      <c r="G151" s="162"/>
      <c r="H151" s="219"/>
      <c r="I151" s="219"/>
    </row>
    <row r="152" spans="2:9" x14ac:dyDescent="0.35">
      <c r="B152" s="161"/>
      <c r="C152" s="219"/>
      <c r="D152" s="219"/>
      <c r="E152" s="162"/>
      <c r="F152" s="162"/>
      <c r="G152" s="162"/>
      <c r="H152" s="219"/>
      <c r="I152" s="219"/>
    </row>
    <row r="153" spans="2:9" x14ac:dyDescent="0.35">
      <c r="B153" s="161"/>
      <c r="C153" s="219"/>
      <c r="D153" s="219"/>
      <c r="E153" s="162"/>
      <c r="F153" s="162"/>
      <c r="G153" s="162"/>
      <c r="H153" s="219"/>
      <c r="I153" s="219"/>
    </row>
    <row r="154" spans="2:9" x14ac:dyDescent="0.35">
      <c r="B154" s="161"/>
      <c r="C154" s="219"/>
      <c r="D154" s="219"/>
      <c r="E154" s="162"/>
      <c r="F154" s="162"/>
      <c r="G154" s="162"/>
      <c r="H154" s="219"/>
      <c r="I154" s="219"/>
    </row>
    <row r="155" spans="2:9" x14ac:dyDescent="0.35">
      <c r="B155" s="161"/>
      <c r="C155" s="219"/>
      <c r="D155" s="219"/>
      <c r="E155" s="162"/>
      <c r="F155" s="162"/>
      <c r="G155" s="162"/>
      <c r="H155" s="219"/>
      <c r="I155" s="219"/>
    </row>
    <row r="156" spans="2:9" x14ac:dyDescent="0.35">
      <c r="B156" s="161"/>
      <c r="C156" s="219"/>
      <c r="D156" s="219"/>
      <c r="E156" s="162"/>
      <c r="F156" s="162"/>
      <c r="G156" s="162"/>
      <c r="H156" s="219"/>
      <c r="I156" s="219"/>
    </row>
    <row r="157" spans="2:9" x14ac:dyDescent="0.35">
      <c r="B157" s="161"/>
      <c r="C157" s="219"/>
      <c r="D157" s="219"/>
      <c r="E157" s="162"/>
      <c r="F157" s="162"/>
      <c r="G157" s="162"/>
      <c r="H157" s="219"/>
      <c r="I157" s="219"/>
    </row>
    <row r="158" spans="2:9" x14ac:dyDescent="0.35">
      <c r="B158" s="161"/>
      <c r="C158" s="219"/>
      <c r="D158" s="219"/>
      <c r="E158" s="162"/>
      <c r="F158" s="162"/>
      <c r="G158" s="162"/>
      <c r="H158" s="219"/>
      <c r="I158" s="219"/>
    </row>
    <row r="159" spans="2:9" x14ac:dyDescent="0.35">
      <c r="B159" s="161"/>
      <c r="C159" s="219"/>
      <c r="D159" s="219"/>
      <c r="E159" s="162"/>
      <c r="F159" s="162"/>
      <c r="G159" s="162"/>
      <c r="H159" s="219"/>
      <c r="I159" s="219"/>
    </row>
    <row r="160" spans="2:9" x14ac:dyDescent="0.35">
      <c r="B160" s="161"/>
      <c r="C160" s="219"/>
      <c r="D160" s="219"/>
      <c r="E160" s="162"/>
      <c r="F160" s="162"/>
      <c r="G160" s="162"/>
      <c r="H160" s="219"/>
      <c r="I160" s="219"/>
    </row>
    <row r="161" spans="2:9" x14ac:dyDescent="0.35">
      <c r="B161" s="161"/>
      <c r="C161" s="219"/>
      <c r="D161" s="219"/>
      <c r="E161" s="162"/>
      <c r="F161" s="162"/>
      <c r="G161" s="162"/>
      <c r="H161" s="219"/>
      <c r="I161" s="219"/>
    </row>
    <row r="162" spans="2:9" x14ac:dyDescent="0.35">
      <c r="B162" s="161"/>
      <c r="C162" s="219"/>
      <c r="D162" s="219"/>
      <c r="E162" s="162"/>
      <c r="F162" s="162"/>
      <c r="G162" s="162"/>
      <c r="H162" s="219"/>
      <c r="I162" s="219"/>
    </row>
    <row r="163" spans="2:9" x14ac:dyDescent="0.35">
      <c r="B163" s="161"/>
      <c r="C163" s="219"/>
      <c r="D163" s="219"/>
      <c r="E163" s="162"/>
      <c r="F163" s="162"/>
      <c r="G163" s="162"/>
      <c r="H163" s="219"/>
      <c r="I163" s="219"/>
    </row>
    <row r="164" spans="2:9" x14ac:dyDescent="0.35">
      <c r="B164" s="161"/>
      <c r="C164" s="219"/>
      <c r="D164" s="219"/>
      <c r="E164" s="162"/>
      <c r="F164" s="162"/>
      <c r="G164" s="162"/>
      <c r="H164" s="219"/>
      <c r="I164" s="219"/>
    </row>
    <row r="165" spans="2:9" x14ac:dyDescent="0.35">
      <c r="B165" s="161"/>
      <c r="C165" s="219"/>
      <c r="D165" s="219"/>
      <c r="E165" s="162"/>
      <c r="F165" s="162"/>
      <c r="G165" s="162"/>
      <c r="H165" s="219"/>
      <c r="I165" s="219"/>
    </row>
    <row r="166" spans="2:9" x14ac:dyDescent="0.35">
      <c r="B166" s="161"/>
      <c r="C166" s="219"/>
      <c r="D166" s="219"/>
      <c r="E166" s="162"/>
      <c r="F166" s="162"/>
      <c r="G166" s="162"/>
      <c r="H166" s="219"/>
      <c r="I166" s="219"/>
    </row>
    <row r="167" spans="2:9" x14ac:dyDescent="0.35">
      <c r="B167" s="161"/>
      <c r="C167" s="219"/>
      <c r="D167" s="219"/>
      <c r="E167" s="162"/>
      <c r="F167" s="162"/>
      <c r="G167" s="162"/>
      <c r="H167" s="219"/>
      <c r="I167" s="219"/>
    </row>
    <row r="168" spans="2:9" x14ac:dyDescent="0.35">
      <c r="B168" s="161"/>
      <c r="C168" s="219"/>
      <c r="D168" s="219"/>
      <c r="E168" s="162"/>
      <c r="F168" s="162"/>
      <c r="G168" s="162"/>
      <c r="H168" s="219"/>
      <c r="I168" s="219"/>
    </row>
    <row r="169" spans="2:9" x14ac:dyDescent="0.35">
      <c r="B169" s="161"/>
      <c r="C169" s="219"/>
      <c r="D169" s="219"/>
      <c r="E169" s="162"/>
      <c r="F169" s="162"/>
      <c r="G169" s="162"/>
      <c r="H169" s="219"/>
      <c r="I169" s="219"/>
    </row>
    <row r="170" spans="2:9" x14ac:dyDescent="0.35">
      <c r="B170" s="161"/>
      <c r="C170" s="219"/>
      <c r="D170" s="219"/>
      <c r="E170" s="162"/>
      <c r="F170" s="162"/>
      <c r="G170" s="162"/>
      <c r="H170" s="219"/>
      <c r="I170" s="219"/>
    </row>
    <row r="171" spans="2:9" x14ac:dyDescent="0.35">
      <c r="B171" s="161"/>
      <c r="C171" s="219"/>
      <c r="D171" s="219"/>
      <c r="E171" s="162"/>
      <c r="F171" s="162"/>
      <c r="G171" s="162"/>
      <c r="H171" s="219"/>
      <c r="I171" s="219"/>
    </row>
    <row r="172" spans="2:9" x14ac:dyDescent="0.35">
      <c r="B172" s="161"/>
      <c r="C172" s="219"/>
      <c r="D172" s="219"/>
      <c r="E172" s="162"/>
      <c r="F172" s="162"/>
      <c r="G172" s="162"/>
      <c r="H172" s="219"/>
      <c r="I172" s="219"/>
    </row>
    <row r="173" spans="2:9" x14ac:dyDescent="0.35">
      <c r="B173" s="161"/>
      <c r="C173" s="219"/>
      <c r="D173" s="219"/>
      <c r="E173" s="162"/>
      <c r="F173" s="162"/>
      <c r="G173" s="162"/>
      <c r="H173" s="219"/>
      <c r="I173" s="219"/>
    </row>
    <row r="174" spans="2:9" x14ac:dyDescent="0.35">
      <c r="B174" s="161"/>
      <c r="C174" s="219"/>
      <c r="D174" s="219"/>
      <c r="E174" s="162"/>
      <c r="F174" s="162"/>
      <c r="G174" s="162"/>
      <c r="H174" s="219"/>
      <c r="I174" s="219"/>
    </row>
    <row r="175" spans="2:9" x14ac:dyDescent="0.35">
      <c r="B175" s="161"/>
      <c r="C175" s="219"/>
      <c r="D175" s="219"/>
      <c r="E175" s="162"/>
      <c r="F175" s="162"/>
      <c r="G175" s="162"/>
      <c r="H175" s="219"/>
      <c r="I175" s="219"/>
    </row>
    <row r="176" spans="2:9" x14ac:dyDescent="0.35">
      <c r="B176" s="161"/>
      <c r="C176" s="219"/>
      <c r="D176" s="219"/>
      <c r="E176" s="162"/>
      <c r="F176" s="162"/>
      <c r="G176" s="162"/>
      <c r="H176" s="219"/>
      <c r="I176" s="219"/>
    </row>
    <row r="177" spans="2:9" x14ac:dyDescent="0.35">
      <c r="B177" s="161"/>
      <c r="C177" s="219"/>
      <c r="D177" s="219"/>
      <c r="E177" s="162"/>
      <c r="F177" s="162"/>
      <c r="G177" s="162"/>
      <c r="H177" s="219"/>
      <c r="I177" s="219"/>
    </row>
    <row r="178" spans="2:9" x14ac:dyDescent="0.35">
      <c r="B178" s="161"/>
      <c r="C178" s="219"/>
      <c r="D178" s="219"/>
      <c r="E178" s="162"/>
      <c r="F178" s="162"/>
      <c r="G178" s="162"/>
      <c r="H178" s="219"/>
      <c r="I178" s="219"/>
    </row>
    <row r="179" spans="2:9" x14ac:dyDescent="0.35">
      <c r="B179" s="161"/>
      <c r="C179" s="219"/>
      <c r="D179" s="219"/>
      <c r="E179" s="162"/>
      <c r="F179" s="162"/>
      <c r="G179" s="162"/>
      <c r="H179" s="219"/>
      <c r="I179" s="219"/>
    </row>
    <row r="180" spans="2:9" x14ac:dyDescent="0.35">
      <c r="B180" s="161"/>
      <c r="C180" s="219"/>
      <c r="D180" s="219"/>
      <c r="E180" s="162"/>
      <c r="F180" s="162"/>
      <c r="G180" s="162"/>
      <c r="H180" s="219"/>
      <c r="I180" s="219"/>
    </row>
    <row r="181" spans="2:9" x14ac:dyDescent="0.35">
      <c r="B181" s="161"/>
      <c r="C181" s="219"/>
      <c r="D181" s="219"/>
      <c r="E181" s="162"/>
      <c r="F181" s="162"/>
      <c r="G181" s="162"/>
      <c r="H181" s="219"/>
      <c r="I181" s="219"/>
    </row>
    <row r="182" spans="2:9" x14ac:dyDescent="0.35">
      <c r="B182" s="161"/>
      <c r="C182" s="219"/>
      <c r="D182" s="219"/>
      <c r="E182" s="162"/>
      <c r="F182" s="162"/>
      <c r="G182" s="162"/>
      <c r="H182" s="219"/>
      <c r="I182" s="219"/>
    </row>
    <row r="183" spans="2:9" x14ac:dyDescent="0.35">
      <c r="B183" s="161"/>
      <c r="C183" s="219"/>
      <c r="D183" s="219"/>
      <c r="E183" s="162"/>
      <c r="F183" s="162"/>
      <c r="G183" s="162"/>
      <c r="H183" s="219"/>
      <c r="I183" s="219"/>
    </row>
    <row r="184" spans="2:9" x14ac:dyDescent="0.35">
      <c r="B184" s="161"/>
      <c r="C184" s="219"/>
      <c r="D184" s="219"/>
      <c r="E184" s="162"/>
      <c r="F184" s="162"/>
      <c r="G184" s="162"/>
      <c r="H184" s="219"/>
      <c r="I184" s="219"/>
    </row>
    <row r="185" spans="2:9" x14ac:dyDescent="0.35">
      <c r="B185" s="161"/>
      <c r="C185" s="219"/>
      <c r="D185" s="219"/>
      <c r="E185" s="162"/>
      <c r="F185" s="162"/>
      <c r="G185" s="162"/>
      <c r="H185" s="219"/>
      <c r="I185" s="219"/>
    </row>
    <row r="186" spans="2:9" x14ac:dyDescent="0.35">
      <c r="B186" s="161"/>
      <c r="C186" s="219"/>
      <c r="D186" s="219"/>
      <c r="E186" s="162"/>
      <c r="F186" s="162"/>
      <c r="G186" s="162"/>
      <c r="H186" s="219"/>
      <c r="I186" s="219"/>
    </row>
    <row r="187" spans="2:9" x14ac:dyDescent="0.35">
      <c r="B187" s="161"/>
      <c r="C187" s="219"/>
      <c r="D187" s="219"/>
      <c r="E187" s="162"/>
      <c r="F187" s="162"/>
      <c r="G187" s="162"/>
      <c r="H187" s="219"/>
      <c r="I187" s="219"/>
    </row>
    <row r="188" spans="2:9" x14ac:dyDescent="0.35">
      <c r="B188" s="161"/>
      <c r="C188" s="219"/>
      <c r="D188" s="219"/>
      <c r="E188" s="162"/>
      <c r="F188" s="162"/>
      <c r="G188" s="162"/>
      <c r="H188" s="219"/>
      <c r="I188" s="219"/>
    </row>
    <row r="189" spans="2:9" x14ac:dyDescent="0.35">
      <c r="B189" s="161"/>
      <c r="C189" s="219"/>
      <c r="D189" s="219"/>
      <c r="E189" s="162"/>
      <c r="F189" s="162"/>
      <c r="G189" s="162"/>
      <c r="H189" s="219"/>
      <c r="I189" s="219"/>
    </row>
    <row r="190" spans="2:9" x14ac:dyDescent="0.35">
      <c r="B190" s="161"/>
      <c r="C190" s="219"/>
      <c r="D190" s="219"/>
      <c r="E190" s="162"/>
      <c r="F190" s="162"/>
      <c r="G190" s="162"/>
      <c r="H190" s="219"/>
      <c r="I190" s="219"/>
    </row>
    <row r="191" spans="2:9" x14ac:dyDescent="0.35">
      <c r="B191" s="161"/>
      <c r="C191" s="219"/>
      <c r="D191" s="219"/>
      <c r="E191" s="162"/>
      <c r="F191" s="162"/>
      <c r="G191" s="162"/>
      <c r="H191" s="219"/>
      <c r="I191" s="219"/>
    </row>
    <row r="192" spans="2:9" x14ac:dyDescent="0.35">
      <c r="B192" s="161"/>
      <c r="C192" s="219"/>
      <c r="D192" s="219"/>
      <c r="E192" s="162"/>
      <c r="F192" s="162"/>
      <c r="G192" s="162"/>
      <c r="H192" s="219"/>
      <c r="I192" s="219"/>
    </row>
    <row r="193" spans="2:9" x14ac:dyDescent="0.35">
      <c r="B193" s="161"/>
      <c r="C193" s="219"/>
      <c r="D193" s="219"/>
      <c r="E193" s="162"/>
      <c r="F193" s="162"/>
      <c r="G193" s="162"/>
      <c r="H193" s="219"/>
      <c r="I193" s="219"/>
    </row>
    <row r="194" spans="2:9" x14ac:dyDescent="0.35">
      <c r="B194" s="161"/>
      <c r="C194" s="219"/>
      <c r="D194" s="219"/>
      <c r="E194" s="162"/>
      <c r="F194" s="162"/>
      <c r="G194" s="162"/>
      <c r="H194" s="219"/>
      <c r="I194" s="219"/>
    </row>
    <row r="195" spans="2:9" x14ac:dyDescent="0.35">
      <c r="B195" s="161"/>
      <c r="C195" s="219"/>
      <c r="D195" s="219"/>
      <c r="E195" s="162"/>
      <c r="F195" s="162"/>
      <c r="G195" s="162"/>
      <c r="H195" s="219"/>
      <c r="I195" s="219"/>
    </row>
    <row r="196" spans="2:9" x14ac:dyDescent="0.35">
      <c r="B196" s="161"/>
      <c r="C196" s="219"/>
      <c r="D196" s="219"/>
      <c r="E196" s="162"/>
      <c r="F196" s="162"/>
      <c r="G196" s="162"/>
      <c r="H196" s="219"/>
      <c r="I196" s="219"/>
    </row>
    <row r="197" spans="2:9" x14ac:dyDescent="0.35">
      <c r="B197" s="161"/>
      <c r="C197" s="219"/>
      <c r="D197" s="219"/>
      <c r="E197" s="162"/>
      <c r="F197" s="162"/>
      <c r="G197" s="162"/>
      <c r="H197" s="219"/>
      <c r="I197" s="219"/>
    </row>
    <row r="198" spans="2:9" x14ac:dyDescent="0.35">
      <c r="B198" s="161"/>
      <c r="C198" s="219"/>
      <c r="D198" s="219"/>
      <c r="E198" s="162"/>
      <c r="F198" s="162"/>
      <c r="G198" s="162"/>
      <c r="H198" s="219"/>
      <c r="I198" s="219"/>
    </row>
    <row r="199" spans="2:9" x14ac:dyDescent="0.35">
      <c r="B199" s="161"/>
      <c r="C199" s="219"/>
      <c r="D199" s="219"/>
      <c r="E199" s="162"/>
      <c r="F199" s="162"/>
      <c r="G199" s="162"/>
      <c r="H199" s="219"/>
      <c r="I199" s="219"/>
    </row>
    <row r="200" spans="2:9" x14ac:dyDescent="0.35">
      <c r="B200" s="161"/>
      <c r="C200" s="219"/>
      <c r="D200" s="219"/>
      <c r="E200" s="162"/>
      <c r="F200" s="162"/>
      <c r="G200" s="162"/>
      <c r="H200" s="219"/>
      <c r="I200" s="219"/>
    </row>
    <row r="201" spans="2:9" x14ac:dyDescent="0.35">
      <c r="B201" s="161"/>
      <c r="C201" s="219"/>
      <c r="D201" s="219"/>
      <c r="E201" s="162"/>
      <c r="F201" s="162"/>
      <c r="G201" s="162"/>
      <c r="H201" s="219"/>
      <c r="I201" s="219"/>
    </row>
    <row r="202" spans="2:9" x14ac:dyDescent="0.35">
      <c r="B202" s="161"/>
      <c r="C202" s="219"/>
      <c r="D202" s="219"/>
      <c r="E202" s="162"/>
      <c r="F202" s="162"/>
      <c r="G202" s="162"/>
      <c r="H202" s="219"/>
      <c r="I202" s="219"/>
    </row>
    <row r="203" spans="2:9" x14ac:dyDescent="0.35">
      <c r="B203" s="161"/>
      <c r="C203" s="219"/>
      <c r="D203" s="219"/>
      <c r="E203" s="162"/>
      <c r="F203" s="162"/>
      <c r="G203" s="162"/>
      <c r="H203" s="219"/>
      <c r="I203" s="219"/>
    </row>
    <row r="204" spans="2:9" x14ac:dyDescent="0.35">
      <c r="B204" s="161"/>
      <c r="C204" s="219"/>
      <c r="D204" s="219"/>
      <c r="E204" s="162"/>
      <c r="F204" s="162"/>
      <c r="G204" s="162"/>
      <c r="H204" s="219"/>
      <c r="I204" s="219"/>
    </row>
    <row r="205" spans="2:9" x14ac:dyDescent="0.35">
      <c r="B205" s="161"/>
      <c r="C205" s="219"/>
      <c r="D205" s="219"/>
      <c r="E205" s="162"/>
      <c r="F205" s="162"/>
      <c r="G205" s="162"/>
      <c r="H205" s="219"/>
      <c r="I205" s="219"/>
    </row>
    <row r="206" spans="2:9" x14ac:dyDescent="0.35">
      <c r="B206" s="161"/>
      <c r="C206" s="219"/>
      <c r="D206" s="219"/>
      <c r="E206" s="162"/>
      <c r="F206" s="162"/>
      <c r="G206" s="162"/>
      <c r="H206" s="219"/>
      <c r="I206" s="219"/>
    </row>
    <row r="207" spans="2:9" x14ac:dyDescent="0.35">
      <c r="B207" s="161"/>
      <c r="C207" s="219"/>
      <c r="D207" s="219"/>
      <c r="E207" s="162"/>
      <c r="F207" s="162"/>
      <c r="G207" s="162"/>
      <c r="H207" s="219"/>
      <c r="I207" s="219"/>
    </row>
    <row r="208" spans="2:9" x14ac:dyDescent="0.35">
      <c r="B208" s="161"/>
      <c r="C208" s="219"/>
      <c r="D208" s="219"/>
      <c r="E208" s="162"/>
      <c r="F208" s="162"/>
      <c r="G208" s="162"/>
      <c r="H208" s="219"/>
      <c r="I208" s="219"/>
    </row>
    <row r="209" spans="2:9" x14ac:dyDescent="0.35">
      <c r="B209" s="161"/>
      <c r="C209" s="219"/>
      <c r="D209" s="219"/>
      <c r="E209" s="162"/>
      <c r="F209" s="162"/>
      <c r="G209" s="162"/>
      <c r="H209" s="219"/>
      <c r="I209" s="219"/>
    </row>
    <row r="210" spans="2:9" x14ac:dyDescent="0.35">
      <c r="B210" s="161"/>
      <c r="C210" s="219"/>
      <c r="D210" s="219"/>
      <c r="E210" s="162"/>
      <c r="F210" s="162"/>
      <c r="G210" s="162"/>
      <c r="H210" s="219"/>
      <c r="I210" s="219"/>
    </row>
    <row r="211" spans="2:9" x14ac:dyDescent="0.35">
      <c r="B211" s="161"/>
      <c r="C211" s="219"/>
      <c r="D211" s="219"/>
      <c r="E211" s="162"/>
      <c r="F211" s="162"/>
      <c r="G211" s="162"/>
      <c r="H211" s="219"/>
      <c r="I211" s="219"/>
    </row>
    <row r="212" spans="2:9" x14ac:dyDescent="0.35">
      <c r="B212" s="161"/>
      <c r="C212" s="219"/>
      <c r="D212" s="219"/>
      <c r="E212" s="162"/>
      <c r="F212" s="162"/>
      <c r="G212" s="162"/>
      <c r="H212" s="219"/>
      <c r="I212" s="219"/>
    </row>
    <row r="213" spans="2:9" x14ac:dyDescent="0.35">
      <c r="B213" s="161"/>
      <c r="C213" s="219"/>
      <c r="D213" s="219"/>
      <c r="E213" s="162"/>
      <c r="F213" s="162"/>
      <c r="G213" s="162"/>
      <c r="H213" s="219"/>
      <c r="I213" s="219"/>
    </row>
    <row r="214" spans="2:9" x14ac:dyDescent="0.35">
      <c r="B214" s="161"/>
      <c r="C214" s="219"/>
      <c r="D214" s="219"/>
      <c r="E214" s="162"/>
      <c r="F214" s="162"/>
      <c r="G214" s="162"/>
      <c r="H214" s="219"/>
      <c r="I214" s="219"/>
    </row>
    <row r="215" spans="2:9" x14ac:dyDescent="0.35">
      <c r="B215" s="161"/>
      <c r="C215" s="219"/>
      <c r="D215" s="219"/>
      <c r="E215" s="162"/>
      <c r="F215" s="162"/>
      <c r="G215" s="162"/>
      <c r="H215" s="219"/>
      <c r="I215" s="219"/>
    </row>
    <row r="216" spans="2:9" x14ac:dyDescent="0.35">
      <c r="B216" s="161"/>
      <c r="C216" s="219"/>
      <c r="D216" s="219"/>
      <c r="E216" s="162"/>
      <c r="F216" s="162"/>
      <c r="G216" s="162"/>
      <c r="H216" s="219"/>
      <c r="I216" s="219"/>
    </row>
    <row r="217" spans="2:9" x14ac:dyDescent="0.35">
      <c r="B217" s="161"/>
      <c r="C217" s="219"/>
      <c r="D217" s="219"/>
      <c r="E217" s="162"/>
      <c r="F217" s="162"/>
      <c r="G217" s="162"/>
      <c r="H217" s="219"/>
      <c r="I217" s="219"/>
    </row>
    <row r="218" spans="2:9" x14ac:dyDescent="0.35">
      <c r="B218" s="161"/>
      <c r="C218" s="219"/>
      <c r="D218" s="219"/>
      <c r="E218" s="162"/>
      <c r="F218" s="162"/>
      <c r="G218" s="162"/>
      <c r="H218" s="219"/>
      <c r="I218" s="219"/>
    </row>
    <row r="219" spans="2:9" x14ac:dyDescent="0.35">
      <c r="B219" s="161"/>
      <c r="C219" s="219"/>
      <c r="D219" s="219"/>
      <c r="E219" s="162"/>
      <c r="F219" s="162"/>
      <c r="G219" s="162"/>
      <c r="H219" s="219"/>
      <c r="I219" s="219"/>
    </row>
    <row r="220" spans="2:9" x14ac:dyDescent="0.35">
      <c r="B220" s="161"/>
      <c r="C220" s="219"/>
      <c r="D220" s="219"/>
      <c r="E220" s="162"/>
      <c r="F220" s="162"/>
      <c r="G220" s="162"/>
      <c r="H220" s="219"/>
      <c r="I220" s="219"/>
    </row>
    <row r="221" spans="2:9" x14ac:dyDescent="0.35">
      <c r="B221" s="161"/>
      <c r="C221" s="219"/>
      <c r="D221" s="219"/>
      <c r="E221" s="162"/>
      <c r="F221" s="162"/>
      <c r="G221" s="162"/>
      <c r="H221" s="219"/>
      <c r="I221" s="219"/>
    </row>
    <row r="222" spans="2:9" x14ac:dyDescent="0.35">
      <c r="B222" s="161"/>
      <c r="C222" s="219"/>
      <c r="D222" s="219"/>
      <c r="E222" s="162"/>
      <c r="F222" s="162"/>
      <c r="G222" s="162"/>
      <c r="H222" s="219"/>
      <c r="I222" s="219"/>
    </row>
    <row r="223" spans="2:9" x14ac:dyDescent="0.35">
      <c r="B223" s="161"/>
      <c r="C223" s="219"/>
      <c r="D223" s="219"/>
      <c r="E223" s="162"/>
      <c r="F223" s="162"/>
      <c r="G223" s="162"/>
      <c r="H223" s="219"/>
      <c r="I223" s="219"/>
    </row>
    <row r="224" spans="2:9" x14ac:dyDescent="0.35">
      <c r="B224" s="161"/>
      <c r="C224" s="219"/>
      <c r="D224" s="219"/>
      <c r="E224" s="162"/>
      <c r="F224" s="162"/>
      <c r="G224" s="162"/>
      <c r="H224" s="219"/>
      <c r="I224" s="219"/>
    </row>
    <row r="225" spans="2:9" x14ac:dyDescent="0.35">
      <c r="B225" s="161"/>
      <c r="C225" s="219"/>
      <c r="D225" s="219"/>
      <c r="E225" s="162"/>
      <c r="F225" s="162"/>
      <c r="G225" s="162"/>
      <c r="H225" s="219"/>
      <c r="I225" s="219"/>
    </row>
    <row r="226" spans="2:9" x14ac:dyDescent="0.35">
      <c r="B226" s="161"/>
      <c r="C226" s="219"/>
      <c r="D226" s="219"/>
      <c r="E226" s="162"/>
      <c r="F226" s="162"/>
      <c r="G226" s="162"/>
      <c r="H226" s="219"/>
      <c r="I226" s="219"/>
    </row>
    <row r="227" spans="2:9" x14ac:dyDescent="0.35">
      <c r="B227" s="161"/>
      <c r="C227" s="219"/>
      <c r="D227" s="219"/>
      <c r="E227" s="162"/>
      <c r="F227" s="162"/>
      <c r="G227" s="162"/>
      <c r="H227" s="219"/>
      <c r="I227" s="219"/>
    </row>
    <row r="228" spans="2:9" x14ac:dyDescent="0.35">
      <c r="B228" s="161"/>
      <c r="C228" s="219"/>
      <c r="D228" s="219"/>
      <c r="E228" s="162"/>
      <c r="F228" s="162"/>
      <c r="G228" s="162"/>
      <c r="H228" s="219"/>
      <c r="I228" s="219"/>
    </row>
    <row r="229" spans="2:9" x14ac:dyDescent="0.35">
      <c r="B229" s="161"/>
      <c r="C229" s="219"/>
      <c r="D229" s="219"/>
      <c r="E229" s="162"/>
      <c r="F229" s="162"/>
      <c r="G229" s="162"/>
      <c r="H229" s="219"/>
      <c r="I229" s="219"/>
    </row>
    <row r="230" spans="2:9" x14ac:dyDescent="0.35">
      <c r="B230" s="161"/>
      <c r="C230" s="219"/>
      <c r="D230" s="219"/>
      <c r="E230" s="162"/>
      <c r="F230" s="162"/>
      <c r="G230" s="162"/>
      <c r="H230" s="219"/>
      <c r="I230" s="219"/>
    </row>
    <row r="231" spans="2:9" x14ac:dyDescent="0.35">
      <c r="B231" s="161"/>
      <c r="C231" s="219"/>
      <c r="D231" s="219"/>
      <c r="E231" s="162"/>
      <c r="F231" s="162"/>
      <c r="G231" s="162"/>
      <c r="H231" s="219"/>
      <c r="I231" s="219"/>
    </row>
    <row r="232" spans="2:9" x14ac:dyDescent="0.35">
      <c r="B232" s="161"/>
      <c r="C232" s="219"/>
      <c r="D232" s="219"/>
      <c r="E232" s="162"/>
      <c r="F232" s="162"/>
      <c r="G232" s="162"/>
      <c r="H232" s="219"/>
      <c r="I232" s="219"/>
    </row>
    <row r="233" spans="2:9" x14ac:dyDescent="0.35">
      <c r="B233" s="161"/>
      <c r="C233" s="219"/>
      <c r="D233" s="219"/>
      <c r="E233" s="162"/>
      <c r="F233" s="162"/>
      <c r="G233" s="162"/>
      <c r="H233" s="219"/>
      <c r="I233" s="219"/>
    </row>
    <row r="234" spans="2:9" x14ac:dyDescent="0.35">
      <c r="B234" s="161"/>
      <c r="C234" s="219"/>
      <c r="D234" s="219"/>
      <c r="E234" s="162"/>
      <c r="F234" s="162"/>
      <c r="G234" s="162"/>
      <c r="H234" s="219"/>
      <c r="I234" s="219"/>
    </row>
    <row r="235" spans="2:9" x14ac:dyDescent="0.35">
      <c r="B235" s="161"/>
      <c r="C235" s="219"/>
      <c r="D235" s="219"/>
      <c r="E235" s="162"/>
      <c r="F235" s="162"/>
      <c r="G235" s="162"/>
      <c r="H235" s="219"/>
      <c r="I235" s="219"/>
    </row>
    <row r="236" spans="2:9" x14ac:dyDescent="0.35">
      <c r="B236" s="161"/>
      <c r="C236" s="219"/>
      <c r="D236" s="219"/>
      <c r="E236" s="162"/>
      <c r="F236" s="162"/>
      <c r="G236" s="162"/>
      <c r="H236" s="219"/>
      <c r="I236" s="219"/>
    </row>
    <row r="237" spans="2:9" x14ac:dyDescent="0.35">
      <c r="B237" s="161"/>
      <c r="C237" s="219"/>
      <c r="D237" s="219"/>
      <c r="E237" s="162"/>
      <c r="F237" s="162"/>
      <c r="G237" s="162"/>
      <c r="H237" s="219"/>
      <c r="I237" s="219"/>
    </row>
    <row r="238" spans="2:9" x14ac:dyDescent="0.35">
      <c r="B238" s="161"/>
      <c r="C238" s="219"/>
      <c r="D238" s="219"/>
      <c r="E238" s="162"/>
      <c r="F238" s="162"/>
      <c r="G238" s="162"/>
      <c r="H238" s="219"/>
      <c r="I238" s="219"/>
    </row>
    <row r="239" spans="2:9" x14ac:dyDescent="0.35">
      <c r="B239" s="161"/>
      <c r="C239" s="219"/>
      <c r="D239" s="219"/>
      <c r="E239" s="162"/>
      <c r="F239" s="162"/>
      <c r="G239" s="162"/>
      <c r="H239" s="219"/>
      <c r="I239" s="219"/>
    </row>
    <row r="240" spans="2:9" x14ac:dyDescent="0.35">
      <c r="B240" s="161"/>
      <c r="C240" s="219"/>
      <c r="D240" s="219"/>
      <c r="E240" s="162"/>
      <c r="F240" s="162"/>
      <c r="G240" s="162"/>
      <c r="H240" s="219"/>
      <c r="I240" s="219"/>
    </row>
    <row r="241" spans="2:9" x14ac:dyDescent="0.35">
      <c r="B241" s="161"/>
      <c r="C241" s="219"/>
      <c r="D241" s="219"/>
      <c r="E241" s="162"/>
      <c r="F241" s="162"/>
      <c r="G241" s="162"/>
      <c r="H241" s="219"/>
      <c r="I241" s="219"/>
    </row>
    <row r="242" spans="2:9" x14ac:dyDescent="0.35">
      <c r="B242" s="161"/>
      <c r="C242" s="219"/>
      <c r="D242" s="219"/>
      <c r="E242" s="162"/>
      <c r="F242" s="162"/>
      <c r="G242" s="162"/>
      <c r="H242" s="219"/>
      <c r="I242" s="219"/>
    </row>
    <row r="243" spans="2:9" x14ac:dyDescent="0.35">
      <c r="B243" s="161"/>
      <c r="C243" s="219"/>
      <c r="D243" s="219"/>
      <c r="E243" s="162"/>
      <c r="F243" s="162"/>
      <c r="G243" s="162"/>
      <c r="H243" s="219"/>
      <c r="I243" s="219"/>
    </row>
    <row r="244" spans="2:9" x14ac:dyDescent="0.35">
      <c r="B244" s="161"/>
      <c r="C244" s="219"/>
      <c r="D244" s="219"/>
      <c r="E244" s="162"/>
      <c r="F244" s="162"/>
      <c r="G244" s="162"/>
      <c r="H244" s="219"/>
      <c r="I244" s="219"/>
    </row>
    <row r="245" spans="2:9" x14ac:dyDescent="0.35">
      <c r="B245" s="161"/>
      <c r="C245" s="219"/>
      <c r="D245" s="219"/>
      <c r="E245" s="162"/>
      <c r="F245" s="162"/>
      <c r="G245" s="162"/>
      <c r="H245" s="219"/>
      <c r="I245" s="219"/>
    </row>
    <row r="246" spans="2:9" x14ac:dyDescent="0.35">
      <c r="B246" s="161"/>
      <c r="C246" s="219"/>
      <c r="D246" s="219"/>
      <c r="E246" s="162"/>
      <c r="F246" s="162"/>
      <c r="G246" s="162"/>
      <c r="H246" s="219"/>
      <c r="I246" s="219"/>
    </row>
    <row r="247" spans="2:9" x14ac:dyDescent="0.35">
      <c r="B247" s="161"/>
      <c r="C247" s="219"/>
      <c r="D247" s="219"/>
      <c r="E247" s="162"/>
      <c r="F247" s="162"/>
      <c r="G247" s="162"/>
      <c r="H247" s="219"/>
      <c r="I247" s="219"/>
    </row>
    <row r="248" spans="2:9" x14ac:dyDescent="0.35">
      <c r="B248" s="161"/>
      <c r="C248" s="219"/>
      <c r="D248" s="219"/>
      <c r="E248" s="162"/>
      <c r="F248" s="162"/>
      <c r="G248" s="162"/>
      <c r="H248" s="219"/>
      <c r="I248" s="219"/>
    </row>
    <row r="249" spans="2:9" x14ac:dyDescent="0.35">
      <c r="B249" s="161"/>
      <c r="C249" s="219"/>
      <c r="D249" s="219"/>
      <c r="E249" s="162"/>
      <c r="F249" s="162"/>
      <c r="G249" s="162"/>
      <c r="H249" s="219"/>
      <c r="I249" s="219"/>
    </row>
    <row r="250" spans="2:9" x14ac:dyDescent="0.35">
      <c r="B250" s="161"/>
      <c r="C250" s="219"/>
      <c r="D250" s="219"/>
      <c r="E250" s="162"/>
      <c r="F250" s="162"/>
      <c r="G250" s="162"/>
      <c r="H250" s="219"/>
      <c r="I250" s="219"/>
    </row>
    <row r="251" spans="2:9" x14ac:dyDescent="0.35">
      <c r="B251" s="161"/>
      <c r="C251" s="219"/>
      <c r="D251" s="219"/>
      <c r="E251" s="162"/>
      <c r="F251" s="162"/>
      <c r="G251" s="162"/>
      <c r="H251" s="219"/>
      <c r="I251" s="219"/>
    </row>
    <row r="252" spans="2:9" x14ac:dyDescent="0.35">
      <c r="B252" s="161"/>
      <c r="C252" s="219"/>
      <c r="D252" s="219"/>
      <c r="E252" s="162"/>
      <c r="F252" s="162"/>
      <c r="G252" s="162"/>
      <c r="H252" s="219"/>
      <c r="I252" s="219"/>
    </row>
    <row r="253" spans="2:9" x14ac:dyDescent="0.35">
      <c r="B253" s="161"/>
      <c r="C253" s="219"/>
      <c r="D253" s="219"/>
      <c r="E253" s="162"/>
      <c r="F253" s="162"/>
      <c r="G253" s="162"/>
      <c r="H253" s="219"/>
      <c r="I253" s="219"/>
    </row>
    <row r="254" spans="2:9" x14ac:dyDescent="0.35">
      <c r="B254" s="161"/>
      <c r="C254" s="219"/>
      <c r="D254" s="219"/>
      <c r="E254" s="162"/>
      <c r="F254" s="162"/>
      <c r="G254" s="162"/>
      <c r="H254" s="219"/>
      <c r="I254" s="219"/>
    </row>
    <row r="255" spans="2:9" x14ac:dyDescent="0.35">
      <c r="B255" s="161"/>
      <c r="C255" s="219"/>
      <c r="D255" s="219"/>
      <c r="E255" s="162"/>
      <c r="F255" s="162"/>
      <c r="G255" s="162"/>
      <c r="H255" s="219"/>
      <c r="I255" s="219"/>
    </row>
    <row r="256" spans="2:9" x14ac:dyDescent="0.35">
      <c r="B256" s="161"/>
      <c r="C256" s="219"/>
      <c r="D256" s="219"/>
      <c r="E256" s="162"/>
      <c r="F256" s="162"/>
      <c r="G256" s="162"/>
      <c r="H256" s="219"/>
      <c r="I256" s="219"/>
    </row>
    <row r="257" spans="2:9" x14ac:dyDescent="0.35">
      <c r="B257" s="161"/>
      <c r="C257" s="219"/>
      <c r="D257" s="219"/>
      <c r="E257" s="162"/>
      <c r="F257" s="162"/>
      <c r="G257" s="162"/>
      <c r="H257" s="219"/>
      <c r="I257" s="219"/>
    </row>
    <row r="258" spans="2:9" x14ac:dyDescent="0.35">
      <c r="B258" s="161"/>
      <c r="C258" s="219"/>
      <c r="D258" s="219"/>
      <c r="E258" s="162"/>
      <c r="F258" s="162"/>
      <c r="G258" s="162"/>
      <c r="H258" s="219"/>
      <c r="I258" s="219"/>
    </row>
    <row r="259" spans="2:9" x14ac:dyDescent="0.35">
      <c r="B259" s="161"/>
      <c r="C259" s="219"/>
      <c r="D259" s="219"/>
      <c r="E259" s="162"/>
      <c r="F259" s="162"/>
      <c r="G259" s="162"/>
      <c r="H259" s="219"/>
      <c r="I259" s="219"/>
    </row>
    <row r="260" spans="2:9" x14ac:dyDescent="0.35">
      <c r="B260" s="161"/>
      <c r="C260" s="219"/>
      <c r="D260" s="219"/>
      <c r="E260" s="162"/>
      <c r="F260" s="162"/>
      <c r="G260" s="162"/>
      <c r="H260" s="219"/>
      <c r="I260" s="219"/>
    </row>
    <row r="261" spans="2:9" x14ac:dyDescent="0.35">
      <c r="B261" s="161"/>
      <c r="C261" s="219"/>
      <c r="D261" s="219"/>
      <c r="E261" s="162"/>
      <c r="F261" s="162"/>
      <c r="G261" s="162"/>
      <c r="H261" s="219"/>
      <c r="I261" s="219"/>
    </row>
    <row r="262" spans="2:9" x14ac:dyDescent="0.35">
      <c r="B262" s="161"/>
      <c r="C262" s="219"/>
      <c r="D262" s="219"/>
      <c r="E262" s="162"/>
      <c r="F262" s="162"/>
      <c r="G262" s="162"/>
      <c r="H262" s="219"/>
      <c r="I262" s="219"/>
    </row>
    <row r="263" spans="2:9" x14ac:dyDescent="0.35">
      <c r="B263" s="161"/>
      <c r="C263" s="219"/>
      <c r="D263" s="219"/>
      <c r="E263" s="162"/>
      <c r="F263" s="162"/>
      <c r="G263" s="162"/>
      <c r="H263" s="219"/>
      <c r="I263" s="219"/>
    </row>
    <row r="264" spans="2:9" x14ac:dyDescent="0.35">
      <c r="B264" s="161"/>
      <c r="C264" s="219"/>
      <c r="D264" s="219"/>
      <c r="E264" s="162"/>
      <c r="F264" s="162"/>
      <c r="G264" s="162"/>
      <c r="H264" s="219"/>
      <c r="I264" s="219"/>
    </row>
    <row r="265" spans="2:9" x14ac:dyDescent="0.35">
      <c r="B265" s="161"/>
      <c r="C265" s="219"/>
      <c r="D265" s="219"/>
      <c r="E265" s="162"/>
      <c r="F265" s="162"/>
      <c r="G265" s="162"/>
      <c r="H265" s="219"/>
      <c r="I265" s="219"/>
    </row>
    <row r="266" spans="2:9" x14ac:dyDescent="0.35">
      <c r="B266" s="161"/>
      <c r="C266" s="219"/>
      <c r="D266" s="219"/>
      <c r="E266" s="162"/>
      <c r="F266" s="162"/>
      <c r="G266" s="162"/>
      <c r="H266" s="219"/>
      <c r="I266" s="219"/>
    </row>
    <row r="267" spans="2:9" x14ac:dyDescent="0.35">
      <c r="B267" s="161"/>
      <c r="C267" s="219"/>
      <c r="D267" s="219"/>
      <c r="E267" s="162"/>
      <c r="F267" s="162"/>
      <c r="G267" s="162"/>
      <c r="H267" s="219"/>
      <c r="I267" s="219"/>
    </row>
    <row r="268" spans="2:9" x14ac:dyDescent="0.35">
      <c r="B268" s="161"/>
      <c r="C268" s="219"/>
      <c r="D268" s="219"/>
      <c r="E268" s="162"/>
      <c r="F268" s="162"/>
      <c r="G268" s="162"/>
      <c r="H268" s="219"/>
      <c r="I268" s="219"/>
    </row>
    <row r="269" spans="2:9" x14ac:dyDescent="0.35">
      <c r="B269" s="161"/>
      <c r="C269" s="219"/>
      <c r="D269" s="219"/>
      <c r="E269" s="162"/>
      <c r="F269" s="162"/>
      <c r="G269" s="162"/>
      <c r="H269" s="219"/>
      <c r="I269" s="219"/>
    </row>
    <row r="270" spans="2:9" x14ac:dyDescent="0.35">
      <c r="B270" s="161"/>
      <c r="C270" s="219"/>
      <c r="D270" s="219"/>
      <c r="E270" s="162"/>
      <c r="F270" s="162"/>
      <c r="G270" s="162"/>
      <c r="H270" s="219"/>
      <c r="I270" s="219"/>
    </row>
    <row r="271" spans="2:9" x14ac:dyDescent="0.35">
      <c r="B271" s="161"/>
      <c r="C271" s="219"/>
      <c r="D271" s="219"/>
      <c r="E271" s="162"/>
      <c r="F271" s="162"/>
      <c r="G271" s="162"/>
      <c r="H271" s="219"/>
      <c r="I271" s="219"/>
    </row>
    <row r="272" spans="2:9" x14ac:dyDescent="0.35">
      <c r="B272" s="161"/>
      <c r="C272" s="219"/>
      <c r="D272" s="219"/>
      <c r="E272" s="162"/>
      <c r="F272" s="162"/>
      <c r="G272" s="162"/>
      <c r="H272" s="219"/>
      <c r="I272" s="219"/>
    </row>
    <row r="273" spans="2:9" x14ac:dyDescent="0.35">
      <c r="B273" s="161"/>
      <c r="C273" s="219"/>
      <c r="D273" s="219"/>
      <c r="E273" s="162"/>
      <c r="F273" s="162"/>
      <c r="G273" s="162"/>
      <c r="H273" s="219"/>
      <c r="I273" s="219"/>
    </row>
    <row r="274" spans="2:9" x14ac:dyDescent="0.35">
      <c r="B274" s="161"/>
      <c r="C274" s="219"/>
      <c r="D274" s="219"/>
      <c r="E274" s="162"/>
      <c r="F274" s="162"/>
      <c r="G274" s="162"/>
      <c r="H274" s="219"/>
      <c r="I274" s="219"/>
    </row>
    <row r="275" spans="2:9" x14ac:dyDescent="0.35">
      <c r="B275" s="161"/>
      <c r="C275" s="219"/>
      <c r="D275" s="219"/>
      <c r="E275" s="162"/>
      <c r="F275" s="162"/>
      <c r="G275" s="162"/>
      <c r="H275" s="219"/>
      <c r="I275" s="219"/>
    </row>
    <row r="276" spans="2:9" x14ac:dyDescent="0.35">
      <c r="B276" s="161"/>
      <c r="C276" s="219"/>
      <c r="D276" s="219"/>
      <c r="E276" s="162"/>
      <c r="F276" s="162"/>
      <c r="G276" s="162"/>
      <c r="H276" s="219"/>
      <c r="I276" s="219"/>
    </row>
    <row r="277" spans="2:9" x14ac:dyDescent="0.35">
      <c r="B277" s="161"/>
      <c r="C277" s="219"/>
      <c r="D277" s="219"/>
      <c r="E277" s="162"/>
      <c r="F277" s="162"/>
      <c r="G277" s="162"/>
      <c r="H277" s="219"/>
      <c r="I277" s="219"/>
    </row>
    <row r="278" spans="2:9" x14ac:dyDescent="0.35">
      <c r="B278" s="161"/>
      <c r="C278" s="219"/>
      <c r="D278" s="219"/>
      <c r="E278" s="162"/>
      <c r="F278" s="162"/>
      <c r="G278" s="162"/>
      <c r="H278" s="219"/>
      <c r="I278" s="219"/>
    </row>
    <row r="279" spans="2:9" x14ac:dyDescent="0.35">
      <c r="B279" s="161"/>
      <c r="C279" s="219"/>
      <c r="D279" s="219"/>
      <c r="E279" s="162"/>
      <c r="F279" s="162"/>
      <c r="G279" s="162"/>
      <c r="H279" s="219"/>
      <c r="I279" s="219"/>
    </row>
    <row r="280" spans="2:9" x14ac:dyDescent="0.35">
      <c r="B280" s="161"/>
      <c r="C280" s="219"/>
      <c r="D280" s="219"/>
      <c r="E280" s="162"/>
      <c r="F280" s="162"/>
      <c r="G280" s="162"/>
      <c r="H280" s="219"/>
      <c r="I280" s="219"/>
    </row>
    <row r="281" spans="2:9" x14ac:dyDescent="0.35">
      <c r="B281" s="161"/>
      <c r="C281" s="219"/>
      <c r="D281" s="219"/>
      <c r="E281" s="162"/>
      <c r="F281" s="162"/>
      <c r="G281" s="162"/>
      <c r="H281" s="219"/>
      <c r="I281" s="219"/>
    </row>
    <row r="282" spans="2:9" x14ac:dyDescent="0.35">
      <c r="B282" s="161"/>
      <c r="C282" s="219"/>
      <c r="D282" s="219"/>
      <c r="E282" s="162"/>
      <c r="F282" s="162"/>
      <c r="G282" s="162"/>
      <c r="H282" s="219"/>
      <c r="I282" s="219"/>
    </row>
    <row r="283" spans="2:9" x14ac:dyDescent="0.35">
      <c r="B283" s="161"/>
      <c r="C283" s="219"/>
      <c r="D283" s="219"/>
      <c r="E283" s="162"/>
      <c r="F283" s="162"/>
      <c r="G283" s="162"/>
      <c r="H283" s="219"/>
      <c r="I283" s="219"/>
    </row>
    <row r="284" spans="2:9" x14ac:dyDescent="0.35">
      <c r="B284" s="161"/>
      <c r="C284" s="219"/>
      <c r="D284" s="219"/>
      <c r="E284" s="162"/>
      <c r="F284" s="162"/>
      <c r="G284" s="162"/>
      <c r="H284" s="219"/>
      <c r="I284" s="219"/>
    </row>
    <row r="285" spans="2:9" x14ac:dyDescent="0.35">
      <c r="B285" s="161"/>
      <c r="C285" s="219"/>
      <c r="D285" s="219"/>
      <c r="E285" s="162"/>
      <c r="F285" s="162"/>
      <c r="G285" s="162"/>
      <c r="H285" s="219"/>
      <c r="I285" s="219"/>
    </row>
    <row r="286" spans="2:9" x14ac:dyDescent="0.35">
      <c r="B286" s="161"/>
      <c r="C286" s="219"/>
      <c r="D286" s="219"/>
      <c r="E286" s="162"/>
      <c r="F286" s="162"/>
      <c r="G286" s="162"/>
      <c r="H286" s="219"/>
      <c r="I286" s="219"/>
    </row>
    <row r="287" spans="2:9" x14ac:dyDescent="0.35">
      <c r="B287" s="161"/>
      <c r="C287" s="219"/>
      <c r="D287" s="219"/>
      <c r="E287" s="162"/>
      <c r="F287" s="162"/>
      <c r="G287" s="162"/>
      <c r="H287" s="219"/>
      <c r="I287" s="219"/>
    </row>
    <row r="288" spans="2:9" x14ac:dyDescent="0.35">
      <c r="B288" s="161"/>
      <c r="C288" s="219"/>
      <c r="D288" s="219"/>
      <c r="E288" s="162"/>
      <c r="F288" s="162"/>
      <c r="G288" s="162"/>
      <c r="H288" s="219"/>
      <c r="I288" s="219"/>
    </row>
    <row r="289" spans="2:9" x14ac:dyDescent="0.35">
      <c r="B289" s="161"/>
      <c r="C289" s="219"/>
      <c r="D289" s="219"/>
      <c r="E289" s="162"/>
      <c r="F289" s="162"/>
      <c r="G289" s="162"/>
      <c r="H289" s="219"/>
      <c r="I289" s="219"/>
    </row>
    <row r="290" spans="2:9" x14ac:dyDescent="0.35">
      <c r="B290" s="161"/>
      <c r="C290" s="219"/>
      <c r="D290" s="219"/>
      <c r="E290" s="162"/>
      <c r="F290" s="162"/>
      <c r="G290" s="162"/>
      <c r="H290" s="219"/>
      <c r="I290" s="219"/>
    </row>
    <row r="291" spans="2:9" x14ac:dyDescent="0.35">
      <c r="B291" s="161"/>
      <c r="C291" s="219"/>
      <c r="D291" s="219"/>
      <c r="E291" s="162"/>
      <c r="F291" s="162"/>
      <c r="G291" s="162"/>
      <c r="H291" s="219"/>
      <c r="I291" s="219"/>
    </row>
    <row r="292" spans="2:9" x14ac:dyDescent="0.35">
      <c r="B292" s="161"/>
      <c r="C292" s="219"/>
      <c r="D292" s="219"/>
      <c r="E292" s="162"/>
      <c r="F292" s="162"/>
      <c r="G292" s="162"/>
      <c r="H292" s="219"/>
      <c r="I292" s="219"/>
    </row>
    <row r="293" spans="2:9" x14ac:dyDescent="0.35">
      <c r="B293" s="161"/>
      <c r="C293" s="219"/>
      <c r="D293" s="219"/>
      <c r="E293" s="162"/>
      <c r="F293" s="162"/>
      <c r="G293" s="162"/>
      <c r="H293" s="219"/>
      <c r="I293" s="219"/>
    </row>
    <row r="294" spans="2:9" x14ac:dyDescent="0.35">
      <c r="B294" s="161"/>
      <c r="C294" s="219"/>
      <c r="D294" s="219"/>
      <c r="E294" s="162"/>
      <c r="F294" s="162"/>
      <c r="G294" s="162"/>
      <c r="H294" s="219"/>
      <c r="I294" s="219"/>
    </row>
    <row r="295" spans="2:9" x14ac:dyDescent="0.35">
      <c r="B295" s="161"/>
      <c r="C295" s="219"/>
      <c r="D295" s="219"/>
      <c r="E295" s="162"/>
      <c r="F295" s="162"/>
      <c r="G295" s="162"/>
      <c r="H295" s="219"/>
      <c r="I295" s="219"/>
    </row>
    <row r="296" spans="2:9" x14ac:dyDescent="0.35">
      <c r="B296" s="161"/>
      <c r="C296" s="219"/>
      <c r="D296" s="219"/>
      <c r="E296" s="162"/>
      <c r="F296" s="162"/>
      <c r="G296" s="162"/>
      <c r="H296" s="219"/>
      <c r="I296" s="219"/>
    </row>
    <row r="297" spans="2:9" x14ac:dyDescent="0.35">
      <c r="B297" s="161"/>
      <c r="C297" s="219"/>
      <c r="D297" s="219"/>
      <c r="E297" s="162"/>
      <c r="F297" s="162"/>
      <c r="G297" s="162"/>
      <c r="H297" s="219"/>
      <c r="I297" s="219"/>
    </row>
    <row r="298" spans="2:9" x14ac:dyDescent="0.35">
      <c r="B298" s="161"/>
      <c r="C298" s="219"/>
      <c r="D298" s="219"/>
      <c r="E298" s="162"/>
      <c r="F298" s="162"/>
      <c r="G298" s="162"/>
      <c r="H298" s="219"/>
      <c r="I298" s="219"/>
    </row>
    <row r="299" spans="2:9" x14ac:dyDescent="0.35">
      <c r="B299" s="161"/>
      <c r="C299" s="219"/>
      <c r="D299" s="219"/>
      <c r="E299" s="162"/>
      <c r="F299" s="162"/>
      <c r="G299" s="162"/>
      <c r="H299" s="219"/>
      <c r="I299" s="219"/>
    </row>
    <row r="300" spans="2:9" x14ac:dyDescent="0.35">
      <c r="B300" s="161"/>
      <c r="C300" s="219"/>
      <c r="D300" s="219"/>
      <c r="E300" s="162"/>
      <c r="F300" s="162"/>
      <c r="G300" s="162"/>
      <c r="H300" s="219"/>
      <c r="I300" s="219"/>
    </row>
    <row r="301" spans="2:9" x14ac:dyDescent="0.35">
      <c r="B301" s="161"/>
      <c r="C301" s="219"/>
      <c r="D301" s="219"/>
      <c r="E301" s="162"/>
      <c r="F301" s="162"/>
      <c r="G301" s="162"/>
      <c r="H301" s="219"/>
      <c r="I301" s="219"/>
    </row>
    <row r="302" spans="2:9" x14ac:dyDescent="0.35">
      <c r="B302" s="161"/>
      <c r="C302" s="219"/>
      <c r="D302" s="219"/>
      <c r="E302" s="162"/>
      <c r="F302" s="162"/>
      <c r="G302" s="162"/>
      <c r="H302" s="219"/>
      <c r="I302" s="219"/>
    </row>
    <row r="303" spans="2:9" x14ac:dyDescent="0.35">
      <c r="B303" s="161"/>
      <c r="C303" s="219"/>
      <c r="D303" s="219"/>
      <c r="E303" s="162"/>
      <c r="F303" s="162"/>
      <c r="G303" s="162"/>
      <c r="H303" s="219"/>
      <c r="I303" s="219"/>
    </row>
    <row r="304" spans="2:9" x14ac:dyDescent="0.35">
      <c r="B304" s="161"/>
      <c r="C304" s="219"/>
      <c r="D304" s="219"/>
      <c r="E304" s="162"/>
      <c r="F304" s="162"/>
      <c r="G304" s="162"/>
      <c r="H304" s="219"/>
      <c r="I304" s="219"/>
    </row>
    <row r="305" spans="2:9" x14ac:dyDescent="0.35">
      <c r="B305" s="161"/>
      <c r="C305" s="219"/>
      <c r="D305" s="219"/>
      <c r="E305" s="162"/>
      <c r="F305" s="162"/>
      <c r="G305" s="162"/>
      <c r="H305" s="219"/>
      <c r="I305" s="219"/>
    </row>
    <row r="306" spans="2:9" x14ac:dyDescent="0.35">
      <c r="B306" s="161"/>
      <c r="C306" s="219"/>
      <c r="D306" s="219"/>
      <c r="E306" s="162"/>
      <c r="F306" s="162"/>
      <c r="G306" s="162"/>
      <c r="H306" s="219"/>
      <c r="I306" s="219"/>
    </row>
    <row r="307" spans="2:9" x14ac:dyDescent="0.35">
      <c r="B307" s="161"/>
      <c r="C307" s="219"/>
      <c r="D307" s="219"/>
      <c r="E307" s="162"/>
      <c r="F307" s="162"/>
      <c r="G307" s="162"/>
      <c r="H307" s="219"/>
      <c r="I307" s="219"/>
    </row>
    <row r="308" spans="2:9" x14ac:dyDescent="0.35">
      <c r="B308" s="161"/>
      <c r="C308" s="219"/>
      <c r="D308" s="219"/>
      <c r="E308" s="162"/>
      <c r="F308" s="162"/>
      <c r="G308" s="162"/>
      <c r="H308" s="219"/>
      <c r="I308" s="219"/>
    </row>
    <row r="309" spans="2:9" x14ac:dyDescent="0.35">
      <c r="B309" s="161"/>
      <c r="C309" s="219"/>
      <c r="D309" s="219"/>
      <c r="E309" s="162"/>
      <c r="F309" s="162"/>
      <c r="G309" s="162"/>
      <c r="H309" s="219"/>
      <c r="I309" s="219"/>
    </row>
    <row r="310" spans="2:9" x14ac:dyDescent="0.35">
      <c r="B310" s="161"/>
      <c r="C310" s="219"/>
      <c r="D310" s="219"/>
      <c r="E310" s="162"/>
      <c r="F310" s="162"/>
      <c r="G310" s="162"/>
      <c r="H310" s="219"/>
      <c r="I310" s="219"/>
    </row>
    <row r="311" spans="2:9" x14ac:dyDescent="0.35">
      <c r="B311" s="161"/>
      <c r="C311" s="219"/>
      <c r="D311" s="219"/>
      <c r="E311" s="162"/>
      <c r="F311" s="162"/>
      <c r="G311" s="162"/>
      <c r="H311" s="219"/>
      <c r="I311" s="219"/>
    </row>
    <row r="312" spans="2:9" x14ac:dyDescent="0.35">
      <c r="B312" s="161"/>
      <c r="C312" s="219"/>
      <c r="D312" s="219"/>
      <c r="E312" s="162"/>
      <c r="F312" s="162"/>
      <c r="G312" s="162"/>
      <c r="H312" s="219"/>
      <c r="I312" s="219"/>
    </row>
    <row r="313" spans="2:9" x14ac:dyDescent="0.35">
      <c r="B313" s="161"/>
      <c r="C313" s="219"/>
      <c r="D313" s="219"/>
      <c r="E313" s="162"/>
      <c r="F313" s="162"/>
      <c r="G313" s="162"/>
      <c r="H313" s="219"/>
      <c r="I313" s="219"/>
    </row>
    <row r="314" spans="2:9" x14ac:dyDescent="0.35">
      <c r="B314" s="161"/>
      <c r="C314" s="219"/>
      <c r="D314" s="219"/>
      <c r="E314" s="162"/>
      <c r="F314" s="162"/>
      <c r="G314" s="162"/>
      <c r="H314" s="219"/>
      <c r="I314" s="219"/>
    </row>
    <row r="315" spans="2:9" x14ac:dyDescent="0.35">
      <c r="B315" s="161"/>
      <c r="C315" s="219"/>
      <c r="D315" s="219"/>
      <c r="E315" s="162"/>
      <c r="F315" s="162"/>
      <c r="G315" s="162"/>
      <c r="H315" s="219"/>
      <c r="I315" s="219"/>
    </row>
    <row r="316" spans="2:9" x14ac:dyDescent="0.35">
      <c r="B316" s="161"/>
      <c r="C316" s="219"/>
      <c r="D316" s="219"/>
      <c r="E316" s="162"/>
      <c r="F316" s="162"/>
      <c r="G316" s="162"/>
      <c r="H316" s="219"/>
      <c r="I316" s="219"/>
    </row>
    <row r="317" spans="2:9" x14ac:dyDescent="0.35">
      <c r="B317" s="161"/>
      <c r="C317" s="219"/>
      <c r="D317" s="219"/>
      <c r="E317" s="162"/>
      <c r="F317" s="162"/>
      <c r="G317" s="162"/>
      <c r="H317" s="219"/>
      <c r="I317" s="219"/>
    </row>
    <row r="318" spans="2:9" x14ac:dyDescent="0.35">
      <c r="B318" s="161"/>
      <c r="C318" s="219"/>
      <c r="D318" s="219"/>
      <c r="E318" s="162"/>
      <c r="F318" s="162"/>
      <c r="G318" s="162"/>
      <c r="H318" s="219"/>
      <c r="I318" s="219"/>
    </row>
    <row r="319" spans="2:9" x14ac:dyDescent="0.35">
      <c r="B319" s="161"/>
      <c r="C319" s="219"/>
      <c r="D319" s="219"/>
      <c r="E319" s="162"/>
      <c r="F319" s="162"/>
      <c r="G319" s="162"/>
      <c r="H319" s="219"/>
      <c r="I319" s="219"/>
    </row>
    <row r="320" spans="2:9" x14ac:dyDescent="0.35">
      <c r="B320" s="161"/>
      <c r="C320" s="219"/>
      <c r="D320" s="219"/>
      <c r="E320" s="162"/>
      <c r="F320" s="162"/>
      <c r="G320" s="162"/>
      <c r="H320" s="219"/>
      <c r="I320" s="219"/>
    </row>
    <row r="321" spans="2:9" x14ac:dyDescent="0.35">
      <c r="B321" s="161"/>
      <c r="C321" s="219"/>
      <c r="D321" s="219"/>
      <c r="E321" s="162"/>
      <c r="F321" s="162"/>
      <c r="G321" s="162"/>
      <c r="H321" s="219"/>
      <c r="I321" s="219"/>
    </row>
    <row r="322" spans="2:9" x14ac:dyDescent="0.35">
      <c r="B322" s="161"/>
      <c r="C322" s="219"/>
      <c r="D322" s="219"/>
      <c r="E322" s="162"/>
      <c r="F322" s="162"/>
      <c r="G322" s="162"/>
      <c r="H322" s="219"/>
      <c r="I322" s="219"/>
    </row>
    <row r="323" spans="2:9" x14ac:dyDescent="0.35">
      <c r="B323" s="161"/>
      <c r="C323" s="219"/>
      <c r="D323" s="219"/>
      <c r="E323" s="162"/>
      <c r="F323" s="162"/>
      <c r="G323" s="162"/>
      <c r="H323" s="219"/>
      <c r="I323" s="219"/>
    </row>
    <row r="324" spans="2:9" x14ac:dyDescent="0.35">
      <c r="B324" s="161"/>
      <c r="C324" s="219"/>
      <c r="D324" s="219"/>
      <c r="E324" s="162"/>
      <c r="F324" s="162"/>
      <c r="G324" s="162"/>
      <c r="H324" s="219"/>
      <c r="I324" s="219"/>
    </row>
    <row r="325" spans="2:9" x14ac:dyDescent="0.35">
      <c r="B325" s="161"/>
      <c r="C325" s="219"/>
      <c r="D325" s="219"/>
      <c r="E325" s="162"/>
      <c r="F325" s="162"/>
      <c r="G325" s="162"/>
      <c r="H325" s="219"/>
      <c r="I325" s="219"/>
    </row>
    <row r="326" spans="2:9" x14ac:dyDescent="0.35">
      <c r="B326" s="161"/>
      <c r="C326" s="219"/>
      <c r="D326" s="219"/>
      <c r="E326" s="162"/>
      <c r="F326" s="162"/>
      <c r="G326" s="162"/>
      <c r="H326" s="219"/>
      <c r="I326" s="219"/>
    </row>
    <row r="327" spans="2:9" x14ac:dyDescent="0.35">
      <c r="B327" s="161"/>
      <c r="C327" s="219"/>
      <c r="D327" s="219"/>
      <c r="E327" s="162"/>
      <c r="F327" s="162"/>
      <c r="G327" s="162"/>
      <c r="H327" s="219"/>
      <c r="I327" s="219"/>
    </row>
    <row r="328" spans="2:9" x14ac:dyDescent="0.35">
      <c r="B328" s="161"/>
      <c r="C328" s="219"/>
      <c r="D328" s="219"/>
      <c r="E328" s="162"/>
      <c r="F328" s="162"/>
      <c r="G328" s="162"/>
      <c r="H328" s="219"/>
      <c r="I328" s="219"/>
    </row>
    <row r="329" spans="2:9" x14ac:dyDescent="0.35">
      <c r="B329" s="161"/>
      <c r="C329" s="219"/>
      <c r="D329" s="219"/>
      <c r="E329" s="162"/>
      <c r="F329" s="162"/>
      <c r="G329" s="162"/>
      <c r="H329" s="219"/>
      <c r="I329" s="219"/>
    </row>
    <row r="330" spans="2:9" x14ac:dyDescent="0.35">
      <c r="B330" s="161"/>
      <c r="C330" s="219"/>
      <c r="D330" s="219"/>
      <c r="E330" s="162"/>
      <c r="F330" s="162"/>
      <c r="G330" s="162"/>
      <c r="H330" s="219"/>
      <c r="I330" s="219"/>
    </row>
    <row r="331" spans="2:9" x14ac:dyDescent="0.35">
      <c r="B331" s="161"/>
      <c r="C331" s="219"/>
      <c r="D331" s="219"/>
      <c r="E331" s="162"/>
      <c r="F331" s="162"/>
      <c r="G331" s="162"/>
      <c r="H331" s="219"/>
      <c r="I331" s="219"/>
    </row>
    <row r="332" spans="2:9" x14ac:dyDescent="0.35">
      <c r="B332" s="161"/>
      <c r="C332" s="219"/>
      <c r="D332" s="219"/>
      <c r="E332" s="162"/>
      <c r="F332" s="162"/>
      <c r="G332" s="162"/>
      <c r="H332" s="219"/>
      <c r="I332" s="219"/>
    </row>
    <row r="333" spans="2:9" x14ac:dyDescent="0.35">
      <c r="B333" s="161"/>
      <c r="C333" s="219"/>
      <c r="D333" s="219"/>
      <c r="E333" s="162"/>
      <c r="F333" s="162"/>
      <c r="G333" s="162"/>
      <c r="H333" s="219"/>
      <c r="I333" s="219"/>
    </row>
    <row r="334" spans="2:9" x14ac:dyDescent="0.35">
      <c r="B334" s="161"/>
      <c r="C334" s="219"/>
      <c r="D334" s="219"/>
      <c r="E334" s="162"/>
      <c r="F334" s="162"/>
      <c r="G334" s="162"/>
      <c r="H334" s="219"/>
      <c r="I334" s="219"/>
    </row>
    <row r="335" spans="2:9" x14ac:dyDescent="0.35">
      <c r="B335" s="161"/>
      <c r="C335" s="219"/>
      <c r="D335" s="219"/>
      <c r="E335" s="162"/>
      <c r="F335" s="162"/>
      <c r="G335" s="162"/>
      <c r="H335" s="219"/>
      <c r="I335" s="219"/>
    </row>
    <row r="336" spans="2:9" x14ac:dyDescent="0.35">
      <c r="B336" s="161"/>
      <c r="C336" s="219"/>
      <c r="D336" s="219"/>
      <c r="E336" s="162"/>
      <c r="F336" s="162"/>
      <c r="G336" s="162"/>
      <c r="H336" s="219"/>
      <c r="I336" s="219"/>
    </row>
    <row r="337" spans="2:9" x14ac:dyDescent="0.35">
      <c r="B337" s="161"/>
      <c r="C337" s="219"/>
      <c r="D337" s="219"/>
      <c r="E337" s="162"/>
      <c r="F337" s="162"/>
      <c r="G337" s="162"/>
      <c r="H337" s="219"/>
      <c r="I337" s="219"/>
    </row>
    <row r="338" spans="2:9" x14ac:dyDescent="0.35">
      <c r="B338" s="161"/>
      <c r="C338" s="219"/>
      <c r="D338" s="219"/>
      <c r="E338" s="162"/>
      <c r="F338" s="162"/>
      <c r="G338" s="162"/>
      <c r="H338" s="219"/>
      <c r="I338" s="219"/>
    </row>
    <row r="339" spans="2:9" x14ac:dyDescent="0.35">
      <c r="B339" s="161"/>
      <c r="C339" s="219"/>
      <c r="D339" s="219"/>
      <c r="E339" s="162"/>
      <c r="F339" s="162"/>
      <c r="G339" s="162"/>
      <c r="H339" s="219"/>
      <c r="I339" s="219"/>
    </row>
    <row r="340" spans="2:9" x14ac:dyDescent="0.35">
      <c r="B340" s="161"/>
      <c r="C340" s="219"/>
      <c r="D340" s="219"/>
      <c r="E340" s="162"/>
      <c r="F340" s="162"/>
      <c r="G340" s="162"/>
      <c r="H340" s="219"/>
      <c r="I340" s="219"/>
    </row>
    <row r="341" spans="2:9" x14ac:dyDescent="0.35">
      <c r="B341" s="161"/>
      <c r="C341" s="219"/>
      <c r="D341" s="219"/>
      <c r="E341" s="162"/>
      <c r="F341" s="162"/>
      <c r="G341" s="162"/>
      <c r="H341" s="219"/>
      <c r="I341" s="219"/>
    </row>
    <row r="342" spans="2:9" x14ac:dyDescent="0.35">
      <c r="B342" s="161"/>
      <c r="C342" s="219"/>
      <c r="D342" s="219"/>
      <c r="E342" s="162"/>
      <c r="F342" s="162"/>
      <c r="G342" s="162"/>
      <c r="H342" s="219"/>
      <c r="I342" s="219"/>
    </row>
    <row r="343" spans="2:9" x14ac:dyDescent="0.35">
      <c r="B343" s="161"/>
      <c r="C343" s="219"/>
      <c r="D343" s="219"/>
      <c r="E343" s="162"/>
      <c r="F343" s="162"/>
      <c r="G343" s="162"/>
      <c r="H343" s="219"/>
      <c r="I343" s="219"/>
    </row>
    <row r="344" spans="2:9" x14ac:dyDescent="0.35">
      <c r="B344" s="161"/>
      <c r="C344" s="219"/>
      <c r="D344" s="219"/>
      <c r="E344" s="162"/>
      <c r="F344" s="162"/>
      <c r="G344" s="162"/>
      <c r="H344" s="219"/>
      <c r="I344" s="219"/>
    </row>
    <row r="345" spans="2:9" x14ac:dyDescent="0.35">
      <c r="B345" s="161"/>
      <c r="C345" s="219"/>
      <c r="D345" s="219"/>
      <c r="E345" s="162"/>
      <c r="F345" s="162"/>
      <c r="G345" s="162"/>
      <c r="H345" s="219"/>
      <c r="I345" s="219"/>
    </row>
    <row r="346" spans="2:9" x14ac:dyDescent="0.35">
      <c r="B346" s="161"/>
      <c r="C346" s="219"/>
      <c r="D346" s="219"/>
      <c r="E346" s="162"/>
      <c r="F346" s="162"/>
      <c r="G346" s="162"/>
      <c r="H346" s="219"/>
      <c r="I346" s="219"/>
    </row>
    <row r="347" spans="2:9" x14ac:dyDescent="0.35">
      <c r="B347" s="161"/>
      <c r="C347" s="219"/>
      <c r="D347" s="219"/>
      <c r="E347" s="162"/>
      <c r="F347" s="162"/>
      <c r="G347" s="162"/>
      <c r="H347" s="219"/>
      <c r="I347" s="219"/>
    </row>
    <row r="348" spans="2:9" x14ac:dyDescent="0.35">
      <c r="B348" s="161"/>
      <c r="C348" s="219"/>
      <c r="D348" s="219"/>
      <c r="E348" s="162"/>
      <c r="F348" s="162"/>
      <c r="G348" s="162"/>
      <c r="H348" s="219"/>
      <c r="I348" s="219"/>
    </row>
    <row r="349" spans="2:9" x14ac:dyDescent="0.35">
      <c r="B349" s="161"/>
      <c r="C349" s="219"/>
      <c r="D349" s="219"/>
      <c r="E349" s="162"/>
      <c r="F349" s="162"/>
      <c r="G349" s="162"/>
      <c r="H349" s="219"/>
      <c r="I349" s="219"/>
    </row>
    <row r="350" spans="2:9" x14ac:dyDescent="0.35">
      <c r="B350" s="161"/>
      <c r="C350" s="219"/>
      <c r="D350" s="219"/>
      <c r="E350" s="162"/>
      <c r="F350" s="162"/>
      <c r="G350" s="162"/>
      <c r="H350" s="219"/>
      <c r="I350" s="219"/>
    </row>
    <row r="351" spans="2:9" x14ac:dyDescent="0.35">
      <c r="B351" s="161"/>
      <c r="C351" s="219"/>
      <c r="D351" s="219"/>
      <c r="E351" s="162"/>
      <c r="F351" s="162"/>
      <c r="G351" s="162"/>
      <c r="H351" s="219"/>
      <c r="I351" s="219"/>
    </row>
    <row r="352" spans="2:9" x14ac:dyDescent="0.35">
      <c r="B352" s="161"/>
      <c r="C352" s="219"/>
      <c r="D352" s="219"/>
      <c r="E352" s="162"/>
      <c r="F352" s="162"/>
      <c r="G352" s="162"/>
      <c r="H352" s="219"/>
      <c r="I352" s="219"/>
    </row>
    <row r="353" spans="2:9" x14ac:dyDescent="0.35">
      <c r="B353" s="161"/>
      <c r="C353" s="219"/>
      <c r="D353" s="219"/>
      <c r="E353" s="162"/>
      <c r="F353" s="162"/>
      <c r="G353" s="162"/>
      <c r="H353" s="219"/>
      <c r="I353" s="219"/>
    </row>
    <row r="354" spans="2:9" x14ac:dyDescent="0.35">
      <c r="B354" s="161"/>
      <c r="C354" s="219"/>
      <c r="D354" s="219"/>
      <c r="E354" s="162"/>
      <c r="F354" s="162"/>
      <c r="G354" s="162"/>
      <c r="H354" s="219"/>
      <c r="I354" s="219"/>
    </row>
    <row r="355" spans="2:9" x14ac:dyDescent="0.35">
      <c r="B355" s="161"/>
      <c r="C355" s="219"/>
      <c r="D355" s="219"/>
      <c r="E355" s="162"/>
      <c r="F355" s="162"/>
      <c r="G355" s="162"/>
      <c r="H355" s="219"/>
      <c r="I355" s="219"/>
    </row>
    <row r="356" spans="2:9" x14ac:dyDescent="0.35">
      <c r="B356" s="161"/>
      <c r="C356" s="219"/>
      <c r="D356" s="219"/>
      <c r="E356" s="162"/>
      <c r="F356" s="162"/>
      <c r="G356" s="162"/>
      <c r="H356" s="219"/>
      <c r="I356" s="219"/>
    </row>
    <row r="357" spans="2:9" x14ac:dyDescent="0.35">
      <c r="B357" s="161"/>
      <c r="C357" s="219"/>
      <c r="D357" s="219"/>
      <c r="E357" s="162"/>
      <c r="F357" s="162"/>
      <c r="G357" s="162"/>
      <c r="H357" s="219"/>
      <c r="I357" s="219"/>
    </row>
    <row r="358" spans="2:9" x14ac:dyDescent="0.35">
      <c r="B358" s="161"/>
      <c r="C358" s="219"/>
      <c r="D358" s="219"/>
      <c r="E358" s="162"/>
      <c r="F358" s="162"/>
      <c r="G358" s="162"/>
      <c r="H358" s="219"/>
      <c r="I358" s="219"/>
    </row>
    <row r="359" spans="2:9" x14ac:dyDescent="0.35">
      <c r="B359" s="161"/>
      <c r="C359" s="219"/>
      <c r="D359" s="219"/>
      <c r="E359" s="162"/>
      <c r="F359" s="162"/>
      <c r="G359" s="162"/>
      <c r="H359" s="219"/>
      <c r="I359" s="219"/>
    </row>
    <row r="360" spans="2:9" x14ac:dyDescent="0.35">
      <c r="B360" s="161"/>
      <c r="C360" s="219"/>
      <c r="D360" s="219"/>
      <c r="E360" s="162"/>
      <c r="F360" s="162"/>
      <c r="G360" s="162"/>
      <c r="H360" s="219"/>
      <c r="I360" s="219"/>
    </row>
    <row r="361" spans="2:9" x14ac:dyDescent="0.35">
      <c r="B361" s="161"/>
      <c r="C361" s="219"/>
      <c r="D361" s="219"/>
      <c r="E361" s="162"/>
      <c r="F361" s="162"/>
      <c r="G361" s="162"/>
      <c r="H361" s="219"/>
      <c r="I361" s="219"/>
    </row>
    <row r="362" spans="2:9" x14ac:dyDescent="0.35">
      <c r="B362" s="161"/>
      <c r="C362" s="219"/>
      <c r="D362" s="219"/>
      <c r="E362" s="162"/>
      <c r="F362" s="162"/>
      <c r="G362" s="162"/>
      <c r="H362" s="219"/>
      <c r="I362" s="219"/>
    </row>
    <row r="363" spans="2:9" x14ac:dyDescent="0.35">
      <c r="B363" s="161"/>
      <c r="C363" s="219"/>
      <c r="D363" s="219"/>
      <c r="E363" s="162"/>
      <c r="F363" s="162"/>
      <c r="G363" s="162"/>
      <c r="H363" s="219"/>
      <c r="I363" s="219"/>
    </row>
    <row r="364" spans="2:9" x14ac:dyDescent="0.35">
      <c r="B364" s="161"/>
      <c r="C364" s="219"/>
      <c r="D364" s="219"/>
      <c r="E364" s="162"/>
      <c r="F364" s="162"/>
      <c r="G364" s="162"/>
      <c r="H364" s="219"/>
      <c r="I364" s="219"/>
    </row>
    <row r="365" spans="2:9" x14ac:dyDescent="0.35">
      <c r="B365" s="161"/>
      <c r="C365" s="219"/>
      <c r="D365" s="219"/>
      <c r="E365" s="162"/>
      <c r="F365" s="162"/>
      <c r="G365" s="162"/>
      <c r="H365" s="219"/>
      <c r="I365" s="219"/>
    </row>
    <row r="366" spans="2:9" x14ac:dyDescent="0.35">
      <c r="B366" s="161"/>
      <c r="C366" s="219"/>
      <c r="D366" s="219"/>
      <c r="E366" s="162"/>
      <c r="F366" s="162"/>
      <c r="G366" s="162"/>
      <c r="H366" s="219"/>
      <c r="I366" s="219"/>
    </row>
    <row r="367" spans="2:9" x14ac:dyDescent="0.35">
      <c r="B367" s="161"/>
      <c r="C367" s="219"/>
      <c r="D367" s="219"/>
      <c r="E367" s="162"/>
      <c r="F367" s="162"/>
      <c r="G367" s="162"/>
      <c r="H367" s="219"/>
      <c r="I367" s="219"/>
    </row>
    <row r="368" spans="2:9" x14ac:dyDescent="0.35">
      <c r="B368" s="161"/>
      <c r="C368" s="219"/>
      <c r="D368" s="219"/>
      <c r="E368" s="162"/>
      <c r="F368" s="162"/>
      <c r="G368" s="162"/>
      <c r="H368" s="219"/>
      <c r="I368" s="219"/>
    </row>
    <row r="369" spans="2:9" x14ac:dyDescent="0.35">
      <c r="B369" s="161"/>
      <c r="C369" s="219"/>
      <c r="D369" s="219"/>
      <c r="E369" s="162"/>
      <c r="F369" s="162"/>
      <c r="G369" s="162"/>
      <c r="H369" s="219"/>
      <c r="I369" s="219"/>
    </row>
    <row r="370" spans="2:9" x14ac:dyDescent="0.35">
      <c r="B370" s="161"/>
      <c r="C370" s="219"/>
      <c r="D370" s="219"/>
      <c r="E370" s="162"/>
      <c r="F370" s="162"/>
      <c r="G370" s="162"/>
      <c r="H370" s="219"/>
      <c r="I370" s="219"/>
    </row>
    <row r="371" spans="2:9" x14ac:dyDescent="0.35">
      <c r="B371" s="161"/>
      <c r="C371" s="219"/>
      <c r="D371" s="219"/>
      <c r="E371" s="162"/>
      <c r="F371" s="162"/>
      <c r="G371" s="162"/>
      <c r="H371" s="219"/>
      <c r="I371" s="219"/>
    </row>
    <row r="372" spans="2:9" x14ac:dyDescent="0.35">
      <c r="B372" s="161"/>
      <c r="C372" s="219"/>
      <c r="D372" s="219"/>
      <c r="E372" s="162"/>
      <c r="F372" s="162"/>
      <c r="G372" s="162"/>
      <c r="H372" s="219"/>
      <c r="I372" s="219"/>
    </row>
    <row r="373" spans="2:9" x14ac:dyDescent="0.35">
      <c r="B373" s="161"/>
      <c r="C373" s="219"/>
      <c r="D373" s="219"/>
      <c r="E373" s="162"/>
      <c r="F373" s="162"/>
      <c r="G373" s="162"/>
      <c r="H373" s="219"/>
      <c r="I373" s="219"/>
    </row>
    <row r="374" spans="2:9" x14ac:dyDescent="0.35">
      <c r="B374" s="161"/>
      <c r="C374" s="219"/>
      <c r="D374" s="219"/>
      <c r="E374" s="162"/>
      <c r="F374" s="162"/>
      <c r="G374" s="162"/>
      <c r="H374" s="219"/>
      <c r="I374" s="219"/>
    </row>
    <row r="375" spans="2:9" x14ac:dyDescent="0.35">
      <c r="B375" s="161"/>
      <c r="C375" s="219"/>
      <c r="D375" s="219"/>
      <c r="E375" s="162"/>
      <c r="F375" s="162"/>
      <c r="G375" s="162"/>
      <c r="H375" s="219"/>
      <c r="I375" s="219"/>
    </row>
    <row r="376" spans="2:9" x14ac:dyDescent="0.35">
      <c r="B376" s="161"/>
      <c r="C376" s="219"/>
      <c r="D376" s="219"/>
      <c r="E376" s="162"/>
      <c r="F376" s="162"/>
      <c r="G376" s="162"/>
      <c r="H376" s="219"/>
      <c r="I376" s="219"/>
    </row>
    <row r="377" spans="2:9" x14ac:dyDescent="0.35">
      <c r="B377" s="161"/>
      <c r="C377" s="219"/>
      <c r="D377" s="219"/>
      <c r="E377" s="162"/>
      <c r="F377" s="162"/>
      <c r="G377" s="162"/>
      <c r="H377" s="219"/>
      <c r="I377" s="219"/>
    </row>
    <row r="378" spans="2:9" x14ac:dyDescent="0.35">
      <c r="B378" s="161"/>
      <c r="C378" s="219"/>
      <c r="D378" s="219"/>
      <c r="E378" s="162"/>
      <c r="F378" s="162"/>
      <c r="G378" s="162"/>
      <c r="H378" s="219"/>
      <c r="I378" s="219"/>
    </row>
    <row r="379" spans="2:9" x14ac:dyDescent="0.35">
      <c r="B379" s="161"/>
      <c r="C379" s="219"/>
      <c r="D379" s="219"/>
      <c r="E379" s="162"/>
      <c r="F379" s="162"/>
      <c r="G379" s="162"/>
      <c r="H379" s="219"/>
      <c r="I379" s="219"/>
    </row>
    <row r="380" spans="2:9" x14ac:dyDescent="0.35">
      <c r="B380" s="161"/>
      <c r="C380" s="219"/>
      <c r="D380" s="219"/>
      <c r="E380" s="162"/>
      <c r="F380" s="162"/>
      <c r="G380" s="162"/>
      <c r="H380" s="219"/>
      <c r="I380" s="219"/>
    </row>
    <row r="381" spans="2:9" x14ac:dyDescent="0.35">
      <c r="B381" s="161"/>
      <c r="C381" s="219"/>
      <c r="D381" s="219"/>
      <c r="E381" s="162"/>
      <c r="F381" s="162"/>
      <c r="G381" s="162"/>
      <c r="H381" s="219"/>
      <c r="I381" s="219"/>
    </row>
    <row r="382" spans="2:9" x14ac:dyDescent="0.35">
      <c r="B382" s="161"/>
      <c r="C382" s="219"/>
      <c r="D382" s="219"/>
      <c r="E382" s="162"/>
      <c r="F382" s="162"/>
      <c r="G382" s="162"/>
      <c r="H382" s="219"/>
      <c r="I382" s="219"/>
    </row>
    <row r="383" spans="2:9" x14ac:dyDescent="0.35">
      <c r="B383" s="161"/>
      <c r="C383" s="219"/>
      <c r="D383" s="219"/>
      <c r="E383" s="162"/>
      <c r="F383" s="162"/>
      <c r="G383" s="162"/>
      <c r="H383" s="219"/>
      <c r="I383" s="219"/>
    </row>
    <row r="384" spans="2:9" x14ac:dyDescent="0.35">
      <c r="B384" s="161"/>
      <c r="C384" s="219"/>
      <c r="D384" s="219"/>
      <c r="E384" s="162"/>
      <c r="F384" s="162"/>
      <c r="G384" s="162"/>
      <c r="H384" s="219"/>
      <c r="I384" s="219"/>
    </row>
    <row r="385" spans="2:9" x14ac:dyDescent="0.35">
      <c r="B385" s="161"/>
      <c r="C385" s="219"/>
      <c r="D385" s="219"/>
      <c r="E385" s="162"/>
      <c r="F385" s="162"/>
      <c r="G385" s="162"/>
      <c r="H385" s="219"/>
      <c r="I385" s="219"/>
    </row>
    <row r="386" spans="2:9" x14ac:dyDescent="0.35">
      <c r="B386" s="161"/>
      <c r="C386" s="219"/>
      <c r="D386" s="219"/>
      <c r="E386" s="162"/>
      <c r="F386" s="162"/>
      <c r="G386" s="162"/>
      <c r="H386" s="219"/>
      <c r="I386" s="219"/>
    </row>
    <row r="387" spans="2:9" x14ac:dyDescent="0.35">
      <c r="B387" s="161"/>
      <c r="C387" s="219"/>
      <c r="D387" s="219"/>
      <c r="E387" s="162"/>
      <c r="F387" s="162"/>
      <c r="G387" s="162"/>
      <c r="H387" s="219"/>
      <c r="I387" s="219"/>
    </row>
    <row r="388" spans="2:9" x14ac:dyDescent="0.35">
      <c r="B388" s="161"/>
      <c r="C388" s="219"/>
      <c r="D388" s="219"/>
      <c r="E388" s="162"/>
      <c r="F388" s="162"/>
      <c r="G388" s="162"/>
      <c r="H388" s="219"/>
      <c r="I388" s="219"/>
    </row>
    <row r="389" spans="2:9" x14ac:dyDescent="0.35">
      <c r="B389" s="161"/>
      <c r="C389" s="219"/>
      <c r="D389" s="219"/>
      <c r="E389" s="162"/>
      <c r="F389" s="162"/>
      <c r="G389" s="162"/>
      <c r="H389" s="219"/>
      <c r="I389" s="219"/>
    </row>
    <row r="390" spans="2:9" x14ac:dyDescent="0.35">
      <c r="B390" s="161"/>
      <c r="C390" s="219"/>
      <c r="D390" s="219"/>
      <c r="E390" s="162"/>
      <c r="F390" s="162"/>
      <c r="G390" s="162"/>
      <c r="H390" s="219"/>
      <c r="I390" s="219"/>
    </row>
    <row r="391" spans="2:9" x14ac:dyDescent="0.35">
      <c r="B391" s="161"/>
      <c r="C391" s="219"/>
      <c r="D391" s="219"/>
      <c r="E391" s="162"/>
      <c r="F391" s="162"/>
      <c r="G391" s="162"/>
      <c r="H391" s="219"/>
      <c r="I391" s="219"/>
    </row>
    <row r="392" spans="2:9" x14ac:dyDescent="0.35">
      <c r="B392" s="161"/>
      <c r="C392" s="219"/>
      <c r="D392" s="219"/>
      <c r="E392" s="162"/>
      <c r="F392" s="162"/>
      <c r="G392" s="162"/>
      <c r="H392" s="219"/>
      <c r="I392" s="219"/>
    </row>
    <row r="393" spans="2:9" x14ac:dyDescent="0.35">
      <c r="B393" s="161"/>
      <c r="C393" s="219"/>
      <c r="D393" s="219"/>
      <c r="E393" s="162"/>
      <c r="F393" s="162"/>
      <c r="G393" s="162"/>
      <c r="H393" s="219"/>
      <c r="I393" s="219"/>
    </row>
    <row r="394" spans="2:9" x14ac:dyDescent="0.35">
      <c r="B394" s="161"/>
      <c r="C394" s="219"/>
      <c r="D394" s="219"/>
      <c r="E394" s="162"/>
      <c r="F394" s="162"/>
      <c r="G394" s="162"/>
      <c r="H394" s="219"/>
      <c r="I394" s="219"/>
    </row>
    <row r="395" spans="2:9" x14ac:dyDescent="0.35">
      <c r="B395" s="161"/>
      <c r="C395" s="219"/>
      <c r="D395" s="219"/>
      <c r="E395" s="162"/>
      <c r="F395" s="162"/>
      <c r="G395" s="162"/>
      <c r="H395" s="219"/>
      <c r="I395" s="219"/>
    </row>
    <row r="396" spans="2:9" x14ac:dyDescent="0.35">
      <c r="B396" s="161"/>
      <c r="C396" s="219"/>
      <c r="D396" s="219"/>
      <c r="E396" s="162"/>
      <c r="F396" s="162"/>
      <c r="G396" s="162"/>
      <c r="H396" s="219"/>
      <c r="I396" s="219"/>
    </row>
    <row r="397" spans="2:9" x14ac:dyDescent="0.35">
      <c r="B397" s="161"/>
      <c r="C397" s="219"/>
      <c r="D397" s="219"/>
      <c r="E397" s="162"/>
      <c r="F397" s="162"/>
      <c r="G397" s="162"/>
      <c r="H397" s="219"/>
      <c r="I397" s="219"/>
    </row>
    <row r="398" spans="2:9" x14ac:dyDescent="0.35">
      <c r="B398" s="161"/>
      <c r="C398" s="219"/>
      <c r="D398" s="219"/>
      <c r="E398" s="162"/>
      <c r="F398" s="162"/>
      <c r="G398" s="162"/>
      <c r="H398" s="219"/>
      <c r="I398" s="219"/>
    </row>
    <row r="399" spans="2:9" x14ac:dyDescent="0.35">
      <c r="B399" s="161"/>
      <c r="C399" s="219"/>
      <c r="D399" s="219"/>
      <c r="E399" s="162"/>
      <c r="F399" s="162"/>
      <c r="G399" s="162"/>
      <c r="H399" s="219"/>
      <c r="I399" s="219"/>
    </row>
    <row r="400" spans="2:9" x14ac:dyDescent="0.35">
      <c r="B400" s="161"/>
      <c r="C400" s="219"/>
      <c r="D400" s="219"/>
      <c r="E400" s="162"/>
      <c r="F400" s="162"/>
      <c r="G400" s="162"/>
      <c r="H400" s="219"/>
      <c r="I400" s="219"/>
    </row>
    <row r="401" spans="2:9" x14ac:dyDescent="0.35">
      <c r="B401" s="161"/>
      <c r="C401" s="219"/>
      <c r="D401" s="219"/>
      <c r="E401" s="162"/>
      <c r="F401" s="162"/>
      <c r="G401" s="162"/>
      <c r="H401" s="219"/>
      <c r="I401" s="219"/>
    </row>
    <row r="402" spans="2:9" x14ac:dyDescent="0.35">
      <c r="B402" s="161"/>
      <c r="C402" s="219"/>
      <c r="D402" s="219"/>
      <c r="E402" s="162"/>
      <c r="F402" s="162"/>
      <c r="G402" s="162"/>
      <c r="H402" s="219"/>
      <c r="I402" s="219"/>
    </row>
    <row r="403" spans="2:9" x14ac:dyDescent="0.35">
      <c r="B403" s="161"/>
      <c r="C403" s="219"/>
      <c r="D403" s="219"/>
      <c r="E403" s="162"/>
      <c r="F403" s="162"/>
      <c r="G403" s="162"/>
      <c r="H403" s="219"/>
      <c r="I403" s="219"/>
    </row>
    <row r="404" spans="2:9" x14ac:dyDescent="0.35">
      <c r="B404" s="161"/>
      <c r="C404" s="219"/>
      <c r="D404" s="219"/>
      <c r="E404" s="162"/>
      <c r="F404" s="162"/>
      <c r="G404" s="162"/>
      <c r="H404" s="219"/>
      <c r="I404" s="219"/>
    </row>
    <row r="405" spans="2:9" x14ac:dyDescent="0.35">
      <c r="B405" s="161"/>
      <c r="C405" s="219"/>
      <c r="D405" s="219"/>
      <c r="E405" s="162"/>
      <c r="F405" s="162"/>
      <c r="G405" s="162"/>
      <c r="H405" s="219"/>
      <c r="I405" s="219"/>
    </row>
    <row r="406" spans="2:9" x14ac:dyDescent="0.35">
      <c r="B406" s="161"/>
      <c r="C406" s="219"/>
      <c r="D406" s="219"/>
      <c r="E406" s="162"/>
      <c r="F406" s="162"/>
      <c r="G406" s="162"/>
      <c r="H406" s="219"/>
      <c r="I406" s="219"/>
    </row>
    <row r="407" spans="2:9" x14ac:dyDescent="0.35">
      <c r="B407" s="161"/>
      <c r="C407" s="219"/>
      <c r="D407" s="219"/>
      <c r="E407" s="162"/>
      <c r="F407" s="162"/>
      <c r="G407" s="162"/>
      <c r="H407" s="219"/>
      <c r="I407" s="219"/>
    </row>
    <row r="408" spans="2:9" x14ac:dyDescent="0.35">
      <c r="B408" s="161"/>
      <c r="C408" s="219"/>
      <c r="D408" s="219"/>
      <c r="E408" s="162"/>
      <c r="F408" s="162"/>
      <c r="G408" s="162"/>
      <c r="H408" s="219"/>
      <c r="I408" s="219"/>
    </row>
    <row r="409" spans="2:9" x14ac:dyDescent="0.35">
      <c r="B409" s="161"/>
      <c r="C409" s="219"/>
      <c r="D409" s="219"/>
      <c r="E409" s="162"/>
      <c r="F409" s="162"/>
      <c r="G409" s="162"/>
      <c r="H409" s="219"/>
      <c r="I409" s="219"/>
    </row>
    <row r="410" spans="2:9" x14ac:dyDescent="0.35">
      <c r="B410" s="161"/>
      <c r="C410" s="219"/>
      <c r="D410" s="219"/>
      <c r="E410" s="162"/>
      <c r="F410" s="162"/>
      <c r="G410" s="162"/>
      <c r="H410" s="219"/>
      <c r="I410" s="219"/>
    </row>
    <row r="411" spans="2:9" x14ac:dyDescent="0.35">
      <c r="B411" s="161"/>
      <c r="C411" s="219"/>
      <c r="D411" s="219"/>
      <c r="E411" s="162"/>
      <c r="F411" s="162"/>
      <c r="G411" s="162"/>
      <c r="H411" s="219"/>
      <c r="I411" s="219"/>
    </row>
    <row r="412" spans="2:9" x14ac:dyDescent="0.35">
      <c r="B412" s="161"/>
      <c r="C412" s="219"/>
      <c r="D412" s="219"/>
      <c r="E412" s="162"/>
      <c r="F412" s="162"/>
      <c r="G412" s="162"/>
      <c r="H412" s="219"/>
      <c r="I412" s="219"/>
    </row>
    <row r="413" spans="2:9" x14ac:dyDescent="0.35">
      <c r="B413" s="161"/>
      <c r="C413" s="219"/>
      <c r="D413" s="219"/>
      <c r="E413" s="162"/>
      <c r="F413" s="162"/>
      <c r="G413" s="162"/>
      <c r="H413" s="219"/>
      <c r="I413" s="219"/>
    </row>
    <row r="414" spans="2:9" x14ac:dyDescent="0.35">
      <c r="B414" s="161"/>
      <c r="C414" s="219"/>
      <c r="D414" s="219"/>
      <c r="E414" s="162"/>
      <c r="F414" s="162"/>
      <c r="G414" s="162"/>
      <c r="H414" s="219"/>
      <c r="I414" s="219"/>
    </row>
    <row r="415" spans="2:9" x14ac:dyDescent="0.35">
      <c r="B415" s="161"/>
      <c r="C415" s="219"/>
      <c r="D415" s="219"/>
      <c r="E415" s="162"/>
      <c r="F415" s="162"/>
      <c r="G415" s="162"/>
      <c r="H415" s="219"/>
      <c r="I415" s="219"/>
    </row>
    <row r="416" spans="2:9" x14ac:dyDescent="0.35">
      <c r="B416" s="161"/>
      <c r="C416" s="219"/>
      <c r="D416" s="219"/>
      <c r="E416" s="162"/>
      <c r="F416" s="162"/>
      <c r="G416" s="162"/>
      <c r="H416" s="219"/>
      <c r="I416" s="219"/>
    </row>
    <row r="417" spans="2:9" x14ac:dyDescent="0.35">
      <c r="B417" s="161"/>
      <c r="C417" s="219"/>
      <c r="D417" s="219"/>
      <c r="E417" s="162"/>
      <c r="F417" s="162"/>
      <c r="G417" s="162"/>
      <c r="H417" s="219"/>
      <c r="I417" s="219"/>
    </row>
    <row r="418" spans="2:9" x14ac:dyDescent="0.35">
      <c r="B418" s="161"/>
      <c r="C418" s="219"/>
      <c r="D418" s="219"/>
      <c r="E418" s="162"/>
      <c r="F418" s="162"/>
      <c r="G418" s="162"/>
      <c r="H418" s="219"/>
      <c r="I418" s="219"/>
    </row>
    <row r="419" spans="2:9" x14ac:dyDescent="0.35">
      <c r="B419" s="161"/>
      <c r="C419" s="219"/>
      <c r="D419" s="219"/>
      <c r="E419" s="162"/>
      <c r="F419" s="162"/>
      <c r="G419" s="162"/>
      <c r="H419" s="219"/>
      <c r="I419" s="219"/>
    </row>
    <row r="420" spans="2:9" x14ac:dyDescent="0.35">
      <c r="B420" s="161"/>
      <c r="C420" s="219"/>
      <c r="D420" s="219"/>
      <c r="E420" s="162"/>
      <c r="F420" s="162"/>
      <c r="G420" s="162"/>
      <c r="H420" s="219"/>
      <c r="I420" s="219"/>
    </row>
    <row r="421" spans="2:9" x14ac:dyDescent="0.35">
      <c r="B421" s="161"/>
      <c r="C421" s="219"/>
      <c r="D421" s="219"/>
      <c r="E421" s="162"/>
      <c r="F421" s="162"/>
      <c r="G421" s="162"/>
      <c r="H421" s="219"/>
      <c r="I421" s="219"/>
    </row>
    <row r="422" spans="2:9" x14ac:dyDescent="0.35">
      <c r="B422" s="161"/>
      <c r="C422" s="219"/>
      <c r="D422" s="219"/>
      <c r="E422" s="162"/>
      <c r="F422" s="162"/>
      <c r="G422" s="162"/>
      <c r="H422" s="219"/>
      <c r="I422" s="219"/>
    </row>
    <row r="423" spans="2:9" x14ac:dyDescent="0.35">
      <c r="B423" s="161"/>
      <c r="C423" s="219"/>
      <c r="D423" s="219"/>
      <c r="E423" s="162"/>
      <c r="F423" s="162"/>
      <c r="G423" s="162"/>
      <c r="H423" s="219"/>
      <c r="I423" s="219"/>
    </row>
    <row r="424" spans="2:9" x14ac:dyDescent="0.35">
      <c r="B424" s="161"/>
      <c r="C424" s="219"/>
      <c r="D424" s="219"/>
      <c r="E424" s="162"/>
      <c r="F424" s="162"/>
      <c r="G424" s="162"/>
      <c r="H424" s="219"/>
      <c r="I424" s="219"/>
    </row>
    <row r="425" spans="2:9" x14ac:dyDescent="0.35">
      <c r="B425" s="161"/>
      <c r="C425" s="219"/>
      <c r="D425" s="219"/>
      <c r="E425" s="162"/>
      <c r="F425" s="162"/>
      <c r="G425" s="162"/>
      <c r="H425" s="219"/>
      <c r="I425" s="219"/>
    </row>
    <row r="426" spans="2:9" x14ac:dyDescent="0.35">
      <c r="B426" s="161"/>
      <c r="C426" s="219"/>
      <c r="D426" s="219"/>
      <c r="E426" s="162"/>
      <c r="F426" s="162"/>
      <c r="G426" s="162"/>
      <c r="H426" s="219"/>
      <c r="I426" s="219"/>
    </row>
    <row r="427" spans="2:9" x14ac:dyDescent="0.35">
      <c r="B427" s="161"/>
      <c r="C427" s="219"/>
      <c r="D427" s="219"/>
      <c r="E427" s="162"/>
      <c r="F427" s="162"/>
      <c r="G427" s="162"/>
      <c r="H427" s="219"/>
      <c r="I427" s="219"/>
    </row>
    <row r="428" spans="2:9" x14ac:dyDescent="0.35">
      <c r="B428" s="161"/>
      <c r="C428" s="219"/>
      <c r="D428" s="219"/>
      <c r="E428" s="162"/>
      <c r="F428" s="162"/>
      <c r="G428" s="162"/>
      <c r="H428" s="219"/>
      <c r="I428" s="219"/>
    </row>
    <row r="429" spans="2:9" x14ac:dyDescent="0.35">
      <c r="B429" s="161"/>
      <c r="C429" s="219"/>
      <c r="D429" s="219"/>
      <c r="E429" s="162"/>
      <c r="F429" s="162"/>
      <c r="G429" s="162"/>
      <c r="H429" s="219"/>
      <c r="I429" s="219"/>
    </row>
    <row r="430" spans="2:9" x14ac:dyDescent="0.35">
      <c r="B430" s="161"/>
      <c r="C430" s="219"/>
      <c r="D430" s="219"/>
      <c r="E430" s="162"/>
      <c r="F430" s="162"/>
      <c r="G430" s="162"/>
      <c r="H430" s="219"/>
      <c r="I430" s="219"/>
    </row>
    <row r="431" spans="2:9" x14ac:dyDescent="0.35">
      <c r="B431" s="161"/>
      <c r="C431" s="219"/>
      <c r="D431" s="219"/>
      <c r="E431" s="162"/>
      <c r="F431" s="162"/>
      <c r="G431" s="162"/>
      <c r="H431" s="219"/>
      <c r="I431" s="219"/>
    </row>
    <row r="432" spans="2:9" x14ac:dyDescent="0.35">
      <c r="B432" s="161"/>
      <c r="C432" s="219"/>
      <c r="D432" s="219"/>
      <c r="E432" s="162"/>
      <c r="F432" s="162"/>
      <c r="G432" s="162"/>
      <c r="H432" s="219"/>
      <c r="I432" s="219"/>
    </row>
    <row r="433" spans="2:9" x14ac:dyDescent="0.35">
      <c r="B433" s="161"/>
      <c r="C433" s="219"/>
      <c r="D433" s="219"/>
      <c r="E433" s="162"/>
      <c r="F433" s="162"/>
      <c r="G433" s="162"/>
      <c r="H433" s="219"/>
      <c r="I433" s="219"/>
    </row>
    <row r="434" spans="2:9" x14ac:dyDescent="0.35">
      <c r="B434" s="161"/>
      <c r="C434" s="219"/>
      <c r="D434" s="219"/>
      <c r="E434" s="162"/>
      <c r="F434" s="162"/>
      <c r="G434" s="162"/>
      <c r="H434" s="219"/>
      <c r="I434" s="219"/>
    </row>
    <row r="435" spans="2:9" x14ac:dyDescent="0.35">
      <c r="B435" s="161"/>
      <c r="C435" s="219"/>
      <c r="D435" s="219"/>
      <c r="E435" s="162"/>
      <c r="F435" s="162"/>
      <c r="G435" s="162"/>
      <c r="H435" s="219"/>
      <c r="I435" s="219"/>
    </row>
    <row r="436" spans="2:9" x14ac:dyDescent="0.35">
      <c r="B436" s="161"/>
      <c r="C436" s="219"/>
      <c r="D436" s="219"/>
      <c r="E436" s="162"/>
      <c r="F436" s="162"/>
      <c r="G436" s="162"/>
      <c r="H436" s="219"/>
      <c r="I436" s="219"/>
    </row>
    <row r="437" spans="2:9" x14ac:dyDescent="0.35">
      <c r="B437" s="161"/>
      <c r="C437" s="219"/>
      <c r="D437" s="219"/>
      <c r="E437" s="162"/>
      <c r="F437" s="162"/>
      <c r="G437" s="162"/>
      <c r="H437" s="219"/>
      <c r="I437" s="219"/>
    </row>
    <row r="438" spans="2:9" x14ac:dyDescent="0.35">
      <c r="B438" s="161"/>
      <c r="C438" s="219"/>
      <c r="D438" s="219"/>
      <c r="E438" s="162"/>
      <c r="F438" s="162"/>
      <c r="G438" s="162"/>
      <c r="H438" s="219"/>
      <c r="I438" s="219"/>
    </row>
    <row r="439" spans="2:9" x14ac:dyDescent="0.35">
      <c r="B439" s="161"/>
      <c r="C439" s="219"/>
      <c r="D439" s="219"/>
      <c r="E439" s="162"/>
      <c r="F439" s="162"/>
      <c r="G439" s="162"/>
      <c r="H439" s="219"/>
      <c r="I439" s="219"/>
    </row>
    <row r="440" spans="2:9" x14ac:dyDescent="0.35">
      <c r="B440" s="161"/>
      <c r="C440" s="219"/>
      <c r="D440" s="219"/>
      <c r="E440" s="162"/>
      <c r="F440" s="162"/>
      <c r="G440" s="162"/>
      <c r="H440" s="219"/>
      <c r="I440" s="219"/>
    </row>
    <row r="441" spans="2:9" x14ac:dyDescent="0.35">
      <c r="B441" s="161"/>
      <c r="C441" s="219"/>
      <c r="D441" s="219"/>
      <c r="E441" s="162"/>
      <c r="F441" s="162"/>
      <c r="G441" s="162"/>
      <c r="H441" s="219"/>
      <c r="I441" s="219"/>
    </row>
    <row r="442" spans="2:9" x14ac:dyDescent="0.35">
      <c r="B442" s="161"/>
      <c r="C442" s="219"/>
      <c r="D442" s="219"/>
      <c r="E442" s="162"/>
      <c r="F442" s="162"/>
      <c r="G442" s="162"/>
      <c r="H442" s="219"/>
      <c r="I442" s="219"/>
    </row>
    <row r="443" spans="2:9" x14ac:dyDescent="0.35">
      <c r="B443" s="161"/>
      <c r="C443" s="219"/>
      <c r="D443" s="219"/>
      <c r="E443" s="162"/>
      <c r="F443" s="162"/>
      <c r="G443" s="162"/>
      <c r="H443" s="219"/>
      <c r="I443" s="219"/>
    </row>
    <row r="444" spans="2:9" x14ac:dyDescent="0.35">
      <c r="B444" s="161"/>
      <c r="C444" s="219"/>
      <c r="D444" s="219"/>
      <c r="E444" s="162"/>
      <c r="F444" s="162"/>
      <c r="G444" s="162"/>
      <c r="H444" s="219"/>
      <c r="I444" s="219"/>
    </row>
    <row r="445" spans="2:9" x14ac:dyDescent="0.35">
      <c r="B445" s="161"/>
      <c r="C445" s="219"/>
      <c r="D445" s="219"/>
      <c r="E445" s="162"/>
      <c r="F445" s="162"/>
      <c r="G445" s="162"/>
      <c r="H445" s="219"/>
      <c r="I445" s="219"/>
    </row>
    <row r="446" spans="2:9" x14ac:dyDescent="0.35">
      <c r="B446" s="161"/>
      <c r="C446" s="219"/>
      <c r="D446" s="219"/>
      <c r="E446" s="162"/>
      <c r="F446" s="162"/>
      <c r="G446" s="162"/>
      <c r="H446" s="219"/>
      <c r="I446" s="219"/>
    </row>
    <row r="447" spans="2:9" x14ac:dyDescent="0.35">
      <c r="B447" s="161"/>
      <c r="C447" s="219"/>
      <c r="D447" s="219"/>
      <c r="E447" s="162"/>
      <c r="F447" s="162"/>
      <c r="G447" s="162"/>
      <c r="H447" s="219"/>
      <c r="I447" s="219"/>
    </row>
    <row r="448" spans="2:9" x14ac:dyDescent="0.35">
      <c r="B448" s="161"/>
      <c r="C448" s="219"/>
      <c r="D448" s="219"/>
      <c r="E448" s="162"/>
      <c r="F448" s="162"/>
      <c r="G448" s="162"/>
      <c r="H448" s="219"/>
      <c r="I448" s="219"/>
    </row>
    <row r="449" spans="2:9" x14ac:dyDescent="0.35">
      <c r="B449" s="161"/>
      <c r="C449" s="219"/>
      <c r="D449" s="219"/>
      <c r="E449" s="162"/>
      <c r="F449" s="162"/>
      <c r="G449" s="162"/>
      <c r="H449" s="219"/>
      <c r="I449" s="219"/>
    </row>
    <row r="450" spans="2:9" x14ac:dyDescent="0.35">
      <c r="B450" s="161"/>
      <c r="C450" s="219"/>
      <c r="D450" s="219"/>
      <c r="E450" s="162"/>
      <c r="F450" s="162"/>
      <c r="G450" s="162"/>
      <c r="H450" s="219"/>
      <c r="I450" s="219"/>
    </row>
    <row r="451" spans="2:9" x14ac:dyDescent="0.35">
      <c r="B451" s="161"/>
      <c r="C451" s="219"/>
      <c r="D451" s="219"/>
      <c r="E451" s="162"/>
      <c r="F451" s="162"/>
      <c r="G451" s="162"/>
      <c r="H451" s="219"/>
      <c r="I451" s="219"/>
    </row>
    <row r="452" spans="2:9" x14ac:dyDescent="0.35">
      <c r="B452" s="161"/>
      <c r="C452" s="219"/>
      <c r="D452" s="219"/>
      <c r="E452" s="162"/>
      <c r="F452" s="162"/>
      <c r="G452" s="162"/>
      <c r="H452" s="219"/>
      <c r="I452" s="219"/>
    </row>
    <row r="453" spans="2:9" x14ac:dyDescent="0.35">
      <c r="B453" s="161"/>
      <c r="C453" s="219"/>
      <c r="D453" s="219"/>
      <c r="E453" s="162"/>
      <c r="F453" s="162"/>
      <c r="G453" s="162"/>
      <c r="H453" s="219"/>
      <c r="I453" s="219"/>
    </row>
    <row r="454" spans="2:9" x14ac:dyDescent="0.35">
      <c r="B454" s="161"/>
      <c r="C454" s="219"/>
      <c r="D454" s="219"/>
      <c r="E454" s="162"/>
      <c r="F454" s="162"/>
      <c r="G454" s="162"/>
      <c r="H454" s="219"/>
      <c r="I454" s="219"/>
    </row>
    <row r="455" spans="2:9" x14ac:dyDescent="0.35">
      <c r="B455" s="161"/>
      <c r="C455" s="219"/>
      <c r="D455" s="219"/>
      <c r="E455" s="162"/>
      <c r="F455" s="162"/>
      <c r="G455" s="162"/>
      <c r="H455" s="219"/>
      <c r="I455" s="219"/>
    </row>
    <row r="456" spans="2:9" x14ac:dyDescent="0.35">
      <c r="B456" s="161"/>
      <c r="C456" s="219"/>
      <c r="D456" s="219"/>
      <c r="E456" s="162"/>
      <c r="F456" s="162"/>
      <c r="G456" s="162"/>
      <c r="H456" s="219"/>
      <c r="I456" s="219"/>
    </row>
    <row r="457" spans="2:9" x14ac:dyDescent="0.35">
      <c r="B457" s="161"/>
      <c r="C457" s="219"/>
      <c r="D457" s="219"/>
      <c r="E457" s="162"/>
      <c r="F457" s="162"/>
      <c r="G457" s="162"/>
      <c r="H457" s="219"/>
      <c r="I457" s="219"/>
    </row>
    <row r="458" spans="2:9" x14ac:dyDescent="0.35">
      <c r="B458" s="161"/>
      <c r="C458" s="219"/>
      <c r="D458" s="219"/>
      <c r="E458" s="162"/>
      <c r="F458" s="162"/>
      <c r="G458" s="162"/>
      <c r="H458" s="219"/>
      <c r="I458" s="219"/>
    </row>
    <row r="459" spans="2:9" x14ac:dyDescent="0.35">
      <c r="B459" s="161"/>
      <c r="C459" s="219"/>
      <c r="D459" s="219"/>
      <c r="E459" s="162"/>
      <c r="F459" s="162"/>
      <c r="G459" s="162"/>
      <c r="H459" s="219"/>
      <c r="I459" s="219"/>
    </row>
    <row r="460" spans="2:9" x14ac:dyDescent="0.35">
      <c r="B460" s="161"/>
      <c r="C460" s="219"/>
      <c r="D460" s="219"/>
      <c r="E460" s="162"/>
      <c r="F460" s="162"/>
      <c r="G460" s="162"/>
      <c r="H460" s="219"/>
      <c r="I460" s="219"/>
    </row>
    <row r="461" spans="2:9" x14ac:dyDescent="0.35">
      <c r="B461" s="161"/>
      <c r="C461" s="219"/>
      <c r="D461" s="219"/>
      <c r="E461" s="162"/>
      <c r="F461" s="162"/>
      <c r="G461" s="162"/>
      <c r="H461" s="219"/>
      <c r="I461" s="219"/>
    </row>
    <row r="462" spans="2:9" x14ac:dyDescent="0.35">
      <c r="B462" s="161"/>
      <c r="C462" s="219"/>
      <c r="D462" s="219"/>
      <c r="E462" s="162"/>
      <c r="F462" s="162"/>
      <c r="G462" s="162"/>
      <c r="H462" s="219"/>
      <c r="I462" s="219"/>
    </row>
    <row r="463" spans="2:9" x14ac:dyDescent="0.35">
      <c r="B463" s="161"/>
      <c r="C463" s="219"/>
      <c r="D463" s="219"/>
      <c r="E463" s="162"/>
      <c r="F463" s="162"/>
      <c r="G463" s="162"/>
      <c r="H463" s="219"/>
      <c r="I463" s="219"/>
    </row>
    <row r="464" spans="2:9" x14ac:dyDescent="0.35">
      <c r="B464" s="161"/>
      <c r="C464" s="219"/>
      <c r="D464" s="219"/>
      <c r="E464" s="162"/>
      <c r="F464" s="162"/>
      <c r="G464" s="162"/>
      <c r="H464" s="219"/>
      <c r="I464" s="219"/>
    </row>
    <row r="465" spans="2:9" x14ac:dyDescent="0.35">
      <c r="B465" s="161"/>
      <c r="C465" s="219"/>
      <c r="D465" s="219"/>
      <c r="E465" s="162"/>
      <c r="F465" s="162"/>
      <c r="G465" s="162"/>
      <c r="H465" s="219"/>
      <c r="I465" s="219"/>
    </row>
    <row r="466" spans="2:9" x14ac:dyDescent="0.35">
      <c r="B466" s="161"/>
      <c r="C466" s="219"/>
      <c r="D466" s="219"/>
      <c r="E466" s="162"/>
      <c r="F466" s="162"/>
      <c r="G466" s="162"/>
      <c r="H466" s="219"/>
      <c r="I466" s="219"/>
    </row>
    <row r="467" spans="2:9" x14ac:dyDescent="0.35">
      <c r="B467" s="161"/>
      <c r="C467" s="219"/>
      <c r="D467" s="219"/>
      <c r="E467" s="162"/>
      <c r="F467" s="162"/>
      <c r="G467" s="162"/>
      <c r="H467" s="219"/>
      <c r="I467" s="219"/>
    </row>
    <row r="468" spans="2:9" x14ac:dyDescent="0.35">
      <c r="B468" s="161"/>
      <c r="C468" s="219"/>
      <c r="D468" s="219"/>
      <c r="E468" s="162"/>
      <c r="F468" s="162"/>
      <c r="G468" s="162"/>
      <c r="H468" s="219"/>
      <c r="I468" s="219"/>
    </row>
    <row r="469" spans="2:9" x14ac:dyDescent="0.35">
      <c r="B469" s="161"/>
      <c r="C469" s="219"/>
      <c r="D469" s="219"/>
      <c r="E469" s="162"/>
      <c r="F469" s="162"/>
      <c r="G469" s="162"/>
      <c r="H469" s="219"/>
      <c r="I469" s="219"/>
    </row>
    <row r="470" spans="2:9" x14ac:dyDescent="0.35">
      <c r="B470" s="161"/>
      <c r="C470" s="219"/>
      <c r="D470" s="219"/>
      <c r="E470" s="162"/>
      <c r="F470" s="162"/>
      <c r="G470" s="162"/>
      <c r="H470" s="219"/>
      <c r="I470" s="219"/>
    </row>
    <row r="471" spans="2:9" x14ac:dyDescent="0.35">
      <c r="B471" s="161"/>
      <c r="C471" s="219"/>
      <c r="D471" s="219"/>
      <c r="E471" s="162"/>
      <c r="F471" s="162"/>
      <c r="G471" s="162"/>
      <c r="H471" s="219"/>
      <c r="I471" s="219"/>
    </row>
    <row r="472" spans="2:9" x14ac:dyDescent="0.35">
      <c r="B472" s="161"/>
      <c r="C472" s="219"/>
      <c r="D472" s="219"/>
      <c r="E472" s="162"/>
      <c r="F472" s="162"/>
      <c r="G472" s="162"/>
      <c r="H472" s="219"/>
      <c r="I472" s="219"/>
    </row>
    <row r="473" spans="2:9" x14ac:dyDescent="0.35">
      <c r="B473" s="161"/>
      <c r="C473" s="219"/>
      <c r="D473" s="219"/>
      <c r="E473" s="162"/>
      <c r="F473" s="162"/>
      <c r="G473" s="162"/>
      <c r="H473" s="219"/>
      <c r="I473" s="219"/>
    </row>
    <row r="474" spans="2:9" x14ac:dyDescent="0.35">
      <c r="B474" s="161"/>
      <c r="C474" s="219"/>
      <c r="D474" s="219"/>
      <c r="E474" s="162"/>
      <c r="F474" s="162"/>
      <c r="G474" s="162"/>
      <c r="H474" s="219"/>
      <c r="I474" s="219"/>
    </row>
    <row r="475" spans="2:9" x14ac:dyDescent="0.35">
      <c r="B475" s="161"/>
      <c r="C475" s="219"/>
      <c r="D475" s="219"/>
      <c r="E475" s="162"/>
      <c r="F475" s="162"/>
      <c r="G475" s="162"/>
      <c r="H475" s="219"/>
      <c r="I475" s="219"/>
    </row>
    <row r="476" spans="2:9" x14ac:dyDescent="0.35">
      <c r="B476" s="161"/>
      <c r="C476" s="219"/>
      <c r="D476" s="219"/>
      <c r="E476" s="162"/>
      <c r="F476" s="162"/>
      <c r="G476" s="162"/>
      <c r="H476" s="219"/>
      <c r="I476" s="219"/>
    </row>
    <row r="477" spans="2:9" x14ac:dyDescent="0.35">
      <c r="B477" s="161"/>
      <c r="C477" s="219"/>
      <c r="D477" s="219"/>
      <c r="E477" s="162"/>
      <c r="F477" s="162"/>
      <c r="G477" s="162"/>
      <c r="H477" s="219"/>
      <c r="I477" s="219"/>
    </row>
    <row r="478" spans="2:9" x14ac:dyDescent="0.35">
      <c r="B478" s="161"/>
      <c r="C478" s="219"/>
      <c r="D478" s="219"/>
      <c r="E478" s="162"/>
      <c r="F478" s="162"/>
      <c r="G478" s="162"/>
      <c r="H478" s="219"/>
      <c r="I478" s="219"/>
    </row>
    <row r="479" spans="2:9" x14ac:dyDescent="0.35">
      <c r="B479" s="161"/>
      <c r="C479" s="219"/>
      <c r="D479" s="219"/>
      <c r="E479" s="162"/>
      <c r="F479" s="162"/>
      <c r="G479" s="162"/>
      <c r="H479" s="219"/>
      <c r="I479" s="219"/>
    </row>
    <row r="480" spans="2:9" x14ac:dyDescent="0.35">
      <c r="B480" s="161"/>
      <c r="C480" s="219"/>
      <c r="D480" s="219"/>
      <c r="E480" s="162"/>
      <c r="F480" s="162"/>
      <c r="G480" s="162"/>
      <c r="H480" s="219"/>
      <c r="I480" s="219"/>
    </row>
    <row r="481" spans="2:9" x14ac:dyDescent="0.35">
      <c r="B481" s="161"/>
      <c r="C481" s="219"/>
      <c r="D481" s="219"/>
      <c r="E481" s="162"/>
      <c r="F481" s="162"/>
      <c r="G481" s="162"/>
      <c r="H481" s="219"/>
      <c r="I481" s="219"/>
    </row>
    <row r="482" spans="2:9" x14ac:dyDescent="0.35">
      <c r="B482" s="161"/>
      <c r="C482" s="219"/>
      <c r="D482" s="219"/>
      <c r="E482" s="162"/>
      <c r="F482" s="162"/>
      <c r="G482" s="162"/>
      <c r="H482" s="219"/>
      <c r="I482" s="219"/>
    </row>
    <row r="483" spans="2:9" x14ac:dyDescent="0.35">
      <c r="B483" s="161"/>
      <c r="C483" s="219"/>
      <c r="D483" s="219"/>
      <c r="E483" s="162"/>
      <c r="F483" s="162"/>
      <c r="G483" s="162"/>
      <c r="H483" s="219"/>
      <c r="I483" s="219"/>
    </row>
    <row r="484" spans="2:9" x14ac:dyDescent="0.35">
      <c r="B484" s="161"/>
      <c r="C484" s="219"/>
      <c r="D484" s="219"/>
      <c r="E484" s="162"/>
      <c r="F484" s="162"/>
      <c r="G484" s="162"/>
      <c r="H484" s="219"/>
      <c r="I484" s="219"/>
    </row>
    <row r="485" spans="2:9" x14ac:dyDescent="0.35">
      <c r="B485" s="161"/>
      <c r="C485" s="219"/>
      <c r="D485" s="219"/>
      <c r="E485" s="162"/>
      <c r="F485" s="162"/>
      <c r="G485" s="162"/>
      <c r="H485" s="219"/>
      <c r="I485" s="219"/>
    </row>
    <row r="486" spans="2:9" x14ac:dyDescent="0.35">
      <c r="B486" s="161"/>
      <c r="C486" s="219"/>
      <c r="D486" s="219"/>
      <c r="E486" s="162"/>
      <c r="F486" s="162"/>
      <c r="G486" s="162"/>
      <c r="H486" s="219"/>
      <c r="I486" s="219"/>
    </row>
    <row r="487" spans="2:9" x14ac:dyDescent="0.35">
      <c r="B487" s="161"/>
      <c r="C487" s="219"/>
      <c r="D487" s="219"/>
      <c r="E487" s="162"/>
      <c r="F487" s="162"/>
      <c r="G487" s="162"/>
      <c r="H487" s="219"/>
      <c r="I487" s="219"/>
    </row>
    <row r="488" spans="2:9" x14ac:dyDescent="0.35">
      <c r="B488" s="161"/>
      <c r="C488" s="219"/>
      <c r="D488" s="219"/>
      <c r="E488" s="162"/>
      <c r="F488" s="162"/>
      <c r="G488" s="162"/>
      <c r="H488" s="219"/>
      <c r="I488" s="219"/>
    </row>
    <row r="489" spans="2:9" x14ac:dyDescent="0.35">
      <c r="B489" s="161"/>
      <c r="C489" s="219"/>
      <c r="D489" s="219"/>
      <c r="E489" s="162"/>
      <c r="F489" s="162"/>
      <c r="G489" s="162"/>
      <c r="H489" s="219"/>
      <c r="I489" s="219"/>
    </row>
    <row r="490" spans="2:9" x14ac:dyDescent="0.35">
      <c r="B490" s="161"/>
      <c r="C490" s="219"/>
      <c r="D490" s="219"/>
      <c r="E490" s="162"/>
      <c r="F490" s="162"/>
      <c r="G490" s="162"/>
      <c r="H490" s="219"/>
      <c r="I490" s="219"/>
    </row>
    <row r="491" spans="2:9" x14ac:dyDescent="0.35">
      <c r="B491" s="161"/>
      <c r="C491" s="219"/>
      <c r="D491" s="219"/>
      <c r="E491" s="162"/>
      <c r="F491" s="162"/>
      <c r="G491" s="162"/>
      <c r="H491" s="219"/>
      <c r="I491" s="219"/>
    </row>
    <row r="492" spans="2:9" x14ac:dyDescent="0.35">
      <c r="B492" s="161"/>
      <c r="C492" s="219"/>
      <c r="D492" s="219"/>
      <c r="E492" s="162"/>
      <c r="F492" s="162"/>
      <c r="G492" s="162"/>
      <c r="H492" s="219"/>
      <c r="I492" s="219"/>
    </row>
    <row r="493" spans="2:9" x14ac:dyDescent="0.35">
      <c r="B493" s="161"/>
      <c r="C493" s="219"/>
      <c r="D493" s="219"/>
      <c r="E493" s="162"/>
      <c r="F493" s="162"/>
      <c r="G493" s="162"/>
      <c r="H493" s="219"/>
      <c r="I493" s="219"/>
    </row>
    <row r="494" spans="2:9" x14ac:dyDescent="0.35">
      <c r="B494" s="161"/>
      <c r="C494" s="219"/>
      <c r="D494" s="219"/>
      <c r="E494" s="162"/>
      <c r="F494" s="162"/>
      <c r="G494" s="162"/>
      <c r="H494" s="219"/>
      <c r="I494" s="219"/>
    </row>
    <row r="495" spans="2:9" x14ac:dyDescent="0.35">
      <c r="B495" s="161"/>
      <c r="C495" s="219"/>
      <c r="D495" s="219"/>
      <c r="E495" s="162"/>
      <c r="F495" s="162"/>
      <c r="G495" s="162"/>
      <c r="H495" s="219"/>
      <c r="I495" s="219"/>
    </row>
    <row r="496" spans="2:9" x14ac:dyDescent="0.35">
      <c r="B496" s="161"/>
      <c r="C496" s="219"/>
      <c r="D496" s="219"/>
      <c r="E496" s="162"/>
      <c r="F496" s="162"/>
      <c r="G496" s="162"/>
      <c r="H496" s="219"/>
      <c r="I496" s="219"/>
    </row>
    <row r="497" spans="2:9" x14ac:dyDescent="0.35">
      <c r="B497" s="161"/>
      <c r="C497" s="219"/>
      <c r="D497" s="219"/>
      <c r="E497" s="162"/>
      <c r="F497" s="162"/>
      <c r="G497" s="162"/>
      <c r="H497" s="219"/>
      <c r="I497" s="219"/>
    </row>
    <row r="498" spans="2:9" x14ac:dyDescent="0.35">
      <c r="B498" s="161"/>
      <c r="C498" s="219"/>
      <c r="D498" s="219"/>
      <c r="E498" s="162"/>
      <c r="F498" s="162"/>
      <c r="G498" s="162"/>
      <c r="H498" s="219"/>
      <c r="I498" s="219"/>
    </row>
    <row r="499" spans="2:9" x14ac:dyDescent="0.35">
      <c r="B499" s="161"/>
      <c r="C499" s="219"/>
      <c r="D499" s="219"/>
      <c r="E499" s="162"/>
      <c r="F499" s="162"/>
      <c r="G499" s="162"/>
      <c r="H499" s="219"/>
      <c r="I499" s="219"/>
    </row>
    <row r="500" spans="2:9" x14ac:dyDescent="0.35">
      <c r="B500" s="161"/>
      <c r="C500" s="219"/>
      <c r="D500" s="219"/>
      <c r="E500" s="162"/>
      <c r="F500" s="162"/>
      <c r="G500" s="162"/>
      <c r="H500" s="219"/>
      <c r="I500" s="219"/>
    </row>
    <row r="501" spans="2:9" x14ac:dyDescent="0.35">
      <c r="B501" s="161"/>
      <c r="C501" s="219"/>
      <c r="D501" s="219"/>
      <c r="E501" s="162"/>
      <c r="F501" s="162"/>
      <c r="G501" s="162"/>
      <c r="H501" s="219"/>
      <c r="I501" s="219"/>
    </row>
    <row r="502" spans="2:9" x14ac:dyDescent="0.35">
      <c r="B502" s="161"/>
      <c r="C502" s="219"/>
      <c r="D502" s="219"/>
      <c r="E502" s="162"/>
      <c r="F502" s="162"/>
      <c r="G502" s="162"/>
      <c r="H502" s="219"/>
      <c r="I502" s="219"/>
    </row>
    <row r="503" spans="2:9" x14ac:dyDescent="0.35">
      <c r="B503" s="161"/>
      <c r="C503" s="219"/>
      <c r="D503" s="219"/>
      <c r="E503" s="162"/>
      <c r="F503" s="162"/>
      <c r="G503" s="162"/>
      <c r="H503" s="219"/>
      <c r="I503" s="219"/>
    </row>
    <row r="504" spans="2:9" x14ac:dyDescent="0.35">
      <c r="B504" s="161"/>
      <c r="C504" s="219"/>
      <c r="D504" s="219"/>
      <c r="E504" s="162"/>
      <c r="F504" s="162"/>
      <c r="G504" s="162"/>
      <c r="H504" s="219"/>
      <c r="I504" s="219"/>
    </row>
    <row r="505" spans="2:9" x14ac:dyDescent="0.35">
      <c r="B505" s="161"/>
      <c r="C505" s="219"/>
      <c r="D505" s="219"/>
      <c r="E505" s="162"/>
      <c r="F505" s="162"/>
      <c r="G505" s="162"/>
      <c r="H505" s="219"/>
      <c r="I505" s="219"/>
    </row>
    <row r="506" spans="2:9" x14ac:dyDescent="0.35">
      <c r="B506" s="161"/>
      <c r="C506" s="219"/>
      <c r="D506" s="219"/>
      <c r="E506" s="162"/>
      <c r="F506" s="162"/>
      <c r="G506" s="162"/>
      <c r="H506" s="219"/>
      <c r="I506" s="219"/>
    </row>
    <row r="507" spans="2:9" x14ac:dyDescent="0.35">
      <c r="B507" s="161"/>
      <c r="C507" s="219"/>
      <c r="D507" s="219"/>
      <c r="E507" s="162"/>
      <c r="F507" s="162"/>
      <c r="G507" s="162"/>
      <c r="H507" s="219"/>
      <c r="I507" s="219"/>
    </row>
    <row r="508" spans="2:9" x14ac:dyDescent="0.35">
      <c r="B508" s="161"/>
      <c r="C508" s="219"/>
      <c r="D508" s="219"/>
      <c r="E508" s="162"/>
      <c r="F508" s="162"/>
      <c r="G508" s="162"/>
      <c r="H508" s="219"/>
      <c r="I508" s="219"/>
    </row>
    <row r="509" spans="2:9" x14ac:dyDescent="0.35">
      <c r="B509" s="161"/>
      <c r="C509" s="219"/>
      <c r="D509" s="219"/>
      <c r="E509" s="162"/>
      <c r="F509" s="162"/>
      <c r="G509" s="162"/>
      <c r="H509" s="219"/>
      <c r="I509" s="219"/>
    </row>
    <row r="510" spans="2:9" x14ac:dyDescent="0.35">
      <c r="B510" s="161"/>
      <c r="C510" s="219"/>
      <c r="D510" s="219"/>
      <c r="E510" s="162"/>
      <c r="F510" s="162"/>
      <c r="G510" s="162"/>
      <c r="H510" s="219"/>
      <c r="I510" s="219"/>
    </row>
    <row r="511" spans="2:9" x14ac:dyDescent="0.35">
      <c r="B511" s="161"/>
      <c r="C511" s="219"/>
      <c r="D511" s="219"/>
      <c r="E511" s="162"/>
      <c r="F511" s="162"/>
      <c r="G511" s="162"/>
      <c r="H511" s="219"/>
      <c r="I511" s="219"/>
    </row>
    <row r="512" spans="2:9" x14ac:dyDescent="0.35">
      <c r="B512" s="161"/>
      <c r="C512" s="219"/>
      <c r="D512" s="219"/>
      <c r="E512" s="162"/>
      <c r="F512" s="162"/>
      <c r="G512" s="162"/>
      <c r="H512" s="219"/>
      <c r="I512" s="219"/>
    </row>
    <row r="513" spans="2:9" x14ac:dyDescent="0.35">
      <c r="B513" s="161"/>
      <c r="C513" s="219"/>
      <c r="D513" s="219"/>
      <c r="E513" s="162"/>
      <c r="F513" s="162"/>
      <c r="G513" s="162"/>
      <c r="H513" s="219"/>
      <c r="I513" s="219"/>
    </row>
    <row r="514" spans="2:9" x14ac:dyDescent="0.35">
      <c r="B514" s="161"/>
      <c r="C514" s="219"/>
      <c r="D514" s="219"/>
      <c r="E514" s="162"/>
      <c r="F514" s="162"/>
      <c r="G514" s="162"/>
      <c r="H514" s="219"/>
      <c r="I514" s="219"/>
    </row>
    <row r="515" spans="2:9" x14ac:dyDescent="0.35">
      <c r="B515" s="161"/>
      <c r="C515" s="219"/>
      <c r="D515" s="219"/>
      <c r="E515" s="162"/>
      <c r="F515" s="162"/>
      <c r="G515" s="162"/>
      <c r="H515" s="219"/>
      <c r="I515" s="219"/>
    </row>
    <row r="516" spans="2:9" x14ac:dyDescent="0.35">
      <c r="B516" s="161"/>
      <c r="C516" s="219"/>
      <c r="D516" s="219"/>
      <c r="E516" s="162"/>
      <c r="F516" s="162"/>
      <c r="G516" s="162"/>
      <c r="H516" s="219"/>
      <c r="I516" s="219"/>
    </row>
    <row r="517" spans="2:9" x14ac:dyDescent="0.35">
      <c r="B517" s="161"/>
      <c r="C517" s="219"/>
      <c r="D517" s="219"/>
      <c r="E517" s="162"/>
      <c r="F517" s="162"/>
      <c r="G517" s="162"/>
      <c r="H517" s="219"/>
      <c r="I517" s="219"/>
    </row>
    <row r="518" spans="2:9" x14ac:dyDescent="0.35">
      <c r="B518" s="161"/>
      <c r="C518" s="219"/>
      <c r="D518" s="219"/>
      <c r="E518" s="162"/>
      <c r="F518" s="162"/>
      <c r="G518" s="162"/>
      <c r="H518" s="219"/>
      <c r="I518" s="219"/>
    </row>
    <row r="519" spans="2:9" x14ac:dyDescent="0.35">
      <c r="B519" s="161"/>
      <c r="C519" s="219"/>
      <c r="D519" s="219"/>
      <c r="E519" s="162"/>
      <c r="F519" s="162"/>
      <c r="G519" s="162"/>
      <c r="H519" s="219"/>
      <c r="I519" s="219"/>
    </row>
    <row r="520" spans="2:9" x14ac:dyDescent="0.35">
      <c r="B520" s="161"/>
      <c r="C520" s="219"/>
      <c r="D520" s="219"/>
      <c r="E520" s="162"/>
      <c r="F520" s="162"/>
      <c r="G520" s="162"/>
      <c r="H520" s="219"/>
      <c r="I520" s="219"/>
    </row>
    <row r="521" spans="2:9" x14ac:dyDescent="0.35">
      <c r="B521" s="161"/>
      <c r="C521" s="219"/>
      <c r="D521" s="219"/>
      <c r="E521" s="162"/>
      <c r="F521" s="162"/>
      <c r="G521" s="162"/>
      <c r="H521" s="219"/>
      <c r="I521" s="219"/>
    </row>
    <row r="522" spans="2:9" x14ac:dyDescent="0.35">
      <c r="B522" s="161"/>
      <c r="C522" s="219"/>
      <c r="D522" s="219"/>
      <c r="E522" s="162"/>
      <c r="F522" s="162"/>
      <c r="G522" s="162"/>
      <c r="H522" s="219"/>
      <c r="I522" s="219"/>
    </row>
    <row r="523" spans="2:9" x14ac:dyDescent="0.35">
      <c r="B523" s="161"/>
      <c r="C523" s="219"/>
      <c r="D523" s="219"/>
      <c r="E523" s="162"/>
      <c r="F523" s="162"/>
      <c r="G523" s="162"/>
      <c r="H523" s="219"/>
      <c r="I523" s="219"/>
    </row>
    <row r="524" spans="2:9" x14ac:dyDescent="0.35">
      <c r="B524" s="161"/>
      <c r="C524" s="219"/>
      <c r="D524" s="219"/>
      <c r="E524" s="162"/>
      <c r="F524" s="162"/>
      <c r="G524" s="162"/>
      <c r="H524" s="219"/>
      <c r="I524" s="219"/>
    </row>
    <row r="525" spans="2:9" x14ac:dyDescent="0.35">
      <c r="B525" s="161"/>
      <c r="C525" s="219"/>
      <c r="D525" s="219"/>
      <c r="E525" s="162"/>
      <c r="F525" s="162"/>
      <c r="G525" s="162"/>
      <c r="H525" s="219"/>
      <c r="I525" s="219"/>
    </row>
    <row r="526" spans="2:9" x14ac:dyDescent="0.35">
      <c r="B526" s="161"/>
      <c r="C526" s="219"/>
      <c r="D526" s="219"/>
      <c r="E526" s="162"/>
      <c r="F526" s="162"/>
      <c r="G526" s="162"/>
      <c r="H526" s="219"/>
      <c r="I526" s="219"/>
    </row>
    <row r="527" spans="2:9" x14ac:dyDescent="0.35">
      <c r="B527" s="161"/>
      <c r="C527" s="219"/>
      <c r="D527" s="219"/>
      <c r="E527" s="162"/>
      <c r="F527" s="162"/>
      <c r="G527" s="162"/>
      <c r="H527" s="219"/>
      <c r="I527" s="219"/>
    </row>
    <row r="528" spans="2:9" x14ac:dyDescent="0.35">
      <c r="B528" s="161"/>
      <c r="C528" s="219"/>
      <c r="D528" s="219"/>
      <c r="E528" s="162"/>
      <c r="F528" s="162"/>
      <c r="G528" s="162"/>
      <c r="H528" s="219"/>
      <c r="I528" s="219"/>
    </row>
    <row r="529" spans="2:9" x14ac:dyDescent="0.35">
      <c r="B529" s="161"/>
      <c r="C529" s="219"/>
      <c r="D529" s="219"/>
      <c r="E529" s="162"/>
      <c r="F529" s="162"/>
      <c r="G529" s="162"/>
      <c r="H529" s="219"/>
      <c r="I529" s="219"/>
    </row>
    <row r="530" spans="2:9" x14ac:dyDescent="0.35">
      <c r="B530" s="161"/>
      <c r="C530" s="219"/>
      <c r="D530" s="219"/>
      <c r="E530" s="162"/>
      <c r="F530" s="162"/>
      <c r="G530" s="162"/>
      <c r="H530" s="219"/>
      <c r="I530" s="219"/>
    </row>
    <row r="531" spans="2:9" x14ac:dyDescent="0.35">
      <c r="B531" s="161"/>
      <c r="C531" s="219"/>
      <c r="D531" s="219"/>
      <c r="E531" s="162"/>
      <c r="F531" s="162"/>
      <c r="G531" s="162"/>
      <c r="H531" s="219"/>
      <c r="I531" s="219"/>
    </row>
    <row r="532" spans="2:9" x14ac:dyDescent="0.35">
      <c r="B532" s="161"/>
      <c r="C532" s="219"/>
      <c r="D532" s="219"/>
      <c r="E532" s="162"/>
      <c r="F532" s="162"/>
      <c r="G532" s="162"/>
      <c r="H532" s="219"/>
      <c r="I532" s="219"/>
    </row>
    <row r="533" spans="2:9" x14ac:dyDescent="0.35">
      <c r="B533" s="161"/>
      <c r="C533" s="219"/>
      <c r="D533" s="219"/>
      <c r="E533" s="162"/>
      <c r="F533" s="162"/>
      <c r="G533" s="162"/>
      <c r="H533" s="219"/>
      <c r="I533" s="219"/>
    </row>
    <row r="534" spans="2:9" x14ac:dyDescent="0.35">
      <c r="B534" s="161"/>
      <c r="C534" s="219"/>
      <c r="D534" s="219"/>
      <c r="E534" s="162"/>
      <c r="F534" s="162"/>
      <c r="G534" s="162"/>
      <c r="H534" s="219"/>
      <c r="I534" s="219"/>
    </row>
    <row r="535" spans="2:9" x14ac:dyDescent="0.35">
      <c r="B535" s="161"/>
      <c r="C535" s="219"/>
      <c r="D535" s="219"/>
      <c r="E535" s="162"/>
      <c r="F535" s="162"/>
      <c r="G535" s="162"/>
      <c r="H535" s="219"/>
      <c r="I535" s="219"/>
    </row>
    <row r="536" spans="2:9" x14ac:dyDescent="0.35">
      <c r="B536" s="161"/>
      <c r="C536" s="219"/>
      <c r="D536" s="219"/>
      <c r="E536" s="162"/>
      <c r="F536" s="162"/>
      <c r="G536" s="162"/>
      <c r="H536" s="219"/>
      <c r="I536" s="219"/>
    </row>
    <row r="537" spans="2:9" x14ac:dyDescent="0.35">
      <c r="B537" s="161"/>
      <c r="C537" s="219"/>
      <c r="D537" s="219"/>
      <c r="E537" s="162"/>
      <c r="F537" s="162"/>
      <c r="G537" s="162"/>
      <c r="H537" s="219"/>
      <c r="I537" s="219"/>
    </row>
    <row r="538" spans="2:9" x14ac:dyDescent="0.35">
      <c r="B538" s="161"/>
      <c r="C538" s="219"/>
      <c r="D538" s="219"/>
      <c r="E538" s="162"/>
      <c r="F538" s="162"/>
      <c r="G538" s="162"/>
      <c r="H538" s="219"/>
      <c r="I538" s="219"/>
    </row>
    <row r="539" spans="2:9" x14ac:dyDescent="0.35">
      <c r="B539" s="161"/>
      <c r="C539" s="219"/>
      <c r="D539" s="219"/>
      <c r="E539" s="162"/>
      <c r="F539" s="162"/>
      <c r="G539" s="162"/>
      <c r="H539" s="219"/>
      <c r="I539" s="219"/>
    </row>
    <row r="540" spans="2:9" x14ac:dyDescent="0.35">
      <c r="B540" s="161"/>
      <c r="C540" s="219"/>
      <c r="D540" s="219"/>
      <c r="E540" s="162"/>
      <c r="F540" s="162"/>
      <c r="G540" s="162"/>
      <c r="H540" s="219"/>
      <c r="I540" s="219"/>
    </row>
    <row r="541" spans="2:9" x14ac:dyDescent="0.35">
      <c r="B541" s="161"/>
      <c r="C541" s="219"/>
      <c r="D541" s="219"/>
      <c r="E541" s="162"/>
      <c r="F541" s="162"/>
      <c r="G541" s="162"/>
      <c r="H541" s="219"/>
      <c r="I541" s="219"/>
    </row>
    <row r="542" spans="2:9" x14ac:dyDescent="0.35">
      <c r="B542" s="161"/>
      <c r="C542" s="219"/>
      <c r="D542" s="219"/>
      <c r="E542" s="162"/>
      <c r="F542" s="162"/>
      <c r="G542" s="162"/>
      <c r="H542" s="219"/>
      <c r="I542" s="219"/>
    </row>
    <row r="543" spans="2:9" x14ac:dyDescent="0.35">
      <c r="B543" s="161"/>
      <c r="C543" s="219"/>
      <c r="D543" s="219"/>
      <c r="E543" s="162"/>
      <c r="F543" s="162"/>
      <c r="G543" s="162"/>
      <c r="H543" s="219"/>
      <c r="I543" s="219"/>
    </row>
    <row r="544" spans="2:9" x14ac:dyDescent="0.35">
      <c r="B544" s="161"/>
      <c r="C544" s="219"/>
      <c r="D544" s="219"/>
      <c r="E544" s="162"/>
      <c r="F544" s="162"/>
      <c r="G544" s="162"/>
      <c r="H544" s="219"/>
      <c r="I544" s="219"/>
    </row>
    <row r="545" spans="2:9" x14ac:dyDescent="0.35">
      <c r="B545" s="161"/>
      <c r="C545" s="219"/>
      <c r="D545" s="219"/>
      <c r="E545" s="162"/>
      <c r="F545" s="162"/>
      <c r="G545" s="162"/>
      <c r="H545" s="219"/>
      <c r="I545" s="219"/>
    </row>
    <row r="546" spans="2:9" x14ac:dyDescent="0.35">
      <c r="B546" s="161"/>
      <c r="C546" s="219"/>
      <c r="D546" s="219"/>
      <c r="E546" s="162"/>
      <c r="F546" s="162"/>
      <c r="G546" s="162"/>
      <c r="H546" s="219"/>
      <c r="I546" s="219"/>
    </row>
    <row r="547" spans="2:9" x14ac:dyDescent="0.35">
      <c r="B547" s="161"/>
      <c r="C547" s="219"/>
      <c r="D547" s="219"/>
      <c r="E547" s="162"/>
      <c r="F547" s="162"/>
      <c r="G547" s="162"/>
      <c r="H547" s="219"/>
      <c r="I547" s="219"/>
    </row>
    <row r="548" spans="2:9" x14ac:dyDescent="0.35">
      <c r="B548" s="161"/>
      <c r="C548" s="219"/>
      <c r="D548" s="219"/>
      <c r="E548" s="162"/>
      <c r="F548" s="162"/>
      <c r="G548" s="162"/>
      <c r="H548" s="219"/>
      <c r="I548" s="219"/>
    </row>
    <row r="549" spans="2:9" x14ac:dyDescent="0.35">
      <c r="B549" s="161"/>
      <c r="C549" s="219"/>
      <c r="D549" s="219"/>
      <c r="E549" s="162"/>
      <c r="F549" s="162"/>
      <c r="G549" s="162"/>
      <c r="H549" s="219"/>
      <c r="I549" s="219"/>
    </row>
    <row r="550" spans="2:9" x14ac:dyDescent="0.35">
      <c r="B550" s="161"/>
      <c r="C550" s="219"/>
      <c r="D550" s="219"/>
      <c r="E550" s="162"/>
      <c r="F550" s="162"/>
      <c r="G550" s="162"/>
      <c r="H550" s="219"/>
      <c r="I550" s="219"/>
    </row>
    <row r="551" spans="2:9" x14ac:dyDescent="0.35">
      <c r="B551" s="161"/>
      <c r="C551" s="219"/>
      <c r="D551" s="219"/>
      <c r="E551" s="162"/>
      <c r="F551" s="162"/>
      <c r="G551" s="162"/>
      <c r="H551" s="219"/>
      <c r="I551" s="219"/>
    </row>
    <row r="552" spans="2:9" x14ac:dyDescent="0.35">
      <c r="B552" s="161"/>
      <c r="C552" s="219"/>
      <c r="D552" s="219"/>
      <c r="E552" s="162"/>
      <c r="F552" s="162"/>
      <c r="G552" s="162"/>
      <c r="H552" s="219"/>
      <c r="I552" s="219"/>
    </row>
    <row r="553" spans="2:9" x14ac:dyDescent="0.35">
      <c r="B553" s="161"/>
      <c r="C553" s="219"/>
      <c r="D553" s="219"/>
      <c r="E553" s="162"/>
      <c r="F553" s="162"/>
      <c r="G553" s="162"/>
      <c r="H553" s="219"/>
      <c r="I553" s="219"/>
    </row>
    <row r="554" spans="2:9" x14ac:dyDescent="0.35">
      <c r="B554" s="161"/>
      <c r="C554" s="219"/>
      <c r="D554" s="219"/>
      <c r="E554" s="162"/>
      <c r="F554" s="162"/>
      <c r="G554" s="162"/>
      <c r="H554" s="219"/>
      <c r="I554" s="219"/>
    </row>
    <row r="555" spans="2:9" x14ac:dyDescent="0.35">
      <c r="B555" s="161"/>
      <c r="C555" s="219"/>
      <c r="D555" s="219"/>
      <c r="E555" s="162"/>
      <c r="F555" s="162"/>
      <c r="G555" s="162"/>
      <c r="H555" s="219"/>
      <c r="I555" s="219"/>
    </row>
    <row r="556" spans="2:9" x14ac:dyDescent="0.35">
      <c r="B556" s="161"/>
      <c r="C556" s="219"/>
      <c r="D556" s="219"/>
      <c r="E556" s="162"/>
      <c r="F556" s="162"/>
      <c r="G556" s="162"/>
      <c r="H556" s="219"/>
      <c r="I556" s="219"/>
    </row>
    <row r="557" spans="2:9" x14ac:dyDescent="0.35">
      <c r="B557" s="161"/>
      <c r="C557" s="219"/>
      <c r="D557" s="219"/>
      <c r="E557" s="162"/>
      <c r="F557" s="162"/>
      <c r="G557" s="162"/>
      <c r="H557" s="219"/>
      <c r="I557" s="219"/>
    </row>
    <row r="558" spans="2:9" x14ac:dyDescent="0.35">
      <c r="B558" s="161"/>
      <c r="C558" s="219"/>
      <c r="D558" s="219"/>
      <c r="E558" s="162"/>
      <c r="F558" s="162"/>
      <c r="G558" s="162"/>
      <c r="H558" s="219"/>
      <c r="I558" s="219"/>
    </row>
    <row r="559" spans="2:9" x14ac:dyDescent="0.35">
      <c r="B559" s="161"/>
      <c r="C559" s="219"/>
      <c r="D559" s="219"/>
      <c r="E559" s="162"/>
      <c r="F559" s="162"/>
      <c r="G559" s="162"/>
      <c r="H559" s="219"/>
      <c r="I559" s="219"/>
    </row>
    <row r="560" spans="2:9" x14ac:dyDescent="0.35">
      <c r="B560" s="161"/>
      <c r="C560" s="219"/>
      <c r="D560" s="219"/>
      <c r="E560" s="162"/>
      <c r="F560" s="162"/>
      <c r="G560" s="162"/>
      <c r="H560" s="219"/>
      <c r="I560" s="219"/>
    </row>
    <row r="561" spans="2:9" x14ac:dyDescent="0.35">
      <c r="B561" s="161"/>
      <c r="C561" s="219"/>
      <c r="D561" s="219"/>
      <c r="E561" s="162"/>
      <c r="F561" s="162"/>
      <c r="G561" s="162"/>
      <c r="H561" s="219"/>
      <c r="I561" s="219"/>
    </row>
    <row r="562" spans="2:9" x14ac:dyDescent="0.35">
      <c r="B562" s="161"/>
      <c r="C562" s="219"/>
      <c r="D562" s="219"/>
      <c r="E562" s="162"/>
      <c r="F562" s="162"/>
      <c r="G562" s="162"/>
      <c r="H562" s="219"/>
      <c r="I562" s="219"/>
    </row>
    <row r="563" spans="2:9" x14ac:dyDescent="0.35">
      <c r="B563" s="161"/>
      <c r="C563" s="219"/>
      <c r="D563" s="219"/>
      <c r="E563" s="162"/>
      <c r="F563" s="162"/>
      <c r="G563" s="162"/>
      <c r="H563" s="219"/>
      <c r="I563" s="219"/>
    </row>
    <row r="564" spans="2:9" x14ac:dyDescent="0.35">
      <c r="B564" s="161"/>
      <c r="C564" s="219"/>
      <c r="D564" s="219"/>
      <c r="E564" s="162"/>
      <c r="F564" s="162"/>
      <c r="G564" s="162"/>
      <c r="H564" s="219"/>
      <c r="I564" s="219"/>
    </row>
    <row r="565" spans="2:9" x14ac:dyDescent="0.35">
      <c r="B565" s="161"/>
      <c r="C565" s="219"/>
      <c r="D565" s="219"/>
      <c r="E565" s="162"/>
      <c r="F565" s="162"/>
      <c r="G565" s="162"/>
      <c r="H565" s="219"/>
      <c r="I565" s="219"/>
    </row>
    <row r="566" spans="2:9" x14ac:dyDescent="0.35">
      <c r="B566" s="161"/>
      <c r="C566" s="219"/>
      <c r="D566" s="219"/>
      <c r="E566" s="162"/>
      <c r="F566" s="162"/>
      <c r="G566" s="162"/>
      <c r="H566" s="219"/>
      <c r="I566" s="219"/>
    </row>
    <row r="567" spans="2:9" x14ac:dyDescent="0.35">
      <c r="B567" s="161"/>
      <c r="C567" s="219"/>
      <c r="D567" s="219"/>
      <c r="E567" s="162"/>
      <c r="F567" s="162"/>
      <c r="G567" s="162"/>
      <c r="H567" s="219"/>
      <c r="I567" s="219"/>
    </row>
    <row r="568" spans="2:9" x14ac:dyDescent="0.35">
      <c r="B568" s="161"/>
      <c r="C568" s="219"/>
      <c r="D568" s="219"/>
      <c r="E568" s="162"/>
      <c r="F568" s="162"/>
      <c r="G568" s="162"/>
      <c r="H568" s="219"/>
      <c r="I568" s="219"/>
    </row>
    <row r="569" spans="2:9" x14ac:dyDescent="0.35">
      <c r="B569" s="161"/>
      <c r="C569" s="219"/>
      <c r="D569" s="219"/>
      <c r="E569" s="162"/>
      <c r="F569" s="162"/>
      <c r="G569" s="162"/>
      <c r="H569" s="219"/>
      <c r="I569" s="219"/>
    </row>
    <row r="570" spans="2:9" x14ac:dyDescent="0.35">
      <c r="B570" s="161"/>
      <c r="C570" s="219"/>
      <c r="D570" s="219"/>
      <c r="E570" s="162"/>
      <c r="F570" s="162"/>
      <c r="G570" s="162"/>
      <c r="H570" s="219"/>
      <c r="I570" s="219"/>
    </row>
    <row r="571" spans="2:9" x14ac:dyDescent="0.35">
      <c r="B571" s="161"/>
      <c r="C571" s="219"/>
      <c r="D571" s="219"/>
      <c r="E571" s="162"/>
      <c r="F571" s="162"/>
      <c r="G571" s="162"/>
      <c r="H571" s="219"/>
      <c r="I571" s="219"/>
    </row>
    <row r="572" spans="2:9" x14ac:dyDescent="0.35">
      <c r="B572" s="161"/>
      <c r="C572" s="219"/>
      <c r="D572" s="219"/>
      <c r="E572" s="162"/>
      <c r="F572" s="162"/>
      <c r="G572" s="162"/>
      <c r="H572" s="219"/>
      <c r="I572" s="219"/>
    </row>
    <row r="573" spans="2:9" x14ac:dyDescent="0.35">
      <c r="B573" s="161"/>
      <c r="C573" s="219"/>
      <c r="D573" s="219"/>
      <c r="E573" s="162"/>
      <c r="F573" s="162"/>
      <c r="G573" s="162"/>
      <c r="H573" s="219"/>
      <c r="I573" s="219"/>
    </row>
    <row r="574" spans="2:9" x14ac:dyDescent="0.35">
      <c r="B574" s="161"/>
      <c r="C574" s="219"/>
      <c r="D574" s="219"/>
      <c r="E574" s="162"/>
      <c r="F574" s="162"/>
      <c r="G574" s="162"/>
      <c r="H574" s="219"/>
      <c r="I574" s="219"/>
    </row>
    <row r="575" spans="2:9" x14ac:dyDescent="0.35">
      <c r="B575" s="161"/>
      <c r="C575" s="219"/>
      <c r="D575" s="219"/>
      <c r="E575" s="162"/>
      <c r="F575" s="162"/>
      <c r="G575" s="162"/>
      <c r="H575" s="219"/>
      <c r="I575" s="219"/>
    </row>
    <row r="576" spans="2:9" x14ac:dyDescent="0.35">
      <c r="B576" s="161"/>
      <c r="C576" s="219"/>
      <c r="D576" s="219"/>
      <c r="E576" s="162"/>
      <c r="F576" s="162"/>
      <c r="G576" s="162"/>
      <c r="H576" s="219"/>
      <c r="I576" s="219"/>
    </row>
    <row r="577" spans="2:9" x14ac:dyDescent="0.35">
      <c r="B577" s="161"/>
      <c r="C577" s="219"/>
      <c r="D577" s="219"/>
      <c r="E577" s="162"/>
      <c r="F577" s="162"/>
      <c r="G577" s="162"/>
      <c r="H577" s="219"/>
      <c r="I577" s="219"/>
    </row>
    <row r="578" spans="2:9" x14ac:dyDescent="0.35">
      <c r="B578" s="161"/>
      <c r="C578" s="219"/>
      <c r="D578" s="219"/>
      <c r="E578" s="162"/>
      <c r="F578" s="162"/>
      <c r="G578" s="162"/>
      <c r="H578" s="219"/>
      <c r="I578" s="219"/>
    </row>
    <row r="579" spans="2:9" x14ac:dyDescent="0.35">
      <c r="B579" s="161"/>
      <c r="C579" s="219"/>
      <c r="D579" s="219"/>
      <c r="E579" s="162"/>
      <c r="F579" s="162"/>
      <c r="G579" s="162"/>
      <c r="H579" s="219"/>
      <c r="I579" s="219"/>
    </row>
    <row r="580" spans="2:9" x14ac:dyDescent="0.35">
      <c r="B580" s="161"/>
      <c r="C580" s="219"/>
      <c r="D580" s="219"/>
      <c r="E580" s="162"/>
      <c r="F580" s="162"/>
      <c r="G580" s="162"/>
      <c r="H580" s="219"/>
      <c r="I580" s="219"/>
    </row>
    <row r="581" spans="2:9" x14ac:dyDescent="0.35">
      <c r="B581" s="161"/>
      <c r="C581" s="219"/>
      <c r="D581" s="219"/>
      <c r="E581" s="162"/>
      <c r="F581" s="162"/>
      <c r="G581" s="162"/>
      <c r="H581" s="219"/>
      <c r="I581" s="219"/>
    </row>
    <row r="582" spans="2:9" x14ac:dyDescent="0.35">
      <c r="B582" s="161"/>
      <c r="C582" s="219"/>
      <c r="D582" s="219"/>
      <c r="E582" s="162"/>
      <c r="F582" s="162"/>
      <c r="G582" s="162"/>
      <c r="H582" s="219"/>
      <c r="I582" s="219"/>
    </row>
    <row r="583" spans="2:9" x14ac:dyDescent="0.35">
      <c r="B583" s="161"/>
      <c r="C583" s="219"/>
      <c r="D583" s="219"/>
      <c r="E583" s="162"/>
      <c r="F583" s="162"/>
      <c r="G583" s="162"/>
      <c r="H583" s="219"/>
      <c r="I583" s="219"/>
    </row>
    <row r="584" spans="2:9" x14ac:dyDescent="0.35">
      <c r="B584" s="161"/>
      <c r="C584" s="219"/>
      <c r="D584" s="219"/>
      <c r="E584" s="162"/>
      <c r="F584" s="162"/>
      <c r="G584" s="162"/>
      <c r="H584" s="219"/>
      <c r="I584" s="219"/>
    </row>
    <row r="585" spans="2:9" x14ac:dyDescent="0.35">
      <c r="B585" s="161"/>
      <c r="C585" s="219"/>
      <c r="D585" s="219"/>
      <c r="E585" s="162"/>
      <c r="F585" s="162"/>
      <c r="G585" s="162"/>
      <c r="H585" s="219"/>
      <c r="I585" s="219"/>
    </row>
    <row r="586" spans="2:9" x14ac:dyDescent="0.35">
      <c r="B586" s="161"/>
      <c r="C586" s="219"/>
      <c r="D586" s="219"/>
      <c r="E586" s="162"/>
      <c r="F586" s="162"/>
      <c r="G586" s="162"/>
      <c r="H586" s="219"/>
      <c r="I586" s="219"/>
    </row>
    <row r="587" spans="2:9" x14ac:dyDescent="0.35">
      <c r="B587" s="161"/>
      <c r="C587" s="219"/>
      <c r="D587" s="219"/>
      <c r="E587" s="162"/>
      <c r="F587" s="162"/>
      <c r="G587" s="162"/>
      <c r="H587" s="219"/>
      <c r="I587" s="219"/>
    </row>
    <row r="588" spans="2:9" x14ac:dyDescent="0.35">
      <c r="B588" s="161"/>
      <c r="C588" s="219"/>
      <c r="D588" s="219"/>
      <c r="E588" s="162"/>
      <c r="F588" s="162"/>
      <c r="G588" s="162"/>
      <c r="H588" s="219"/>
      <c r="I588" s="219"/>
    </row>
    <row r="589" spans="2:9" x14ac:dyDescent="0.35">
      <c r="B589" s="161"/>
      <c r="C589" s="219"/>
      <c r="D589" s="219"/>
      <c r="E589" s="162"/>
      <c r="F589" s="162"/>
      <c r="G589" s="162"/>
      <c r="H589" s="219"/>
      <c r="I589" s="219"/>
    </row>
    <row r="590" spans="2:9" x14ac:dyDescent="0.35">
      <c r="B590" s="161"/>
      <c r="C590" s="219"/>
      <c r="D590" s="219"/>
      <c r="E590" s="162"/>
      <c r="F590" s="162"/>
      <c r="G590" s="162"/>
      <c r="H590" s="219"/>
      <c r="I590" s="219"/>
    </row>
    <row r="591" spans="2:9" x14ac:dyDescent="0.35">
      <c r="B591" s="161"/>
      <c r="C591" s="219"/>
      <c r="D591" s="219"/>
      <c r="E591" s="162"/>
      <c r="F591" s="162"/>
      <c r="G591" s="162"/>
      <c r="H591" s="219"/>
      <c r="I591" s="219"/>
    </row>
    <row r="592" spans="2:9" x14ac:dyDescent="0.35">
      <c r="B592" s="161"/>
      <c r="C592" s="219"/>
      <c r="D592" s="219"/>
      <c r="E592" s="162"/>
      <c r="F592" s="162"/>
      <c r="G592" s="162"/>
      <c r="H592" s="219"/>
      <c r="I592" s="219"/>
    </row>
    <row r="593" spans="2:9" x14ac:dyDescent="0.35">
      <c r="B593" s="161"/>
      <c r="C593" s="219"/>
      <c r="D593" s="219"/>
      <c r="E593" s="162"/>
      <c r="F593" s="162"/>
      <c r="G593" s="162"/>
      <c r="H593" s="219"/>
      <c r="I593" s="219"/>
    </row>
    <row r="594" spans="2:9" x14ac:dyDescent="0.35">
      <c r="B594" s="161"/>
      <c r="C594" s="219"/>
      <c r="D594" s="219"/>
      <c r="E594" s="162"/>
      <c r="F594" s="162"/>
      <c r="G594" s="162"/>
      <c r="H594" s="219"/>
      <c r="I594" s="219"/>
    </row>
    <row r="595" spans="2:9" x14ac:dyDescent="0.35">
      <c r="B595" s="161"/>
      <c r="C595" s="219"/>
      <c r="D595" s="219"/>
      <c r="E595" s="162"/>
      <c r="F595" s="162"/>
      <c r="G595" s="162"/>
      <c r="H595" s="219"/>
      <c r="I595" s="219"/>
    </row>
    <row r="596" spans="2:9" x14ac:dyDescent="0.35">
      <c r="B596" s="161"/>
      <c r="C596" s="219"/>
      <c r="D596" s="219"/>
      <c r="E596" s="162"/>
      <c r="F596" s="162"/>
      <c r="G596" s="162"/>
      <c r="H596" s="219"/>
      <c r="I596" s="219"/>
    </row>
    <row r="597" spans="2:9" x14ac:dyDescent="0.35">
      <c r="B597" s="161"/>
      <c r="C597" s="219"/>
      <c r="D597" s="219"/>
      <c r="E597" s="162"/>
      <c r="F597" s="162"/>
      <c r="G597" s="162"/>
      <c r="H597" s="219"/>
      <c r="I597" s="219"/>
    </row>
    <row r="598" spans="2:9" x14ac:dyDescent="0.35">
      <c r="B598" s="161"/>
      <c r="C598" s="219"/>
      <c r="D598" s="219"/>
      <c r="E598" s="162"/>
      <c r="F598" s="162"/>
      <c r="G598" s="162"/>
      <c r="H598" s="219"/>
      <c r="I598" s="219"/>
    </row>
    <row r="599" spans="2:9" x14ac:dyDescent="0.35">
      <c r="B599" s="161"/>
      <c r="C599" s="219"/>
      <c r="D599" s="219"/>
      <c r="E599" s="162"/>
      <c r="F599" s="162"/>
      <c r="G599" s="162"/>
      <c r="H599" s="219"/>
      <c r="I599" s="219"/>
    </row>
    <row r="600" spans="2:9" x14ac:dyDescent="0.35">
      <c r="B600" s="161"/>
      <c r="C600" s="219"/>
      <c r="D600" s="219"/>
      <c r="E600" s="162"/>
      <c r="F600" s="162"/>
      <c r="G600" s="162"/>
      <c r="H600" s="219"/>
      <c r="I600" s="219"/>
    </row>
    <row r="601" spans="2:9" x14ac:dyDescent="0.35">
      <c r="B601" s="161"/>
      <c r="C601" s="219"/>
      <c r="D601" s="219"/>
      <c r="E601" s="162"/>
      <c r="F601" s="162"/>
      <c r="G601" s="162"/>
      <c r="H601" s="219"/>
      <c r="I601" s="219"/>
    </row>
    <row r="602" spans="2:9" x14ac:dyDescent="0.35">
      <c r="B602" s="161"/>
      <c r="C602" s="219"/>
      <c r="D602" s="219"/>
      <c r="E602" s="162"/>
      <c r="F602" s="162"/>
      <c r="G602" s="162"/>
      <c r="H602" s="219"/>
      <c r="I602" s="219"/>
    </row>
    <row r="603" spans="2:9" x14ac:dyDescent="0.35">
      <c r="B603" s="161"/>
      <c r="C603" s="219"/>
      <c r="D603" s="219"/>
      <c r="E603" s="162"/>
      <c r="F603" s="162"/>
      <c r="G603" s="162"/>
      <c r="H603" s="219"/>
      <c r="I603" s="219"/>
    </row>
    <row r="604" spans="2:9" x14ac:dyDescent="0.35">
      <c r="B604" s="161"/>
      <c r="C604" s="219"/>
      <c r="D604" s="219"/>
      <c r="E604" s="162"/>
      <c r="F604" s="162"/>
      <c r="G604" s="162"/>
      <c r="H604" s="219"/>
      <c r="I604" s="219"/>
    </row>
    <row r="605" spans="2:9" x14ac:dyDescent="0.35">
      <c r="B605" s="161"/>
      <c r="C605" s="219"/>
      <c r="D605" s="219"/>
      <c r="E605" s="162"/>
      <c r="F605" s="162"/>
      <c r="G605" s="162"/>
      <c r="H605" s="219"/>
      <c r="I605" s="219"/>
    </row>
    <row r="606" spans="2:9" x14ac:dyDescent="0.35">
      <c r="B606" s="161"/>
      <c r="C606" s="219"/>
      <c r="D606" s="219"/>
      <c r="E606" s="162"/>
      <c r="F606" s="162"/>
      <c r="G606" s="162"/>
      <c r="H606" s="219"/>
      <c r="I606" s="219"/>
    </row>
    <row r="607" spans="2:9" x14ac:dyDescent="0.35">
      <c r="B607" s="161"/>
      <c r="C607" s="219"/>
      <c r="D607" s="219"/>
      <c r="E607" s="162"/>
      <c r="F607" s="162"/>
      <c r="G607" s="162"/>
      <c r="H607" s="219"/>
      <c r="I607" s="219"/>
    </row>
    <row r="608" spans="2:9" x14ac:dyDescent="0.35">
      <c r="B608" s="161"/>
      <c r="C608" s="219"/>
      <c r="D608" s="219"/>
      <c r="E608" s="162"/>
      <c r="F608" s="162"/>
      <c r="G608" s="162"/>
      <c r="H608" s="219"/>
      <c r="I608" s="219"/>
    </row>
    <row r="609" spans="2:9" x14ac:dyDescent="0.35">
      <c r="B609" s="161"/>
      <c r="C609" s="219"/>
      <c r="D609" s="219"/>
      <c r="E609" s="162"/>
      <c r="F609" s="162"/>
      <c r="G609" s="162"/>
      <c r="H609" s="219"/>
      <c r="I609" s="219"/>
    </row>
    <row r="610" spans="2:9" x14ac:dyDescent="0.35">
      <c r="B610" s="161"/>
      <c r="C610" s="219"/>
      <c r="D610" s="219"/>
      <c r="E610" s="162"/>
      <c r="F610" s="162"/>
      <c r="G610" s="162"/>
      <c r="H610" s="219"/>
      <c r="I610" s="219"/>
    </row>
    <row r="611" spans="2:9" x14ac:dyDescent="0.35">
      <c r="B611" s="161"/>
      <c r="C611" s="219"/>
      <c r="D611" s="219"/>
      <c r="E611" s="162"/>
      <c r="F611" s="162"/>
      <c r="G611" s="162"/>
      <c r="H611" s="219"/>
      <c r="I611" s="219"/>
    </row>
    <row r="612" spans="2:9" x14ac:dyDescent="0.35">
      <c r="B612" s="161"/>
      <c r="C612" s="219"/>
      <c r="D612" s="219"/>
      <c r="E612" s="162"/>
      <c r="F612" s="162"/>
      <c r="G612" s="162"/>
      <c r="H612" s="219"/>
      <c r="I612" s="219"/>
    </row>
    <row r="613" spans="2:9" x14ac:dyDescent="0.35">
      <c r="B613" s="161"/>
      <c r="C613" s="219"/>
      <c r="D613" s="219"/>
      <c r="E613" s="162"/>
      <c r="F613" s="162"/>
      <c r="G613" s="162"/>
      <c r="H613" s="219"/>
      <c r="I613" s="219"/>
    </row>
    <row r="614" spans="2:9" x14ac:dyDescent="0.35">
      <c r="B614" s="161"/>
      <c r="C614" s="219"/>
      <c r="D614" s="219"/>
      <c r="E614" s="162"/>
      <c r="F614" s="162"/>
      <c r="G614" s="162"/>
      <c r="H614" s="219"/>
      <c r="I614" s="219"/>
    </row>
    <row r="615" spans="2:9" x14ac:dyDescent="0.35">
      <c r="B615" s="161"/>
      <c r="C615" s="219"/>
      <c r="D615" s="219"/>
      <c r="E615" s="162"/>
      <c r="F615" s="162"/>
      <c r="G615" s="162"/>
      <c r="H615" s="219"/>
      <c r="I615" s="219"/>
    </row>
    <row r="616" spans="2:9" x14ac:dyDescent="0.35">
      <c r="B616" s="161"/>
      <c r="C616" s="219"/>
      <c r="D616" s="219"/>
      <c r="E616" s="162"/>
      <c r="F616" s="162"/>
      <c r="G616" s="162"/>
      <c r="H616" s="219"/>
      <c r="I616" s="219"/>
    </row>
    <row r="617" spans="2:9" x14ac:dyDescent="0.35">
      <c r="B617" s="161"/>
      <c r="C617" s="219"/>
      <c r="D617" s="219"/>
      <c r="E617" s="162"/>
      <c r="F617" s="162"/>
      <c r="G617" s="162"/>
      <c r="H617" s="219"/>
      <c r="I617" s="219"/>
    </row>
    <row r="618" spans="2:9" x14ac:dyDescent="0.35">
      <c r="B618" s="161"/>
      <c r="C618" s="219"/>
      <c r="D618" s="219"/>
      <c r="E618" s="162"/>
      <c r="F618" s="162"/>
      <c r="G618" s="162"/>
      <c r="H618" s="219"/>
      <c r="I618" s="219"/>
    </row>
    <row r="619" spans="2:9" x14ac:dyDescent="0.35">
      <c r="B619" s="161"/>
      <c r="C619" s="219"/>
      <c r="D619" s="219"/>
      <c r="E619" s="162"/>
      <c r="F619" s="162"/>
      <c r="G619" s="162"/>
      <c r="H619" s="219"/>
      <c r="I619" s="219"/>
    </row>
    <row r="620" spans="2:9" x14ac:dyDescent="0.35">
      <c r="B620" s="161"/>
      <c r="C620" s="219"/>
      <c r="D620" s="219"/>
      <c r="E620" s="162"/>
      <c r="F620" s="162"/>
      <c r="G620" s="162"/>
      <c r="H620" s="219"/>
      <c r="I620" s="219"/>
    </row>
    <row r="621" spans="2:9" x14ac:dyDescent="0.35">
      <c r="B621" s="161"/>
      <c r="C621" s="219"/>
      <c r="D621" s="219"/>
      <c r="E621" s="162"/>
      <c r="F621" s="162"/>
      <c r="G621" s="162"/>
      <c r="H621" s="219"/>
      <c r="I621" s="219"/>
    </row>
    <row r="622" spans="2:9" x14ac:dyDescent="0.35">
      <c r="B622" s="161"/>
      <c r="C622" s="219"/>
      <c r="D622" s="219"/>
      <c r="E622" s="162"/>
      <c r="F622" s="162"/>
      <c r="G622" s="162"/>
      <c r="H622" s="219"/>
      <c r="I622" s="219"/>
    </row>
    <row r="623" spans="2:9" x14ac:dyDescent="0.35">
      <c r="B623" s="161"/>
      <c r="C623" s="219"/>
      <c r="D623" s="219"/>
      <c r="E623" s="162"/>
      <c r="F623" s="162"/>
      <c r="G623" s="162"/>
      <c r="H623" s="219"/>
      <c r="I623" s="219"/>
    </row>
    <row r="624" spans="2:9" x14ac:dyDescent="0.35">
      <c r="B624" s="161"/>
      <c r="C624" s="219"/>
      <c r="D624" s="219"/>
      <c r="E624" s="162"/>
      <c r="F624" s="162"/>
      <c r="G624" s="162"/>
      <c r="H624" s="219"/>
      <c r="I624" s="219"/>
    </row>
    <row r="625" spans="2:9" x14ac:dyDescent="0.35">
      <c r="B625" s="161"/>
      <c r="C625" s="219"/>
      <c r="D625" s="219"/>
      <c r="E625" s="162"/>
      <c r="F625" s="162"/>
      <c r="G625" s="162"/>
      <c r="H625" s="219"/>
      <c r="I625" s="219"/>
    </row>
    <row r="626" spans="2:9" x14ac:dyDescent="0.35">
      <c r="B626" s="161"/>
      <c r="C626" s="219"/>
      <c r="D626" s="219"/>
      <c r="E626" s="162"/>
      <c r="F626" s="162"/>
      <c r="G626" s="162"/>
      <c r="H626" s="219"/>
      <c r="I626" s="219"/>
    </row>
    <row r="627" spans="2:9" x14ac:dyDescent="0.35">
      <c r="B627" s="161"/>
      <c r="C627" s="219"/>
      <c r="D627" s="219"/>
      <c r="E627" s="162"/>
      <c r="F627" s="162"/>
      <c r="G627" s="162"/>
      <c r="H627" s="219"/>
      <c r="I627" s="219"/>
    </row>
    <row r="628" spans="2:9" x14ac:dyDescent="0.35">
      <c r="B628" s="161"/>
      <c r="C628" s="219"/>
      <c r="D628" s="219"/>
      <c r="E628" s="162"/>
      <c r="F628" s="162"/>
      <c r="G628" s="162"/>
      <c r="H628" s="219"/>
      <c r="I628" s="219"/>
    </row>
    <row r="629" spans="2:9" x14ac:dyDescent="0.35">
      <c r="B629" s="161"/>
      <c r="C629" s="219"/>
      <c r="D629" s="219"/>
      <c r="E629" s="162"/>
      <c r="F629" s="162"/>
      <c r="G629" s="162"/>
      <c r="H629" s="219"/>
      <c r="I629" s="219"/>
    </row>
    <row r="630" spans="2:9" x14ac:dyDescent="0.35">
      <c r="B630" s="161"/>
      <c r="C630" s="219"/>
      <c r="D630" s="219"/>
      <c r="E630" s="162"/>
      <c r="F630" s="162"/>
      <c r="G630" s="162"/>
      <c r="H630" s="219"/>
      <c r="I630" s="219"/>
    </row>
    <row r="631" spans="2:9" x14ac:dyDescent="0.35">
      <c r="B631" s="161"/>
      <c r="C631" s="219"/>
      <c r="D631" s="219"/>
      <c r="E631" s="162"/>
      <c r="F631" s="162"/>
      <c r="G631" s="162"/>
      <c r="H631" s="219"/>
      <c r="I631" s="219"/>
    </row>
    <row r="632" spans="2:9" x14ac:dyDescent="0.35">
      <c r="B632" s="161"/>
      <c r="C632" s="219"/>
      <c r="D632" s="219"/>
      <c r="E632" s="162"/>
      <c r="F632" s="162"/>
      <c r="G632" s="162"/>
      <c r="H632" s="219"/>
      <c r="I632" s="219"/>
    </row>
    <row r="633" spans="2:9" x14ac:dyDescent="0.35">
      <c r="B633" s="161"/>
      <c r="C633" s="219"/>
      <c r="D633" s="219"/>
      <c r="E633" s="162"/>
      <c r="F633" s="162"/>
      <c r="G633" s="162"/>
      <c r="H633" s="219"/>
      <c r="I633" s="219"/>
    </row>
    <row r="634" spans="2:9" x14ac:dyDescent="0.35">
      <c r="B634" s="161"/>
      <c r="C634" s="219"/>
      <c r="D634" s="219"/>
      <c r="E634" s="162"/>
      <c r="F634" s="162"/>
      <c r="G634" s="162"/>
      <c r="H634" s="219"/>
      <c r="I634" s="219"/>
    </row>
    <row r="635" spans="2:9" x14ac:dyDescent="0.35">
      <c r="B635" s="161"/>
      <c r="C635" s="219"/>
      <c r="D635" s="219"/>
      <c r="E635" s="162"/>
      <c r="F635" s="162"/>
      <c r="G635" s="162"/>
      <c r="H635" s="219"/>
      <c r="I635" s="219"/>
    </row>
    <row r="636" spans="2:9" x14ac:dyDescent="0.35">
      <c r="B636" s="161"/>
      <c r="C636" s="219"/>
      <c r="D636" s="219"/>
      <c r="E636" s="162"/>
      <c r="F636" s="162"/>
      <c r="G636" s="162"/>
      <c r="H636" s="219"/>
      <c r="I636" s="219"/>
    </row>
    <row r="637" spans="2:9" x14ac:dyDescent="0.35">
      <c r="B637" s="161"/>
      <c r="C637" s="219"/>
      <c r="D637" s="219"/>
      <c r="E637" s="162"/>
      <c r="F637" s="162"/>
      <c r="G637" s="162"/>
      <c r="H637" s="219"/>
      <c r="I637" s="219"/>
    </row>
    <row r="638" spans="2:9" x14ac:dyDescent="0.35">
      <c r="B638" s="161"/>
      <c r="C638" s="219"/>
      <c r="D638" s="219"/>
      <c r="E638" s="162"/>
      <c r="F638" s="162"/>
      <c r="G638" s="162"/>
      <c r="H638" s="219"/>
      <c r="I638" s="219"/>
    </row>
    <row r="639" spans="2:9" x14ac:dyDescent="0.35">
      <c r="B639" s="161"/>
      <c r="C639" s="219"/>
      <c r="D639" s="219"/>
      <c r="E639" s="162"/>
      <c r="F639" s="162"/>
      <c r="G639" s="162"/>
      <c r="H639" s="219"/>
      <c r="I639" s="219"/>
    </row>
    <row r="640" spans="2:9" x14ac:dyDescent="0.35">
      <c r="B640" s="161"/>
      <c r="C640" s="219"/>
      <c r="D640" s="219"/>
      <c r="E640" s="162"/>
      <c r="F640" s="162"/>
      <c r="G640" s="162"/>
      <c r="H640" s="219"/>
      <c r="I640" s="219"/>
    </row>
    <row r="641" spans="2:9" x14ac:dyDescent="0.35">
      <c r="B641" s="161"/>
      <c r="C641" s="219"/>
      <c r="D641" s="219"/>
      <c r="E641" s="162"/>
      <c r="F641" s="162"/>
      <c r="G641" s="162"/>
      <c r="H641" s="219"/>
      <c r="I641" s="219"/>
    </row>
    <row r="642" spans="2:9" x14ac:dyDescent="0.35">
      <c r="B642" s="161"/>
      <c r="C642" s="219"/>
      <c r="D642" s="219"/>
      <c r="E642" s="162"/>
      <c r="F642" s="162"/>
      <c r="G642" s="162"/>
      <c r="H642" s="219"/>
      <c r="I642" s="219"/>
    </row>
    <row r="643" spans="2:9" x14ac:dyDescent="0.35">
      <c r="B643" s="161"/>
      <c r="C643" s="219"/>
      <c r="D643" s="219"/>
      <c r="E643" s="162"/>
      <c r="F643" s="162"/>
      <c r="G643" s="162"/>
      <c r="H643" s="219"/>
      <c r="I643" s="219"/>
    </row>
    <row r="644" spans="2:9" x14ac:dyDescent="0.35">
      <c r="B644" s="161"/>
      <c r="C644" s="219"/>
      <c r="D644" s="219"/>
      <c r="E644" s="162"/>
      <c r="F644" s="162"/>
      <c r="G644" s="162"/>
      <c r="H644" s="219"/>
      <c r="I644" s="219"/>
    </row>
    <row r="645" spans="2:9" x14ac:dyDescent="0.35">
      <c r="B645" s="161"/>
      <c r="C645" s="219"/>
      <c r="D645" s="219"/>
      <c r="E645" s="162"/>
      <c r="F645" s="162"/>
      <c r="G645" s="162"/>
      <c r="H645" s="219"/>
      <c r="I645" s="219"/>
    </row>
    <row r="646" spans="2:9" x14ac:dyDescent="0.35">
      <c r="B646" s="161"/>
      <c r="C646" s="219"/>
      <c r="D646" s="219"/>
      <c r="E646" s="162"/>
      <c r="F646" s="162"/>
      <c r="G646" s="162"/>
      <c r="H646" s="219"/>
      <c r="I646" s="219"/>
    </row>
    <row r="647" spans="2:9" x14ac:dyDescent="0.35">
      <c r="B647" s="161"/>
      <c r="C647" s="219"/>
      <c r="D647" s="219"/>
      <c r="E647" s="162"/>
      <c r="F647" s="162"/>
      <c r="G647" s="162"/>
      <c r="H647" s="219"/>
      <c r="I647" s="219"/>
    </row>
    <row r="648" spans="2:9" x14ac:dyDescent="0.35">
      <c r="B648" s="161"/>
      <c r="C648" s="219"/>
      <c r="D648" s="219"/>
      <c r="E648" s="162"/>
      <c r="F648" s="162"/>
      <c r="G648" s="162"/>
      <c r="H648" s="219"/>
      <c r="I648" s="219"/>
    </row>
    <row r="649" spans="2:9" x14ac:dyDescent="0.35">
      <c r="B649" s="161"/>
      <c r="C649" s="219"/>
      <c r="D649" s="219"/>
      <c r="E649" s="162"/>
      <c r="F649" s="162"/>
      <c r="G649" s="162"/>
      <c r="H649" s="219"/>
      <c r="I649" s="219"/>
    </row>
    <row r="650" spans="2:9" x14ac:dyDescent="0.35">
      <c r="B650" s="161"/>
      <c r="C650" s="219"/>
      <c r="D650" s="219"/>
      <c r="E650" s="162"/>
      <c r="F650" s="162"/>
      <c r="G650" s="162"/>
      <c r="H650" s="219"/>
      <c r="I650" s="219"/>
    </row>
    <row r="651" spans="2:9" x14ac:dyDescent="0.35">
      <c r="B651" s="161"/>
      <c r="C651" s="219"/>
      <c r="D651" s="219"/>
      <c r="E651" s="162"/>
      <c r="F651" s="162"/>
      <c r="G651" s="162"/>
      <c r="H651" s="219"/>
      <c r="I651" s="219"/>
    </row>
    <row r="652" spans="2:9" x14ac:dyDescent="0.35">
      <c r="B652" s="161"/>
      <c r="C652" s="219"/>
      <c r="D652" s="219"/>
      <c r="E652" s="162"/>
      <c r="F652" s="162"/>
      <c r="G652" s="162"/>
      <c r="H652" s="219"/>
      <c r="I652" s="219"/>
    </row>
    <row r="653" spans="2:9" x14ac:dyDescent="0.35">
      <c r="B653" s="161"/>
      <c r="C653" s="219"/>
      <c r="D653" s="219"/>
      <c r="E653" s="162"/>
      <c r="F653" s="162"/>
      <c r="G653" s="162"/>
      <c r="H653" s="219"/>
      <c r="I653" s="219"/>
    </row>
    <row r="654" spans="2:9" x14ac:dyDescent="0.35">
      <c r="B654" s="161"/>
      <c r="C654" s="219"/>
      <c r="D654" s="219"/>
      <c r="E654" s="162"/>
      <c r="F654" s="162"/>
      <c r="G654" s="162"/>
      <c r="H654" s="219"/>
      <c r="I654" s="219"/>
    </row>
    <row r="655" spans="2:9" x14ac:dyDescent="0.35">
      <c r="B655" s="161"/>
      <c r="C655" s="219"/>
      <c r="D655" s="219"/>
      <c r="E655" s="162"/>
      <c r="F655" s="162"/>
      <c r="G655" s="162"/>
      <c r="H655" s="219"/>
      <c r="I655" s="219"/>
    </row>
    <row r="656" spans="2:9" x14ac:dyDescent="0.35">
      <c r="B656" s="161"/>
      <c r="C656" s="219"/>
      <c r="D656" s="219"/>
      <c r="E656" s="162"/>
      <c r="F656" s="162"/>
      <c r="G656" s="162"/>
      <c r="H656" s="219"/>
      <c r="I656" s="219"/>
    </row>
    <row r="657" spans="2:9" x14ac:dyDescent="0.35">
      <c r="B657" s="161"/>
      <c r="C657" s="219"/>
      <c r="D657" s="219"/>
      <c r="E657" s="162"/>
      <c r="F657" s="162"/>
      <c r="G657" s="162"/>
      <c r="H657" s="219"/>
      <c r="I657" s="219"/>
    </row>
    <row r="658" spans="2:9" x14ac:dyDescent="0.35">
      <c r="B658" s="161"/>
      <c r="C658" s="219"/>
      <c r="D658" s="219"/>
      <c r="E658" s="162"/>
      <c r="F658" s="162"/>
      <c r="G658" s="162"/>
      <c r="H658" s="219"/>
      <c r="I658" s="219"/>
    </row>
    <row r="659" spans="2:9" x14ac:dyDescent="0.35">
      <c r="B659" s="161"/>
      <c r="C659" s="219"/>
      <c r="D659" s="219"/>
      <c r="E659" s="162"/>
      <c r="F659" s="162"/>
      <c r="G659" s="162"/>
      <c r="H659" s="219"/>
      <c r="I659" s="219"/>
    </row>
    <row r="660" spans="2:9" x14ac:dyDescent="0.35">
      <c r="B660" s="161"/>
      <c r="C660" s="219"/>
      <c r="D660" s="219"/>
      <c r="E660" s="162"/>
      <c r="F660" s="162"/>
      <c r="G660" s="162"/>
      <c r="H660" s="219"/>
      <c r="I660" s="219"/>
    </row>
    <row r="661" spans="2:9" x14ac:dyDescent="0.35">
      <c r="B661" s="161"/>
      <c r="C661" s="219"/>
      <c r="D661" s="219"/>
      <c r="E661" s="162"/>
      <c r="F661" s="162"/>
      <c r="G661" s="162"/>
      <c r="H661" s="219"/>
      <c r="I661" s="219"/>
    </row>
    <row r="662" spans="2:9" x14ac:dyDescent="0.35">
      <c r="B662" s="161"/>
      <c r="C662" s="219"/>
      <c r="D662" s="219"/>
      <c r="E662" s="162"/>
      <c r="F662" s="162"/>
      <c r="G662" s="162"/>
      <c r="H662" s="219"/>
      <c r="I662" s="219"/>
    </row>
    <row r="663" spans="2:9" x14ac:dyDescent="0.35">
      <c r="B663" s="161"/>
      <c r="C663" s="219"/>
      <c r="D663" s="219"/>
      <c r="E663" s="162"/>
      <c r="F663" s="162"/>
      <c r="G663" s="162"/>
      <c r="H663" s="219"/>
      <c r="I663" s="219"/>
    </row>
    <row r="664" spans="2:9" x14ac:dyDescent="0.35">
      <c r="B664" s="161"/>
      <c r="C664" s="219"/>
      <c r="D664" s="219"/>
      <c r="E664" s="162"/>
      <c r="F664" s="162"/>
      <c r="G664" s="162"/>
      <c r="H664" s="219"/>
      <c r="I664" s="219"/>
    </row>
    <row r="665" spans="2:9" x14ac:dyDescent="0.35">
      <c r="B665" s="161"/>
      <c r="C665" s="219"/>
      <c r="D665" s="219"/>
      <c r="E665" s="162"/>
      <c r="F665" s="162"/>
      <c r="G665" s="162"/>
      <c r="H665" s="219"/>
      <c r="I665" s="219"/>
    </row>
    <row r="666" spans="2:9" x14ac:dyDescent="0.35">
      <c r="B666" s="161"/>
      <c r="C666" s="219"/>
      <c r="D666" s="219"/>
      <c r="E666" s="162"/>
      <c r="F666" s="162"/>
      <c r="G666" s="162"/>
      <c r="H666" s="219"/>
      <c r="I666" s="219"/>
    </row>
    <row r="667" spans="2:9" x14ac:dyDescent="0.35">
      <c r="B667" s="161"/>
      <c r="C667" s="219"/>
      <c r="D667" s="219"/>
      <c r="E667" s="162"/>
      <c r="F667" s="162"/>
      <c r="G667" s="162"/>
      <c r="H667" s="219"/>
      <c r="I667" s="219"/>
    </row>
    <row r="668" spans="2:9" x14ac:dyDescent="0.35">
      <c r="B668" s="161"/>
      <c r="C668" s="219"/>
      <c r="D668" s="219"/>
      <c r="E668" s="162"/>
      <c r="F668" s="162"/>
      <c r="G668" s="162"/>
      <c r="H668" s="219"/>
      <c r="I668" s="219"/>
    </row>
    <row r="669" spans="2:9" x14ac:dyDescent="0.35">
      <c r="B669" s="161"/>
      <c r="C669" s="219"/>
      <c r="D669" s="219"/>
      <c r="E669" s="162"/>
      <c r="F669" s="162"/>
      <c r="G669" s="162"/>
      <c r="H669" s="219"/>
      <c r="I669" s="219"/>
    </row>
    <row r="670" spans="2:9" x14ac:dyDescent="0.35">
      <c r="B670" s="161"/>
      <c r="C670" s="219"/>
      <c r="D670" s="219"/>
      <c r="E670" s="162"/>
      <c r="F670" s="162"/>
      <c r="G670" s="162"/>
      <c r="H670" s="219"/>
      <c r="I670" s="219"/>
    </row>
    <row r="671" spans="2:9" x14ac:dyDescent="0.35">
      <c r="B671" s="161"/>
      <c r="C671" s="219"/>
      <c r="D671" s="219"/>
      <c r="E671" s="162"/>
      <c r="F671" s="162"/>
      <c r="G671" s="162"/>
      <c r="H671" s="219"/>
      <c r="I671" s="219"/>
    </row>
    <row r="672" spans="2:9" x14ac:dyDescent="0.35">
      <c r="B672" s="161"/>
      <c r="C672" s="219"/>
      <c r="D672" s="219"/>
      <c r="E672" s="162"/>
      <c r="F672" s="162"/>
      <c r="G672" s="162"/>
      <c r="H672" s="219"/>
      <c r="I672" s="219"/>
    </row>
    <row r="673" spans="2:9" x14ac:dyDescent="0.35">
      <c r="B673" s="161"/>
      <c r="C673" s="219"/>
      <c r="D673" s="219"/>
      <c r="E673" s="162"/>
      <c r="F673" s="162"/>
      <c r="G673" s="162"/>
      <c r="H673" s="219"/>
      <c r="I673" s="219"/>
    </row>
    <row r="674" spans="2:9" x14ac:dyDescent="0.35">
      <c r="B674" s="161"/>
      <c r="C674" s="219"/>
      <c r="D674" s="219"/>
      <c r="E674" s="162"/>
      <c r="F674" s="162"/>
      <c r="G674" s="162"/>
      <c r="H674" s="219"/>
      <c r="I674" s="219"/>
    </row>
    <row r="675" spans="2:9" x14ac:dyDescent="0.35">
      <c r="B675" s="161"/>
      <c r="C675" s="219"/>
      <c r="D675" s="219"/>
      <c r="E675" s="162"/>
      <c r="F675" s="162"/>
      <c r="G675" s="162"/>
      <c r="H675" s="219"/>
      <c r="I675" s="219"/>
    </row>
    <row r="676" spans="2:9" x14ac:dyDescent="0.35">
      <c r="B676" s="161"/>
      <c r="C676" s="219"/>
      <c r="D676" s="219"/>
      <c r="E676" s="162"/>
      <c r="F676" s="162"/>
      <c r="G676" s="162"/>
      <c r="H676" s="219"/>
      <c r="I676" s="219"/>
    </row>
    <row r="677" spans="2:9" x14ac:dyDescent="0.35">
      <c r="B677" s="161"/>
      <c r="C677" s="219"/>
      <c r="D677" s="219"/>
      <c r="E677" s="162"/>
      <c r="F677" s="162"/>
      <c r="G677" s="162"/>
      <c r="H677" s="219"/>
      <c r="I677" s="219"/>
    </row>
    <row r="678" spans="2:9" x14ac:dyDescent="0.35">
      <c r="B678" s="161"/>
      <c r="C678" s="219"/>
      <c r="D678" s="219"/>
      <c r="E678" s="162"/>
      <c r="F678" s="162"/>
      <c r="G678" s="162"/>
      <c r="H678" s="219"/>
      <c r="I678" s="219"/>
    </row>
    <row r="679" spans="2:9" x14ac:dyDescent="0.35">
      <c r="B679" s="161"/>
      <c r="C679" s="219"/>
      <c r="D679" s="219"/>
      <c r="E679" s="162"/>
      <c r="F679" s="162"/>
      <c r="G679" s="162"/>
      <c r="H679" s="219"/>
      <c r="I679" s="219"/>
    </row>
    <row r="680" spans="2:9" x14ac:dyDescent="0.35">
      <c r="B680" s="161"/>
      <c r="C680" s="219"/>
      <c r="D680" s="219"/>
      <c r="E680" s="162"/>
      <c r="F680" s="162"/>
      <c r="G680" s="162"/>
      <c r="H680" s="219"/>
      <c r="I680" s="219"/>
    </row>
    <row r="681" spans="2:9" x14ac:dyDescent="0.35">
      <c r="B681" s="161"/>
      <c r="C681" s="219"/>
      <c r="D681" s="219"/>
      <c r="E681" s="162"/>
      <c r="F681" s="162"/>
      <c r="G681" s="162"/>
      <c r="H681" s="219"/>
      <c r="I681" s="219"/>
    </row>
    <row r="682" spans="2:9" x14ac:dyDescent="0.35">
      <c r="B682" s="161"/>
      <c r="C682" s="219"/>
      <c r="D682" s="219"/>
      <c r="E682" s="162"/>
      <c r="F682" s="162"/>
      <c r="G682" s="162"/>
      <c r="H682" s="219"/>
      <c r="I682" s="219"/>
    </row>
    <row r="683" spans="2:9" x14ac:dyDescent="0.35">
      <c r="B683" s="161"/>
      <c r="C683" s="219"/>
      <c r="D683" s="219"/>
      <c r="E683" s="162"/>
      <c r="F683" s="162"/>
      <c r="G683" s="162"/>
      <c r="H683" s="219"/>
      <c r="I683" s="219"/>
    </row>
    <row r="684" spans="2:9" x14ac:dyDescent="0.35">
      <c r="B684" s="161"/>
      <c r="C684" s="219"/>
      <c r="D684" s="219"/>
      <c r="E684" s="162"/>
      <c r="F684" s="162"/>
      <c r="G684" s="162"/>
      <c r="H684" s="219"/>
      <c r="I684" s="219"/>
    </row>
    <row r="685" spans="2:9" x14ac:dyDescent="0.35">
      <c r="B685" s="161"/>
      <c r="C685" s="219"/>
      <c r="D685" s="219"/>
      <c r="E685" s="162"/>
      <c r="F685" s="162"/>
      <c r="G685" s="162"/>
      <c r="H685" s="219"/>
      <c r="I685" s="219"/>
    </row>
    <row r="686" spans="2:9" x14ac:dyDescent="0.35">
      <c r="B686" s="161"/>
      <c r="C686" s="219"/>
      <c r="D686" s="219"/>
      <c r="E686" s="162"/>
      <c r="F686" s="162"/>
      <c r="G686" s="162"/>
      <c r="H686" s="219"/>
      <c r="I686" s="219"/>
    </row>
    <row r="687" spans="2:9" x14ac:dyDescent="0.35">
      <c r="B687" s="161"/>
      <c r="C687" s="219"/>
      <c r="D687" s="219"/>
      <c r="E687" s="162"/>
      <c r="F687" s="162"/>
      <c r="G687" s="162"/>
      <c r="H687" s="219"/>
      <c r="I687" s="219"/>
    </row>
    <row r="688" spans="2:9" x14ac:dyDescent="0.35">
      <c r="B688" s="161"/>
      <c r="C688" s="219"/>
      <c r="D688" s="219"/>
      <c r="E688" s="162"/>
      <c r="F688" s="162"/>
      <c r="G688" s="162"/>
      <c r="H688" s="219"/>
      <c r="I688" s="219"/>
    </row>
    <row r="689" spans="2:9" x14ac:dyDescent="0.35">
      <c r="B689" s="161"/>
      <c r="C689" s="219"/>
      <c r="D689" s="219"/>
      <c r="E689" s="162"/>
      <c r="F689" s="162"/>
      <c r="G689" s="162"/>
      <c r="H689" s="219"/>
      <c r="I689" s="219"/>
    </row>
    <row r="690" spans="2:9" x14ac:dyDescent="0.35">
      <c r="B690" s="161"/>
      <c r="C690" s="219"/>
      <c r="D690" s="219"/>
      <c r="E690" s="162"/>
      <c r="F690" s="162"/>
      <c r="G690" s="162"/>
      <c r="H690" s="219"/>
      <c r="I690" s="219"/>
    </row>
    <row r="691" spans="2:9" x14ac:dyDescent="0.35">
      <c r="B691" s="161"/>
      <c r="C691" s="219"/>
      <c r="D691" s="219"/>
      <c r="E691" s="162"/>
      <c r="F691" s="162"/>
      <c r="G691" s="162"/>
      <c r="H691" s="219"/>
      <c r="I691" s="219"/>
    </row>
    <row r="692" spans="2:9" x14ac:dyDescent="0.35">
      <c r="B692" s="161"/>
      <c r="C692" s="219"/>
      <c r="D692" s="219"/>
      <c r="E692" s="162"/>
      <c r="F692" s="162"/>
      <c r="G692" s="162"/>
      <c r="H692" s="219"/>
      <c r="I692" s="219"/>
    </row>
    <row r="693" spans="2:9" x14ac:dyDescent="0.35">
      <c r="B693" s="161"/>
      <c r="C693" s="219"/>
      <c r="D693" s="219"/>
      <c r="E693" s="162"/>
      <c r="F693" s="162"/>
      <c r="G693" s="162"/>
      <c r="H693" s="219"/>
      <c r="I693" s="219"/>
    </row>
    <row r="694" spans="2:9" x14ac:dyDescent="0.35">
      <c r="B694" s="161"/>
      <c r="C694" s="219"/>
      <c r="D694" s="219"/>
      <c r="E694" s="162"/>
      <c r="F694" s="162"/>
      <c r="G694" s="162"/>
      <c r="H694" s="219"/>
      <c r="I694" s="219"/>
    </row>
    <row r="695" spans="2:9" x14ac:dyDescent="0.35">
      <c r="B695" s="161"/>
      <c r="C695" s="219"/>
      <c r="D695" s="219"/>
      <c r="E695" s="162"/>
      <c r="F695" s="162"/>
      <c r="G695" s="162"/>
      <c r="H695" s="219"/>
      <c r="I695" s="219"/>
    </row>
    <row r="696" spans="2:9" x14ac:dyDescent="0.35">
      <c r="B696" s="161"/>
      <c r="C696" s="219"/>
      <c r="D696" s="219"/>
      <c r="E696" s="162"/>
      <c r="F696" s="162"/>
      <c r="G696" s="162"/>
      <c r="H696" s="219"/>
      <c r="I696" s="219"/>
    </row>
    <row r="697" spans="2:9" x14ac:dyDescent="0.35">
      <c r="B697" s="161"/>
      <c r="C697" s="219"/>
      <c r="D697" s="219"/>
      <c r="E697" s="162"/>
      <c r="F697" s="162"/>
      <c r="G697" s="162"/>
      <c r="H697" s="219"/>
      <c r="I697" s="219"/>
    </row>
    <row r="698" spans="2:9" x14ac:dyDescent="0.35">
      <c r="B698" s="161"/>
      <c r="C698" s="219"/>
      <c r="D698" s="219"/>
      <c r="E698" s="162"/>
      <c r="F698" s="162"/>
      <c r="G698" s="162"/>
      <c r="H698" s="219"/>
      <c r="I698" s="219"/>
    </row>
    <row r="699" spans="2:9" x14ac:dyDescent="0.35">
      <c r="B699" s="161"/>
      <c r="C699" s="219"/>
      <c r="D699" s="219"/>
      <c r="E699" s="162"/>
      <c r="F699" s="162"/>
      <c r="G699" s="162"/>
      <c r="H699" s="219"/>
      <c r="I699" s="219"/>
    </row>
    <row r="700" spans="2:9" x14ac:dyDescent="0.35">
      <c r="B700" s="161"/>
      <c r="C700" s="219"/>
      <c r="D700" s="219"/>
      <c r="E700" s="162"/>
      <c r="F700" s="162"/>
      <c r="G700" s="162"/>
      <c r="H700" s="219"/>
      <c r="I700" s="219"/>
    </row>
    <row r="701" spans="2:9" x14ac:dyDescent="0.35">
      <c r="B701" s="161"/>
      <c r="C701" s="219"/>
      <c r="D701" s="219"/>
      <c r="E701" s="162"/>
      <c r="F701" s="162"/>
      <c r="G701" s="162"/>
      <c r="H701" s="219"/>
      <c r="I701" s="219"/>
    </row>
    <row r="702" spans="2:9" x14ac:dyDescent="0.35">
      <c r="B702" s="161"/>
      <c r="C702" s="219"/>
      <c r="D702" s="219"/>
      <c r="E702" s="162"/>
      <c r="F702" s="162"/>
      <c r="G702" s="162"/>
      <c r="H702" s="219"/>
      <c r="I702" s="219"/>
    </row>
    <row r="703" spans="2:9" x14ac:dyDescent="0.35">
      <c r="B703" s="161"/>
      <c r="C703" s="219"/>
      <c r="D703" s="219"/>
      <c r="E703" s="162"/>
      <c r="F703" s="162"/>
      <c r="G703" s="162"/>
      <c r="H703" s="219"/>
      <c r="I703" s="219"/>
    </row>
    <row r="704" spans="2:9" x14ac:dyDescent="0.35">
      <c r="B704" s="161"/>
      <c r="C704" s="219"/>
      <c r="D704" s="219"/>
      <c r="E704" s="162"/>
      <c r="F704" s="162"/>
      <c r="G704" s="162"/>
      <c r="H704" s="219"/>
      <c r="I704" s="219"/>
    </row>
    <row r="705" spans="2:9" x14ac:dyDescent="0.35">
      <c r="B705" s="161"/>
      <c r="C705" s="219"/>
      <c r="D705" s="219"/>
      <c r="E705" s="162"/>
      <c r="F705" s="162"/>
      <c r="G705" s="162"/>
      <c r="H705" s="219"/>
      <c r="I705" s="219"/>
    </row>
    <row r="706" spans="2:9" x14ac:dyDescent="0.35">
      <c r="B706" s="161"/>
      <c r="C706" s="219"/>
      <c r="D706" s="219"/>
      <c r="E706" s="162"/>
      <c r="F706" s="162"/>
      <c r="G706" s="162"/>
      <c r="H706" s="219"/>
      <c r="I706" s="219"/>
    </row>
    <row r="707" spans="2:9" x14ac:dyDescent="0.35">
      <c r="B707" s="161"/>
      <c r="C707" s="219"/>
      <c r="D707" s="219"/>
      <c r="E707" s="162"/>
      <c r="F707" s="162"/>
      <c r="G707" s="162"/>
      <c r="H707" s="219"/>
      <c r="I707" s="219"/>
    </row>
    <row r="708" spans="2:9" x14ac:dyDescent="0.35">
      <c r="B708" s="161"/>
      <c r="C708" s="219"/>
      <c r="D708" s="219"/>
      <c r="E708" s="162"/>
      <c r="F708" s="162"/>
      <c r="G708" s="162"/>
      <c r="H708" s="219"/>
      <c r="I708" s="219"/>
    </row>
    <row r="709" spans="2:9" x14ac:dyDescent="0.35">
      <c r="B709" s="161"/>
      <c r="C709" s="219"/>
      <c r="D709" s="219"/>
      <c r="E709" s="162"/>
      <c r="F709" s="162"/>
      <c r="G709" s="162"/>
      <c r="H709" s="219"/>
      <c r="I709" s="219"/>
    </row>
    <row r="710" spans="2:9" x14ac:dyDescent="0.35">
      <c r="B710" s="161"/>
      <c r="C710" s="219"/>
      <c r="D710" s="219"/>
      <c r="E710" s="162"/>
      <c r="F710" s="162"/>
      <c r="G710" s="162"/>
      <c r="H710" s="219"/>
      <c r="I710" s="219"/>
    </row>
    <row r="711" spans="2:9" x14ac:dyDescent="0.35">
      <c r="B711" s="161"/>
      <c r="C711" s="219"/>
      <c r="D711" s="219"/>
      <c r="E711" s="162"/>
      <c r="F711" s="162"/>
      <c r="G711" s="162"/>
      <c r="H711" s="219"/>
      <c r="I711" s="219"/>
    </row>
    <row r="712" spans="2:9" x14ac:dyDescent="0.35">
      <c r="B712" s="161"/>
      <c r="C712" s="219"/>
      <c r="D712" s="219"/>
      <c r="E712" s="162"/>
      <c r="F712" s="162"/>
      <c r="G712" s="162"/>
      <c r="H712" s="219"/>
      <c r="I712" s="219"/>
    </row>
    <row r="713" spans="2:9" x14ac:dyDescent="0.35">
      <c r="B713" s="161"/>
      <c r="C713" s="219"/>
      <c r="D713" s="219"/>
      <c r="E713" s="162"/>
      <c r="F713" s="162"/>
      <c r="G713" s="162"/>
      <c r="H713" s="219"/>
      <c r="I713" s="219"/>
    </row>
    <row r="714" spans="2:9" x14ac:dyDescent="0.35">
      <c r="B714" s="161"/>
      <c r="C714" s="219"/>
      <c r="D714" s="219"/>
      <c r="E714" s="162"/>
      <c r="F714" s="162"/>
      <c r="G714" s="162"/>
      <c r="H714" s="219"/>
      <c r="I714" s="219"/>
    </row>
    <row r="715" spans="2:9" x14ac:dyDescent="0.35">
      <c r="B715" s="161"/>
      <c r="C715" s="219"/>
      <c r="D715" s="219"/>
      <c r="E715" s="162"/>
      <c r="F715" s="162"/>
      <c r="G715" s="162"/>
      <c r="H715" s="219"/>
      <c r="I715" s="219"/>
    </row>
    <row r="716" spans="2:9" x14ac:dyDescent="0.35">
      <c r="B716" s="161"/>
      <c r="C716" s="219"/>
      <c r="D716" s="219"/>
      <c r="E716" s="162"/>
      <c r="F716" s="162"/>
      <c r="G716" s="162"/>
      <c r="H716" s="219"/>
      <c r="I716" s="219"/>
    </row>
    <row r="717" spans="2:9" x14ac:dyDescent="0.35">
      <c r="B717" s="161"/>
      <c r="C717" s="219"/>
      <c r="D717" s="219"/>
      <c r="E717" s="162"/>
      <c r="F717" s="162"/>
      <c r="G717" s="162"/>
      <c r="H717" s="219"/>
      <c r="I717" s="219"/>
    </row>
    <row r="718" spans="2:9" x14ac:dyDescent="0.35">
      <c r="B718" s="161"/>
      <c r="C718" s="219"/>
      <c r="D718" s="219"/>
      <c r="E718" s="162"/>
      <c r="F718" s="162"/>
      <c r="G718" s="162"/>
      <c r="H718" s="219"/>
      <c r="I718" s="219"/>
    </row>
    <row r="719" spans="2:9" x14ac:dyDescent="0.35">
      <c r="B719" s="161"/>
      <c r="C719" s="219"/>
      <c r="D719" s="219"/>
      <c r="E719" s="162"/>
      <c r="F719" s="162"/>
      <c r="G719" s="162"/>
      <c r="H719" s="219"/>
      <c r="I719" s="219"/>
    </row>
    <row r="720" spans="2:9" x14ac:dyDescent="0.35">
      <c r="B720" s="161"/>
      <c r="C720" s="219"/>
      <c r="D720" s="219"/>
      <c r="E720" s="162"/>
      <c r="F720" s="162"/>
      <c r="G720" s="162"/>
      <c r="H720" s="219"/>
      <c r="I720" s="219"/>
    </row>
    <row r="721" spans="2:9" x14ac:dyDescent="0.35">
      <c r="B721" s="161"/>
      <c r="C721" s="219"/>
      <c r="D721" s="219"/>
      <c r="E721" s="162"/>
      <c r="F721" s="162"/>
      <c r="G721" s="162"/>
      <c r="H721" s="219"/>
      <c r="I721" s="219"/>
    </row>
    <row r="722" spans="2:9" x14ac:dyDescent="0.35">
      <c r="B722" s="161"/>
      <c r="C722" s="219"/>
      <c r="D722" s="219"/>
      <c r="E722" s="162"/>
      <c r="F722" s="162"/>
      <c r="G722" s="162"/>
      <c r="H722" s="219"/>
      <c r="I722" s="219"/>
    </row>
    <row r="723" spans="2:9" x14ac:dyDescent="0.35">
      <c r="B723" s="161"/>
      <c r="C723" s="219"/>
      <c r="D723" s="219"/>
      <c r="E723" s="162"/>
      <c r="F723" s="162"/>
      <c r="G723" s="162"/>
      <c r="H723" s="219"/>
      <c r="I723" s="219"/>
    </row>
    <row r="724" spans="2:9" x14ac:dyDescent="0.35">
      <c r="B724" s="161"/>
      <c r="C724" s="219"/>
      <c r="D724" s="219"/>
      <c r="E724" s="162"/>
      <c r="F724" s="162"/>
      <c r="G724" s="162"/>
      <c r="H724" s="219"/>
      <c r="I724" s="219"/>
    </row>
    <row r="725" spans="2:9" x14ac:dyDescent="0.35">
      <c r="B725" s="161"/>
      <c r="C725" s="219"/>
      <c r="D725" s="219"/>
      <c r="E725" s="162"/>
      <c r="F725" s="162"/>
      <c r="G725" s="162"/>
      <c r="H725" s="219"/>
      <c r="I725" s="219"/>
    </row>
    <row r="726" spans="2:9" x14ac:dyDescent="0.35">
      <c r="B726" s="161"/>
      <c r="C726" s="219"/>
      <c r="D726" s="219"/>
      <c r="E726" s="162"/>
      <c r="F726" s="162"/>
      <c r="G726" s="162"/>
      <c r="H726" s="219"/>
      <c r="I726" s="219"/>
    </row>
    <row r="727" spans="2:9" x14ac:dyDescent="0.35">
      <c r="B727" s="161"/>
      <c r="C727" s="219"/>
      <c r="D727" s="219"/>
      <c r="E727" s="162"/>
      <c r="F727" s="162"/>
      <c r="G727" s="162"/>
      <c r="H727" s="219"/>
      <c r="I727" s="219"/>
    </row>
    <row r="728" spans="2:9" x14ac:dyDescent="0.35">
      <c r="B728" s="161"/>
      <c r="C728" s="219"/>
      <c r="D728" s="219"/>
      <c r="E728" s="162"/>
      <c r="F728" s="162"/>
      <c r="G728" s="162"/>
      <c r="H728" s="219"/>
      <c r="I728" s="219"/>
    </row>
    <row r="729" spans="2:9" x14ac:dyDescent="0.35">
      <c r="B729" s="161"/>
      <c r="C729" s="219"/>
      <c r="D729" s="219"/>
      <c r="E729" s="162"/>
      <c r="F729" s="162"/>
      <c r="G729" s="162"/>
      <c r="H729" s="219"/>
      <c r="I729" s="219"/>
    </row>
    <row r="730" spans="2:9" x14ac:dyDescent="0.35">
      <c r="B730" s="161"/>
      <c r="C730" s="219"/>
      <c r="D730" s="219"/>
      <c r="E730" s="162"/>
      <c r="F730" s="162"/>
      <c r="G730" s="162"/>
      <c r="H730" s="219"/>
      <c r="I730" s="219"/>
    </row>
    <row r="731" spans="2:9" x14ac:dyDescent="0.35">
      <c r="B731" s="161"/>
      <c r="C731" s="219"/>
      <c r="D731" s="219"/>
      <c r="E731" s="162"/>
      <c r="F731" s="162"/>
      <c r="G731" s="162"/>
      <c r="H731" s="219"/>
      <c r="I731" s="219"/>
    </row>
    <row r="732" spans="2:9" x14ac:dyDescent="0.35">
      <c r="B732" s="161"/>
      <c r="C732" s="219"/>
      <c r="D732" s="219"/>
      <c r="E732" s="162"/>
      <c r="F732" s="162"/>
      <c r="G732" s="162"/>
      <c r="H732" s="219"/>
      <c r="I732" s="219"/>
    </row>
    <row r="733" spans="2:9" x14ac:dyDescent="0.35">
      <c r="B733" s="161"/>
      <c r="C733" s="219"/>
      <c r="D733" s="219"/>
      <c r="E733" s="162"/>
      <c r="F733" s="162"/>
      <c r="G733" s="162"/>
      <c r="H733" s="219"/>
      <c r="I733" s="219"/>
    </row>
    <row r="734" spans="2:9" x14ac:dyDescent="0.35">
      <c r="B734" s="161"/>
      <c r="C734" s="219"/>
      <c r="D734" s="219"/>
      <c r="E734" s="162"/>
      <c r="F734" s="162"/>
      <c r="G734" s="162"/>
      <c r="H734" s="219"/>
      <c r="I734" s="219"/>
    </row>
    <row r="735" spans="2:9" x14ac:dyDescent="0.35">
      <c r="B735" s="161"/>
      <c r="C735" s="219"/>
      <c r="D735" s="219"/>
      <c r="E735" s="162"/>
      <c r="F735" s="162"/>
      <c r="G735" s="162"/>
      <c r="H735" s="219"/>
      <c r="I735" s="219"/>
    </row>
    <row r="736" spans="2:9" x14ac:dyDescent="0.35">
      <c r="B736" s="161"/>
      <c r="C736" s="219"/>
      <c r="D736" s="219"/>
      <c r="E736" s="162"/>
      <c r="F736" s="162"/>
      <c r="G736" s="162"/>
      <c r="H736" s="219"/>
      <c r="I736" s="219"/>
    </row>
    <row r="737" spans="2:9" x14ac:dyDescent="0.35">
      <c r="B737" s="161"/>
      <c r="C737" s="219"/>
      <c r="D737" s="219"/>
      <c r="E737" s="162"/>
      <c r="F737" s="162"/>
      <c r="G737" s="162"/>
      <c r="H737" s="219"/>
      <c r="I737" s="219"/>
    </row>
    <row r="738" spans="2:9" x14ac:dyDescent="0.35">
      <c r="B738" s="161"/>
      <c r="C738" s="219"/>
      <c r="D738" s="219"/>
      <c r="E738" s="162"/>
      <c r="F738" s="162"/>
      <c r="G738" s="162"/>
      <c r="H738" s="219"/>
      <c r="I738" s="219"/>
    </row>
    <row r="739" spans="2:9" x14ac:dyDescent="0.35">
      <c r="B739" s="161"/>
      <c r="C739" s="219"/>
      <c r="D739" s="219"/>
      <c r="E739" s="162"/>
      <c r="F739" s="162"/>
      <c r="G739" s="162"/>
      <c r="H739" s="219"/>
      <c r="I739" s="219"/>
    </row>
    <row r="740" spans="2:9" x14ac:dyDescent="0.35">
      <c r="B740" s="161"/>
      <c r="C740" s="219"/>
      <c r="D740" s="219"/>
      <c r="E740" s="162"/>
      <c r="F740" s="162"/>
      <c r="G740" s="162"/>
      <c r="H740" s="219"/>
      <c r="I740" s="219"/>
    </row>
    <row r="741" spans="2:9" x14ac:dyDescent="0.35">
      <c r="B741" s="161"/>
      <c r="C741" s="219"/>
      <c r="D741" s="219"/>
      <c r="E741" s="162"/>
      <c r="F741" s="162"/>
      <c r="G741" s="162"/>
      <c r="H741" s="219"/>
      <c r="I741" s="219"/>
    </row>
    <row r="742" spans="2:9" x14ac:dyDescent="0.35">
      <c r="B742" s="161"/>
      <c r="C742" s="219"/>
      <c r="D742" s="219"/>
      <c r="E742" s="162"/>
      <c r="F742" s="162"/>
      <c r="G742" s="162"/>
      <c r="H742" s="219"/>
      <c r="I742" s="219"/>
    </row>
    <row r="743" spans="2:9" x14ac:dyDescent="0.35">
      <c r="B743" s="161"/>
      <c r="C743" s="219"/>
      <c r="D743" s="219"/>
      <c r="E743" s="162"/>
      <c r="F743" s="162"/>
      <c r="G743" s="162"/>
      <c r="H743" s="219"/>
      <c r="I743" s="219"/>
    </row>
    <row r="744" spans="2:9" x14ac:dyDescent="0.35">
      <c r="B744" s="161"/>
      <c r="C744" s="219"/>
      <c r="D744" s="219"/>
      <c r="E744" s="162"/>
      <c r="F744" s="162"/>
      <c r="G744" s="162"/>
      <c r="H744" s="219"/>
      <c r="I744" s="219"/>
    </row>
    <row r="745" spans="2:9" x14ac:dyDescent="0.35">
      <c r="B745" s="161"/>
      <c r="C745" s="219"/>
      <c r="D745" s="219"/>
      <c r="E745" s="162"/>
      <c r="F745" s="162"/>
      <c r="G745" s="162"/>
      <c r="H745" s="219"/>
      <c r="I745" s="219"/>
    </row>
    <row r="746" spans="2:9" x14ac:dyDescent="0.35">
      <c r="B746" s="161"/>
      <c r="C746" s="219"/>
      <c r="D746" s="219"/>
      <c r="E746" s="162"/>
      <c r="F746" s="162"/>
      <c r="G746" s="162"/>
      <c r="H746" s="219"/>
      <c r="I746" s="219"/>
    </row>
    <row r="747" spans="2:9" x14ac:dyDescent="0.35">
      <c r="B747" s="161"/>
      <c r="C747" s="219"/>
      <c r="D747" s="219"/>
      <c r="E747" s="162"/>
      <c r="F747" s="162"/>
      <c r="G747" s="162"/>
      <c r="H747" s="219"/>
      <c r="I747" s="219"/>
    </row>
    <row r="748" spans="2:9" x14ac:dyDescent="0.35">
      <c r="B748" s="161"/>
      <c r="C748" s="219"/>
      <c r="D748" s="219"/>
      <c r="E748" s="162"/>
      <c r="F748" s="162"/>
      <c r="G748" s="162"/>
      <c r="H748" s="219"/>
      <c r="I748" s="219"/>
    </row>
    <row r="749" spans="2:9" x14ac:dyDescent="0.35">
      <c r="B749" s="161"/>
      <c r="C749" s="219"/>
      <c r="D749" s="219"/>
      <c r="E749" s="162"/>
      <c r="F749" s="162"/>
      <c r="G749" s="162"/>
      <c r="H749" s="219"/>
      <c r="I749" s="219"/>
    </row>
    <row r="750" spans="2:9" x14ac:dyDescent="0.35">
      <c r="B750" s="161"/>
      <c r="C750" s="219"/>
      <c r="D750" s="219"/>
      <c r="E750" s="162"/>
      <c r="F750" s="162"/>
      <c r="G750" s="162"/>
      <c r="H750" s="219"/>
      <c r="I750" s="219"/>
    </row>
    <row r="751" spans="2:9" x14ac:dyDescent="0.35">
      <c r="B751" s="161"/>
      <c r="C751" s="219"/>
      <c r="D751" s="219"/>
      <c r="E751" s="162"/>
      <c r="F751" s="162"/>
      <c r="G751" s="162"/>
      <c r="H751" s="219"/>
      <c r="I751" s="219"/>
    </row>
    <row r="752" spans="2:9" x14ac:dyDescent="0.35">
      <c r="B752" s="161"/>
      <c r="C752" s="219"/>
      <c r="D752" s="219"/>
      <c r="E752" s="162"/>
      <c r="F752" s="162"/>
      <c r="G752" s="162"/>
      <c r="H752" s="219"/>
      <c r="I752" s="219"/>
    </row>
    <row r="753" spans="2:9" x14ac:dyDescent="0.35">
      <c r="B753" s="161"/>
      <c r="C753" s="219"/>
      <c r="D753" s="219"/>
      <c r="E753" s="162"/>
      <c r="F753" s="162"/>
      <c r="G753" s="162"/>
      <c r="H753" s="219"/>
      <c r="I753" s="219"/>
    </row>
    <row r="754" spans="2:9" x14ac:dyDescent="0.35">
      <c r="B754" s="161"/>
      <c r="C754" s="219"/>
      <c r="D754" s="219"/>
      <c r="E754" s="162"/>
      <c r="F754" s="162"/>
      <c r="G754" s="162"/>
      <c r="H754" s="219"/>
      <c r="I754" s="219"/>
    </row>
    <row r="755" spans="2:9" x14ac:dyDescent="0.35">
      <c r="B755" s="161"/>
      <c r="C755" s="219"/>
      <c r="D755" s="219"/>
      <c r="E755" s="162"/>
      <c r="F755" s="162"/>
      <c r="G755" s="162"/>
      <c r="H755" s="219"/>
      <c r="I755" s="219"/>
    </row>
    <row r="756" spans="2:9" x14ac:dyDescent="0.35">
      <c r="B756" s="161"/>
      <c r="C756" s="219"/>
      <c r="D756" s="219"/>
      <c r="E756" s="162"/>
      <c r="F756" s="162"/>
      <c r="G756" s="162"/>
      <c r="H756" s="219"/>
      <c r="I756" s="219"/>
    </row>
    <row r="757" spans="2:9" x14ac:dyDescent="0.35">
      <c r="B757" s="161"/>
      <c r="C757" s="219"/>
      <c r="D757" s="219"/>
      <c r="E757" s="162"/>
      <c r="F757" s="162"/>
      <c r="G757" s="162"/>
      <c r="H757" s="219"/>
      <c r="I757" s="219"/>
    </row>
    <row r="758" spans="2:9" x14ac:dyDescent="0.35">
      <c r="B758" s="161"/>
      <c r="C758" s="219"/>
      <c r="D758" s="219"/>
      <c r="E758" s="162"/>
      <c r="F758" s="162"/>
      <c r="G758" s="162"/>
      <c r="H758" s="219"/>
      <c r="I758" s="219"/>
    </row>
    <row r="759" spans="2:9" x14ac:dyDescent="0.35">
      <c r="B759" s="161"/>
      <c r="C759" s="219"/>
      <c r="D759" s="219"/>
      <c r="E759" s="162"/>
      <c r="F759" s="162"/>
      <c r="G759" s="162"/>
      <c r="H759" s="219"/>
      <c r="I759" s="219"/>
    </row>
    <row r="760" spans="2:9" x14ac:dyDescent="0.35">
      <c r="B760" s="161"/>
      <c r="C760" s="219"/>
      <c r="D760" s="219"/>
      <c r="E760" s="162"/>
      <c r="F760" s="162"/>
      <c r="G760" s="162"/>
      <c r="H760" s="219"/>
      <c r="I760" s="219"/>
    </row>
    <row r="761" spans="2:9" x14ac:dyDescent="0.35">
      <c r="B761" s="161"/>
      <c r="C761" s="219"/>
      <c r="D761" s="219"/>
      <c r="E761" s="162"/>
      <c r="F761" s="162"/>
      <c r="G761" s="162"/>
      <c r="H761" s="219"/>
      <c r="I761" s="219"/>
    </row>
    <row r="762" spans="2:9" x14ac:dyDescent="0.35">
      <c r="B762" s="161"/>
      <c r="C762" s="219"/>
      <c r="D762" s="219"/>
      <c r="E762" s="162"/>
      <c r="F762" s="162"/>
      <c r="G762" s="162"/>
      <c r="H762" s="219"/>
      <c r="I762" s="219"/>
    </row>
    <row r="763" spans="2:9" x14ac:dyDescent="0.35">
      <c r="B763" s="161"/>
      <c r="C763" s="219"/>
      <c r="D763" s="219"/>
      <c r="E763" s="162"/>
      <c r="F763" s="162"/>
      <c r="G763" s="162"/>
      <c r="H763" s="219"/>
      <c r="I763" s="219"/>
    </row>
    <row r="764" spans="2:9" x14ac:dyDescent="0.35">
      <c r="B764" s="161"/>
      <c r="C764" s="219"/>
      <c r="D764" s="219"/>
      <c r="E764" s="162"/>
      <c r="F764" s="162"/>
      <c r="G764" s="162"/>
      <c r="H764" s="219"/>
      <c r="I764" s="219"/>
    </row>
    <row r="765" spans="2:9" x14ac:dyDescent="0.35">
      <c r="B765" s="161"/>
      <c r="C765" s="219"/>
      <c r="D765" s="219"/>
      <c r="E765" s="162"/>
      <c r="F765" s="162"/>
      <c r="G765" s="162"/>
      <c r="H765" s="219"/>
      <c r="I765" s="219"/>
    </row>
    <row r="766" spans="2:9" x14ac:dyDescent="0.35">
      <c r="B766" s="161"/>
      <c r="C766" s="219"/>
      <c r="D766" s="219"/>
      <c r="E766" s="162"/>
      <c r="F766" s="162"/>
      <c r="G766" s="162"/>
      <c r="H766" s="219"/>
      <c r="I766" s="219"/>
    </row>
    <row r="767" spans="2:9" x14ac:dyDescent="0.35">
      <c r="B767" s="161"/>
      <c r="C767" s="219"/>
      <c r="D767" s="219"/>
      <c r="E767" s="162"/>
      <c r="F767" s="162"/>
      <c r="G767" s="162"/>
      <c r="H767" s="219"/>
      <c r="I767" s="219"/>
    </row>
    <row r="768" spans="2:9" x14ac:dyDescent="0.35">
      <c r="B768" s="161"/>
      <c r="C768" s="219"/>
      <c r="D768" s="219"/>
      <c r="E768" s="162"/>
      <c r="F768" s="162"/>
      <c r="G768" s="162"/>
      <c r="H768" s="219"/>
      <c r="I768" s="219"/>
    </row>
    <row r="769" spans="2:9" x14ac:dyDescent="0.35">
      <c r="B769" s="161"/>
      <c r="C769" s="219"/>
      <c r="D769" s="219"/>
      <c r="E769" s="162"/>
      <c r="F769" s="162"/>
      <c r="G769" s="162"/>
      <c r="H769" s="219"/>
      <c r="I769" s="219"/>
    </row>
    <row r="770" spans="2:9" x14ac:dyDescent="0.35">
      <c r="B770" s="161"/>
      <c r="C770" s="219"/>
      <c r="D770" s="219"/>
      <c r="E770" s="162"/>
      <c r="F770" s="162"/>
      <c r="G770" s="162"/>
      <c r="H770" s="219"/>
      <c r="I770" s="219"/>
    </row>
    <row r="771" spans="2:9" x14ac:dyDescent="0.35">
      <c r="B771" s="161"/>
      <c r="C771" s="219"/>
      <c r="D771" s="219"/>
      <c r="E771" s="162"/>
      <c r="F771" s="162"/>
      <c r="G771" s="162"/>
      <c r="H771" s="219"/>
      <c r="I771" s="219"/>
    </row>
    <row r="772" spans="2:9" x14ac:dyDescent="0.35">
      <c r="B772" s="161"/>
      <c r="C772" s="219"/>
      <c r="D772" s="219"/>
      <c r="E772" s="162"/>
      <c r="F772" s="162"/>
      <c r="G772" s="162"/>
      <c r="H772" s="219"/>
      <c r="I772" s="219"/>
    </row>
    <row r="773" spans="2:9" x14ac:dyDescent="0.35">
      <c r="B773" s="161"/>
      <c r="C773" s="219"/>
      <c r="D773" s="219"/>
      <c r="E773" s="162"/>
      <c r="F773" s="162"/>
      <c r="G773" s="162"/>
      <c r="H773" s="219"/>
      <c r="I773" s="219"/>
    </row>
    <row r="774" spans="2:9" x14ac:dyDescent="0.35">
      <c r="B774" s="161"/>
      <c r="C774" s="219"/>
      <c r="D774" s="219"/>
      <c r="E774" s="162"/>
      <c r="F774" s="162"/>
      <c r="G774" s="162"/>
      <c r="H774" s="219"/>
      <c r="I774" s="219"/>
    </row>
    <row r="775" spans="2:9" x14ac:dyDescent="0.35">
      <c r="B775" s="161"/>
      <c r="C775" s="219"/>
      <c r="D775" s="219"/>
      <c r="E775" s="162"/>
      <c r="F775" s="162"/>
      <c r="G775" s="162"/>
      <c r="H775" s="219"/>
      <c r="I775" s="219"/>
    </row>
    <row r="776" spans="2:9" x14ac:dyDescent="0.35">
      <c r="B776" s="161"/>
      <c r="C776" s="219"/>
      <c r="D776" s="219"/>
      <c r="E776" s="162"/>
      <c r="F776" s="162"/>
      <c r="G776" s="162"/>
      <c r="H776" s="219"/>
      <c r="I776" s="219"/>
    </row>
    <row r="777" spans="2:9" x14ac:dyDescent="0.35">
      <c r="B777" s="161"/>
      <c r="C777" s="219"/>
      <c r="D777" s="219"/>
      <c r="E777" s="162"/>
      <c r="F777" s="162"/>
      <c r="G777" s="162"/>
      <c r="H777" s="219"/>
      <c r="I777" s="219"/>
    </row>
    <row r="778" spans="2:9" x14ac:dyDescent="0.35">
      <c r="B778" s="161"/>
      <c r="C778" s="219"/>
      <c r="D778" s="219"/>
      <c r="E778" s="162"/>
      <c r="F778" s="162"/>
      <c r="G778" s="162"/>
      <c r="H778" s="219"/>
      <c r="I778" s="219"/>
    </row>
    <row r="779" spans="2:9" x14ac:dyDescent="0.35">
      <c r="B779" s="161"/>
      <c r="C779" s="219"/>
      <c r="D779" s="219"/>
      <c r="E779" s="162"/>
      <c r="F779" s="162"/>
      <c r="G779" s="162"/>
      <c r="H779" s="219"/>
      <c r="I779" s="219"/>
    </row>
    <row r="780" spans="2:9" x14ac:dyDescent="0.35">
      <c r="B780" s="161"/>
      <c r="C780" s="219"/>
      <c r="D780" s="219"/>
      <c r="E780" s="162"/>
      <c r="F780" s="162"/>
      <c r="G780" s="162"/>
      <c r="H780" s="219"/>
      <c r="I780" s="219"/>
    </row>
    <row r="781" spans="2:9" x14ac:dyDescent="0.35">
      <c r="B781" s="161"/>
      <c r="C781" s="219"/>
      <c r="D781" s="219"/>
      <c r="E781" s="162"/>
      <c r="F781" s="162"/>
      <c r="G781" s="162"/>
      <c r="H781" s="219"/>
      <c r="I781" s="219"/>
    </row>
    <row r="782" spans="2:9" x14ac:dyDescent="0.35">
      <c r="B782" s="161"/>
      <c r="C782" s="219"/>
      <c r="D782" s="219"/>
      <c r="E782" s="162"/>
      <c r="F782" s="162"/>
      <c r="G782" s="162"/>
      <c r="H782" s="219"/>
      <c r="I782" s="219"/>
    </row>
    <row r="783" spans="2:9" x14ac:dyDescent="0.35">
      <c r="B783" s="161"/>
      <c r="C783" s="219"/>
      <c r="D783" s="219"/>
      <c r="E783" s="162"/>
      <c r="F783" s="162"/>
      <c r="G783" s="162"/>
      <c r="H783" s="219"/>
      <c r="I783" s="219"/>
    </row>
    <row r="784" spans="2:9" x14ac:dyDescent="0.35">
      <c r="B784" s="161"/>
      <c r="C784" s="219"/>
      <c r="D784" s="219"/>
      <c r="E784" s="162"/>
      <c r="F784" s="162"/>
      <c r="G784" s="162"/>
      <c r="H784" s="219"/>
      <c r="I784" s="219"/>
    </row>
    <row r="785" spans="2:9" x14ac:dyDescent="0.35">
      <c r="B785" s="161"/>
      <c r="C785" s="219"/>
      <c r="D785" s="219"/>
      <c r="E785" s="162"/>
      <c r="F785" s="162"/>
      <c r="G785" s="162"/>
      <c r="H785" s="219"/>
      <c r="I785" s="219"/>
    </row>
    <row r="786" spans="2:9" x14ac:dyDescent="0.35">
      <c r="B786" s="161"/>
      <c r="C786" s="219"/>
      <c r="D786" s="219"/>
      <c r="E786" s="162"/>
      <c r="F786" s="162"/>
      <c r="G786" s="162"/>
      <c r="H786" s="219"/>
      <c r="I786" s="219"/>
    </row>
    <row r="787" spans="2:9" x14ac:dyDescent="0.35">
      <c r="B787" s="161"/>
      <c r="C787" s="219"/>
      <c r="D787" s="219"/>
      <c r="E787" s="162"/>
      <c r="F787" s="162"/>
      <c r="G787" s="162"/>
      <c r="H787" s="219"/>
      <c r="I787" s="219"/>
    </row>
    <row r="788" spans="2:9" x14ac:dyDescent="0.35">
      <c r="B788" s="161"/>
      <c r="C788" s="219"/>
      <c r="D788" s="219"/>
      <c r="E788" s="162"/>
      <c r="F788" s="162"/>
      <c r="G788" s="162"/>
      <c r="H788" s="219"/>
      <c r="I788" s="219"/>
    </row>
    <row r="789" spans="2:9" x14ac:dyDescent="0.35">
      <c r="B789" s="161"/>
      <c r="C789" s="219"/>
      <c r="D789" s="219"/>
      <c r="E789" s="162"/>
      <c r="F789" s="162"/>
      <c r="G789" s="162"/>
      <c r="H789" s="219"/>
      <c r="I789" s="219"/>
    </row>
    <row r="790" spans="2:9" x14ac:dyDescent="0.35">
      <c r="B790" s="161"/>
      <c r="C790" s="219"/>
      <c r="D790" s="219"/>
      <c r="E790" s="162"/>
      <c r="F790" s="162"/>
      <c r="G790" s="162"/>
      <c r="H790" s="219"/>
      <c r="I790" s="219"/>
    </row>
    <row r="791" spans="2:9" x14ac:dyDescent="0.35">
      <c r="B791" s="161"/>
      <c r="C791" s="219"/>
      <c r="D791" s="219"/>
      <c r="E791" s="162"/>
      <c r="F791" s="162"/>
      <c r="G791" s="162"/>
      <c r="H791" s="219"/>
      <c r="I791" s="219"/>
    </row>
    <row r="792" spans="2:9" x14ac:dyDescent="0.35">
      <c r="B792" s="161"/>
      <c r="C792" s="219"/>
      <c r="D792" s="219"/>
      <c r="E792" s="162"/>
      <c r="F792" s="162"/>
      <c r="G792" s="162"/>
      <c r="H792" s="219"/>
      <c r="I792" s="219"/>
    </row>
    <row r="793" spans="2:9" x14ac:dyDescent="0.35">
      <c r="B793" s="161"/>
      <c r="C793" s="219"/>
      <c r="D793" s="219"/>
      <c r="E793" s="162"/>
      <c r="F793" s="162"/>
      <c r="G793" s="162"/>
      <c r="H793" s="219"/>
      <c r="I793" s="219"/>
    </row>
    <row r="794" spans="2:9" x14ac:dyDescent="0.35">
      <c r="B794" s="161"/>
      <c r="C794" s="219"/>
      <c r="D794" s="219"/>
      <c r="E794" s="162"/>
      <c r="F794" s="162"/>
      <c r="G794" s="162"/>
      <c r="H794" s="219"/>
      <c r="I794" s="219"/>
    </row>
    <row r="795" spans="2:9" x14ac:dyDescent="0.35">
      <c r="B795" s="161"/>
      <c r="C795" s="219"/>
      <c r="D795" s="219"/>
      <c r="E795" s="162"/>
      <c r="F795" s="162"/>
      <c r="G795" s="162"/>
      <c r="H795" s="219"/>
      <c r="I795" s="219"/>
    </row>
    <row r="796" spans="2:9" x14ac:dyDescent="0.35">
      <c r="B796" s="161"/>
      <c r="C796" s="219"/>
      <c r="D796" s="219"/>
      <c r="E796" s="162"/>
      <c r="F796" s="162"/>
      <c r="G796" s="162"/>
      <c r="H796" s="219"/>
      <c r="I796" s="219"/>
    </row>
    <row r="797" spans="2:9" x14ac:dyDescent="0.35">
      <c r="B797" s="161"/>
      <c r="C797" s="219"/>
      <c r="D797" s="219"/>
      <c r="E797" s="162"/>
      <c r="F797" s="162"/>
      <c r="G797" s="162"/>
      <c r="H797" s="219"/>
      <c r="I797" s="219"/>
    </row>
    <row r="798" spans="2:9" x14ac:dyDescent="0.35">
      <c r="B798" s="161"/>
      <c r="C798" s="219"/>
      <c r="D798" s="219"/>
      <c r="E798" s="162"/>
      <c r="F798" s="162"/>
      <c r="G798" s="162"/>
      <c r="H798" s="219"/>
      <c r="I798" s="219"/>
    </row>
    <row r="799" spans="2:9" x14ac:dyDescent="0.35">
      <c r="B799" s="161"/>
      <c r="C799" s="219"/>
      <c r="D799" s="219"/>
      <c r="E799" s="162"/>
      <c r="F799" s="162"/>
      <c r="G799" s="162"/>
      <c r="H799" s="219"/>
      <c r="I799" s="219"/>
    </row>
    <row r="800" spans="2:9" x14ac:dyDescent="0.35">
      <c r="B800" s="161"/>
      <c r="C800" s="219"/>
      <c r="D800" s="219"/>
      <c r="E800" s="162"/>
      <c r="F800" s="162"/>
      <c r="G800" s="162"/>
      <c r="H800" s="219"/>
      <c r="I800" s="219"/>
    </row>
    <row r="801" spans="2:9" x14ac:dyDescent="0.35">
      <c r="B801" s="161"/>
      <c r="C801" s="219"/>
      <c r="D801" s="219"/>
      <c r="E801" s="162"/>
      <c r="F801" s="162"/>
      <c r="G801" s="162"/>
      <c r="H801" s="219"/>
      <c r="I801" s="219"/>
    </row>
    <row r="802" spans="2:9" x14ac:dyDescent="0.35">
      <c r="B802" s="161"/>
      <c r="C802" s="219"/>
      <c r="D802" s="219"/>
      <c r="E802" s="162"/>
      <c r="F802" s="162"/>
      <c r="G802" s="162"/>
      <c r="H802" s="219"/>
      <c r="I802" s="219"/>
    </row>
    <row r="803" spans="2:9" x14ac:dyDescent="0.35">
      <c r="B803" s="161"/>
      <c r="C803" s="219"/>
      <c r="D803" s="219"/>
      <c r="E803" s="162"/>
      <c r="F803" s="162"/>
      <c r="G803" s="162"/>
      <c r="H803" s="219"/>
      <c r="I803" s="219"/>
    </row>
    <row r="804" spans="2:9" x14ac:dyDescent="0.35">
      <c r="B804" s="161"/>
      <c r="C804" s="219"/>
      <c r="D804" s="219"/>
      <c r="E804" s="162"/>
      <c r="F804" s="162"/>
      <c r="G804" s="162"/>
      <c r="H804" s="219"/>
      <c r="I804" s="219"/>
    </row>
    <row r="805" spans="2:9" x14ac:dyDescent="0.35">
      <c r="B805" s="161"/>
      <c r="C805" s="219"/>
      <c r="D805" s="219"/>
      <c r="E805" s="162"/>
      <c r="F805" s="162"/>
      <c r="G805" s="162"/>
      <c r="H805" s="219"/>
      <c r="I805" s="219"/>
    </row>
    <row r="806" spans="2:9" x14ac:dyDescent="0.35">
      <c r="B806" s="161"/>
      <c r="C806" s="219"/>
      <c r="D806" s="219"/>
      <c r="E806" s="162"/>
      <c r="F806" s="162"/>
      <c r="G806" s="162"/>
      <c r="H806" s="219"/>
      <c r="I806" s="219"/>
    </row>
    <row r="807" spans="2:9" x14ac:dyDescent="0.35">
      <c r="B807" s="161"/>
      <c r="C807" s="219"/>
      <c r="D807" s="219"/>
      <c r="E807" s="162"/>
      <c r="F807" s="162"/>
      <c r="G807" s="162"/>
      <c r="H807" s="219"/>
      <c r="I807" s="219"/>
    </row>
    <row r="808" spans="2:9" x14ac:dyDescent="0.35">
      <c r="B808" s="161"/>
      <c r="C808" s="219"/>
      <c r="D808" s="219"/>
      <c r="E808" s="162"/>
      <c r="F808" s="162"/>
      <c r="G808" s="162"/>
      <c r="H808" s="219"/>
      <c r="I808" s="219"/>
    </row>
    <row r="809" spans="2:9" x14ac:dyDescent="0.35">
      <c r="B809" s="161"/>
      <c r="C809" s="219"/>
      <c r="D809" s="219"/>
      <c r="E809" s="162"/>
      <c r="F809" s="162"/>
      <c r="G809" s="162"/>
      <c r="H809" s="219"/>
      <c r="I809" s="219"/>
    </row>
    <row r="810" spans="2:9" x14ac:dyDescent="0.35">
      <c r="B810" s="161"/>
      <c r="C810" s="219"/>
      <c r="D810" s="219"/>
      <c r="E810" s="162"/>
      <c r="F810" s="162"/>
      <c r="G810" s="162"/>
      <c r="H810" s="219"/>
      <c r="I810" s="219"/>
    </row>
    <row r="811" spans="2:9" x14ac:dyDescent="0.35">
      <c r="B811" s="161"/>
      <c r="C811" s="219"/>
      <c r="D811" s="219"/>
      <c r="E811" s="162"/>
      <c r="F811" s="162"/>
      <c r="G811" s="162"/>
      <c r="H811" s="219"/>
      <c r="I811" s="219"/>
    </row>
    <row r="812" spans="2:9" x14ac:dyDescent="0.35">
      <c r="B812" s="161"/>
      <c r="C812" s="219"/>
      <c r="D812" s="219"/>
      <c r="E812" s="162"/>
      <c r="F812" s="162"/>
      <c r="G812" s="162"/>
      <c r="H812" s="219"/>
      <c r="I812" s="219"/>
    </row>
    <row r="813" spans="2:9" x14ac:dyDescent="0.35">
      <c r="B813" s="161"/>
      <c r="C813" s="219"/>
      <c r="D813" s="219"/>
      <c r="E813" s="162"/>
      <c r="F813" s="162"/>
      <c r="G813" s="162"/>
      <c r="H813" s="219"/>
      <c r="I813" s="219"/>
    </row>
    <row r="814" spans="2:9" x14ac:dyDescent="0.35">
      <c r="B814" s="161"/>
      <c r="C814" s="219"/>
      <c r="D814" s="219"/>
      <c r="E814" s="162"/>
      <c r="F814" s="162"/>
      <c r="G814" s="162"/>
      <c r="H814" s="219"/>
      <c r="I814" s="219"/>
    </row>
    <row r="815" spans="2:9" x14ac:dyDescent="0.35">
      <c r="B815" s="161"/>
      <c r="C815" s="219"/>
      <c r="D815" s="219"/>
      <c r="E815" s="162"/>
      <c r="F815" s="162"/>
      <c r="G815" s="162"/>
      <c r="H815" s="219"/>
      <c r="I815" s="219"/>
    </row>
    <row r="816" spans="2:9" x14ac:dyDescent="0.35">
      <c r="B816" s="161"/>
      <c r="C816" s="219"/>
      <c r="D816" s="219"/>
      <c r="E816" s="162"/>
      <c r="F816" s="162"/>
      <c r="G816" s="162"/>
      <c r="H816" s="219"/>
      <c r="I816" s="219"/>
    </row>
    <row r="817" spans="2:9" x14ac:dyDescent="0.35">
      <c r="B817" s="161"/>
      <c r="C817" s="219"/>
      <c r="D817" s="219"/>
      <c r="E817" s="162"/>
      <c r="F817" s="162"/>
      <c r="G817" s="162"/>
      <c r="H817" s="219"/>
      <c r="I817" s="219"/>
    </row>
    <row r="818" spans="2:9" x14ac:dyDescent="0.35">
      <c r="B818" s="161"/>
      <c r="C818" s="219"/>
      <c r="D818" s="219"/>
      <c r="E818" s="162"/>
      <c r="F818" s="162"/>
      <c r="G818" s="162"/>
      <c r="H818" s="219"/>
      <c r="I818" s="219"/>
    </row>
    <row r="819" spans="2:9" x14ac:dyDescent="0.35">
      <c r="B819" s="161"/>
      <c r="C819" s="219"/>
      <c r="D819" s="219"/>
      <c r="E819" s="162"/>
      <c r="F819" s="162"/>
      <c r="G819" s="162"/>
      <c r="H819" s="219"/>
      <c r="I819" s="219"/>
    </row>
    <row r="820" spans="2:9" x14ac:dyDescent="0.35">
      <c r="B820" s="161"/>
      <c r="C820" s="219"/>
      <c r="D820" s="219"/>
      <c r="E820" s="162"/>
      <c r="F820" s="162"/>
      <c r="G820" s="162"/>
      <c r="H820" s="219"/>
      <c r="I820" s="219"/>
    </row>
    <row r="821" spans="2:9" x14ac:dyDescent="0.35">
      <c r="B821" s="161"/>
      <c r="C821" s="219"/>
      <c r="D821" s="219"/>
      <c r="E821" s="162"/>
      <c r="F821" s="162"/>
      <c r="G821" s="162"/>
      <c r="H821" s="219"/>
      <c r="I821" s="219"/>
    </row>
    <row r="822" spans="2:9" x14ac:dyDescent="0.35">
      <c r="B822" s="161"/>
      <c r="C822" s="219"/>
      <c r="D822" s="219"/>
      <c r="E822" s="162"/>
      <c r="F822" s="162"/>
      <c r="G822" s="162"/>
      <c r="H822" s="219"/>
      <c r="I822" s="219"/>
    </row>
    <row r="823" spans="2:9" x14ac:dyDescent="0.35">
      <c r="B823" s="161"/>
      <c r="C823" s="219"/>
      <c r="D823" s="219"/>
      <c r="E823" s="162"/>
      <c r="F823" s="162"/>
      <c r="G823" s="162"/>
      <c r="H823" s="219"/>
      <c r="I823" s="219"/>
    </row>
    <row r="824" spans="2:9" x14ac:dyDescent="0.35">
      <c r="B824" s="161"/>
      <c r="C824" s="219"/>
      <c r="D824" s="219"/>
      <c r="E824" s="162"/>
      <c r="F824" s="162"/>
      <c r="G824" s="162"/>
      <c r="H824" s="219"/>
      <c r="I824" s="219"/>
    </row>
    <row r="825" spans="2:9" x14ac:dyDescent="0.35">
      <c r="B825" s="161"/>
      <c r="C825" s="219"/>
      <c r="D825" s="219"/>
      <c r="E825" s="162"/>
      <c r="F825" s="162"/>
      <c r="G825" s="162"/>
      <c r="H825" s="219"/>
      <c r="I825" s="219"/>
    </row>
    <row r="826" spans="2:9" x14ac:dyDescent="0.35">
      <c r="B826" s="161"/>
      <c r="C826" s="219"/>
      <c r="D826" s="219"/>
      <c r="E826" s="162"/>
      <c r="F826" s="162"/>
      <c r="G826" s="162"/>
      <c r="H826" s="219"/>
      <c r="I826" s="219"/>
    </row>
    <row r="827" spans="2:9" x14ac:dyDescent="0.35">
      <c r="B827" s="161"/>
      <c r="C827" s="219"/>
      <c r="D827" s="219"/>
      <c r="E827" s="162"/>
      <c r="F827" s="162"/>
      <c r="G827" s="162"/>
      <c r="H827" s="219"/>
      <c r="I827" s="219"/>
    </row>
    <row r="828" spans="2:9" x14ac:dyDescent="0.35">
      <c r="B828" s="161"/>
      <c r="C828" s="219"/>
      <c r="D828" s="219"/>
      <c r="E828" s="162"/>
      <c r="F828" s="162"/>
      <c r="G828" s="162"/>
      <c r="H828" s="219"/>
      <c r="I828" s="219"/>
    </row>
    <row r="829" spans="2:9" x14ac:dyDescent="0.35">
      <c r="B829" s="161"/>
      <c r="C829" s="219"/>
      <c r="D829" s="219"/>
      <c r="E829" s="162"/>
      <c r="F829" s="162"/>
      <c r="G829" s="162"/>
      <c r="H829" s="219"/>
      <c r="I829" s="219"/>
    </row>
    <row r="830" spans="2:9" x14ac:dyDescent="0.35">
      <c r="B830" s="161"/>
      <c r="C830" s="219"/>
      <c r="D830" s="219"/>
      <c r="E830" s="162"/>
      <c r="F830" s="162"/>
      <c r="G830" s="162"/>
      <c r="H830" s="219"/>
      <c r="I830" s="219"/>
    </row>
    <row r="831" spans="2:9" x14ac:dyDescent="0.35">
      <c r="B831" s="161"/>
      <c r="C831" s="219"/>
      <c r="D831" s="219"/>
      <c r="E831" s="162"/>
      <c r="F831" s="162"/>
      <c r="G831" s="162"/>
      <c r="H831" s="219"/>
      <c r="I831" s="219"/>
    </row>
    <row r="832" spans="2:9" x14ac:dyDescent="0.35">
      <c r="B832" s="161"/>
      <c r="C832" s="219"/>
      <c r="D832" s="219"/>
      <c r="E832" s="162"/>
      <c r="F832" s="162"/>
      <c r="G832" s="162"/>
      <c r="H832" s="219"/>
      <c r="I832" s="219"/>
    </row>
    <row r="833" spans="2:9" x14ac:dyDescent="0.35">
      <c r="B833" s="161"/>
      <c r="C833" s="219"/>
      <c r="D833" s="219"/>
      <c r="E833" s="162"/>
      <c r="F833" s="162"/>
      <c r="G833" s="162"/>
      <c r="H833" s="219"/>
      <c r="I833" s="219"/>
    </row>
    <row r="834" spans="2:9" x14ac:dyDescent="0.35">
      <c r="B834" s="161"/>
      <c r="C834" s="219"/>
      <c r="D834" s="219"/>
      <c r="E834" s="162"/>
      <c r="F834" s="162"/>
      <c r="G834" s="162"/>
      <c r="H834" s="219"/>
      <c r="I834" s="219"/>
    </row>
    <row r="835" spans="2:9" x14ac:dyDescent="0.35">
      <c r="B835" s="161"/>
      <c r="C835" s="219"/>
      <c r="D835" s="219"/>
      <c r="E835" s="162"/>
      <c r="F835" s="162"/>
      <c r="G835" s="162"/>
      <c r="H835" s="219"/>
      <c r="I835" s="219"/>
    </row>
    <row r="836" spans="2:9" x14ac:dyDescent="0.35">
      <c r="B836" s="161"/>
      <c r="C836" s="219"/>
      <c r="D836" s="219"/>
      <c r="E836" s="162"/>
      <c r="F836" s="162"/>
      <c r="G836" s="162"/>
      <c r="H836" s="219"/>
      <c r="I836" s="219"/>
    </row>
    <row r="837" spans="2:9" x14ac:dyDescent="0.35">
      <c r="B837" s="161"/>
      <c r="C837" s="219"/>
      <c r="D837" s="219"/>
      <c r="E837" s="162"/>
      <c r="F837" s="162"/>
      <c r="G837" s="162"/>
      <c r="H837" s="219"/>
      <c r="I837" s="219"/>
    </row>
    <row r="838" spans="2:9" x14ac:dyDescent="0.35">
      <c r="B838" s="161"/>
      <c r="C838" s="219"/>
      <c r="D838" s="219"/>
      <c r="E838" s="162"/>
      <c r="F838" s="162"/>
      <c r="G838" s="162"/>
      <c r="H838" s="219"/>
      <c r="I838" s="219"/>
    </row>
    <row r="839" spans="2:9" x14ac:dyDescent="0.35">
      <c r="B839" s="161"/>
      <c r="C839" s="219"/>
      <c r="D839" s="219"/>
      <c r="E839" s="162"/>
      <c r="F839" s="162"/>
      <c r="G839" s="162"/>
      <c r="H839" s="219"/>
      <c r="I839" s="219"/>
    </row>
    <row r="840" spans="2:9" x14ac:dyDescent="0.35">
      <c r="B840" s="161"/>
      <c r="C840" s="219"/>
      <c r="D840" s="219"/>
      <c r="E840" s="162"/>
      <c r="F840" s="162"/>
      <c r="G840" s="162"/>
      <c r="H840" s="219"/>
      <c r="I840" s="219"/>
    </row>
    <row r="841" spans="2:9" x14ac:dyDescent="0.35">
      <c r="B841" s="161"/>
      <c r="C841" s="219"/>
      <c r="D841" s="219"/>
      <c r="E841" s="162"/>
      <c r="F841" s="162"/>
      <c r="G841" s="162"/>
      <c r="H841" s="219"/>
      <c r="I841" s="219"/>
    </row>
    <row r="842" spans="2:9" x14ac:dyDescent="0.35">
      <c r="B842" s="161"/>
      <c r="C842" s="219"/>
      <c r="D842" s="219"/>
      <c r="E842" s="162"/>
      <c r="F842" s="162"/>
      <c r="G842" s="162"/>
      <c r="H842" s="219"/>
      <c r="I842" s="219"/>
    </row>
    <row r="843" spans="2:9" x14ac:dyDescent="0.35">
      <c r="B843" s="161"/>
      <c r="C843" s="219"/>
      <c r="D843" s="219"/>
      <c r="E843" s="162"/>
      <c r="F843" s="162"/>
      <c r="G843" s="162"/>
      <c r="H843" s="219"/>
      <c r="I843" s="219"/>
    </row>
    <row r="844" spans="2:9" x14ac:dyDescent="0.35">
      <c r="B844" s="161"/>
      <c r="C844" s="219"/>
      <c r="D844" s="219"/>
      <c r="E844" s="162"/>
      <c r="F844" s="162"/>
      <c r="G844" s="162"/>
      <c r="H844" s="219"/>
      <c r="I844" s="219"/>
    </row>
    <row r="845" spans="2:9" x14ac:dyDescent="0.35">
      <c r="B845" s="161"/>
      <c r="C845" s="219"/>
      <c r="D845" s="219"/>
      <c r="E845" s="162"/>
      <c r="F845" s="162"/>
      <c r="G845" s="162"/>
      <c r="H845" s="219"/>
      <c r="I845" s="219"/>
    </row>
    <row r="846" spans="2:9" x14ac:dyDescent="0.35">
      <c r="B846" s="161"/>
      <c r="C846" s="219"/>
      <c r="D846" s="219"/>
      <c r="E846" s="162"/>
      <c r="F846" s="162"/>
      <c r="G846" s="162"/>
      <c r="H846" s="219"/>
      <c r="I846" s="219"/>
    </row>
    <row r="847" spans="2:9" x14ac:dyDescent="0.35">
      <c r="B847" s="161"/>
      <c r="C847" s="219"/>
      <c r="D847" s="219"/>
      <c r="E847" s="162"/>
      <c r="F847" s="162"/>
      <c r="G847" s="162"/>
      <c r="H847" s="219"/>
      <c r="I847" s="219"/>
    </row>
    <row r="848" spans="2:9" x14ac:dyDescent="0.35">
      <c r="B848" s="161"/>
      <c r="C848" s="219"/>
      <c r="D848" s="219"/>
      <c r="E848" s="162"/>
      <c r="F848" s="162"/>
      <c r="G848" s="162"/>
      <c r="H848" s="219"/>
      <c r="I848" s="219"/>
    </row>
    <row r="849" spans="2:9" x14ac:dyDescent="0.35">
      <c r="B849" s="161"/>
      <c r="C849" s="219"/>
      <c r="D849" s="219"/>
      <c r="E849" s="162"/>
      <c r="F849" s="162"/>
      <c r="G849" s="162"/>
      <c r="H849" s="219"/>
      <c r="I849" s="219"/>
    </row>
    <row r="850" spans="2:9" x14ac:dyDescent="0.35">
      <c r="B850" s="161"/>
      <c r="C850" s="219"/>
      <c r="D850" s="219"/>
      <c r="E850" s="162"/>
      <c r="F850" s="162"/>
      <c r="G850" s="162"/>
      <c r="H850" s="219"/>
      <c r="I850" s="219"/>
    </row>
    <row r="851" spans="2:9" x14ac:dyDescent="0.35">
      <c r="B851" s="161"/>
      <c r="C851" s="219"/>
      <c r="D851" s="219"/>
      <c r="E851" s="162"/>
      <c r="F851" s="162"/>
      <c r="G851" s="162"/>
      <c r="H851" s="219"/>
      <c r="I851" s="219"/>
    </row>
    <row r="852" spans="2:9" x14ac:dyDescent="0.35">
      <c r="B852" s="161"/>
      <c r="C852" s="219"/>
      <c r="D852" s="219"/>
      <c r="E852" s="162"/>
      <c r="F852" s="162"/>
      <c r="G852" s="162"/>
      <c r="H852" s="219"/>
      <c r="I852" s="219"/>
    </row>
    <row r="853" spans="2:9" x14ac:dyDescent="0.35">
      <c r="B853" s="161"/>
      <c r="C853" s="219"/>
      <c r="D853" s="219"/>
      <c r="E853" s="162"/>
      <c r="F853" s="162"/>
      <c r="G853" s="162"/>
      <c r="H853" s="219"/>
      <c r="I853" s="219"/>
    </row>
    <row r="854" spans="2:9" x14ac:dyDescent="0.35">
      <c r="B854" s="161"/>
      <c r="C854" s="219"/>
      <c r="D854" s="219"/>
      <c r="E854" s="162"/>
      <c r="F854" s="162"/>
      <c r="G854" s="162"/>
      <c r="H854" s="219"/>
      <c r="I854" s="219"/>
    </row>
    <row r="855" spans="2:9" x14ac:dyDescent="0.35">
      <c r="B855" s="161"/>
      <c r="C855" s="219"/>
      <c r="D855" s="219"/>
      <c r="E855" s="162"/>
      <c r="F855" s="162"/>
      <c r="G855" s="162"/>
      <c r="H855" s="219"/>
      <c r="I855" s="219"/>
    </row>
    <row r="856" spans="2:9" x14ac:dyDescent="0.35">
      <c r="B856" s="161"/>
      <c r="C856" s="219"/>
      <c r="D856" s="219"/>
      <c r="E856" s="162"/>
      <c r="F856" s="162"/>
      <c r="G856" s="162"/>
      <c r="H856" s="219"/>
      <c r="I856" s="219"/>
    </row>
    <row r="857" spans="2:9" x14ac:dyDescent="0.35">
      <c r="B857" s="161"/>
      <c r="C857" s="219"/>
      <c r="D857" s="219"/>
      <c r="E857" s="162"/>
      <c r="F857" s="162"/>
      <c r="G857" s="162"/>
      <c r="H857" s="219"/>
      <c r="I857" s="219"/>
    </row>
    <row r="858" spans="2:9" x14ac:dyDescent="0.35">
      <c r="B858" s="161"/>
      <c r="C858" s="219"/>
      <c r="D858" s="219"/>
      <c r="E858" s="162"/>
      <c r="F858" s="162"/>
      <c r="G858" s="162"/>
      <c r="H858" s="219"/>
      <c r="I858" s="219"/>
    </row>
    <row r="859" spans="2:9" x14ac:dyDescent="0.35">
      <c r="B859" s="161"/>
      <c r="C859" s="219"/>
      <c r="D859" s="219"/>
      <c r="E859" s="162"/>
      <c r="F859" s="162"/>
      <c r="G859" s="162"/>
      <c r="H859" s="219"/>
      <c r="I859" s="219"/>
    </row>
    <row r="860" spans="2:9" x14ac:dyDescent="0.35">
      <c r="B860" s="161"/>
      <c r="C860" s="219"/>
      <c r="D860" s="219"/>
      <c r="E860" s="162"/>
      <c r="F860" s="162"/>
      <c r="G860" s="162"/>
      <c r="H860" s="219"/>
      <c r="I860" s="219"/>
    </row>
    <row r="861" spans="2:9" x14ac:dyDescent="0.35">
      <c r="B861" s="161"/>
      <c r="C861" s="219"/>
      <c r="D861" s="219"/>
      <c r="E861" s="162"/>
      <c r="F861" s="162"/>
      <c r="G861" s="162"/>
      <c r="H861" s="219"/>
      <c r="I861" s="219"/>
    </row>
    <row r="862" spans="2:9" x14ac:dyDescent="0.35">
      <c r="B862" s="161"/>
      <c r="C862" s="219"/>
      <c r="D862" s="219"/>
      <c r="E862" s="162"/>
      <c r="F862" s="162"/>
      <c r="G862" s="162"/>
      <c r="H862" s="219"/>
      <c r="I862" s="219"/>
    </row>
    <row r="863" spans="2:9" x14ac:dyDescent="0.35">
      <c r="B863" s="161"/>
      <c r="C863" s="219"/>
      <c r="D863" s="219"/>
      <c r="E863" s="162"/>
      <c r="F863" s="162"/>
      <c r="G863" s="162"/>
      <c r="H863" s="219"/>
      <c r="I863" s="219"/>
    </row>
    <row r="864" spans="2:9" x14ac:dyDescent="0.35">
      <c r="B864" s="161"/>
      <c r="C864" s="219"/>
      <c r="D864" s="219"/>
      <c r="E864" s="162"/>
      <c r="F864" s="162"/>
      <c r="G864" s="162"/>
      <c r="H864" s="219"/>
      <c r="I864" s="219"/>
    </row>
    <row r="865" spans="2:9" x14ac:dyDescent="0.35">
      <c r="B865" s="161"/>
      <c r="C865" s="219"/>
      <c r="D865" s="219"/>
      <c r="E865" s="162"/>
      <c r="F865" s="162"/>
      <c r="G865" s="162"/>
      <c r="H865" s="219"/>
      <c r="I865" s="219"/>
    </row>
    <row r="866" spans="2:9" x14ac:dyDescent="0.35">
      <c r="B866" s="161"/>
      <c r="C866" s="219"/>
      <c r="D866" s="219"/>
      <c r="E866" s="162"/>
      <c r="F866" s="162"/>
      <c r="G866" s="162"/>
      <c r="H866" s="219"/>
      <c r="I866" s="219"/>
    </row>
    <row r="867" spans="2:9" x14ac:dyDescent="0.35">
      <c r="B867" s="161"/>
      <c r="C867" s="219"/>
      <c r="D867" s="219"/>
      <c r="E867" s="162"/>
      <c r="F867" s="162"/>
      <c r="G867" s="162"/>
      <c r="H867" s="219"/>
      <c r="I867" s="219"/>
    </row>
    <row r="868" spans="2:9" x14ac:dyDescent="0.35">
      <c r="B868" s="161"/>
      <c r="C868" s="219"/>
      <c r="D868" s="219"/>
      <c r="E868" s="162"/>
      <c r="F868" s="162"/>
      <c r="G868" s="162"/>
      <c r="H868" s="219"/>
      <c r="I868" s="219"/>
    </row>
    <row r="869" spans="2:9" x14ac:dyDescent="0.35">
      <c r="B869" s="161"/>
      <c r="C869" s="219"/>
      <c r="D869" s="219"/>
      <c r="E869" s="162"/>
      <c r="F869" s="162"/>
      <c r="G869" s="162"/>
      <c r="H869" s="219"/>
      <c r="I869" s="219"/>
    </row>
    <row r="870" spans="2:9" x14ac:dyDescent="0.35">
      <c r="B870" s="161"/>
      <c r="C870" s="219"/>
      <c r="D870" s="219"/>
      <c r="E870" s="162"/>
      <c r="F870" s="162"/>
      <c r="G870" s="162"/>
      <c r="H870" s="219"/>
      <c r="I870" s="219"/>
    </row>
    <row r="871" spans="2:9" x14ac:dyDescent="0.35">
      <c r="B871" s="161"/>
      <c r="C871" s="219"/>
      <c r="D871" s="219"/>
      <c r="E871" s="162"/>
      <c r="F871" s="162"/>
      <c r="G871" s="162"/>
      <c r="H871" s="219"/>
      <c r="I871" s="219"/>
    </row>
    <row r="872" spans="2:9" x14ac:dyDescent="0.35">
      <c r="B872" s="161"/>
      <c r="C872" s="219"/>
      <c r="D872" s="219"/>
      <c r="E872" s="162"/>
      <c r="F872" s="162"/>
      <c r="G872" s="162"/>
      <c r="H872" s="219"/>
      <c r="I872" s="219"/>
    </row>
    <row r="873" spans="2:9" x14ac:dyDescent="0.35">
      <c r="B873" s="161"/>
      <c r="C873" s="219"/>
      <c r="D873" s="219"/>
      <c r="E873" s="162"/>
      <c r="F873" s="162"/>
      <c r="G873" s="162"/>
      <c r="H873" s="219"/>
      <c r="I873" s="219"/>
    </row>
    <row r="874" spans="2:9" x14ac:dyDescent="0.35">
      <c r="B874" s="161"/>
      <c r="C874" s="219"/>
      <c r="D874" s="219"/>
      <c r="E874" s="162"/>
      <c r="F874" s="162"/>
      <c r="G874" s="162"/>
      <c r="H874" s="219"/>
      <c r="I874" s="219"/>
    </row>
    <row r="875" spans="2:9" x14ac:dyDescent="0.35">
      <c r="B875" s="161"/>
      <c r="C875" s="219"/>
      <c r="D875" s="219"/>
      <c r="E875" s="162"/>
      <c r="F875" s="162"/>
      <c r="G875" s="162"/>
      <c r="H875" s="219"/>
      <c r="I875" s="219"/>
    </row>
    <row r="876" spans="2:9" x14ac:dyDescent="0.35">
      <c r="B876" s="161"/>
      <c r="C876" s="219"/>
      <c r="D876" s="219"/>
      <c r="E876" s="162"/>
      <c r="F876" s="162"/>
      <c r="G876" s="162"/>
      <c r="H876" s="219"/>
      <c r="I876" s="219"/>
    </row>
    <row r="877" spans="2:9" x14ac:dyDescent="0.35">
      <c r="B877" s="161"/>
      <c r="C877" s="219"/>
      <c r="D877" s="219"/>
      <c r="E877" s="162"/>
      <c r="F877" s="162"/>
      <c r="G877" s="162"/>
      <c r="H877" s="219"/>
      <c r="I877" s="219"/>
    </row>
    <row r="878" spans="2:9" x14ac:dyDescent="0.35">
      <c r="B878" s="161"/>
      <c r="C878" s="219"/>
      <c r="D878" s="219"/>
      <c r="E878" s="162"/>
      <c r="F878" s="162"/>
      <c r="G878" s="162"/>
      <c r="H878" s="219"/>
      <c r="I878" s="219"/>
    </row>
    <row r="879" spans="2:9" x14ac:dyDescent="0.35">
      <c r="B879" s="161"/>
      <c r="C879" s="219"/>
      <c r="D879" s="219"/>
      <c r="E879" s="162"/>
      <c r="F879" s="162"/>
      <c r="G879" s="162"/>
      <c r="H879" s="219"/>
      <c r="I879" s="219"/>
    </row>
    <row r="880" spans="2:9" x14ac:dyDescent="0.35">
      <c r="B880" s="161"/>
      <c r="C880" s="219"/>
      <c r="D880" s="219"/>
      <c r="E880" s="162"/>
      <c r="F880" s="162"/>
      <c r="G880" s="162"/>
      <c r="H880" s="219"/>
      <c r="I880" s="219"/>
    </row>
    <row r="881" spans="2:9" x14ac:dyDescent="0.35">
      <c r="B881" s="161"/>
      <c r="C881" s="219"/>
      <c r="D881" s="219"/>
      <c r="E881" s="162"/>
      <c r="F881" s="162"/>
      <c r="G881" s="162"/>
      <c r="H881" s="219"/>
      <c r="I881" s="219"/>
    </row>
    <row r="882" spans="2:9" x14ac:dyDescent="0.35">
      <c r="B882" s="161"/>
      <c r="C882" s="219"/>
      <c r="D882" s="219"/>
      <c r="E882" s="162"/>
      <c r="F882" s="162"/>
      <c r="G882" s="162"/>
      <c r="H882" s="219"/>
      <c r="I882" s="219"/>
    </row>
    <row r="883" spans="2:9" x14ac:dyDescent="0.35">
      <c r="B883" s="161"/>
      <c r="C883" s="219"/>
      <c r="D883" s="219"/>
      <c r="E883" s="162"/>
      <c r="F883" s="162"/>
      <c r="G883" s="162"/>
      <c r="H883" s="219"/>
      <c r="I883" s="219"/>
    </row>
    <row r="884" spans="2:9" x14ac:dyDescent="0.35">
      <c r="B884" s="161"/>
      <c r="C884" s="219"/>
      <c r="D884" s="219"/>
      <c r="E884" s="162"/>
      <c r="F884" s="162"/>
      <c r="G884" s="162"/>
      <c r="H884" s="219"/>
      <c r="I884" s="219"/>
    </row>
    <row r="885" spans="2:9" x14ac:dyDescent="0.35">
      <c r="B885" s="161"/>
      <c r="C885" s="219"/>
      <c r="D885" s="219"/>
      <c r="E885" s="162"/>
      <c r="F885" s="162"/>
      <c r="G885" s="162"/>
      <c r="H885" s="219"/>
      <c r="I885" s="219"/>
    </row>
    <row r="886" spans="2:9" x14ac:dyDescent="0.35">
      <c r="B886" s="161"/>
      <c r="C886" s="219"/>
      <c r="D886" s="219"/>
      <c r="E886" s="162"/>
      <c r="F886" s="162"/>
      <c r="G886" s="162"/>
      <c r="H886" s="219"/>
      <c r="I886" s="219"/>
    </row>
    <row r="887" spans="2:9" x14ac:dyDescent="0.35">
      <c r="B887" s="161"/>
      <c r="C887" s="219"/>
      <c r="D887" s="219"/>
      <c r="E887" s="162"/>
      <c r="F887" s="162"/>
      <c r="G887" s="162"/>
      <c r="H887" s="219"/>
      <c r="I887" s="219"/>
    </row>
    <row r="888" spans="2:9" x14ac:dyDescent="0.35">
      <c r="B888" s="161"/>
      <c r="C888" s="219"/>
      <c r="D888" s="219"/>
      <c r="E888" s="162"/>
      <c r="F888" s="162"/>
      <c r="G888" s="162"/>
      <c r="H888" s="219"/>
      <c r="I888" s="219"/>
    </row>
    <row r="889" spans="2:9" x14ac:dyDescent="0.35">
      <c r="B889" s="161"/>
      <c r="C889" s="219"/>
      <c r="D889" s="219"/>
      <c r="E889" s="162"/>
      <c r="F889" s="162"/>
      <c r="G889" s="162"/>
      <c r="H889" s="219"/>
      <c r="I889" s="219"/>
    </row>
    <row r="890" spans="2:9" x14ac:dyDescent="0.35">
      <c r="B890" s="161"/>
      <c r="C890" s="219"/>
      <c r="D890" s="219"/>
      <c r="E890" s="162"/>
      <c r="F890" s="162"/>
      <c r="G890" s="162"/>
      <c r="H890" s="219"/>
      <c r="I890" s="219"/>
    </row>
    <row r="891" spans="2:9" x14ac:dyDescent="0.35">
      <c r="B891" s="161"/>
      <c r="C891" s="219"/>
      <c r="D891" s="219"/>
      <c r="E891" s="162"/>
      <c r="F891" s="162"/>
      <c r="G891" s="162"/>
      <c r="H891" s="219"/>
      <c r="I891" s="219"/>
    </row>
    <row r="892" spans="2:9" x14ac:dyDescent="0.35">
      <c r="B892" s="161"/>
      <c r="C892" s="219"/>
      <c r="D892" s="219"/>
      <c r="E892" s="162"/>
      <c r="F892" s="162"/>
      <c r="G892" s="162"/>
      <c r="H892" s="219"/>
      <c r="I892" s="219"/>
    </row>
    <row r="893" spans="2:9" x14ac:dyDescent="0.35">
      <c r="B893" s="161"/>
      <c r="C893" s="219"/>
      <c r="D893" s="219"/>
      <c r="E893" s="162"/>
      <c r="F893" s="162"/>
      <c r="G893" s="162"/>
      <c r="H893" s="219"/>
      <c r="I893" s="219"/>
    </row>
    <row r="894" spans="2:9" x14ac:dyDescent="0.35">
      <c r="B894" s="161"/>
      <c r="C894" s="219"/>
      <c r="D894" s="219"/>
      <c r="E894" s="162"/>
      <c r="F894" s="162"/>
      <c r="G894" s="162"/>
      <c r="H894" s="219"/>
      <c r="I894" s="219"/>
    </row>
    <row r="895" spans="2:9" x14ac:dyDescent="0.35">
      <c r="B895" s="161"/>
      <c r="C895" s="219"/>
      <c r="D895" s="219"/>
      <c r="E895" s="162"/>
      <c r="F895" s="162"/>
      <c r="G895" s="162"/>
      <c r="H895" s="219"/>
      <c r="I895" s="219"/>
    </row>
    <row r="896" spans="2:9" x14ac:dyDescent="0.35">
      <c r="B896" s="161"/>
      <c r="C896" s="219"/>
      <c r="D896" s="219"/>
      <c r="E896" s="162"/>
      <c r="F896" s="162"/>
      <c r="G896" s="162"/>
      <c r="H896" s="219"/>
      <c r="I896" s="219"/>
    </row>
    <row r="897" spans="2:9" x14ac:dyDescent="0.35">
      <c r="B897" s="161"/>
      <c r="C897" s="219"/>
      <c r="D897" s="219"/>
      <c r="E897" s="162"/>
      <c r="F897" s="162"/>
      <c r="G897" s="162"/>
      <c r="H897" s="219"/>
      <c r="I897" s="219"/>
    </row>
    <row r="898" spans="2:9" x14ac:dyDescent="0.35">
      <c r="B898" s="161"/>
      <c r="C898" s="219"/>
      <c r="D898" s="219"/>
      <c r="E898" s="162"/>
      <c r="F898" s="162"/>
      <c r="G898" s="162"/>
      <c r="H898" s="219"/>
      <c r="I898" s="219"/>
    </row>
    <row r="899" spans="2:9" x14ac:dyDescent="0.35">
      <c r="B899" s="161"/>
      <c r="C899" s="219"/>
      <c r="D899" s="219"/>
      <c r="E899" s="162"/>
      <c r="F899" s="162"/>
      <c r="G899" s="162"/>
      <c r="H899" s="219"/>
      <c r="I899" s="219"/>
    </row>
    <row r="900" spans="2:9" x14ac:dyDescent="0.35">
      <c r="B900" s="161"/>
      <c r="C900" s="219"/>
      <c r="D900" s="219"/>
      <c r="E900" s="162"/>
      <c r="F900" s="162"/>
      <c r="G900" s="162"/>
      <c r="H900" s="219"/>
      <c r="I900" s="219"/>
    </row>
    <row r="901" spans="2:9" x14ac:dyDescent="0.35">
      <c r="B901" s="161"/>
      <c r="C901" s="219"/>
      <c r="D901" s="219"/>
      <c r="E901" s="162"/>
      <c r="F901" s="162"/>
      <c r="G901" s="162"/>
      <c r="H901" s="219"/>
      <c r="I901" s="219"/>
    </row>
    <row r="902" spans="2:9" x14ac:dyDescent="0.35">
      <c r="B902" s="161"/>
      <c r="C902" s="219"/>
      <c r="D902" s="219"/>
      <c r="E902" s="162"/>
      <c r="F902" s="162"/>
      <c r="G902" s="162"/>
      <c r="H902" s="219"/>
      <c r="I902" s="219"/>
    </row>
    <row r="903" spans="2:9" x14ac:dyDescent="0.35">
      <c r="B903" s="161"/>
      <c r="C903" s="219"/>
      <c r="D903" s="219"/>
      <c r="E903" s="162"/>
      <c r="F903" s="162"/>
      <c r="G903" s="162"/>
      <c r="H903" s="219"/>
      <c r="I903" s="219"/>
    </row>
    <row r="904" spans="2:9" x14ac:dyDescent="0.35">
      <c r="B904" s="161"/>
      <c r="C904" s="219"/>
      <c r="D904" s="219"/>
      <c r="E904" s="162"/>
      <c r="F904" s="162"/>
      <c r="G904" s="162"/>
      <c r="H904" s="219"/>
      <c r="I904" s="219"/>
    </row>
    <row r="905" spans="2:9" x14ac:dyDescent="0.35">
      <c r="B905" s="161"/>
      <c r="C905" s="219"/>
      <c r="D905" s="219"/>
      <c r="E905" s="162"/>
      <c r="F905" s="162"/>
      <c r="G905" s="162"/>
      <c r="H905" s="219"/>
      <c r="I905" s="219"/>
    </row>
    <row r="906" spans="2:9" x14ac:dyDescent="0.35">
      <c r="B906" s="161"/>
      <c r="C906" s="219"/>
      <c r="D906" s="219"/>
      <c r="E906" s="162"/>
      <c r="F906" s="162"/>
      <c r="G906" s="162"/>
      <c r="H906" s="219"/>
      <c r="I906" s="219"/>
    </row>
    <row r="907" spans="2:9" x14ac:dyDescent="0.35">
      <c r="B907" s="161"/>
      <c r="C907" s="219"/>
      <c r="D907" s="219"/>
      <c r="E907" s="162"/>
      <c r="F907" s="162"/>
      <c r="G907" s="162"/>
      <c r="H907" s="219"/>
      <c r="I907" s="219"/>
    </row>
    <row r="908" spans="2:9" x14ac:dyDescent="0.35">
      <c r="B908" s="161"/>
      <c r="C908" s="219"/>
      <c r="D908" s="219"/>
      <c r="E908" s="162"/>
      <c r="F908" s="162"/>
      <c r="G908" s="162"/>
      <c r="H908" s="219"/>
      <c r="I908" s="219"/>
    </row>
    <row r="909" spans="2:9" x14ac:dyDescent="0.35">
      <c r="B909" s="161"/>
      <c r="C909" s="219"/>
      <c r="D909" s="219"/>
      <c r="E909" s="162"/>
      <c r="F909" s="162"/>
      <c r="G909" s="162"/>
      <c r="H909" s="219"/>
      <c r="I909" s="219"/>
    </row>
    <row r="910" spans="2:9" x14ac:dyDescent="0.35">
      <c r="B910" s="161"/>
      <c r="C910" s="219"/>
      <c r="D910" s="219"/>
      <c r="E910" s="162"/>
      <c r="F910" s="162"/>
      <c r="G910" s="162"/>
      <c r="H910" s="219"/>
      <c r="I910" s="219"/>
    </row>
    <row r="911" spans="2:9" x14ac:dyDescent="0.35">
      <c r="B911" s="161"/>
      <c r="C911" s="219"/>
      <c r="D911" s="219"/>
      <c r="E911" s="162"/>
      <c r="F911" s="162"/>
      <c r="G911" s="162"/>
      <c r="H911" s="219"/>
      <c r="I911" s="219"/>
    </row>
    <row r="912" spans="2:9" x14ac:dyDescent="0.35">
      <c r="B912" s="161"/>
      <c r="C912" s="219"/>
      <c r="D912" s="219"/>
      <c r="E912" s="162"/>
      <c r="F912" s="162"/>
      <c r="G912" s="162"/>
      <c r="H912" s="219"/>
      <c r="I912" s="219"/>
    </row>
    <row r="913" spans="2:9" x14ac:dyDescent="0.35">
      <c r="B913" s="161"/>
      <c r="C913" s="219"/>
      <c r="D913" s="219"/>
      <c r="E913" s="162"/>
      <c r="F913" s="162"/>
      <c r="G913" s="162"/>
      <c r="H913" s="219"/>
      <c r="I913" s="219"/>
    </row>
    <row r="914" spans="2:9" x14ac:dyDescent="0.35">
      <c r="B914" s="161"/>
      <c r="C914" s="219"/>
      <c r="D914" s="219"/>
      <c r="E914" s="162"/>
      <c r="F914" s="162"/>
      <c r="G914" s="162"/>
      <c r="H914" s="219"/>
      <c r="I914" s="219"/>
    </row>
    <row r="915" spans="2:9" x14ac:dyDescent="0.35">
      <c r="B915" s="161"/>
      <c r="C915" s="219"/>
      <c r="D915" s="219"/>
      <c r="E915" s="162"/>
      <c r="F915" s="162"/>
      <c r="G915" s="162"/>
      <c r="H915" s="219"/>
      <c r="I915" s="219"/>
    </row>
    <row r="916" spans="2:9" x14ac:dyDescent="0.35">
      <c r="B916" s="161"/>
      <c r="C916" s="219"/>
      <c r="D916" s="219"/>
      <c r="E916" s="162"/>
      <c r="F916" s="162"/>
      <c r="G916" s="162"/>
      <c r="H916" s="219"/>
      <c r="I916" s="219"/>
    </row>
    <row r="917" spans="2:9" x14ac:dyDescent="0.35">
      <c r="B917" s="161"/>
      <c r="C917" s="219"/>
      <c r="D917" s="219"/>
      <c r="E917" s="162"/>
      <c r="F917" s="162"/>
      <c r="G917" s="162"/>
      <c r="H917" s="219"/>
      <c r="I917" s="219"/>
    </row>
    <row r="918" spans="2:9" x14ac:dyDescent="0.35">
      <c r="B918" s="161"/>
      <c r="C918" s="219"/>
      <c r="D918" s="219"/>
      <c r="E918" s="162"/>
      <c r="F918" s="162"/>
      <c r="G918" s="162"/>
      <c r="H918" s="219"/>
      <c r="I918" s="219"/>
    </row>
    <row r="919" spans="2:9" x14ac:dyDescent="0.35">
      <c r="B919" s="161"/>
      <c r="C919" s="219"/>
      <c r="D919" s="219"/>
      <c r="E919" s="162"/>
      <c r="F919" s="162"/>
      <c r="G919" s="162"/>
      <c r="H919" s="219"/>
      <c r="I919" s="219"/>
    </row>
    <row r="920" spans="2:9" x14ac:dyDescent="0.35">
      <c r="B920" s="161"/>
      <c r="C920" s="219"/>
      <c r="D920" s="219"/>
      <c r="E920" s="162"/>
      <c r="F920" s="162"/>
      <c r="G920" s="162"/>
      <c r="H920" s="219"/>
      <c r="I920" s="219"/>
    </row>
    <row r="921" spans="2:9" x14ac:dyDescent="0.35">
      <c r="B921" s="161"/>
      <c r="C921" s="219"/>
      <c r="D921" s="219"/>
      <c r="E921" s="162"/>
      <c r="F921" s="162"/>
      <c r="G921" s="162"/>
      <c r="H921" s="219"/>
      <c r="I921" s="219"/>
    </row>
    <row r="922" spans="2:9" x14ac:dyDescent="0.35">
      <c r="B922" s="161"/>
      <c r="C922" s="219"/>
      <c r="D922" s="219"/>
      <c r="E922" s="162"/>
      <c r="F922" s="162"/>
      <c r="G922" s="162"/>
      <c r="H922" s="219"/>
      <c r="I922" s="219"/>
    </row>
    <row r="923" spans="2:9" x14ac:dyDescent="0.35">
      <c r="B923" s="161"/>
      <c r="C923" s="219"/>
      <c r="D923" s="219"/>
      <c r="E923" s="162"/>
      <c r="F923" s="162"/>
      <c r="G923" s="162"/>
      <c r="H923" s="219"/>
      <c r="I923" s="219"/>
    </row>
    <row r="924" spans="2:9" x14ac:dyDescent="0.35">
      <c r="B924" s="161"/>
      <c r="C924" s="219"/>
      <c r="D924" s="219"/>
      <c r="E924" s="162"/>
      <c r="F924" s="162"/>
      <c r="G924" s="162"/>
      <c r="H924" s="219"/>
      <c r="I924" s="219"/>
    </row>
    <row r="925" spans="2:9" x14ac:dyDescent="0.35">
      <c r="B925" s="161"/>
      <c r="C925" s="219"/>
      <c r="D925" s="219"/>
      <c r="E925" s="162"/>
      <c r="F925" s="162"/>
      <c r="G925" s="162"/>
      <c r="H925" s="219"/>
      <c r="I925" s="219"/>
    </row>
    <row r="926" spans="2:9" x14ac:dyDescent="0.35">
      <c r="B926" s="161"/>
      <c r="C926" s="219"/>
      <c r="D926" s="219"/>
      <c r="E926" s="162"/>
      <c r="F926" s="162"/>
      <c r="G926" s="162"/>
      <c r="H926" s="219"/>
      <c r="I926" s="219"/>
    </row>
    <row r="927" spans="2:9" x14ac:dyDescent="0.35">
      <c r="B927" s="161"/>
      <c r="C927" s="219"/>
      <c r="D927" s="219"/>
      <c r="E927" s="162"/>
      <c r="F927" s="162"/>
      <c r="G927" s="162"/>
      <c r="H927" s="219"/>
      <c r="I927" s="219"/>
    </row>
    <row r="928" spans="2:9" x14ac:dyDescent="0.35">
      <c r="B928" s="161"/>
      <c r="C928" s="219"/>
      <c r="D928" s="219"/>
      <c r="E928" s="162"/>
      <c r="F928" s="162"/>
      <c r="G928" s="162"/>
      <c r="H928" s="219"/>
      <c r="I928" s="219"/>
    </row>
    <row r="929" spans="2:9" x14ac:dyDescent="0.35">
      <c r="B929" s="161"/>
      <c r="C929" s="219"/>
      <c r="D929" s="219"/>
      <c r="E929" s="162"/>
      <c r="F929" s="162"/>
      <c r="G929" s="162"/>
      <c r="H929" s="219"/>
      <c r="I929" s="219"/>
    </row>
    <row r="930" spans="2:9" x14ac:dyDescent="0.35">
      <c r="B930" s="161"/>
      <c r="C930" s="219"/>
      <c r="D930" s="219"/>
      <c r="E930" s="162"/>
      <c r="F930" s="162"/>
      <c r="G930" s="162"/>
      <c r="H930" s="219"/>
      <c r="I930" s="219"/>
    </row>
    <row r="931" spans="2:9" x14ac:dyDescent="0.35">
      <c r="B931" s="161"/>
      <c r="C931" s="219"/>
      <c r="D931" s="219"/>
      <c r="E931" s="162"/>
      <c r="F931" s="162"/>
      <c r="G931" s="162"/>
      <c r="H931" s="219"/>
      <c r="I931" s="219"/>
    </row>
    <row r="932" spans="2:9" x14ac:dyDescent="0.35">
      <c r="B932" s="161"/>
      <c r="C932" s="219"/>
      <c r="D932" s="219"/>
      <c r="E932" s="162"/>
      <c r="F932" s="162"/>
      <c r="G932" s="162"/>
      <c r="H932" s="219"/>
      <c r="I932" s="219"/>
    </row>
    <row r="933" spans="2:9" x14ac:dyDescent="0.35">
      <c r="B933" s="161"/>
      <c r="C933" s="219"/>
      <c r="D933" s="219"/>
      <c r="E933" s="162"/>
      <c r="F933" s="162"/>
      <c r="G933" s="162"/>
      <c r="H933" s="219"/>
      <c r="I933" s="219"/>
    </row>
    <row r="934" spans="2:9" x14ac:dyDescent="0.35">
      <c r="B934" s="161"/>
      <c r="C934" s="219"/>
      <c r="D934" s="219"/>
      <c r="E934" s="162"/>
      <c r="F934" s="162"/>
      <c r="G934" s="162"/>
      <c r="H934" s="219"/>
      <c r="I934" s="219"/>
    </row>
    <row r="935" spans="2:9" x14ac:dyDescent="0.35">
      <c r="B935" s="161"/>
      <c r="C935" s="219"/>
      <c r="D935" s="219"/>
      <c r="E935" s="162"/>
      <c r="F935" s="162"/>
      <c r="G935" s="162"/>
      <c r="H935" s="219"/>
      <c r="I935" s="219"/>
    </row>
    <row r="936" spans="2:9" x14ac:dyDescent="0.35">
      <c r="B936" s="161"/>
      <c r="C936" s="219"/>
      <c r="D936" s="219"/>
      <c r="E936" s="162"/>
      <c r="F936" s="162"/>
      <c r="G936" s="162"/>
      <c r="H936" s="219"/>
      <c r="I936" s="219"/>
    </row>
    <row r="937" spans="2:9" x14ac:dyDescent="0.35">
      <c r="B937" s="161"/>
      <c r="C937" s="219"/>
      <c r="D937" s="219"/>
      <c r="E937" s="162"/>
      <c r="F937" s="162"/>
      <c r="G937" s="162"/>
      <c r="H937" s="219"/>
      <c r="I937" s="219"/>
    </row>
    <row r="938" spans="2:9" x14ac:dyDescent="0.35">
      <c r="B938" s="161"/>
      <c r="C938" s="219"/>
      <c r="D938" s="219"/>
      <c r="E938" s="162"/>
      <c r="F938" s="162"/>
      <c r="G938" s="162"/>
      <c r="H938" s="219"/>
      <c r="I938" s="219"/>
    </row>
    <row r="939" spans="2:9" x14ac:dyDescent="0.35">
      <c r="B939" s="161"/>
      <c r="C939" s="219"/>
      <c r="D939" s="219"/>
      <c r="E939" s="162"/>
      <c r="F939" s="162"/>
      <c r="G939" s="162"/>
      <c r="H939" s="219"/>
      <c r="I939" s="219"/>
    </row>
    <row r="940" spans="2:9" x14ac:dyDescent="0.35">
      <c r="B940" s="161"/>
      <c r="C940" s="219"/>
      <c r="D940" s="219"/>
      <c r="E940" s="162"/>
      <c r="F940" s="162"/>
      <c r="G940" s="162"/>
      <c r="H940" s="219"/>
      <c r="I940" s="219"/>
    </row>
    <row r="941" spans="2:9" x14ac:dyDescent="0.35">
      <c r="B941" s="161"/>
      <c r="C941" s="219"/>
      <c r="D941" s="219"/>
      <c r="E941" s="162"/>
      <c r="F941" s="162"/>
      <c r="G941" s="162"/>
      <c r="H941" s="219"/>
      <c r="I941" s="219"/>
    </row>
    <row r="942" spans="2:9" x14ac:dyDescent="0.35">
      <c r="B942" s="161"/>
      <c r="C942" s="219"/>
      <c r="D942" s="219"/>
      <c r="E942" s="162"/>
      <c r="F942" s="162"/>
      <c r="G942" s="162"/>
      <c r="H942" s="219"/>
      <c r="I942" s="219"/>
    </row>
    <row r="943" spans="2:9" x14ac:dyDescent="0.35">
      <c r="B943" s="161"/>
      <c r="C943" s="219"/>
      <c r="D943" s="219"/>
      <c r="E943" s="162"/>
      <c r="F943" s="162"/>
      <c r="G943" s="162"/>
      <c r="H943" s="219"/>
      <c r="I943" s="219"/>
    </row>
  </sheetData>
  <mergeCells count="24">
    <mergeCell ref="A2:A5"/>
    <mergeCell ref="B2:B5"/>
    <mergeCell ref="A6:A9"/>
    <mergeCell ref="B6:B9"/>
    <mergeCell ref="A10:A13"/>
    <mergeCell ref="B10:B13"/>
    <mergeCell ref="A14:A17"/>
    <mergeCell ref="B14:B17"/>
    <mergeCell ref="A18:A21"/>
    <mergeCell ref="B18:B21"/>
    <mergeCell ref="A22:A25"/>
    <mergeCell ref="B22:B25"/>
    <mergeCell ref="A26:A29"/>
    <mergeCell ref="B26:B29"/>
    <mergeCell ref="A30:A33"/>
    <mergeCell ref="B30:B33"/>
    <mergeCell ref="A34:A37"/>
    <mergeCell ref="B34:B37"/>
    <mergeCell ref="A38:A41"/>
    <mergeCell ref="B38:B41"/>
    <mergeCell ref="A42:A45"/>
    <mergeCell ref="B42:B45"/>
    <mergeCell ref="A46:A49"/>
    <mergeCell ref="B46:B49"/>
  </mergeCells>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CB860-8AF3-5241-A603-0F51611C106A}">
  <dimension ref="A1:C6"/>
  <sheetViews>
    <sheetView zoomScale="50" zoomScaleNormal="50" workbookViewId="0">
      <selection activeCell="D7" sqref="D7"/>
    </sheetView>
  </sheetViews>
  <sheetFormatPr defaultColWidth="10.796875" defaultRowHeight="18" x14ac:dyDescent="0.35"/>
  <cols>
    <col min="1" max="1" width="27.796875" style="1" customWidth="1"/>
    <col min="2" max="2" width="132" style="1" customWidth="1"/>
    <col min="3" max="16384" width="10.796875" style="1"/>
  </cols>
  <sheetData>
    <row r="1" spans="1:3" x14ac:dyDescent="0.35">
      <c r="A1" s="160" t="s">
        <v>326</v>
      </c>
      <c r="B1" s="160" t="s">
        <v>332</v>
      </c>
      <c r="C1" s="160" t="s">
        <v>346</v>
      </c>
    </row>
    <row r="2" spans="1:3" ht="54" x14ac:dyDescent="0.35">
      <c r="A2" s="150" t="s">
        <v>327</v>
      </c>
      <c r="B2" s="150" t="s">
        <v>344</v>
      </c>
      <c r="C2" s="220">
        <v>21</v>
      </c>
    </row>
    <row r="3" spans="1:3" ht="115.05" customHeight="1" x14ac:dyDescent="0.35">
      <c r="A3" s="150" t="s">
        <v>328</v>
      </c>
      <c r="B3" s="150" t="s">
        <v>347</v>
      </c>
      <c r="C3" s="220">
        <v>28</v>
      </c>
    </row>
    <row r="4" spans="1:3" ht="36" x14ac:dyDescent="0.35">
      <c r="A4" s="150" t="s">
        <v>329</v>
      </c>
      <c r="B4" s="150" t="s">
        <v>345</v>
      </c>
      <c r="C4" s="220">
        <v>6</v>
      </c>
    </row>
    <row r="5" spans="1:3" ht="36" x14ac:dyDescent="0.35">
      <c r="A5" s="150" t="s">
        <v>330</v>
      </c>
      <c r="B5" s="150" t="s">
        <v>357</v>
      </c>
      <c r="C5" s="220">
        <v>7</v>
      </c>
    </row>
    <row r="6" spans="1:3" ht="54" x14ac:dyDescent="0.35">
      <c r="A6" s="150" t="s">
        <v>331</v>
      </c>
      <c r="B6" s="150" t="s">
        <v>355</v>
      </c>
      <c r="C6" s="220">
        <v>5</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C9DC9-BC38-4EEB-B5E1-7510579CF0F9}">
  <dimension ref="A1:HZ553"/>
  <sheetViews>
    <sheetView zoomScale="60" zoomScaleNormal="60" workbookViewId="0">
      <pane xSplit="3" ySplit="1" topLeftCell="HE20" activePane="bottomRight" state="frozen"/>
      <selection activeCell="BF14" sqref="BF14:BF16"/>
      <selection pane="topRight"/>
      <selection pane="bottomLeft"/>
      <selection pane="bottomRight" activeCell="A67" sqref="A67"/>
    </sheetView>
  </sheetViews>
  <sheetFormatPr defaultColWidth="10.796875" defaultRowHeight="18" x14ac:dyDescent="0.35"/>
  <cols>
    <col min="1" max="1" width="23" style="314" customWidth="1"/>
    <col min="2" max="2" width="19.59765625" style="307" customWidth="1"/>
    <col min="3" max="3" width="13.296875" style="307" bestFit="1" customWidth="1"/>
    <col min="4" max="4" width="9.296875" style="387" customWidth="1"/>
    <col min="5" max="7" width="12.3984375" style="387" customWidth="1"/>
    <col min="8" max="8" width="11.5" style="401" customWidth="1"/>
    <col min="9" max="11" width="12.3984375" style="387" customWidth="1"/>
    <col min="12" max="12" width="11.8984375" style="387" customWidth="1"/>
    <col min="13" max="15" width="12.3984375" style="387" customWidth="1"/>
    <col min="16" max="16" width="16" style="402" customWidth="1"/>
    <col min="17" max="19" width="12.3984375" style="387" customWidth="1"/>
    <col min="20" max="20" width="14.296875" style="388" bestFit="1" customWidth="1"/>
    <col min="21" max="23" width="12.3984375" style="387" customWidth="1"/>
    <col min="24" max="24" width="15.19921875" style="388" bestFit="1" customWidth="1"/>
    <col min="25" max="27" width="12.3984375" style="387" customWidth="1"/>
    <col min="28" max="28" width="13.69921875" style="388" bestFit="1" customWidth="1"/>
    <col min="29" max="31" width="12.3984375" style="387" customWidth="1"/>
    <col min="32" max="32" width="15" style="389" customWidth="1"/>
    <col min="33" max="35" width="12.3984375" style="387" customWidth="1"/>
    <col min="36" max="36" width="13.5" style="389" customWidth="1"/>
    <col min="37" max="39" width="12.3984375" style="387" customWidth="1"/>
    <col min="40" max="40" width="12.296875" style="389" customWidth="1"/>
    <col min="41" max="43" width="12.3984375" style="387" customWidth="1"/>
    <col min="44" max="44" width="14.19921875" style="389" customWidth="1"/>
    <col min="45" max="47" width="12.3984375" style="387" customWidth="1"/>
    <col min="48" max="48" width="12.796875" style="389" customWidth="1"/>
    <col min="49" max="51" width="12.3984375" style="387" customWidth="1"/>
    <col min="52" max="52" width="12" style="389" customWidth="1"/>
    <col min="53" max="55" width="12.3984375" style="387" customWidth="1"/>
    <col min="56" max="56" width="14" style="389" bestFit="1" customWidth="1"/>
    <col min="57" max="59" width="12.3984375" style="387" customWidth="1"/>
    <col min="60" max="60" width="16.296875" style="389" bestFit="1" customWidth="1"/>
    <col min="61" max="63" width="12.3984375" style="387" customWidth="1"/>
    <col min="64" max="64" width="14.296875" style="389" bestFit="1" customWidth="1"/>
    <col min="65" max="67" width="12.3984375" style="387" customWidth="1"/>
    <col min="68" max="68" width="13.296875" style="389" customWidth="1"/>
    <col min="69" max="71" width="12.3984375" style="387" customWidth="1"/>
    <col min="72" max="72" width="10.796875" style="389"/>
    <col min="73" max="75" width="12.3984375" style="387" customWidth="1"/>
    <col min="76" max="76" width="11.19921875" style="389" bestFit="1" customWidth="1"/>
    <col min="77" max="79" width="12.3984375" style="387" customWidth="1"/>
    <col min="80" max="80" width="11.296875" style="389" customWidth="1"/>
    <col min="81" max="83" width="12.3984375" style="387" customWidth="1"/>
    <col min="84" max="84" width="9.796875" style="389" customWidth="1"/>
    <col min="85" max="87" width="12.3984375" style="387" customWidth="1"/>
    <col min="88" max="88" width="10.796875" style="389"/>
    <col min="89" max="91" width="12.3984375" style="387" customWidth="1"/>
    <col min="92" max="92" width="10.796875" style="389"/>
    <col min="93" max="95" width="12.3984375" style="387" customWidth="1"/>
    <col min="96" max="96" width="11.3984375" style="389" customWidth="1"/>
    <col min="97" max="99" width="12.3984375" style="387" customWidth="1"/>
    <col min="100" max="100" width="9.69921875" style="389" bestFit="1" customWidth="1"/>
    <col min="101" max="103" width="12.3984375" style="387" customWidth="1"/>
    <col min="104" max="104" width="14.69921875" style="389" bestFit="1" customWidth="1"/>
    <col min="105" max="107" width="12.3984375" style="387" customWidth="1"/>
    <col min="108" max="108" width="14.69921875" style="389" customWidth="1"/>
    <col min="109" max="111" width="12.3984375" style="387" customWidth="1"/>
    <col min="112" max="112" width="13.69921875" style="389" bestFit="1" customWidth="1"/>
    <col min="113" max="115" width="12.3984375" style="387" customWidth="1"/>
    <col min="116" max="116" width="11.19921875" style="389" bestFit="1" customWidth="1"/>
    <col min="117" max="119" width="12.3984375" style="387" customWidth="1"/>
    <col min="120" max="120" width="11.5" style="389" bestFit="1" customWidth="1"/>
    <col min="121" max="123" width="12.3984375" style="387" customWidth="1"/>
    <col min="124" max="124" width="11.296875" style="389" bestFit="1" customWidth="1"/>
    <col min="125" max="127" width="12.3984375" style="387" customWidth="1"/>
    <col min="128" max="128" width="10.796875" style="389"/>
    <col min="129" max="131" width="12.3984375" style="387" customWidth="1"/>
    <col min="132" max="132" width="10.796875" style="389"/>
    <col min="133" max="135" width="12.3984375" style="387" customWidth="1"/>
    <col min="136" max="136" width="15.5" style="389" customWidth="1"/>
    <col min="137" max="139" width="12.3984375" style="387" customWidth="1"/>
    <col min="140" max="140" width="14.69921875" style="389" customWidth="1"/>
    <col min="141" max="143" width="12.3984375" style="387" customWidth="1"/>
    <col min="144" max="144" width="11.796875" style="389" bestFit="1" customWidth="1"/>
    <col min="145" max="147" width="12.3984375" style="387" customWidth="1"/>
    <col min="148" max="148" width="11.19921875" style="389" bestFit="1" customWidth="1"/>
    <col min="149" max="151" width="12.3984375" style="387" customWidth="1"/>
    <col min="152" max="152" width="15" style="389" customWidth="1"/>
    <col min="153" max="155" width="12.3984375" style="387" customWidth="1"/>
    <col min="156" max="156" width="14.796875" style="389" customWidth="1"/>
    <col min="157" max="159" width="12.3984375" style="387" customWidth="1"/>
    <col min="160" max="160" width="17.296875" style="389" bestFit="1" customWidth="1"/>
    <col min="161" max="163" width="12.3984375" style="387" customWidth="1"/>
    <col min="164" max="164" width="16.69921875" style="389" customWidth="1"/>
    <col min="165" max="167" width="12.3984375" style="387" customWidth="1"/>
    <col min="168" max="168" width="12.19921875" style="389" bestFit="1" customWidth="1"/>
    <col min="169" max="171" width="12.3984375" style="387" customWidth="1"/>
    <col min="172" max="172" width="13" style="389" customWidth="1"/>
    <col min="173" max="175" width="12.3984375" style="387" customWidth="1"/>
    <col min="176" max="176" width="9.796875" style="389" bestFit="1" customWidth="1"/>
    <col min="177" max="179" width="12.3984375" style="387" customWidth="1"/>
    <col min="180" max="180" width="11.796875" style="389" bestFit="1" customWidth="1"/>
    <col min="181" max="183" width="12.3984375" style="387" customWidth="1"/>
    <col min="184" max="184" width="10.796875" style="389"/>
    <col min="185" max="187" width="12.3984375" style="387" customWidth="1"/>
    <col min="188" max="188" width="16.5" style="389" bestFit="1" customWidth="1"/>
    <col min="189" max="191" width="12.3984375" style="387" customWidth="1"/>
    <col min="192" max="192" width="11.19921875" style="389" bestFit="1" customWidth="1"/>
    <col min="193" max="195" width="12.3984375" style="387" customWidth="1"/>
    <col min="196" max="196" width="14.19921875" style="389" bestFit="1" customWidth="1"/>
    <col min="197" max="199" width="12.3984375" style="387" customWidth="1"/>
    <col min="200" max="200" width="15.69921875" style="389" customWidth="1"/>
    <col min="201" max="203" width="12.3984375" style="387" customWidth="1"/>
    <col min="204" max="204" width="11.69921875" style="389" bestFit="1" customWidth="1"/>
    <col min="205" max="207" width="12.3984375" style="387" customWidth="1"/>
    <col min="208" max="208" width="12.19921875" style="389" bestFit="1" customWidth="1"/>
    <col min="209" max="211" width="12.3984375" style="387" customWidth="1"/>
    <col min="212" max="212" width="14.19921875" style="389" customWidth="1"/>
    <col min="213" max="215" width="12.3984375" style="387" customWidth="1"/>
    <col min="216" max="216" width="13.19921875" style="389" bestFit="1" customWidth="1"/>
    <col min="217" max="219" width="12.3984375" style="387" customWidth="1"/>
    <col min="220" max="220" width="10.796875" style="314"/>
    <col min="221" max="223" width="12.3984375" style="387" customWidth="1"/>
    <col min="224" max="16384" width="10.796875" style="314"/>
  </cols>
  <sheetData>
    <row r="1" spans="1:223" s="294" customFormat="1" ht="53.25" customHeight="1" thickBot="1" x14ac:dyDescent="0.35">
      <c r="A1" s="273" t="s">
        <v>0</v>
      </c>
      <c r="B1" s="273" t="s">
        <v>1</v>
      </c>
      <c r="C1" s="274" t="s">
        <v>119</v>
      </c>
      <c r="D1" s="275" t="s">
        <v>333</v>
      </c>
      <c r="E1" s="276"/>
      <c r="F1" s="277"/>
      <c r="G1" s="273" t="s">
        <v>399</v>
      </c>
      <c r="H1" s="275" t="s">
        <v>5</v>
      </c>
      <c r="I1" s="276"/>
      <c r="J1" s="277"/>
      <c r="K1" s="273" t="s">
        <v>399</v>
      </c>
      <c r="L1" s="275" t="s">
        <v>7</v>
      </c>
      <c r="M1" s="276"/>
      <c r="N1" s="277"/>
      <c r="O1" s="273" t="s">
        <v>399</v>
      </c>
      <c r="P1" s="275" t="s">
        <v>9</v>
      </c>
      <c r="Q1" s="276"/>
      <c r="R1" s="277"/>
      <c r="S1" s="273" t="s">
        <v>399</v>
      </c>
      <c r="T1" s="275" t="s">
        <v>334</v>
      </c>
      <c r="U1" s="276"/>
      <c r="V1" s="277"/>
      <c r="W1" s="273" t="s">
        <v>399</v>
      </c>
      <c r="X1" s="275" t="s">
        <v>335</v>
      </c>
      <c r="Y1" s="276"/>
      <c r="Z1" s="277"/>
      <c r="AA1" s="273" t="s">
        <v>399</v>
      </c>
      <c r="AB1" s="275" t="s">
        <v>120</v>
      </c>
      <c r="AC1" s="276"/>
      <c r="AD1" s="277"/>
      <c r="AE1" s="273" t="s">
        <v>399</v>
      </c>
      <c r="AF1" s="275" t="s">
        <v>336</v>
      </c>
      <c r="AG1" s="276"/>
      <c r="AH1" s="277"/>
      <c r="AI1" s="273" t="s">
        <v>399</v>
      </c>
      <c r="AJ1" s="275" t="s">
        <v>337</v>
      </c>
      <c r="AK1" s="276"/>
      <c r="AL1" s="277"/>
      <c r="AM1" s="273" t="s">
        <v>399</v>
      </c>
      <c r="AN1" s="275" t="s">
        <v>338</v>
      </c>
      <c r="AO1" s="276"/>
      <c r="AP1" s="277"/>
      <c r="AQ1" s="273" t="s">
        <v>399</v>
      </c>
      <c r="AR1" s="275" t="s">
        <v>339</v>
      </c>
      <c r="AS1" s="276"/>
      <c r="AT1" s="277"/>
      <c r="AU1" s="273" t="s">
        <v>399</v>
      </c>
      <c r="AV1" s="275" t="s">
        <v>340</v>
      </c>
      <c r="AW1" s="276"/>
      <c r="AX1" s="277"/>
      <c r="AY1" s="273" t="s">
        <v>399</v>
      </c>
      <c r="AZ1" s="275" t="s">
        <v>121</v>
      </c>
      <c r="BA1" s="276"/>
      <c r="BB1" s="277"/>
      <c r="BC1" s="273" t="s">
        <v>399</v>
      </c>
      <c r="BD1" s="275" t="s">
        <v>198</v>
      </c>
      <c r="BE1" s="276"/>
      <c r="BF1" s="277"/>
      <c r="BG1" s="273" t="s">
        <v>399</v>
      </c>
      <c r="BH1" s="275" t="s">
        <v>122</v>
      </c>
      <c r="BI1" s="276"/>
      <c r="BJ1" s="277"/>
      <c r="BK1" s="273" t="s">
        <v>399</v>
      </c>
      <c r="BL1" s="275" t="s">
        <v>123</v>
      </c>
      <c r="BM1" s="276"/>
      <c r="BN1" s="277"/>
      <c r="BO1" s="273" t="s">
        <v>399</v>
      </c>
      <c r="BP1" s="275" t="s">
        <v>37</v>
      </c>
      <c r="BQ1" s="276"/>
      <c r="BR1" s="277"/>
      <c r="BS1" s="273" t="s">
        <v>399</v>
      </c>
      <c r="BT1" s="275" t="s">
        <v>39</v>
      </c>
      <c r="BU1" s="276"/>
      <c r="BV1" s="277"/>
      <c r="BW1" s="273" t="s">
        <v>399</v>
      </c>
      <c r="BX1" s="275" t="s">
        <v>41</v>
      </c>
      <c r="BY1" s="276"/>
      <c r="BZ1" s="277"/>
      <c r="CA1" s="273" t="s">
        <v>399</v>
      </c>
      <c r="CB1" s="275" t="s">
        <v>43</v>
      </c>
      <c r="CC1" s="276"/>
      <c r="CD1" s="277"/>
      <c r="CE1" s="273" t="s">
        <v>399</v>
      </c>
      <c r="CF1" s="275" t="s">
        <v>124</v>
      </c>
      <c r="CG1" s="276"/>
      <c r="CH1" s="277"/>
      <c r="CI1" s="273" t="s">
        <v>399</v>
      </c>
      <c r="CJ1" s="275" t="s">
        <v>47</v>
      </c>
      <c r="CK1" s="276"/>
      <c r="CL1" s="277"/>
      <c r="CM1" s="273" t="s">
        <v>399</v>
      </c>
      <c r="CN1" s="275" t="s">
        <v>125</v>
      </c>
      <c r="CO1" s="276"/>
      <c r="CP1" s="277"/>
      <c r="CQ1" s="273" t="s">
        <v>399</v>
      </c>
      <c r="CR1" s="275" t="s">
        <v>51</v>
      </c>
      <c r="CS1" s="276"/>
      <c r="CT1" s="277"/>
      <c r="CU1" s="273" t="s">
        <v>399</v>
      </c>
      <c r="CV1" s="278" t="s">
        <v>54</v>
      </c>
      <c r="CW1" s="279"/>
      <c r="CX1" s="280"/>
      <c r="CY1" s="281" t="s">
        <v>399</v>
      </c>
      <c r="CZ1" s="278" t="s">
        <v>56</v>
      </c>
      <c r="DA1" s="279"/>
      <c r="DB1" s="280"/>
      <c r="DC1" s="281" t="s">
        <v>399</v>
      </c>
      <c r="DD1" s="278" t="s">
        <v>58</v>
      </c>
      <c r="DE1" s="279"/>
      <c r="DF1" s="280"/>
      <c r="DG1" s="281" t="s">
        <v>399</v>
      </c>
      <c r="DH1" s="278" t="s">
        <v>60</v>
      </c>
      <c r="DI1" s="279"/>
      <c r="DJ1" s="280"/>
      <c r="DK1" s="281" t="s">
        <v>399</v>
      </c>
      <c r="DL1" s="278" t="s">
        <v>62</v>
      </c>
      <c r="DM1" s="279"/>
      <c r="DN1" s="280"/>
      <c r="DO1" s="281" t="s">
        <v>399</v>
      </c>
      <c r="DP1" s="278" t="s">
        <v>64</v>
      </c>
      <c r="DQ1" s="279"/>
      <c r="DR1" s="280"/>
      <c r="DS1" s="281" t="s">
        <v>399</v>
      </c>
      <c r="DT1" s="278" t="s">
        <v>66</v>
      </c>
      <c r="DU1" s="279"/>
      <c r="DV1" s="280"/>
      <c r="DW1" s="281" t="s">
        <v>399</v>
      </c>
      <c r="DX1" s="278" t="s">
        <v>68</v>
      </c>
      <c r="DY1" s="279"/>
      <c r="DZ1" s="280"/>
      <c r="EA1" s="281" t="s">
        <v>399</v>
      </c>
      <c r="EB1" s="282" t="s">
        <v>71</v>
      </c>
      <c r="EC1" s="283"/>
      <c r="ED1" s="284"/>
      <c r="EE1" s="285" t="s">
        <v>399</v>
      </c>
      <c r="EF1" s="282" t="s">
        <v>73</v>
      </c>
      <c r="EG1" s="283"/>
      <c r="EH1" s="284"/>
      <c r="EI1" s="285" t="s">
        <v>399</v>
      </c>
      <c r="EJ1" s="282" t="s">
        <v>75</v>
      </c>
      <c r="EK1" s="283"/>
      <c r="EL1" s="284"/>
      <c r="EM1" s="285" t="s">
        <v>399</v>
      </c>
      <c r="EN1" s="282" t="s">
        <v>126</v>
      </c>
      <c r="EO1" s="283"/>
      <c r="EP1" s="284"/>
      <c r="EQ1" s="285" t="s">
        <v>399</v>
      </c>
      <c r="ER1" s="282" t="s">
        <v>127</v>
      </c>
      <c r="ES1" s="283"/>
      <c r="ET1" s="284"/>
      <c r="EU1" s="285" t="s">
        <v>399</v>
      </c>
      <c r="EV1" s="282" t="s">
        <v>128</v>
      </c>
      <c r="EW1" s="283"/>
      <c r="EX1" s="284"/>
      <c r="EY1" s="285" t="s">
        <v>399</v>
      </c>
      <c r="EZ1" s="282" t="s">
        <v>129</v>
      </c>
      <c r="FA1" s="283"/>
      <c r="FB1" s="284"/>
      <c r="FC1" s="285" t="s">
        <v>399</v>
      </c>
      <c r="FD1" s="282" t="s">
        <v>85</v>
      </c>
      <c r="FE1" s="283"/>
      <c r="FF1" s="284"/>
      <c r="FG1" s="285" t="s">
        <v>399</v>
      </c>
      <c r="FH1" s="282" t="s">
        <v>87</v>
      </c>
      <c r="FI1" s="283"/>
      <c r="FJ1" s="284"/>
      <c r="FK1" s="285" t="s">
        <v>399</v>
      </c>
      <c r="FL1" s="282" t="s">
        <v>89</v>
      </c>
      <c r="FM1" s="283"/>
      <c r="FN1" s="284"/>
      <c r="FO1" s="285" t="s">
        <v>399</v>
      </c>
      <c r="FP1" s="282" t="s">
        <v>91</v>
      </c>
      <c r="FQ1" s="283"/>
      <c r="FR1" s="284"/>
      <c r="FS1" s="285" t="s">
        <v>399</v>
      </c>
      <c r="FT1" s="282" t="s">
        <v>93</v>
      </c>
      <c r="FU1" s="283"/>
      <c r="FV1" s="284"/>
      <c r="FW1" s="285" t="s">
        <v>399</v>
      </c>
      <c r="FX1" s="282" t="s">
        <v>95</v>
      </c>
      <c r="FY1" s="283"/>
      <c r="FZ1" s="284"/>
      <c r="GA1" s="285" t="s">
        <v>399</v>
      </c>
      <c r="GB1" s="282" t="s">
        <v>97</v>
      </c>
      <c r="GC1" s="283"/>
      <c r="GD1" s="284"/>
      <c r="GE1" s="285" t="s">
        <v>399</v>
      </c>
      <c r="GF1" s="282" t="s">
        <v>341</v>
      </c>
      <c r="GG1" s="283"/>
      <c r="GH1" s="284"/>
      <c r="GI1" s="285" t="s">
        <v>399</v>
      </c>
      <c r="GJ1" s="286" t="s">
        <v>102</v>
      </c>
      <c r="GK1" s="287"/>
      <c r="GL1" s="288"/>
      <c r="GM1" s="289" t="s">
        <v>399</v>
      </c>
      <c r="GN1" s="286" t="s">
        <v>104</v>
      </c>
      <c r="GO1" s="287"/>
      <c r="GP1" s="288"/>
      <c r="GQ1" s="289" t="s">
        <v>399</v>
      </c>
      <c r="GR1" s="286" t="s">
        <v>106</v>
      </c>
      <c r="GS1" s="287"/>
      <c r="GT1" s="288"/>
      <c r="GU1" s="289" t="s">
        <v>399</v>
      </c>
      <c r="GV1" s="286" t="s">
        <v>108</v>
      </c>
      <c r="GW1" s="287"/>
      <c r="GX1" s="288"/>
      <c r="GY1" s="289" t="s">
        <v>399</v>
      </c>
      <c r="GZ1" s="286" t="s">
        <v>110</v>
      </c>
      <c r="HA1" s="287"/>
      <c r="HB1" s="288"/>
      <c r="HC1" s="289" t="s">
        <v>399</v>
      </c>
      <c r="HD1" s="286" t="s">
        <v>112</v>
      </c>
      <c r="HE1" s="287"/>
      <c r="HF1" s="288"/>
      <c r="HG1" s="289" t="s">
        <v>399</v>
      </c>
      <c r="HH1" s="286" t="s">
        <v>114</v>
      </c>
      <c r="HI1" s="287"/>
      <c r="HJ1" s="288"/>
      <c r="HK1" s="289" t="s">
        <v>399</v>
      </c>
      <c r="HL1" s="290" t="s">
        <v>130</v>
      </c>
      <c r="HM1" s="291"/>
      <c r="HN1" s="292"/>
      <c r="HO1" s="293" t="s">
        <v>399</v>
      </c>
    </row>
    <row r="2" spans="1:223" s="305" customFormat="1" ht="18" customHeight="1" x14ac:dyDescent="0.35">
      <c r="A2" s="403" t="s">
        <v>199</v>
      </c>
      <c r="B2" s="404" t="s">
        <v>132</v>
      </c>
      <c r="C2" s="297" t="s">
        <v>417</v>
      </c>
      <c r="D2" s="298" t="s">
        <v>133</v>
      </c>
      <c r="E2" s="299"/>
      <c r="F2" s="300"/>
      <c r="G2" s="301"/>
      <c r="H2" s="298" t="s">
        <v>133</v>
      </c>
      <c r="I2" s="299"/>
      <c r="J2" s="300"/>
      <c r="K2" s="301"/>
      <c r="L2" s="298" t="s">
        <v>133</v>
      </c>
      <c r="M2" s="299"/>
      <c r="N2" s="300"/>
      <c r="O2" s="301"/>
      <c r="P2" s="298" t="s">
        <v>133</v>
      </c>
      <c r="Q2" s="299"/>
      <c r="R2" s="300"/>
      <c r="S2" s="301"/>
      <c r="T2" s="298" t="s">
        <v>133</v>
      </c>
      <c r="U2" s="299"/>
      <c r="V2" s="300"/>
      <c r="W2" s="301"/>
      <c r="X2" s="298" t="s">
        <v>133</v>
      </c>
      <c r="Y2" s="299"/>
      <c r="Z2" s="300"/>
      <c r="AA2" s="301"/>
      <c r="AB2" s="298" t="s">
        <v>133</v>
      </c>
      <c r="AC2" s="299"/>
      <c r="AD2" s="300"/>
      <c r="AE2" s="301"/>
      <c r="AF2" s="298" t="s">
        <v>133</v>
      </c>
      <c r="AG2" s="299"/>
      <c r="AH2" s="300"/>
      <c r="AI2" s="301"/>
      <c r="AJ2" s="298" t="s">
        <v>133</v>
      </c>
      <c r="AK2" s="299"/>
      <c r="AL2" s="300"/>
      <c r="AM2" s="301"/>
      <c r="AN2" s="298" t="s">
        <v>133</v>
      </c>
      <c r="AO2" s="299"/>
      <c r="AP2" s="300"/>
      <c r="AQ2" s="301"/>
      <c r="AR2" s="298" t="s">
        <v>133</v>
      </c>
      <c r="AS2" s="299"/>
      <c r="AT2" s="300"/>
      <c r="AU2" s="301"/>
      <c r="AV2" s="298" t="s">
        <v>133</v>
      </c>
      <c r="AW2" s="299"/>
      <c r="AX2" s="300"/>
      <c r="AY2" s="301"/>
      <c r="AZ2" s="298" t="s">
        <v>133</v>
      </c>
      <c r="BA2" s="299"/>
      <c r="BB2" s="300"/>
      <c r="BC2" s="301"/>
      <c r="BD2" s="298" t="s">
        <v>133</v>
      </c>
      <c r="BE2" s="299"/>
      <c r="BF2" s="300"/>
      <c r="BG2" s="301"/>
      <c r="BH2" s="298" t="s">
        <v>133</v>
      </c>
      <c r="BI2" s="299"/>
      <c r="BJ2" s="300"/>
      <c r="BK2" s="301"/>
      <c r="BL2" s="298" t="s">
        <v>133</v>
      </c>
      <c r="BM2" s="299"/>
      <c r="BN2" s="300"/>
      <c r="BO2" s="301"/>
      <c r="BP2" s="298" t="s">
        <v>133</v>
      </c>
      <c r="BQ2" s="299"/>
      <c r="BR2" s="300"/>
      <c r="BS2" s="301"/>
      <c r="BT2" s="298" t="s">
        <v>133</v>
      </c>
      <c r="BU2" s="299"/>
      <c r="BV2" s="300"/>
      <c r="BW2" s="301"/>
      <c r="BX2" s="298" t="s">
        <v>133</v>
      </c>
      <c r="BY2" s="299"/>
      <c r="BZ2" s="300"/>
      <c r="CA2" s="301"/>
      <c r="CB2" s="298" t="s">
        <v>133</v>
      </c>
      <c r="CC2" s="299"/>
      <c r="CD2" s="300"/>
      <c r="CE2" s="301"/>
      <c r="CF2" s="298" t="s">
        <v>133</v>
      </c>
      <c r="CG2" s="299"/>
      <c r="CH2" s="300"/>
      <c r="CI2" s="301"/>
      <c r="CJ2" s="298" t="s">
        <v>133</v>
      </c>
      <c r="CK2" s="299"/>
      <c r="CL2" s="300"/>
      <c r="CM2" s="301"/>
      <c r="CN2" s="298" t="s">
        <v>133</v>
      </c>
      <c r="CO2" s="299"/>
      <c r="CP2" s="300"/>
      <c r="CQ2" s="301"/>
      <c r="CR2" s="298" t="s">
        <v>133</v>
      </c>
      <c r="CS2" s="299"/>
      <c r="CT2" s="300"/>
      <c r="CU2" s="301"/>
      <c r="CV2" s="298" t="s">
        <v>133</v>
      </c>
      <c r="CW2" s="299"/>
      <c r="CX2" s="300"/>
      <c r="CY2" s="301"/>
      <c r="CZ2" s="298" t="s">
        <v>133</v>
      </c>
      <c r="DA2" s="299"/>
      <c r="DB2" s="300"/>
      <c r="DC2" s="301"/>
      <c r="DD2" s="298" t="s">
        <v>133</v>
      </c>
      <c r="DE2" s="299"/>
      <c r="DF2" s="300"/>
      <c r="DG2" s="301"/>
      <c r="DH2" s="298" t="s">
        <v>133</v>
      </c>
      <c r="DI2" s="299"/>
      <c r="DJ2" s="300"/>
      <c r="DK2" s="301"/>
      <c r="DL2" s="298" t="s">
        <v>133</v>
      </c>
      <c r="DM2" s="299"/>
      <c r="DN2" s="300"/>
      <c r="DO2" s="301"/>
      <c r="DP2" s="298" t="s">
        <v>133</v>
      </c>
      <c r="DQ2" s="299"/>
      <c r="DR2" s="300"/>
      <c r="DS2" s="301"/>
      <c r="DT2" s="298" t="s">
        <v>133</v>
      </c>
      <c r="DU2" s="299"/>
      <c r="DV2" s="300"/>
      <c r="DW2" s="301"/>
      <c r="DX2" s="298" t="s">
        <v>133</v>
      </c>
      <c r="DY2" s="299"/>
      <c r="DZ2" s="300"/>
      <c r="EA2" s="301"/>
      <c r="EB2" s="298" t="s">
        <v>133</v>
      </c>
      <c r="EC2" s="299"/>
      <c r="ED2" s="300"/>
      <c r="EE2" s="301"/>
      <c r="EF2" s="298" t="s">
        <v>133</v>
      </c>
      <c r="EG2" s="299"/>
      <c r="EH2" s="300"/>
      <c r="EI2" s="301"/>
      <c r="EJ2" s="298" t="s">
        <v>133</v>
      </c>
      <c r="EK2" s="299"/>
      <c r="EL2" s="300"/>
      <c r="EM2" s="301"/>
      <c r="EN2" s="298" t="s">
        <v>133</v>
      </c>
      <c r="EO2" s="299"/>
      <c r="EP2" s="300"/>
      <c r="EQ2" s="301"/>
      <c r="ER2" s="298" t="s">
        <v>133</v>
      </c>
      <c r="ES2" s="299"/>
      <c r="ET2" s="300"/>
      <c r="EU2" s="301"/>
      <c r="EV2" s="298" t="s">
        <v>133</v>
      </c>
      <c r="EW2" s="299"/>
      <c r="EX2" s="300"/>
      <c r="EY2" s="301"/>
      <c r="EZ2" s="298" t="s">
        <v>133</v>
      </c>
      <c r="FA2" s="299"/>
      <c r="FB2" s="300"/>
      <c r="FC2" s="301"/>
      <c r="FD2" s="298" t="s">
        <v>133</v>
      </c>
      <c r="FE2" s="299"/>
      <c r="FF2" s="300"/>
      <c r="FG2" s="301"/>
      <c r="FH2" s="298" t="s">
        <v>133</v>
      </c>
      <c r="FI2" s="299"/>
      <c r="FJ2" s="300"/>
      <c r="FK2" s="301"/>
      <c r="FL2" s="298" t="s">
        <v>133</v>
      </c>
      <c r="FM2" s="299"/>
      <c r="FN2" s="300"/>
      <c r="FO2" s="301"/>
      <c r="FP2" s="298" t="s">
        <v>133</v>
      </c>
      <c r="FQ2" s="299"/>
      <c r="FR2" s="300"/>
      <c r="FS2" s="301"/>
      <c r="FT2" s="298" t="s">
        <v>133</v>
      </c>
      <c r="FU2" s="299"/>
      <c r="FV2" s="300"/>
      <c r="FW2" s="301"/>
      <c r="FX2" s="298" t="s">
        <v>133</v>
      </c>
      <c r="FY2" s="299"/>
      <c r="FZ2" s="300"/>
      <c r="GA2" s="301"/>
      <c r="GB2" s="298" t="s">
        <v>133</v>
      </c>
      <c r="GC2" s="299"/>
      <c r="GD2" s="300"/>
      <c r="GE2" s="301"/>
      <c r="GF2" s="298" t="s">
        <v>133</v>
      </c>
      <c r="GG2" s="299"/>
      <c r="GH2" s="300"/>
      <c r="GI2" s="301"/>
      <c r="GJ2" s="298" t="s">
        <v>133</v>
      </c>
      <c r="GK2" s="299"/>
      <c r="GL2" s="300"/>
      <c r="GM2" s="301"/>
      <c r="GN2" s="298" t="s">
        <v>133</v>
      </c>
      <c r="GO2" s="299"/>
      <c r="GP2" s="300"/>
      <c r="GQ2" s="301"/>
      <c r="GR2" s="298" t="s">
        <v>133</v>
      </c>
      <c r="GS2" s="299"/>
      <c r="GT2" s="300"/>
      <c r="GU2" s="301"/>
      <c r="GV2" s="298" t="s">
        <v>133</v>
      </c>
      <c r="GW2" s="299"/>
      <c r="GX2" s="300"/>
      <c r="GY2" s="301"/>
      <c r="GZ2" s="298" t="s">
        <v>133</v>
      </c>
      <c r="HA2" s="299"/>
      <c r="HB2" s="300"/>
      <c r="HC2" s="301"/>
      <c r="HD2" s="298" t="s">
        <v>133</v>
      </c>
      <c r="HE2" s="299"/>
      <c r="HF2" s="300"/>
      <c r="HG2" s="301"/>
      <c r="HH2" s="298" t="s">
        <v>133</v>
      </c>
      <c r="HI2" s="299"/>
      <c r="HJ2" s="300"/>
      <c r="HK2" s="301"/>
      <c r="HL2" s="302" t="s">
        <v>133</v>
      </c>
      <c r="HM2" s="303"/>
      <c r="HN2" s="304"/>
      <c r="HO2" s="301"/>
    </row>
    <row r="3" spans="1:223" x14ac:dyDescent="0.35">
      <c r="A3" s="358"/>
      <c r="B3" s="359"/>
      <c r="C3" s="307" t="s">
        <v>418</v>
      </c>
      <c r="D3" s="308" t="s">
        <v>133</v>
      </c>
      <c r="E3" s="309"/>
      <c r="F3" s="310"/>
      <c r="G3" s="301"/>
      <c r="H3" s="308" t="s">
        <v>133</v>
      </c>
      <c r="I3" s="309"/>
      <c r="J3" s="310"/>
      <c r="K3" s="301"/>
      <c r="L3" s="308" t="s">
        <v>133</v>
      </c>
      <c r="M3" s="309"/>
      <c r="N3" s="310"/>
      <c r="O3" s="301"/>
      <c r="P3" s="308" t="s">
        <v>133</v>
      </c>
      <c r="Q3" s="309"/>
      <c r="R3" s="310"/>
      <c r="S3" s="301"/>
      <c r="T3" s="308" t="s">
        <v>133</v>
      </c>
      <c r="U3" s="309"/>
      <c r="V3" s="310"/>
      <c r="W3" s="301"/>
      <c r="X3" s="308" t="s">
        <v>133</v>
      </c>
      <c r="Y3" s="309"/>
      <c r="Z3" s="310"/>
      <c r="AA3" s="301"/>
      <c r="AB3" s="308" t="s">
        <v>133</v>
      </c>
      <c r="AC3" s="309"/>
      <c r="AD3" s="310"/>
      <c r="AE3" s="301"/>
      <c r="AF3" s="308" t="s">
        <v>133</v>
      </c>
      <c r="AG3" s="309"/>
      <c r="AH3" s="310"/>
      <c r="AI3" s="301"/>
      <c r="AJ3" s="308" t="s">
        <v>133</v>
      </c>
      <c r="AK3" s="309"/>
      <c r="AL3" s="310"/>
      <c r="AM3" s="301"/>
      <c r="AN3" s="308" t="s">
        <v>133</v>
      </c>
      <c r="AO3" s="309"/>
      <c r="AP3" s="310"/>
      <c r="AQ3" s="301"/>
      <c r="AR3" s="308" t="s">
        <v>133</v>
      </c>
      <c r="AS3" s="309"/>
      <c r="AT3" s="310"/>
      <c r="AU3" s="301"/>
      <c r="AV3" s="308" t="s">
        <v>133</v>
      </c>
      <c r="AW3" s="309"/>
      <c r="AX3" s="310"/>
      <c r="AY3" s="301"/>
      <c r="AZ3" s="308" t="s">
        <v>133</v>
      </c>
      <c r="BA3" s="309"/>
      <c r="BB3" s="310"/>
      <c r="BC3" s="301"/>
      <c r="BD3" s="308" t="s">
        <v>133</v>
      </c>
      <c r="BE3" s="309"/>
      <c r="BF3" s="310"/>
      <c r="BG3" s="301"/>
      <c r="BH3" s="308" t="s">
        <v>133</v>
      </c>
      <c r="BI3" s="309"/>
      <c r="BJ3" s="310"/>
      <c r="BK3" s="301"/>
      <c r="BL3" s="308" t="s">
        <v>133</v>
      </c>
      <c r="BM3" s="309"/>
      <c r="BN3" s="310"/>
      <c r="BO3" s="301"/>
      <c r="BP3" s="308" t="s">
        <v>133</v>
      </c>
      <c r="BQ3" s="309"/>
      <c r="BR3" s="310"/>
      <c r="BS3" s="301"/>
      <c r="BT3" s="308" t="s">
        <v>133</v>
      </c>
      <c r="BU3" s="309"/>
      <c r="BV3" s="310"/>
      <c r="BW3" s="301"/>
      <c r="BX3" s="308" t="s">
        <v>133</v>
      </c>
      <c r="BY3" s="309"/>
      <c r="BZ3" s="310"/>
      <c r="CA3" s="301"/>
      <c r="CB3" s="308" t="s">
        <v>133</v>
      </c>
      <c r="CC3" s="309"/>
      <c r="CD3" s="310"/>
      <c r="CE3" s="301"/>
      <c r="CF3" s="308" t="s">
        <v>133</v>
      </c>
      <c r="CG3" s="309"/>
      <c r="CH3" s="310"/>
      <c r="CI3" s="301"/>
      <c r="CJ3" s="308" t="s">
        <v>133</v>
      </c>
      <c r="CK3" s="309"/>
      <c r="CL3" s="310"/>
      <c r="CM3" s="301"/>
      <c r="CN3" s="308" t="s">
        <v>133</v>
      </c>
      <c r="CO3" s="309"/>
      <c r="CP3" s="310"/>
      <c r="CQ3" s="301"/>
      <c r="CR3" s="308" t="s">
        <v>133</v>
      </c>
      <c r="CS3" s="309"/>
      <c r="CT3" s="310"/>
      <c r="CU3" s="301"/>
      <c r="CV3" s="308" t="s">
        <v>133</v>
      </c>
      <c r="CW3" s="309"/>
      <c r="CX3" s="310"/>
      <c r="CY3" s="301"/>
      <c r="CZ3" s="308" t="s">
        <v>133</v>
      </c>
      <c r="DA3" s="309"/>
      <c r="DB3" s="310"/>
      <c r="DC3" s="301"/>
      <c r="DD3" s="308" t="s">
        <v>133</v>
      </c>
      <c r="DE3" s="309"/>
      <c r="DF3" s="310"/>
      <c r="DG3" s="301"/>
      <c r="DH3" s="308" t="s">
        <v>133</v>
      </c>
      <c r="DI3" s="309"/>
      <c r="DJ3" s="310"/>
      <c r="DK3" s="301"/>
      <c r="DL3" s="308" t="s">
        <v>133</v>
      </c>
      <c r="DM3" s="309"/>
      <c r="DN3" s="310"/>
      <c r="DO3" s="301"/>
      <c r="DP3" s="308" t="s">
        <v>133</v>
      </c>
      <c r="DQ3" s="309"/>
      <c r="DR3" s="310"/>
      <c r="DS3" s="301"/>
      <c r="DT3" s="308" t="s">
        <v>133</v>
      </c>
      <c r="DU3" s="309"/>
      <c r="DV3" s="310"/>
      <c r="DW3" s="301"/>
      <c r="DX3" s="308" t="s">
        <v>133</v>
      </c>
      <c r="DY3" s="309"/>
      <c r="DZ3" s="310"/>
      <c r="EA3" s="301"/>
      <c r="EB3" s="308" t="s">
        <v>133</v>
      </c>
      <c r="EC3" s="309"/>
      <c r="ED3" s="310"/>
      <c r="EE3" s="301"/>
      <c r="EF3" s="308" t="s">
        <v>133</v>
      </c>
      <c r="EG3" s="309"/>
      <c r="EH3" s="310"/>
      <c r="EI3" s="301"/>
      <c r="EJ3" s="308" t="s">
        <v>133</v>
      </c>
      <c r="EK3" s="309"/>
      <c r="EL3" s="310"/>
      <c r="EM3" s="301"/>
      <c r="EN3" s="308" t="s">
        <v>133</v>
      </c>
      <c r="EO3" s="309"/>
      <c r="EP3" s="310"/>
      <c r="EQ3" s="301"/>
      <c r="ER3" s="308" t="s">
        <v>133</v>
      </c>
      <c r="ES3" s="309"/>
      <c r="ET3" s="310"/>
      <c r="EU3" s="301"/>
      <c r="EV3" s="308" t="s">
        <v>133</v>
      </c>
      <c r="EW3" s="309"/>
      <c r="EX3" s="310"/>
      <c r="EY3" s="301"/>
      <c r="EZ3" s="308" t="s">
        <v>133</v>
      </c>
      <c r="FA3" s="309"/>
      <c r="FB3" s="310"/>
      <c r="FC3" s="301"/>
      <c r="FD3" s="308" t="s">
        <v>133</v>
      </c>
      <c r="FE3" s="309"/>
      <c r="FF3" s="310"/>
      <c r="FG3" s="301"/>
      <c r="FH3" s="308" t="s">
        <v>133</v>
      </c>
      <c r="FI3" s="309"/>
      <c r="FJ3" s="310"/>
      <c r="FK3" s="301"/>
      <c r="FL3" s="308" t="s">
        <v>133</v>
      </c>
      <c r="FM3" s="309"/>
      <c r="FN3" s="310"/>
      <c r="FO3" s="301"/>
      <c r="FP3" s="308" t="s">
        <v>133</v>
      </c>
      <c r="FQ3" s="309"/>
      <c r="FR3" s="310"/>
      <c r="FS3" s="301"/>
      <c r="FT3" s="308" t="s">
        <v>133</v>
      </c>
      <c r="FU3" s="309"/>
      <c r="FV3" s="310"/>
      <c r="FW3" s="301"/>
      <c r="FX3" s="308" t="s">
        <v>133</v>
      </c>
      <c r="FY3" s="309"/>
      <c r="FZ3" s="310"/>
      <c r="GA3" s="301"/>
      <c r="GB3" s="308" t="s">
        <v>133</v>
      </c>
      <c r="GC3" s="309"/>
      <c r="GD3" s="310"/>
      <c r="GE3" s="301"/>
      <c r="GF3" s="308" t="s">
        <v>133</v>
      </c>
      <c r="GG3" s="309"/>
      <c r="GH3" s="310"/>
      <c r="GI3" s="301"/>
      <c r="GJ3" s="308" t="s">
        <v>133</v>
      </c>
      <c r="GK3" s="309"/>
      <c r="GL3" s="310"/>
      <c r="GM3" s="301"/>
      <c r="GN3" s="308" t="s">
        <v>133</v>
      </c>
      <c r="GO3" s="309"/>
      <c r="GP3" s="310"/>
      <c r="GQ3" s="301"/>
      <c r="GR3" s="308" t="s">
        <v>133</v>
      </c>
      <c r="GS3" s="309"/>
      <c r="GT3" s="310"/>
      <c r="GU3" s="301"/>
      <c r="GV3" s="308" t="s">
        <v>133</v>
      </c>
      <c r="GW3" s="309"/>
      <c r="GX3" s="310"/>
      <c r="GY3" s="301"/>
      <c r="GZ3" s="308" t="s">
        <v>133</v>
      </c>
      <c r="HA3" s="309"/>
      <c r="HB3" s="310"/>
      <c r="HC3" s="301"/>
      <c r="HD3" s="308" t="s">
        <v>133</v>
      </c>
      <c r="HE3" s="309"/>
      <c r="HF3" s="310"/>
      <c r="HG3" s="301"/>
      <c r="HH3" s="308" t="s">
        <v>133</v>
      </c>
      <c r="HI3" s="309"/>
      <c r="HJ3" s="310"/>
      <c r="HK3" s="301"/>
      <c r="HL3" s="311" t="s">
        <v>134</v>
      </c>
      <c r="HM3" s="312"/>
      <c r="HN3" s="313"/>
      <c r="HO3" s="301"/>
    </row>
    <row r="4" spans="1:223" ht="18.600000000000001" thickBot="1" x14ac:dyDescent="0.4">
      <c r="A4" s="358"/>
      <c r="B4" s="359"/>
      <c r="C4" s="307" t="s">
        <v>419</v>
      </c>
      <c r="D4" s="315" t="s">
        <v>133</v>
      </c>
      <c r="E4" s="316"/>
      <c r="F4" s="317"/>
      <c r="G4" s="318"/>
      <c r="H4" s="315" t="s">
        <v>133</v>
      </c>
      <c r="I4" s="316"/>
      <c r="J4" s="317"/>
      <c r="K4" s="318"/>
      <c r="L4" s="315" t="s">
        <v>133</v>
      </c>
      <c r="M4" s="316"/>
      <c r="N4" s="317"/>
      <c r="O4" s="318"/>
      <c r="P4" s="315" t="s">
        <v>133</v>
      </c>
      <c r="Q4" s="316"/>
      <c r="R4" s="317"/>
      <c r="S4" s="318"/>
      <c r="T4" s="315" t="s">
        <v>133</v>
      </c>
      <c r="U4" s="316"/>
      <c r="V4" s="317"/>
      <c r="W4" s="318"/>
      <c r="X4" s="315" t="s">
        <v>133</v>
      </c>
      <c r="Y4" s="316"/>
      <c r="Z4" s="317"/>
      <c r="AA4" s="318"/>
      <c r="AB4" s="315" t="s">
        <v>133</v>
      </c>
      <c r="AC4" s="316"/>
      <c r="AD4" s="317"/>
      <c r="AE4" s="318"/>
      <c r="AF4" s="315" t="s">
        <v>133</v>
      </c>
      <c r="AG4" s="316"/>
      <c r="AH4" s="317"/>
      <c r="AI4" s="318"/>
      <c r="AJ4" s="315" t="s">
        <v>133</v>
      </c>
      <c r="AK4" s="316"/>
      <c r="AL4" s="317"/>
      <c r="AM4" s="318"/>
      <c r="AN4" s="315" t="s">
        <v>133</v>
      </c>
      <c r="AO4" s="316"/>
      <c r="AP4" s="317"/>
      <c r="AQ4" s="318"/>
      <c r="AR4" s="315" t="s">
        <v>133</v>
      </c>
      <c r="AS4" s="316"/>
      <c r="AT4" s="317"/>
      <c r="AU4" s="318"/>
      <c r="AV4" s="315" t="s">
        <v>133</v>
      </c>
      <c r="AW4" s="316"/>
      <c r="AX4" s="317"/>
      <c r="AY4" s="318"/>
      <c r="AZ4" s="315" t="s">
        <v>133</v>
      </c>
      <c r="BA4" s="316"/>
      <c r="BB4" s="317"/>
      <c r="BC4" s="318"/>
      <c r="BD4" s="315" t="s">
        <v>133</v>
      </c>
      <c r="BE4" s="316"/>
      <c r="BF4" s="317"/>
      <c r="BG4" s="318"/>
      <c r="BH4" s="315" t="s">
        <v>133</v>
      </c>
      <c r="BI4" s="316"/>
      <c r="BJ4" s="317"/>
      <c r="BK4" s="318"/>
      <c r="BL4" s="315" t="s">
        <v>133</v>
      </c>
      <c r="BM4" s="316"/>
      <c r="BN4" s="317"/>
      <c r="BO4" s="318"/>
      <c r="BP4" s="315" t="s">
        <v>133</v>
      </c>
      <c r="BQ4" s="316"/>
      <c r="BR4" s="317"/>
      <c r="BS4" s="318"/>
      <c r="BT4" s="315" t="s">
        <v>133</v>
      </c>
      <c r="BU4" s="316"/>
      <c r="BV4" s="317"/>
      <c r="BW4" s="318"/>
      <c r="BX4" s="315" t="s">
        <v>133</v>
      </c>
      <c r="BY4" s="316"/>
      <c r="BZ4" s="317"/>
      <c r="CA4" s="318"/>
      <c r="CB4" s="315" t="s">
        <v>133</v>
      </c>
      <c r="CC4" s="316"/>
      <c r="CD4" s="317"/>
      <c r="CE4" s="318"/>
      <c r="CF4" s="315" t="s">
        <v>133</v>
      </c>
      <c r="CG4" s="316"/>
      <c r="CH4" s="317"/>
      <c r="CI4" s="318"/>
      <c r="CJ4" s="315" t="s">
        <v>133</v>
      </c>
      <c r="CK4" s="316"/>
      <c r="CL4" s="317"/>
      <c r="CM4" s="318"/>
      <c r="CN4" s="315" t="s">
        <v>133</v>
      </c>
      <c r="CO4" s="316"/>
      <c r="CP4" s="317"/>
      <c r="CQ4" s="318"/>
      <c r="CR4" s="315" t="s">
        <v>133</v>
      </c>
      <c r="CS4" s="316"/>
      <c r="CT4" s="317"/>
      <c r="CU4" s="318"/>
      <c r="CV4" s="315" t="s">
        <v>133</v>
      </c>
      <c r="CW4" s="316"/>
      <c r="CX4" s="317"/>
      <c r="CY4" s="318"/>
      <c r="CZ4" s="315" t="s">
        <v>133</v>
      </c>
      <c r="DA4" s="316"/>
      <c r="DB4" s="317"/>
      <c r="DC4" s="318"/>
      <c r="DD4" s="315" t="s">
        <v>133</v>
      </c>
      <c r="DE4" s="316"/>
      <c r="DF4" s="317"/>
      <c r="DG4" s="318"/>
      <c r="DH4" s="315" t="s">
        <v>133</v>
      </c>
      <c r="DI4" s="316"/>
      <c r="DJ4" s="317"/>
      <c r="DK4" s="318"/>
      <c r="DL4" s="315" t="s">
        <v>133</v>
      </c>
      <c r="DM4" s="316"/>
      <c r="DN4" s="317"/>
      <c r="DO4" s="318"/>
      <c r="DP4" s="315" t="s">
        <v>133</v>
      </c>
      <c r="DQ4" s="316"/>
      <c r="DR4" s="317"/>
      <c r="DS4" s="318"/>
      <c r="DT4" s="315" t="s">
        <v>133</v>
      </c>
      <c r="DU4" s="316"/>
      <c r="DV4" s="317"/>
      <c r="DW4" s="318"/>
      <c r="DX4" s="315" t="s">
        <v>133</v>
      </c>
      <c r="DY4" s="316"/>
      <c r="DZ4" s="317"/>
      <c r="EA4" s="318"/>
      <c r="EB4" s="315" t="s">
        <v>133</v>
      </c>
      <c r="EC4" s="316"/>
      <c r="ED4" s="317"/>
      <c r="EE4" s="318"/>
      <c r="EF4" s="315" t="s">
        <v>133</v>
      </c>
      <c r="EG4" s="316"/>
      <c r="EH4" s="317"/>
      <c r="EI4" s="318"/>
      <c r="EJ4" s="315" t="s">
        <v>133</v>
      </c>
      <c r="EK4" s="316"/>
      <c r="EL4" s="317"/>
      <c r="EM4" s="318"/>
      <c r="EN4" s="315" t="s">
        <v>133</v>
      </c>
      <c r="EO4" s="316"/>
      <c r="EP4" s="317"/>
      <c r="EQ4" s="318"/>
      <c r="ER4" s="315" t="s">
        <v>133</v>
      </c>
      <c r="ES4" s="316"/>
      <c r="ET4" s="317"/>
      <c r="EU4" s="318"/>
      <c r="EV4" s="315" t="s">
        <v>133</v>
      </c>
      <c r="EW4" s="316"/>
      <c r="EX4" s="317"/>
      <c r="EY4" s="318"/>
      <c r="EZ4" s="315" t="s">
        <v>133</v>
      </c>
      <c r="FA4" s="316"/>
      <c r="FB4" s="317"/>
      <c r="FC4" s="318"/>
      <c r="FD4" s="315" t="s">
        <v>133</v>
      </c>
      <c r="FE4" s="316"/>
      <c r="FF4" s="317"/>
      <c r="FG4" s="318"/>
      <c r="FH4" s="315" t="s">
        <v>133</v>
      </c>
      <c r="FI4" s="316"/>
      <c r="FJ4" s="317"/>
      <c r="FK4" s="318"/>
      <c r="FL4" s="315" t="s">
        <v>133</v>
      </c>
      <c r="FM4" s="316"/>
      <c r="FN4" s="317"/>
      <c r="FO4" s="318"/>
      <c r="FP4" s="315" t="s">
        <v>133</v>
      </c>
      <c r="FQ4" s="316"/>
      <c r="FR4" s="317"/>
      <c r="FS4" s="318"/>
      <c r="FT4" s="315" t="s">
        <v>133</v>
      </c>
      <c r="FU4" s="316"/>
      <c r="FV4" s="317"/>
      <c r="FW4" s="318"/>
      <c r="FX4" s="315" t="s">
        <v>133</v>
      </c>
      <c r="FY4" s="316"/>
      <c r="FZ4" s="317"/>
      <c r="GA4" s="318"/>
      <c r="GB4" s="315" t="s">
        <v>133</v>
      </c>
      <c r="GC4" s="316"/>
      <c r="GD4" s="317"/>
      <c r="GE4" s="318"/>
      <c r="GF4" s="315" t="s">
        <v>133</v>
      </c>
      <c r="GG4" s="316"/>
      <c r="GH4" s="317"/>
      <c r="GI4" s="318"/>
      <c r="GJ4" s="315" t="s">
        <v>133</v>
      </c>
      <c r="GK4" s="316"/>
      <c r="GL4" s="317"/>
      <c r="GM4" s="318"/>
      <c r="GN4" s="315" t="s">
        <v>133</v>
      </c>
      <c r="GO4" s="316"/>
      <c r="GP4" s="317"/>
      <c r="GQ4" s="318"/>
      <c r="GR4" s="315" t="s">
        <v>133</v>
      </c>
      <c r="GS4" s="316"/>
      <c r="GT4" s="317"/>
      <c r="GU4" s="318"/>
      <c r="GV4" s="315" t="s">
        <v>133</v>
      </c>
      <c r="GW4" s="316"/>
      <c r="GX4" s="317"/>
      <c r="GY4" s="318"/>
      <c r="GZ4" s="315" t="s">
        <v>133</v>
      </c>
      <c r="HA4" s="316"/>
      <c r="HB4" s="317"/>
      <c r="HC4" s="318"/>
      <c r="HD4" s="315" t="s">
        <v>133</v>
      </c>
      <c r="HE4" s="316"/>
      <c r="HF4" s="317"/>
      <c r="HG4" s="318"/>
      <c r="HH4" s="315" t="s">
        <v>133</v>
      </c>
      <c r="HI4" s="316"/>
      <c r="HJ4" s="317"/>
      <c r="HK4" s="318"/>
      <c r="HL4" s="319" t="s">
        <v>133</v>
      </c>
      <c r="HM4" s="320"/>
      <c r="HN4" s="321"/>
      <c r="HO4" s="318"/>
    </row>
    <row r="5" spans="1:223" ht="18.600000000000001" thickBot="1" x14ac:dyDescent="0.4">
      <c r="A5" s="295"/>
      <c r="B5" s="405"/>
      <c r="C5" s="324" t="s">
        <v>135</v>
      </c>
      <c r="D5" s="325" t="s">
        <v>133</v>
      </c>
      <c r="E5" s="325">
        <v>3</v>
      </c>
      <c r="F5" s="325">
        <v>0</v>
      </c>
      <c r="G5" s="326">
        <f>1/6 * (E5^2 + F5^2 - 3)</f>
        <v>1</v>
      </c>
      <c r="H5" s="325" t="s">
        <v>133</v>
      </c>
      <c r="I5" s="325">
        <v>3</v>
      </c>
      <c r="J5" s="325">
        <v>0</v>
      </c>
      <c r="K5" s="326">
        <f>1/6 * (I5^2 + J5^2 - 3)</f>
        <v>1</v>
      </c>
      <c r="L5" s="325" t="s">
        <v>133</v>
      </c>
      <c r="M5" s="325">
        <v>3</v>
      </c>
      <c r="N5" s="325">
        <v>0</v>
      </c>
      <c r="O5" s="326">
        <f>1/6 * (M5^2 + N5^2 - 3)</f>
        <v>1</v>
      </c>
      <c r="P5" s="325" t="s">
        <v>133</v>
      </c>
      <c r="Q5" s="325">
        <v>3</v>
      </c>
      <c r="R5" s="325">
        <v>0</v>
      </c>
      <c r="S5" s="326">
        <f t="shared" ref="S5" si="0">1/6 * (Q5^2 + R5^2 - 3)</f>
        <v>1</v>
      </c>
      <c r="T5" s="325" t="s">
        <v>133</v>
      </c>
      <c r="U5" s="325">
        <v>3</v>
      </c>
      <c r="V5" s="325">
        <v>0</v>
      </c>
      <c r="W5" s="326">
        <f t="shared" ref="W5" si="1">1/6 * (U5^2 + V5^2 - 3)</f>
        <v>1</v>
      </c>
      <c r="X5" s="325" t="s">
        <v>133</v>
      </c>
      <c r="Y5" s="325">
        <v>3</v>
      </c>
      <c r="Z5" s="325">
        <v>0</v>
      </c>
      <c r="AA5" s="326">
        <f t="shared" ref="AA5" si="2">1/6 * (Y5^2 + Z5^2 - 3)</f>
        <v>1</v>
      </c>
      <c r="AB5" s="325" t="s">
        <v>133</v>
      </c>
      <c r="AC5" s="325">
        <v>3</v>
      </c>
      <c r="AD5" s="325">
        <v>0</v>
      </c>
      <c r="AE5" s="326">
        <f t="shared" ref="AE5" si="3">1/6 * (AC5^2 + AD5^2 - 3)</f>
        <v>1</v>
      </c>
      <c r="AF5" s="325" t="s">
        <v>133</v>
      </c>
      <c r="AG5" s="325">
        <v>3</v>
      </c>
      <c r="AH5" s="325">
        <v>0</v>
      </c>
      <c r="AI5" s="326">
        <f t="shared" ref="AI5" si="4">1/6 * (AG5^2 + AH5^2 - 3)</f>
        <v>1</v>
      </c>
      <c r="AJ5" s="325" t="s">
        <v>133</v>
      </c>
      <c r="AK5" s="325">
        <v>3</v>
      </c>
      <c r="AL5" s="325">
        <v>0</v>
      </c>
      <c r="AM5" s="326">
        <f t="shared" ref="AM5" si="5">1/6 * (AK5^2 + AL5^2 - 3)</f>
        <v>1</v>
      </c>
      <c r="AN5" s="325" t="s">
        <v>133</v>
      </c>
      <c r="AO5" s="325">
        <v>3</v>
      </c>
      <c r="AP5" s="325">
        <v>0</v>
      </c>
      <c r="AQ5" s="326">
        <f t="shared" ref="AQ5" si="6">1/6 * (AO5^2 + AP5^2 - 3)</f>
        <v>1</v>
      </c>
      <c r="AR5" s="325" t="s">
        <v>133</v>
      </c>
      <c r="AS5" s="325">
        <v>3</v>
      </c>
      <c r="AT5" s="325">
        <v>0</v>
      </c>
      <c r="AU5" s="326">
        <f t="shared" ref="AU5" si="7">1/6 * (AS5^2 + AT5^2 - 3)</f>
        <v>1</v>
      </c>
      <c r="AV5" s="325" t="s">
        <v>133</v>
      </c>
      <c r="AW5" s="325">
        <v>3</v>
      </c>
      <c r="AX5" s="325">
        <v>0</v>
      </c>
      <c r="AY5" s="326">
        <f t="shared" ref="AY5" si="8">1/6 * (AW5^2 + AX5^2 - 3)</f>
        <v>1</v>
      </c>
      <c r="AZ5" s="325" t="s">
        <v>133</v>
      </c>
      <c r="BA5" s="325">
        <v>3</v>
      </c>
      <c r="BB5" s="325">
        <v>0</v>
      </c>
      <c r="BC5" s="326">
        <f t="shared" ref="BC5" si="9">1/6 * (BA5^2 + BB5^2 - 3)</f>
        <v>1</v>
      </c>
      <c r="BD5" s="325" t="s">
        <v>133</v>
      </c>
      <c r="BE5" s="325">
        <v>3</v>
      </c>
      <c r="BF5" s="325">
        <v>0</v>
      </c>
      <c r="BG5" s="326">
        <f t="shared" ref="BG5" si="10">1/6 * (BE5^2 + BF5^2 - 3)</f>
        <v>1</v>
      </c>
      <c r="BH5" s="325" t="s">
        <v>133</v>
      </c>
      <c r="BI5" s="325">
        <v>3</v>
      </c>
      <c r="BJ5" s="325">
        <v>0</v>
      </c>
      <c r="BK5" s="326">
        <f t="shared" ref="BK5" si="11">1/6 * (BI5^2 + BJ5^2 - 3)</f>
        <v>1</v>
      </c>
      <c r="BL5" s="325" t="s">
        <v>133</v>
      </c>
      <c r="BM5" s="325">
        <v>3</v>
      </c>
      <c r="BN5" s="325">
        <v>0</v>
      </c>
      <c r="BO5" s="326">
        <f t="shared" ref="BO5" si="12">1/6 * (BM5^2 + BN5^2 - 3)</f>
        <v>1</v>
      </c>
      <c r="BP5" s="325" t="s">
        <v>133</v>
      </c>
      <c r="BQ5" s="325">
        <v>3</v>
      </c>
      <c r="BR5" s="325">
        <v>0</v>
      </c>
      <c r="BS5" s="326">
        <f t="shared" ref="BS5" si="13">1/6 * (BQ5^2 + BR5^2 - 3)</f>
        <v>1</v>
      </c>
      <c r="BT5" s="325" t="s">
        <v>133</v>
      </c>
      <c r="BU5" s="325">
        <v>3</v>
      </c>
      <c r="BV5" s="325">
        <v>0</v>
      </c>
      <c r="BW5" s="326">
        <f t="shared" ref="BW5" si="14">1/6 * (BU5^2 + BV5^2 - 3)</f>
        <v>1</v>
      </c>
      <c r="BX5" s="325" t="s">
        <v>133</v>
      </c>
      <c r="BY5" s="325">
        <v>3</v>
      </c>
      <c r="BZ5" s="325">
        <v>0</v>
      </c>
      <c r="CA5" s="326">
        <f t="shared" ref="CA5" si="15">1/6 * (BY5^2 + BZ5^2 - 3)</f>
        <v>1</v>
      </c>
      <c r="CB5" s="325" t="s">
        <v>133</v>
      </c>
      <c r="CC5" s="325">
        <v>3</v>
      </c>
      <c r="CD5" s="325">
        <v>0</v>
      </c>
      <c r="CE5" s="326">
        <f t="shared" ref="CE5" si="16">1/6 * (CC5^2 + CD5^2 - 3)</f>
        <v>1</v>
      </c>
      <c r="CF5" s="325" t="s">
        <v>133</v>
      </c>
      <c r="CG5" s="325">
        <v>3</v>
      </c>
      <c r="CH5" s="325">
        <v>0</v>
      </c>
      <c r="CI5" s="326">
        <f t="shared" ref="CI5" si="17">1/6 * (CG5^2 + CH5^2 - 3)</f>
        <v>1</v>
      </c>
      <c r="CJ5" s="325" t="s">
        <v>133</v>
      </c>
      <c r="CK5" s="325">
        <v>3</v>
      </c>
      <c r="CL5" s="325">
        <v>0</v>
      </c>
      <c r="CM5" s="326">
        <f t="shared" ref="CM5" si="18">1/6 * (CK5^2 + CL5^2 - 3)</f>
        <v>1</v>
      </c>
      <c r="CN5" s="325" t="s">
        <v>133</v>
      </c>
      <c r="CO5" s="325">
        <v>3</v>
      </c>
      <c r="CP5" s="325">
        <v>0</v>
      </c>
      <c r="CQ5" s="326">
        <f t="shared" ref="CQ5" si="19">1/6 * (CO5^2 + CP5^2 - 3)</f>
        <v>1</v>
      </c>
      <c r="CR5" s="325" t="s">
        <v>133</v>
      </c>
      <c r="CS5" s="325">
        <v>3</v>
      </c>
      <c r="CT5" s="325">
        <v>0</v>
      </c>
      <c r="CU5" s="326">
        <f t="shared" ref="CU5" si="20">1/6 * (CS5^2 + CT5^2 - 3)</f>
        <v>1</v>
      </c>
      <c r="CV5" s="325" t="s">
        <v>133</v>
      </c>
      <c r="CW5" s="325">
        <v>3</v>
      </c>
      <c r="CX5" s="325">
        <v>0</v>
      </c>
      <c r="CY5" s="326">
        <f t="shared" ref="CY5" si="21">1/6 * (CW5^2 + CX5^2 - 3)</f>
        <v>1</v>
      </c>
      <c r="CZ5" s="325" t="s">
        <v>133</v>
      </c>
      <c r="DA5" s="325">
        <v>3</v>
      </c>
      <c r="DB5" s="325">
        <v>0</v>
      </c>
      <c r="DC5" s="326">
        <f t="shared" ref="DC5" si="22">1/6 * (DA5^2 + DB5^2 - 3)</f>
        <v>1</v>
      </c>
      <c r="DD5" s="325" t="s">
        <v>133</v>
      </c>
      <c r="DE5" s="325">
        <v>3</v>
      </c>
      <c r="DF5" s="325">
        <v>0</v>
      </c>
      <c r="DG5" s="326">
        <f t="shared" ref="DG5" si="23">1/6 * (DE5^2 + DF5^2 - 3)</f>
        <v>1</v>
      </c>
      <c r="DH5" s="325" t="s">
        <v>133</v>
      </c>
      <c r="DI5" s="325">
        <v>3</v>
      </c>
      <c r="DJ5" s="325">
        <v>0</v>
      </c>
      <c r="DK5" s="326">
        <f t="shared" ref="DK5" si="24">1/6 * (DI5^2 + DJ5^2 - 3)</f>
        <v>1</v>
      </c>
      <c r="DL5" s="325" t="s">
        <v>133</v>
      </c>
      <c r="DM5" s="325">
        <v>3</v>
      </c>
      <c r="DN5" s="325">
        <v>0</v>
      </c>
      <c r="DO5" s="326">
        <f t="shared" ref="DO5" si="25">1/6 * (DM5^2 + DN5^2 - 3)</f>
        <v>1</v>
      </c>
      <c r="DP5" s="325" t="s">
        <v>133</v>
      </c>
      <c r="DQ5" s="325">
        <v>3</v>
      </c>
      <c r="DR5" s="325">
        <v>0</v>
      </c>
      <c r="DS5" s="326">
        <f t="shared" ref="DS5" si="26">1/6 * (DQ5^2 + DR5^2 - 3)</f>
        <v>1</v>
      </c>
      <c r="DT5" s="325" t="s">
        <v>133</v>
      </c>
      <c r="DU5" s="325">
        <v>3</v>
      </c>
      <c r="DV5" s="325">
        <v>0</v>
      </c>
      <c r="DW5" s="326">
        <f t="shared" ref="DW5" si="27">1/6 * (DU5^2 + DV5^2 - 3)</f>
        <v>1</v>
      </c>
      <c r="DX5" s="325" t="s">
        <v>133</v>
      </c>
      <c r="DY5" s="325">
        <v>3</v>
      </c>
      <c r="DZ5" s="325">
        <v>0</v>
      </c>
      <c r="EA5" s="326">
        <f t="shared" ref="EA5" si="28">1/6 * (DY5^2 + DZ5^2 - 3)</f>
        <v>1</v>
      </c>
      <c r="EB5" s="325" t="s">
        <v>133</v>
      </c>
      <c r="EC5" s="325">
        <v>3</v>
      </c>
      <c r="ED5" s="325">
        <v>0</v>
      </c>
      <c r="EE5" s="326">
        <f t="shared" ref="EE5" si="29">1/6 * (EC5^2 + ED5^2 - 3)</f>
        <v>1</v>
      </c>
      <c r="EF5" s="325" t="s">
        <v>133</v>
      </c>
      <c r="EG5" s="325">
        <v>3</v>
      </c>
      <c r="EH5" s="325">
        <v>0</v>
      </c>
      <c r="EI5" s="326">
        <f t="shared" ref="EI5" si="30">1/6 * (EG5^2 + EH5^2 - 3)</f>
        <v>1</v>
      </c>
      <c r="EJ5" s="325" t="s">
        <v>133</v>
      </c>
      <c r="EK5" s="325">
        <v>3</v>
      </c>
      <c r="EL5" s="325">
        <v>0</v>
      </c>
      <c r="EM5" s="326">
        <f t="shared" ref="EM5" si="31">1/6 * (EK5^2 + EL5^2 - 3)</f>
        <v>1</v>
      </c>
      <c r="EN5" s="325" t="s">
        <v>133</v>
      </c>
      <c r="EO5" s="325">
        <v>3</v>
      </c>
      <c r="EP5" s="325">
        <v>0</v>
      </c>
      <c r="EQ5" s="326">
        <f t="shared" ref="EQ5" si="32">1/6 * (EO5^2 + EP5^2 - 3)</f>
        <v>1</v>
      </c>
      <c r="ER5" s="325" t="s">
        <v>133</v>
      </c>
      <c r="ES5" s="325">
        <v>3</v>
      </c>
      <c r="ET5" s="325">
        <v>0</v>
      </c>
      <c r="EU5" s="326">
        <f t="shared" ref="EU5" si="33">1/6 * (ES5^2 + ET5^2 - 3)</f>
        <v>1</v>
      </c>
      <c r="EV5" s="325" t="s">
        <v>133</v>
      </c>
      <c r="EW5" s="325">
        <v>3</v>
      </c>
      <c r="EX5" s="325">
        <v>0</v>
      </c>
      <c r="EY5" s="326">
        <f t="shared" ref="EY5" si="34">1/6 * (EW5^2 + EX5^2 - 3)</f>
        <v>1</v>
      </c>
      <c r="EZ5" s="325" t="s">
        <v>133</v>
      </c>
      <c r="FA5" s="325">
        <v>3</v>
      </c>
      <c r="FB5" s="325">
        <v>0</v>
      </c>
      <c r="FC5" s="326">
        <f t="shared" ref="FC5" si="35">1/6 * (FA5^2 + FB5^2 - 3)</f>
        <v>1</v>
      </c>
      <c r="FD5" s="325" t="s">
        <v>133</v>
      </c>
      <c r="FE5" s="325">
        <v>3</v>
      </c>
      <c r="FF5" s="325">
        <v>0</v>
      </c>
      <c r="FG5" s="326">
        <f t="shared" ref="FG5" si="36">1/6 * (FE5^2 + FF5^2 - 3)</f>
        <v>1</v>
      </c>
      <c r="FH5" s="325" t="s">
        <v>133</v>
      </c>
      <c r="FI5" s="325">
        <v>3</v>
      </c>
      <c r="FJ5" s="325">
        <v>0</v>
      </c>
      <c r="FK5" s="326">
        <f t="shared" ref="FK5" si="37">1/6 * (FI5^2 + FJ5^2 - 3)</f>
        <v>1</v>
      </c>
      <c r="FL5" s="325" t="s">
        <v>133</v>
      </c>
      <c r="FM5" s="325">
        <v>3</v>
      </c>
      <c r="FN5" s="325">
        <v>0</v>
      </c>
      <c r="FO5" s="326">
        <f t="shared" ref="FO5" si="38">1/6 * (FM5^2 + FN5^2 - 3)</f>
        <v>1</v>
      </c>
      <c r="FP5" s="325" t="s">
        <v>133</v>
      </c>
      <c r="FQ5" s="325">
        <v>3</v>
      </c>
      <c r="FR5" s="325">
        <v>0</v>
      </c>
      <c r="FS5" s="326">
        <f t="shared" ref="FS5" si="39">1/6 * (FQ5^2 + FR5^2 - 3)</f>
        <v>1</v>
      </c>
      <c r="FT5" s="325" t="s">
        <v>133</v>
      </c>
      <c r="FU5" s="325">
        <v>3</v>
      </c>
      <c r="FV5" s="325">
        <v>0</v>
      </c>
      <c r="FW5" s="326">
        <f t="shared" ref="FW5" si="40">1/6 * (FU5^2 + FV5^2 - 3)</f>
        <v>1</v>
      </c>
      <c r="FX5" s="325" t="s">
        <v>133</v>
      </c>
      <c r="FY5" s="325">
        <v>3</v>
      </c>
      <c r="FZ5" s="325">
        <v>0</v>
      </c>
      <c r="GA5" s="326">
        <f t="shared" ref="GA5" si="41">1/6 * (FY5^2 + FZ5^2 - 3)</f>
        <v>1</v>
      </c>
      <c r="GB5" s="325" t="s">
        <v>133</v>
      </c>
      <c r="GC5" s="325">
        <v>3</v>
      </c>
      <c r="GD5" s="325">
        <v>0</v>
      </c>
      <c r="GE5" s="326">
        <f t="shared" ref="GE5" si="42">1/6 * (GC5^2 + GD5^2 - 3)</f>
        <v>1</v>
      </c>
      <c r="GF5" s="325" t="s">
        <v>133</v>
      </c>
      <c r="GG5" s="325">
        <v>3</v>
      </c>
      <c r="GH5" s="325">
        <v>0</v>
      </c>
      <c r="GI5" s="326">
        <f t="shared" ref="GI5" si="43">1/6 * (GG5^2 + GH5^2 - 3)</f>
        <v>1</v>
      </c>
      <c r="GJ5" s="325" t="s">
        <v>133</v>
      </c>
      <c r="GK5" s="325">
        <v>3</v>
      </c>
      <c r="GL5" s="325">
        <v>0</v>
      </c>
      <c r="GM5" s="326">
        <f t="shared" ref="GM5" si="44">1/6 * (GK5^2 + GL5^2 - 3)</f>
        <v>1</v>
      </c>
      <c r="GN5" s="325" t="s">
        <v>133</v>
      </c>
      <c r="GO5" s="325">
        <v>3</v>
      </c>
      <c r="GP5" s="325">
        <v>0</v>
      </c>
      <c r="GQ5" s="326">
        <f t="shared" ref="GQ5" si="45">1/6 * (GO5^2 + GP5^2 - 3)</f>
        <v>1</v>
      </c>
      <c r="GR5" s="325" t="s">
        <v>133</v>
      </c>
      <c r="GS5" s="325">
        <v>3</v>
      </c>
      <c r="GT5" s="325">
        <v>0</v>
      </c>
      <c r="GU5" s="326">
        <f t="shared" ref="GU5" si="46">1/6 * (GS5^2 + GT5^2 - 3)</f>
        <v>1</v>
      </c>
      <c r="GV5" s="325" t="s">
        <v>133</v>
      </c>
      <c r="GW5" s="325">
        <v>3</v>
      </c>
      <c r="GX5" s="325">
        <v>0</v>
      </c>
      <c r="GY5" s="326">
        <f t="shared" ref="GY5" si="47">1/6 * (GW5^2 + GX5^2 - 3)</f>
        <v>1</v>
      </c>
      <c r="GZ5" s="325" t="s">
        <v>133</v>
      </c>
      <c r="HA5" s="325">
        <v>3</v>
      </c>
      <c r="HB5" s="325">
        <v>0</v>
      </c>
      <c r="HC5" s="326">
        <f t="shared" ref="HC5" si="48">1/6 * (HA5^2 + HB5^2 - 3)</f>
        <v>1</v>
      </c>
      <c r="HD5" s="325" t="s">
        <v>133</v>
      </c>
      <c r="HE5" s="325">
        <v>3</v>
      </c>
      <c r="HF5" s="325">
        <v>0</v>
      </c>
      <c r="HG5" s="326">
        <f t="shared" ref="HG5" si="49">1/6 * (HE5^2 + HF5^2 - 3)</f>
        <v>1</v>
      </c>
      <c r="HH5" s="325" t="s">
        <v>133</v>
      </c>
      <c r="HI5" s="325">
        <v>3</v>
      </c>
      <c r="HJ5" s="325">
        <v>0</v>
      </c>
      <c r="HK5" s="326">
        <f t="shared" ref="HK5" si="50">1/6 * (HI5^2 + HJ5^2 - 3)</f>
        <v>1</v>
      </c>
      <c r="HL5" s="325" t="s">
        <v>133</v>
      </c>
      <c r="HM5" s="325">
        <v>2</v>
      </c>
      <c r="HN5" s="325">
        <v>1</v>
      </c>
      <c r="HO5" s="326">
        <f>1/6 * (HM5^2 + HN5^2 - 3)</f>
        <v>0.33333333333333331</v>
      </c>
    </row>
    <row r="6" spans="1:223" ht="18.75" customHeight="1" x14ac:dyDescent="0.35">
      <c r="A6" s="358" t="s">
        <v>200</v>
      </c>
      <c r="B6" s="359" t="s">
        <v>201</v>
      </c>
      <c r="C6" s="307" t="s">
        <v>417</v>
      </c>
      <c r="D6" s="298" t="s">
        <v>133</v>
      </c>
      <c r="E6" s="299"/>
      <c r="F6" s="300"/>
      <c r="G6" s="301"/>
      <c r="H6" s="298" t="s">
        <v>133</v>
      </c>
      <c r="I6" s="299"/>
      <c r="J6" s="300"/>
      <c r="K6" s="301"/>
      <c r="L6" s="298" t="s">
        <v>133</v>
      </c>
      <c r="M6" s="299"/>
      <c r="N6" s="300"/>
      <c r="O6" s="301"/>
      <c r="P6" s="298" t="s">
        <v>133</v>
      </c>
      <c r="Q6" s="299"/>
      <c r="R6" s="300"/>
      <c r="S6" s="301"/>
      <c r="T6" s="298" t="s">
        <v>133</v>
      </c>
      <c r="U6" s="299"/>
      <c r="V6" s="300"/>
      <c r="W6" s="301"/>
      <c r="X6" s="298" t="s">
        <v>133</v>
      </c>
      <c r="Y6" s="299"/>
      <c r="Z6" s="300"/>
      <c r="AA6" s="301"/>
      <c r="AB6" s="298" t="s">
        <v>133</v>
      </c>
      <c r="AC6" s="299"/>
      <c r="AD6" s="300"/>
      <c r="AE6" s="301"/>
      <c r="AF6" s="298" t="s">
        <v>133</v>
      </c>
      <c r="AG6" s="299"/>
      <c r="AH6" s="300"/>
      <c r="AI6" s="301"/>
      <c r="AJ6" s="298" t="s">
        <v>133</v>
      </c>
      <c r="AK6" s="299"/>
      <c r="AL6" s="300"/>
      <c r="AM6" s="301"/>
      <c r="AN6" s="298" t="s">
        <v>133</v>
      </c>
      <c r="AO6" s="299"/>
      <c r="AP6" s="300"/>
      <c r="AQ6" s="301"/>
      <c r="AR6" s="298" t="s">
        <v>133</v>
      </c>
      <c r="AS6" s="299"/>
      <c r="AT6" s="300"/>
      <c r="AU6" s="301"/>
      <c r="AV6" s="298" t="s">
        <v>133</v>
      </c>
      <c r="AW6" s="299"/>
      <c r="AX6" s="300"/>
      <c r="AY6" s="301"/>
      <c r="AZ6" s="298" t="s">
        <v>133</v>
      </c>
      <c r="BA6" s="299"/>
      <c r="BB6" s="300"/>
      <c r="BC6" s="301"/>
      <c r="BD6" s="328" t="s">
        <v>133</v>
      </c>
      <c r="BE6" s="329"/>
      <c r="BF6" s="330"/>
      <c r="BG6" s="301"/>
      <c r="BH6" s="298" t="s">
        <v>133</v>
      </c>
      <c r="BI6" s="299"/>
      <c r="BJ6" s="300"/>
      <c r="BK6" s="301"/>
      <c r="BL6" s="298" t="s">
        <v>134</v>
      </c>
      <c r="BM6" s="299"/>
      <c r="BN6" s="300"/>
      <c r="BO6" s="301"/>
      <c r="BP6" s="298" t="s">
        <v>133</v>
      </c>
      <c r="BQ6" s="299"/>
      <c r="BR6" s="300"/>
      <c r="BS6" s="301"/>
      <c r="BT6" s="298" t="s">
        <v>133</v>
      </c>
      <c r="BU6" s="299"/>
      <c r="BV6" s="300"/>
      <c r="BW6" s="301"/>
      <c r="BX6" s="298" t="s">
        <v>133</v>
      </c>
      <c r="BY6" s="299"/>
      <c r="BZ6" s="300"/>
      <c r="CA6" s="301"/>
      <c r="CB6" s="298" t="s">
        <v>133</v>
      </c>
      <c r="CC6" s="299"/>
      <c r="CD6" s="300"/>
      <c r="CE6" s="301"/>
      <c r="CF6" s="328" t="s">
        <v>134</v>
      </c>
      <c r="CG6" s="329"/>
      <c r="CH6" s="330"/>
      <c r="CI6" s="301"/>
      <c r="CJ6" s="298" t="s">
        <v>133</v>
      </c>
      <c r="CK6" s="299"/>
      <c r="CL6" s="300"/>
      <c r="CM6" s="301"/>
      <c r="CN6" s="298" t="s">
        <v>133</v>
      </c>
      <c r="CO6" s="299"/>
      <c r="CP6" s="300"/>
      <c r="CQ6" s="301"/>
      <c r="CR6" s="298" t="s">
        <v>133</v>
      </c>
      <c r="CS6" s="299"/>
      <c r="CT6" s="300"/>
      <c r="CU6" s="301"/>
      <c r="CV6" s="298" t="s">
        <v>133</v>
      </c>
      <c r="CW6" s="299"/>
      <c r="CX6" s="300"/>
      <c r="CY6" s="301"/>
      <c r="CZ6" s="298" t="s">
        <v>133</v>
      </c>
      <c r="DA6" s="299"/>
      <c r="DB6" s="300"/>
      <c r="DC6" s="301"/>
      <c r="DD6" s="298" t="s">
        <v>133</v>
      </c>
      <c r="DE6" s="299"/>
      <c r="DF6" s="300"/>
      <c r="DG6" s="301"/>
      <c r="DH6" s="298" t="s">
        <v>133</v>
      </c>
      <c r="DI6" s="299"/>
      <c r="DJ6" s="300"/>
      <c r="DK6" s="301"/>
      <c r="DL6" s="298" t="s">
        <v>133</v>
      </c>
      <c r="DM6" s="299"/>
      <c r="DN6" s="300"/>
      <c r="DO6" s="301"/>
      <c r="DP6" s="298" t="s">
        <v>133</v>
      </c>
      <c r="DQ6" s="299"/>
      <c r="DR6" s="300"/>
      <c r="DS6" s="301"/>
      <c r="DT6" s="298" t="s">
        <v>133</v>
      </c>
      <c r="DU6" s="299"/>
      <c r="DV6" s="300"/>
      <c r="DW6" s="301"/>
      <c r="DX6" s="298" t="s">
        <v>133</v>
      </c>
      <c r="DY6" s="299"/>
      <c r="DZ6" s="300"/>
      <c r="EA6" s="301"/>
      <c r="EB6" s="298" t="s">
        <v>133</v>
      </c>
      <c r="EC6" s="299"/>
      <c r="ED6" s="300"/>
      <c r="EE6" s="301"/>
      <c r="EF6" s="298" t="s">
        <v>133</v>
      </c>
      <c r="EG6" s="299"/>
      <c r="EH6" s="300"/>
      <c r="EI6" s="301"/>
      <c r="EJ6" s="298" t="s">
        <v>133</v>
      </c>
      <c r="EK6" s="299"/>
      <c r="EL6" s="300"/>
      <c r="EM6" s="301"/>
      <c r="EN6" s="298" t="s">
        <v>133</v>
      </c>
      <c r="EO6" s="299"/>
      <c r="EP6" s="300"/>
      <c r="EQ6" s="301"/>
      <c r="ER6" s="298" t="s">
        <v>133</v>
      </c>
      <c r="ES6" s="299"/>
      <c r="ET6" s="300"/>
      <c r="EU6" s="301"/>
      <c r="EV6" s="298" t="s">
        <v>133</v>
      </c>
      <c r="EW6" s="299"/>
      <c r="EX6" s="300"/>
      <c r="EY6" s="301"/>
      <c r="EZ6" s="298" t="s">
        <v>133</v>
      </c>
      <c r="FA6" s="299"/>
      <c r="FB6" s="300"/>
      <c r="FC6" s="301"/>
      <c r="FD6" s="298" t="s">
        <v>133</v>
      </c>
      <c r="FE6" s="299"/>
      <c r="FF6" s="300"/>
      <c r="FG6" s="301"/>
      <c r="FH6" s="298" t="s">
        <v>133</v>
      </c>
      <c r="FI6" s="299"/>
      <c r="FJ6" s="300"/>
      <c r="FK6" s="301"/>
      <c r="FL6" s="298" t="s">
        <v>133</v>
      </c>
      <c r="FM6" s="299"/>
      <c r="FN6" s="300"/>
      <c r="FO6" s="301"/>
      <c r="FP6" s="298" t="s">
        <v>133</v>
      </c>
      <c r="FQ6" s="299"/>
      <c r="FR6" s="300"/>
      <c r="FS6" s="301"/>
      <c r="FT6" s="298" t="s">
        <v>133</v>
      </c>
      <c r="FU6" s="299"/>
      <c r="FV6" s="300"/>
      <c r="FW6" s="301"/>
      <c r="FX6" s="298" t="s">
        <v>133</v>
      </c>
      <c r="FY6" s="299"/>
      <c r="FZ6" s="300"/>
      <c r="GA6" s="301"/>
      <c r="GB6" s="298" t="s">
        <v>133</v>
      </c>
      <c r="GC6" s="299"/>
      <c r="GD6" s="300"/>
      <c r="GE6" s="301"/>
      <c r="GF6" s="298" t="s">
        <v>133</v>
      </c>
      <c r="GG6" s="299"/>
      <c r="GH6" s="300"/>
      <c r="GI6" s="301"/>
      <c r="GJ6" s="298" t="s">
        <v>133</v>
      </c>
      <c r="GK6" s="299"/>
      <c r="GL6" s="300"/>
      <c r="GM6" s="301"/>
      <c r="GN6" s="298" t="s">
        <v>133</v>
      </c>
      <c r="GO6" s="299"/>
      <c r="GP6" s="300"/>
      <c r="GQ6" s="301"/>
      <c r="GR6" s="298" t="s">
        <v>133</v>
      </c>
      <c r="GS6" s="299"/>
      <c r="GT6" s="300"/>
      <c r="GU6" s="301"/>
      <c r="GV6" s="298" t="s">
        <v>133</v>
      </c>
      <c r="GW6" s="299"/>
      <c r="GX6" s="300"/>
      <c r="GY6" s="301"/>
      <c r="GZ6" s="298" t="s">
        <v>133</v>
      </c>
      <c r="HA6" s="299"/>
      <c r="HB6" s="300"/>
      <c r="HC6" s="301"/>
      <c r="HD6" s="298" t="s">
        <v>133</v>
      </c>
      <c r="HE6" s="299"/>
      <c r="HF6" s="300"/>
      <c r="HG6" s="301"/>
      <c r="HH6" s="298" t="s">
        <v>133</v>
      </c>
      <c r="HI6" s="299"/>
      <c r="HJ6" s="300"/>
      <c r="HK6" s="301"/>
      <c r="HL6" s="298" t="s">
        <v>133</v>
      </c>
      <c r="HM6" s="299"/>
      <c r="HN6" s="300"/>
      <c r="HO6" s="301"/>
    </row>
    <row r="7" spans="1:223" x14ac:dyDescent="0.35">
      <c r="A7" s="358"/>
      <c r="B7" s="359"/>
      <c r="C7" s="307" t="s">
        <v>418</v>
      </c>
      <c r="D7" s="308" t="s">
        <v>133</v>
      </c>
      <c r="E7" s="309"/>
      <c r="F7" s="310"/>
      <c r="G7" s="301"/>
      <c r="H7" s="308" t="s">
        <v>133</v>
      </c>
      <c r="I7" s="309"/>
      <c r="J7" s="310"/>
      <c r="K7" s="301"/>
      <c r="L7" s="308" t="s">
        <v>133</v>
      </c>
      <c r="M7" s="309"/>
      <c r="N7" s="310"/>
      <c r="O7" s="301"/>
      <c r="P7" s="308" t="s">
        <v>133</v>
      </c>
      <c r="Q7" s="309"/>
      <c r="R7" s="310"/>
      <c r="S7" s="301"/>
      <c r="T7" s="308" t="s">
        <v>133</v>
      </c>
      <c r="U7" s="309"/>
      <c r="V7" s="310"/>
      <c r="W7" s="301"/>
      <c r="X7" s="308" t="s">
        <v>133</v>
      </c>
      <c r="Y7" s="309"/>
      <c r="Z7" s="310"/>
      <c r="AA7" s="301"/>
      <c r="AB7" s="308" t="s">
        <v>133</v>
      </c>
      <c r="AC7" s="309"/>
      <c r="AD7" s="310"/>
      <c r="AE7" s="301"/>
      <c r="AF7" s="308" t="s">
        <v>133</v>
      </c>
      <c r="AG7" s="309"/>
      <c r="AH7" s="310"/>
      <c r="AI7" s="301"/>
      <c r="AJ7" s="308" t="s">
        <v>133</v>
      </c>
      <c r="AK7" s="309"/>
      <c r="AL7" s="310"/>
      <c r="AM7" s="301"/>
      <c r="AN7" s="308" t="s">
        <v>133</v>
      </c>
      <c r="AO7" s="309"/>
      <c r="AP7" s="310"/>
      <c r="AQ7" s="301"/>
      <c r="AR7" s="308" t="s">
        <v>133</v>
      </c>
      <c r="AS7" s="309"/>
      <c r="AT7" s="310"/>
      <c r="AU7" s="301"/>
      <c r="AV7" s="308" t="s">
        <v>133</v>
      </c>
      <c r="AW7" s="309"/>
      <c r="AX7" s="310"/>
      <c r="AY7" s="301"/>
      <c r="AZ7" s="308" t="s">
        <v>133</v>
      </c>
      <c r="BA7" s="309"/>
      <c r="BB7" s="310"/>
      <c r="BC7" s="301"/>
      <c r="BD7" s="331" t="s">
        <v>134</v>
      </c>
      <c r="BE7" s="332"/>
      <c r="BF7" s="333"/>
      <c r="BG7" s="301"/>
      <c r="BH7" s="308" t="s">
        <v>133</v>
      </c>
      <c r="BI7" s="309"/>
      <c r="BJ7" s="310"/>
      <c r="BK7" s="301"/>
      <c r="BL7" s="308" t="s">
        <v>134</v>
      </c>
      <c r="BM7" s="309"/>
      <c r="BN7" s="310"/>
      <c r="BO7" s="301"/>
      <c r="BP7" s="308" t="s">
        <v>133</v>
      </c>
      <c r="BQ7" s="309"/>
      <c r="BR7" s="310"/>
      <c r="BS7" s="301"/>
      <c r="BT7" s="308" t="s">
        <v>133</v>
      </c>
      <c r="BU7" s="309"/>
      <c r="BV7" s="310"/>
      <c r="BW7" s="301"/>
      <c r="BX7" s="308" t="s">
        <v>133</v>
      </c>
      <c r="BY7" s="309"/>
      <c r="BZ7" s="310"/>
      <c r="CA7" s="301"/>
      <c r="CB7" s="308" t="s">
        <v>133</v>
      </c>
      <c r="CC7" s="309"/>
      <c r="CD7" s="310"/>
      <c r="CE7" s="301"/>
      <c r="CF7" s="331" t="s">
        <v>133</v>
      </c>
      <c r="CG7" s="332"/>
      <c r="CH7" s="333"/>
      <c r="CI7" s="301"/>
      <c r="CJ7" s="308" t="s">
        <v>133</v>
      </c>
      <c r="CK7" s="309"/>
      <c r="CL7" s="310"/>
      <c r="CM7" s="301"/>
      <c r="CN7" s="308" t="s">
        <v>133</v>
      </c>
      <c r="CO7" s="309"/>
      <c r="CP7" s="310"/>
      <c r="CQ7" s="301"/>
      <c r="CR7" s="308" t="s">
        <v>133</v>
      </c>
      <c r="CS7" s="309"/>
      <c r="CT7" s="310"/>
      <c r="CU7" s="301"/>
      <c r="CV7" s="308" t="s">
        <v>133</v>
      </c>
      <c r="CW7" s="309"/>
      <c r="CX7" s="310"/>
      <c r="CY7" s="301"/>
      <c r="CZ7" s="308" t="s">
        <v>133</v>
      </c>
      <c r="DA7" s="309"/>
      <c r="DB7" s="310"/>
      <c r="DC7" s="301"/>
      <c r="DD7" s="308" t="s">
        <v>133</v>
      </c>
      <c r="DE7" s="309"/>
      <c r="DF7" s="310"/>
      <c r="DG7" s="301"/>
      <c r="DH7" s="308" t="s">
        <v>133</v>
      </c>
      <c r="DI7" s="309"/>
      <c r="DJ7" s="310"/>
      <c r="DK7" s="301"/>
      <c r="DL7" s="308" t="s">
        <v>133</v>
      </c>
      <c r="DM7" s="309"/>
      <c r="DN7" s="310"/>
      <c r="DO7" s="301"/>
      <c r="DP7" s="308" t="s">
        <v>133</v>
      </c>
      <c r="DQ7" s="309"/>
      <c r="DR7" s="310"/>
      <c r="DS7" s="301"/>
      <c r="DT7" s="308" t="s">
        <v>133</v>
      </c>
      <c r="DU7" s="309"/>
      <c r="DV7" s="310"/>
      <c r="DW7" s="301"/>
      <c r="DX7" s="308" t="s">
        <v>133</v>
      </c>
      <c r="DY7" s="309"/>
      <c r="DZ7" s="310"/>
      <c r="EA7" s="301"/>
      <c r="EB7" s="308" t="s">
        <v>133</v>
      </c>
      <c r="EC7" s="309"/>
      <c r="ED7" s="310"/>
      <c r="EE7" s="301"/>
      <c r="EF7" s="308" t="s">
        <v>133</v>
      </c>
      <c r="EG7" s="309"/>
      <c r="EH7" s="310"/>
      <c r="EI7" s="301"/>
      <c r="EJ7" s="308" t="s">
        <v>133</v>
      </c>
      <c r="EK7" s="309"/>
      <c r="EL7" s="310"/>
      <c r="EM7" s="301"/>
      <c r="EN7" s="308" t="s">
        <v>133</v>
      </c>
      <c r="EO7" s="309"/>
      <c r="EP7" s="310"/>
      <c r="EQ7" s="301"/>
      <c r="ER7" s="308" t="s">
        <v>133</v>
      </c>
      <c r="ES7" s="309"/>
      <c r="ET7" s="310"/>
      <c r="EU7" s="301"/>
      <c r="EV7" s="308" t="s">
        <v>133</v>
      </c>
      <c r="EW7" s="309"/>
      <c r="EX7" s="310"/>
      <c r="EY7" s="301"/>
      <c r="EZ7" s="308" t="s">
        <v>133</v>
      </c>
      <c r="FA7" s="309"/>
      <c r="FB7" s="310"/>
      <c r="FC7" s="301"/>
      <c r="FD7" s="308" t="s">
        <v>133</v>
      </c>
      <c r="FE7" s="309"/>
      <c r="FF7" s="310"/>
      <c r="FG7" s="301"/>
      <c r="FH7" s="308" t="s">
        <v>133</v>
      </c>
      <c r="FI7" s="309"/>
      <c r="FJ7" s="310"/>
      <c r="FK7" s="301"/>
      <c r="FL7" s="308" t="s">
        <v>133</v>
      </c>
      <c r="FM7" s="309"/>
      <c r="FN7" s="310"/>
      <c r="FO7" s="301"/>
      <c r="FP7" s="308" t="s">
        <v>133</v>
      </c>
      <c r="FQ7" s="309"/>
      <c r="FR7" s="310"/>
      <c r="FS7" s="301"/>
      <c r="FT7" s="308" t="s">
        <v>133</v>
      </c>
      <c r="FU7" s="309"/>
      <c r="FV7" s="310"/>
      <c r="FW7" s="301"/>
      <c r="FX7" s="308" t="s">
        <v>133</v>
      </c>
      <c r="FY7" s="309"/>
      <c r="FZ7" s="310"/>
      <c r="GA7" s="301"/>
      <c r="GB7" s="308" t="s">
        <v>133</v>
      </c>
      <c r="GC7" s="309"/>
      <c r="GD7" s="310"/>
      <c r="GE7" s="301"/>
      <c r="GF7" s="308" t="s">
        <v>133</v>
      </c>
      <c r="GG7" s="309"/>
      <c r="GH7" s="310"/>
      <c r="GI7" s="301"/>
      <c r="GJ7" s="308" t="s">
        <v>133</v>
      </c>
      <c r="GK7" s="309"/>
      <c r="GL7" s="310"/>
      <c r="GM7" s="301"/>
      <c r="GN7" s="308" t="s">
        <v>133</v>
      </c>
      <c r="GO7" s="309"/>
      <c r="GP7" s="310"/>
      <c r="GQ7" s="301"/>
      <c r="GR7" s="308" t="s">
        <v>133</v>
      </c>
      <c r="GS7" s="309"/>
      <c r="GT7" s="310"/>
      <c r="GU7" s="301"/>
      <c r="GV7" s="308" t="s">
        <v>133</v>
      </c>
      <c r="GW7" s="309"/>
      <c r="GX7" s="310"/>
      <c r="GY7" s="301"/>
      <c r="GZ7" s="308" t="s">
        <v>133</v>
      </c>
      <c r="HA7" s="309"/>
      <c r="HB7" s="310"/>
      <c r="HC7" s="301"/>
      <c r="HD7" s="308" t="s">
        <v>133</v>
      </c>
      <c r="HE7" s="309"/>
      <c r="HF7" s="310"/>
      <c r="HG7" s="301"/>
      <c r="HH7" s="308" t="s">
        <v>133</v>
      </c>
      <c r="HI7" s="309"/>
      <c r="HJ7" s="310"/>
      <c r="HK7" s="301"/>
      <c r="HL7" s="308" t="s">
        <v>133</v>
      </c>
      <c r="HM7" s="309"/>
      <c r="HN7" s="310"/>
      <c r="HO7" s="301"/>
    </row>
    <row r="8" spans="1:223" ht="18.600000000000001" thickBot="1" x14ac:dyDescent="0.4">
      <c r="A8" s="358"/>
      <c r="B8" s="359"/>
      <c r="C8" s="307" t="s">
        <v>419</v>
      </c>
      <c r="D8" s="315" t="s">
        <v>133</v>
      </c>
      <c r="E8" s="316"/>
      <c r="F8" s="317"/>
      <c r="G8" s="318"/>
      <c r="H8" s="315" t="s">
        <v>133</v>
      </c>
      <c r="I8" s="316"/>
      <c r="J8" s="317"/>
      <c r="K8" s="318"/>
      <c r="L8" s="315" t="s">
        <v>133</v>
      </c>
      <c r="M8" s="316"/>
      <c r="N8" s="317"/>
      <c r="O8" s="318"/>
      <c r="P8" s="315" t="s">
        <v>133</v>
      </c>
      <c r="Q8" s="316"/>
      <c r="R8" s="317"/>
      <c r="S8" s="318"/>
      <c r="T8" s="315" t="s">
        <v>133</v>
      </c>
      <c r="U8" s="316"/>
      <c r="V8" s="317"/>
      <c r="W8" s="318"/>
      <c r="X8" s="315" t="s">
        <v>133</v>
      </c>
      <c r="Y8" s="316"/>
      <c r="Z8" s="317"/>
      <c r="AA8" s="318"/>
      <c r="AB8" s="315" t="s">
        <v>133</v>
      </c>
      <c r="AC8" s="316"/>
      <c r="AD8" s="317"/>
      <c r="AE8" s="318"/>
      <c r="AF8" s="315" t="s">
        <v>133</v>
      </c>
      <c r="AG8" s="316"/>
      <c r="AH8" s="317"/>
      <c r="AI8" s="318"/>
      <c r="AJ8" s="315" t="s">
        <v>133</v>
      </c>
      <c r="AK8" s="316"/>
      <c r="AL8" s="317"/>
      <c r="AM8" s="318"/>
      <c r="AN8" s="315" t="s">
        <v>133</v>
      </c>
      <c r="AO8" s="316"/>
      <c r="AP8" s="317"/>
      <c r="AQ8" s="318"/>
      <c r="AR8" s="315" t="s">
        <v>133</v>
      </c>
      <c r="AS8" s="316"/>
      <c r="AT8" s="317"/>
      <c r="AU8" s="318"/>
      <c r="AV8" s="315" t="s">
        <v>133</v>
      </c>
      <c r="AW8" s="316"/>
      <c r="AX8" s="317"/>
      <c r="AY8" s="318"/>
      <c r="AZ8" s="315" t="s">
        <v>133</v>
      </c>
      <c r="BA8" s="316"/>
      <c r="BB8" s="317"/>
      <c r="BC8" s="318"/>
      <c r="BD8" s="334" t="s">
        <v>133</v>
      </c>
      <c r="BE8" s="335"/>
      <c r="BF8" s="336"/>
      <c r="BG8" s="318"/>
      <c r="BH8" s="315" t="s">
        <v>133</v>
      </c>
      <c r="BI8" s="316"/>
      <c r="BJ8" s="317"/>
      <c r="BK8" s="318"/>
      <c r="BL8" s="315" t="s">
        <v>134</v>
      </c>
      <c r="BM8" s="316"/>
      <c r="BN8" s="317"/>
      <c r="BO8" s="318"/>
      <c r="BP8" s="315" t="s">
        <v>133</v>
      </c>
      <c r="BQ8" s="316"/>
      <c r="BR8" s="317"/>
      <c r="BS8" s="318"/>
      <c r="BT8" s="315" t="s">
        <v>133</v>
      </c>
      <c r="BU8" s="316"/>
      <c r="BV8" s="317"/>
      <c r="BW8" s="318"/>
      <c r="BX8" s="315" t="s">
        <v>133</v>
      </c>
      <c r="BY8" s="316"/>
      <c r="BZ8" s="317"/>
      <c r="CA8" s="318"/>
      <c r="CB8" s="315" t="s">
        <v>133</v>
      </c>
      <c r="CC8" s="316"/>
      <c r="CD8" s="317"/>
      <c r="CE8" s="318"/>
      <c r="CF8" s="334" t="s">
        <v>133</v>
      </c>
      <c r="CG8" s="335"/>
      <c r="CH8" s="336"/>
      <c r="CI8" s="318"/>
      <c r="CJ8" s="315" t="s">
        <v>133</v>
      </c>
      <c r="CK8" s="316"/>
      <c r="CL8" s="317"/>
      <c r="CM8" s="318"/>
      <c r="CN8" s="315" t="s">
        <v>133</v>
      </c>
      <c r="CO8" s="316"/>
      <c r="CP8" s="317"/>
      <c r="CQ8" s="318"/>
      <c r="CR8" s="315" t="s">
        <v>133</v>
      </c>
      <c r="CS8" s="316"/>
      <c r="CT8" s="317"/>
      <c r="CU8" s="318"/>
      <c r="CV8" s="315" t="s">
        <v>133</v>
      </c>
      <c r="CW8" s="316"/>
      <c r="CX8" s="317"/>
      <c r="CY8" s="318"/>
      <c r="CZ8" s="315" t="s">
        <v>133</v>
      </c>
      <c r="DA8" s="316"/>
      <c r="DB8" s="317"/>
      <c r="DC8" s="318"/>
      <c r="DD8" s="315" t="s">
        <v>133</v>
      </c>
      <c r="DE8" s="316"/>
      <c r="DF8" s="317"/>
      <c r="DG8" s="318"/>
      <c r="DH8" s="315" t="s">
        <v>133</v>
      </c>
      <c r="DI8" s="316"/>
      <c r="DJ8" s="317"/>
      <c r="DK8" s="318"/>
      <c r="DL8" s="315" t="s">
        <v>133</v>
      </c>
      <c r="DM8" s="316"/>
      <c r="DN8" s="317"/>
      <c r="DO8" s="318"/>
      <c r="DP8" s="315" t="s">
        <v>133</v>
      </c>
      <c r="DQ8" s="316"/>
      <c r="DR8" s="317"/>
      <c r="DS8" s="318"/>
      <c r="DT8" s="315" t="s">
        <v>133</v>
      </c>
      <c r="DU8" s="316"/>
      <c r="DV8" s="317"/>
      <c r="DW8" s="318"/>
      <c r="DX8" s="315" t="s">
        <v>133</v>
      </c>
      <c r="DY8" s="316"/>
      <c r="DZ8" s="317"/>
      <c r="EA8" s="318"/>
      <c r="EB8" s="315" t="s">
        <v>133</v>
      </c>
      <c r="EC8" s="316"/>
      <c r="ED8" s="317"/>
      <c r="EE8" s="318"/>
      <c r="EF8" s="315" t="s">
        <v>133</v>
      </c>
      <c r="EG8" s="316"/>
      <c r="EH8" s="317"/>
      <c r="EI8" s="318"/>
      <c r="EJ8" s="315" t="s">
        <v>133</v>
      </c>
      <c r="EK8" s="316"/>
      <c r="EL8" s="317"/>
      <c r="EM8" s="318"/>
      <c r="EN8" s="315" t="s">
        <v>133</v>
      </c>
      <c r="EO8" s="316"/>
      <c r="EP8" s="317"/>
      <c r="EQ8" s="318"/>
      <c r="ER8" s="315" t="s">
        <v>133</v>
      </c>
      <c r="ES8" s="316"/>
      <c r="ET8" s="317"/>
      <c r="EU8" s="318"/>
      <c r="EV8" s="315" t="s">
        <v>133</v>
      </c>
      <c r="EW8" s="316"/>
      <c r="EX8" s="317"/>
      <c r="EY8" s="318"/>
      <c r="EZ8" s="315" t="s">
        <v>133</v>
      </c>
      <c r="FA8" s="316"/>
      <c r="FB8" s="317"/>
      <c r="FC8" s="318"/>
      <c r="FD8" s="315" t="s">
        <v>133</v>
      </c>
      <c r="FE8" s="316"/>
      <c r="FF8" s="317"/>
      <c r="FG8" s="318"/>
      <c r="FH8" s="315" t="s">
        <v>133</v>
      </c>
      <c r="FI8" s="316"/>
      <c r="FJ8" s="317"/>
      <c r="FK8" s="318"/>
      <c r="FL8" s="315" t="s">
        <v>133</v>
      </c>
      <c r="FM8" s="316"/>
      <c r="FN8" s="317"/>
      <c r="FO8" s="318"/>
      <c r="FP8" s="315" t="s">
        <v>133</v>
      </c>
      <c r="FQ8" s="316"/>
      <c r="FR8" s="317"/>
      <c r="FS8" s="318"/>
      <c r="FT8" s="315" t="s">
        <v>133</v>
      </c>
      <c r="FU8" s="316"/>
      <c r="FV8" s="317"/>
      <c r="FW8" s="318"/>
      <c r="FX8" s="315" t="s">
        <v>133</v>
      </c>
      <c r="FY8" s="316"/>
      <c r="FZ8" s="317"/>
      <c r="GA8" s="318"/>
      <c r="GB8" s="315" t="s">
        <v>133</v>
      </c>
      <c r="GC8" s="316"/>
      <c r="GD8" s="317"/>
      <c r="GE8" s="318"/>
      <c r="GF8" s="315" t="s">
        <v>133</v>
      </c>
      <c r="GG8" s="316"/>
      <c r="GH8" s="317"/>
      <c r="GI8" s="318"/>
      <c r="GJ8" s="315" t="s">
        <v>133</v>
      </c>
      <c r="GK8" s="316"/>
      <c r="GL8" s="317"/>
      <c r="GM8" s="318"/>
      <c r="GN8" s="315" t="s">
        <v>133</v>
      </c>
      <c r="GO8" s="316"/>
      <c r="GP8" s="317"/>
      <c r="GQ8" s="318"/>
      <c r="GR8" s="315" t="s">
        <v>133</v>
      </c>
      <c r="GS8" s="316"/>
      <c r="GT8" s="317"/>
      <c r="GU8" s="318"/>
      <c r="GV8" s="315" t="s">
        <v>133</v>
      </c>
      <c r="GW8" s="316"/>
      <c r="GX8" s="317"/>
      <c r="GY8" s="318"/>
      <c r="GZ8" s="315" t="s">
        <v>133</v>
      </c>
      <c r="HA8" s="316"/>
      <c r="HB8" s="317"/>
      <c r="HC8" s="318"/>
      <c r="HD8" s="315" t="s">
        <v>133</v>
      </c>
      <c r="HE8" s="316"/>
      <c r="HF8" s="317"/>
      <c r="HG8" s="318"/>
      <c r="HH8" s="315" t="s">
        <v>133</v>
      </c>
      <c r="HI8" s="316"/>
      <c r="HJ8" s="317"/>
      <c r="HK8" s="318"/>
      <c r="HL8" s="315" t="s">
        <v>133</v>
      </c>
      <c r="HM8" s="316"/>
      <c r="HN8" s="317"/>
      <c r="HO8" s="318"/>
    </row>
    <row r="9" spans="1:223" ht="18.600000000000001" thickBot="1" x14ac:dyDescent="0.4">
      <c r="A9" s="295"/>
      <c r="B9" s="405"/>
      <c r="C9" s="324" t="s">
        <v>135</v>
      </c>
      <c r="D9" s="325" t="s">
        <v>133</v>
      </c>
      <c r="E9" s="325">
        <v>3</v>
      </c>
      <c r="F9" s="325">
        <v>0</v>
      </c>
      <c r="G9" s="326">
        <f t="shared" ref="G9" si="51">1/6 * (E9^2 + F9^2 - 3)</f>
        <v>1</v>
      </c>
      <c r="H9" s="325" t="s">
        <v>133</v>
      </c>
      <c r="I9" s="325">
        <v>3</v>
      </c>
      <c r="J9" s="325">
        <v>0</v>
      </c>
      <c r="K9" s="326">
        <f t="shared" ref="K9" si="52">1/6 * (I9^2 + J9^2 - 3)</f>
        <v>1</v>
      </c>
      <c r="L9" s="325" t="s">
        <v>133</v>
      </c>
      <c r="M9" s="325">
        <v>3</v>
      </c>
      <c r="N9" s="325">
        <v>0</v>
      </c>
      <c r="O9" s="326">
        <f t="shared" ref="O9" si="53">1/6 * (M9^2 + N9^2 - 3)</f>
        <v>1</v>
      </c>
      <c r="P9" s="325" t="s">
        <v>133</v>
      </c>
      <c r="Q9" s="325">
        <v>3</v>
      </c>
      <c r="R9" s="325">
        <v>0</v>
      </c>
      <c r="S9" s="326">
        <f t="shared" ref="S9" si="54">1/6 * (Q9^2 + R9^2 - 3)</f>
        <v>1</v>
      </c>
      <c r="T9" s="325" t="s">
        <v>133</v>
      </c>
      <c r="U9" s="325">
        <v>3</v>
      </c>
      <c r="V9" s="325">
        <v>0</v>
      </c>
      <c r="W9" s="326">
        <f t="shared" ref="W9" si="55">1/6 * (U9^2 + V9^2 - 3)</f>
        <v>1</v>
      </c>
      <c r="X9" s="325" t="s">
        <v>133</v>
      </c>
      <c r="Y9" s="325">
        <v>3</v>
      </c>
      <c r="Z9" s="325">
        <v>0</v>
      </c>
      <c r="AA9" s="326">
        <f t="shared" ref="AA9" si="56">1/6 * (Y9^2 + Z9^2 - 3)</f>
        <v>1</v>
      </c>
      <c r="AB9" s="325" t="s">
        <v>133</v>
      </c>
      <c r="AC9" s="325">
        <v>3</v>
      </c>
      <c r="AD9" s="325">
        <v>0</v>
      </c>
      <c r="AE9" s="326">
        <f t="shared" ref="AE9" si="57">1/6 * (AC9^2 + AD9^2 - 3)</f>
        <v>1</v>
      </c>
      <c r="AF9" s="325" t="s">
        <v>133</v>
      </c>
      <c r="AG9" s="325">
        <v>3</v>
      </c>
      <c r="AH9" s="325">
        <v>0</v>
      </c>
      <c r="AI9" s="326">
        <f t="shared" ref="AI9" si="58">1/6 * (AG9^2 + AH9^2 - 3)</f>
        <v>1</v>
      </c>
      <c r="AJ9" s="325" t="s">
        <v>133</v>
      </c>
      <c r="AK9" s="325">
        <v>3</v>
      </c>
      <c r="AL9" s="325">
        <v>0</v>
      </c>
      <c r="AM9" s="326">
        <f t="shared" ref="AM9" si="59">1/6 * (AK9^2 + AL9^2 - 3)</f>
        <v>1</v>
      </c>
      <c r="AN9" s="325" t="s">
        <v>133</v>
      </c>
      <c r="AO9" s="325">
        <v>3</v>
      </c>
      <c r="AP9" s="325">
        <v>0</v>
      </c>
      <c r="AQ9" s="326">
        <f t="shared" ref="AQ9" si="60">1/6 * (AO9^2 + AP9^2 - 3)</f>
        <v>1</v>
      </c>
      <c r="AR9" s="325" t="s">
        <v>133</v>
      </c>
      <c r="AS9" s="325">
        <v>3</v>
      </c>
      <c r="AT9" s="325">
        <v>0</v>
      </c>
      <c r="AU9" s="326">
        <f t="shared" ref="AU9" si="61">1/6 * (AS9^2 + AT9^2 - 3)</f>
        <v>1</v>
      </c>
      <c r="AV9" s="325" t="s">
        <v>133</v>
      </c>
      <c r="AW9" s="325">
        <v>3</v>
      </c>
      <c r="AX9" s="325">
        <v>0</v>
      </c>
      <c r="AY9" s="326">
        <f t="shared" ref="AY9" si="62">1/6 * (AW9^2 + AX9^2 - 3)</f>
        <v>1</v>
      </c>
      <c r="AZ9" s="325" t="s">
        <v>133</v>
      </c>
      <c r="BA9" s="325">
        <v>3</v>
      </c>
      <c r="BB9" s="325">
        <v>0</v>
      </c>
      <c r="BC9" s="326">
        <f t="shared" ref="BC9" si="63">1/6 * (BA9^2 + BB9^2 - 3)</f>
        <v>1</v>
      </c>
      <c r="BD9" s="337" t="s">
        <v>134</v>
      </c>
      <c r="BE9" s="325">
        <v>2</v>
      </c>
      <c r="BF9" s="325">
        <v>1</v>
      </c>
      <c r="BG9" s="326">
        <f t="shared" ref="BG9" si="64">1/6 * (BE9^2 + BF9^2 - 3)</f>
        <v>0.33333333333333331</v>
      </c>
      <c r="BH9" s="325" t="s">
        <v>133</v>
      </c>
      <c r="BI9" s="325">
        <v>3</v>
      </c>
      <c r="BJ9" s="325">
        <v>0</v>
      </c>
      <c r="BK9" s="326">
        <f t="shared" ref="BK9" si="65">1/6 * (BI9^2 + BJ9^2 - 3)</f>
        <v>1</v>
      </c>
      <c r="BL9" s="338" t="s">
        <v>134</v>
      </c>
      <c r="BM9" s="337">
        <v>0</v>
      </c>
      <c r="BN9" s="337">
        <v>3</v>
      </c>
      <c r="BO9" s="326">
        <f t="shared" ref="BO9" si="66">1/6 * (BM9^2 + BN9^2 - 3)</f>
        <v>1</v>
      </c>
      <c r="BP9" s="325" t="s">
        <v>133</v>
      </c>
      <c r="BQ9" s="325">
        <v>3</v>
      </c>
      <c r="BR9" s="325">
        <v>0</v>
      </c>
      <c r="BS9" s="326">
        <f t="shared" ref="BS9" si="67">1/6 * (BQ9^2 + BR9^2 - 3)</f>
        <v>1</v>
      </c>
      <c r="BT9" s="325" t="s">
        <v>133</v>
      </c>
      <c r="BU9" s="325">
        <v>3</v>
      </c>
      <c r="BV9" s="325">
        <v>0</v>
      </c>
      <c r="BW9" s="326">
        <f t="shared" ref="BW9" si="68">1/6 * (BU9^2 + BV9^2 - 3)</f>
        <v>1</v>
      </c>
      <c r="BX9" s="325" t="s">
        <v>133</v>
      </c>
      <c r="BY9" s="325">
        <v>3</v>
      </c>
      <c r="BZ9" s="325">
        <v>0</v>
      </c>
      <c r="CA9" s="326">
        <f t="shared" ref="CA9" si="69">1/6 * (BY9^2 + BZ9^2 - 3)</f>
        <v>1</v>
      </c>
      <c r="CB9" s="325" t="s">
        <v>133</v>
      </c>
      <c r="CC9" s="325">
        <v>3</v>
      </c>
      <c r="CD9" s="325">
        <v>0</v>
      </c>
      <c r="CE9" s="326">
        <f t="shared" ref="CE9" si="70">1/6 * (CC9^2 + CD9^2 - 3)</f>
        <v>1</v>
      </c>
      <c r="CF9" s="325" t="s">
        <v>133</v>
      </c>
      <c r="CG9" s="325">
        <v>2</v>
      </c>
      <c r="CH9" s="325">
        <v>1</v>
      </c>
      <c r="CI9" s="326">
        <f t="shared" ref="CI9" si="71">1/6 * (CG9^2 + CH9^2 - 3)</f>
        <v>0.33333333333333331</v>
      </c>
      <c r="CJ9" s="325" t="s">
        <v>133</v>
      </c>
      <c r="CK9" s="325">
        <v>3</v>
      </c>
      <c r="CL9" s="325">
        <v>0</v>
      </c>
      <c r="CM9" s="326">
        <f t="shared" ref="CM9" si="72">1/6 * (CK9^2 + CL9^2 - 3)</f>
        <v>1</v>
      </c>
      <c r="CN9" s="325" t="s">
        <v>133</v>
      </c>
      <c r="CO9" s="325">
        <v>3</v>
      </c>
      <c r="CP9" s="325">
        <v>0</v>
      </c>
      <c r="CQ9" s="326">
        <f t="shared" ref="CQ9" si="73">1/6 * (CO9^2 + CP9^2 - 3)</f>
        <v>1</v>
      </c>
      <c r="CR9" s="325" t="s">
        <v>133</v>
      </c>
      <c r="CS9" s="325">
        <v>3</v>
      </c>
      <c r="CT9" s="325">
        <v>0</v>
      </c>
      <c r="CU9" s="326">
        <f t="shared" ref="CU9" si="74">1/6 * (CS9^2 + CT9^2 - 3)</f>
        <v>1</v>
      </c>
      <c r="CV9" s="325" t="s">
        <v>133</v>
      </c>
      <c r="CW9" s="325">
        <v>3</v>
      </c>
      <c r="CX9" s="325">
        <v>0</v>
      </c>
      <c r="CY9" s="326">
        <f t="shared" ref="CY9" si="75">1/6 * (CW9^2 + CX9^2 - 3)</f>
        <v>1</v>
      </c>
      <c r="CZ9" s="325" t="s">
        <v>133</v>
      </c>
      <c r="DA9" s="325">
        <v>3</v>
      </c>
      <c r="DB9" s="325">
        <v>0</v>
      </c>
      <c r="DC9" s="326">
        <f t="shared" ref="DC9" si="76">1/6 * (DA9^2 + DB9^2 - 3)</f>
        <v>1</v>
      </c>
      <c r="DD9" s="325" t="s">
        <v>133</v>
      </c>
      <c r="DE9" s="325">
        <v>3</v>
      </c>
      <c r="DF9" s="325">
        <v>0</v>
      </c>
      <c r="DG9" s="326">
        <f t="shared" ref="DG9" si="77">1/6 * (DE9^2 + DF9^2 - 3)</f>
        <v>1</v>
      </c>
      <c r="DH9" s="325" t="s">
        <v>133</v>
      </c>
      <c r="DI9" s="325">
        <v>3</v>
      </c>
      <c r="DJ9" s="325">
        <v>0</v>
      </c>
      <c r="DK9" s="326">
        <f t="shared" ref="DK9" si="78">1/6 * (DI9^2 + DJ9^2 - 3)</f>
        <v>1</v>
      </c>
      <c r="DL9" s="325" t="s">
        <v>133</v>
      </c>
      <c r="DM9" s="325">
        <v>3</v>
      </c>
      <c r="DN9" s="325">
        <v>0</v>
      </c>
      <c r="DO9" s="326">
        <f t="shared" ref="DO9" si="79">1/6 * (DM9^2 + DN9^2 - 3)</f>
        <v>1</v>
      </c>
      <c r="DP9" s="325" t="s">
        <v>133</v>
      </c>
      <c r="DQ9" s="325">
        <v>3</v>
      </c>
      <c r="DR9" s="325">
        <v>0</v>
      </c>
      <c r="DS9" s="326">
        <f t="shared" ref="DS9" si="80">1/6 * (DQ9^2 + DR9^2 - 3)</f>
        <v>1</v>
      </c>
      <c r="DT9" s="325" t="s">
        <v>133</v>
      </c>
      <c r="DU9" s="325">
        <v>3</v>
      </c>
      <c r="DV9" s="325">
        <v>0</v>
      </c>
      <c r="DW9" s="326">
        <f t="shared" ref="DW9" si="81">1/6 * (DU9^2 + DV9^2 - 3)</f>
        <v>1</v>
      </c>
      <c r="DX9" s="325" t="s">
        <v>133</v>
      </c>
      <c r="DY9" s="325">
        <v>3</v>
      </c>
      <c r="DZ9" s="325">
        <v>0</v>
      </c>
      <c r="EA9" s="326">
        <f t="shared" ref="EA9" si="82">1/6 * (DY9^2 + DZ9^2 - 3)</f>
        <v>1</v>
      </c>
      <c r="EB9" s="325" t="s">
        <v>133</v>
      </c>
      <c r="EC9" s="325">
        <v>3</v>
      </c>
      <c r="ED9" s="325">
        <v>0</v>
      </c>
      <c r="EE9" s="326">
        <f t="shared" ref="EE9" si="83">1/6 * (EC9^2 + ED9^2 - 3)</f>
        <v>1</v>
      </c>
      <c r="EF9" s="325" t="s">
        <v>133</v>
      </c>
      <c r="EG9" s="325">
        <v>3</v>
      </c>
      <c r="EH9" s="325">
        <v>0</v>
      </c>
      <c r="EI9" s="326">
        <f t="shared" ref="EI9" si="84">1/6 * (EG9^2 + EH9^2 - 3)</f>
        <v>1</v>
      </c>
      <c r="EJ9" s="325" t="s">
        <v>133</v>
      </c>
      <c r="EK9" s="325">
        <v>3</v>
      </c>
      <c r="EL9" s="325">
        <v>0</v>
      </c>
      <c r="EM9" s="326">
        <f t="shared" ref="EM9" si="85">1/6 * (EK9^2 + EL9^2 - 3)</f>
        <v>1</v>
      </c>
      <c r="EN9" s="325" t="s">
        <v>133</v>
      </c>
      <c r="EO9" s="325">
        <v>3</v>
      </c>
      <c r="EP9" s="325">
        <v>0</v>
      </c>
      <c r="EQ9" s="326">
        <f t="shared" ref="EQ9" si="86">1/6 * (EO9^2 + EP9^2 - 3)</f>
        <v>1</v>
      </c>
      <c r="ER9" s="325" t="s">
        <v>133</v>
      </c>
      <c r="ES9" s="325">
        <v>3</v>
      </c>
      <c r="ET9" s="325">
        <v>0</v>
      </c>
      <c r="EU9" s="326">
        <f t="shared" ref="EU9" si="87">1/6 * (ES9^2 + ET9^2 - 3)</f>
        <v>1</v>
      </c>
      <c r="EV9" s="325" t="s">
        <v>133</v>
      </c>
      <c r="EW9" s="325">
        <v>3</v>
      </c>
      <c r="EX9" s="325">
        <v>0</v>
      </c>
      <c r="EY9" s="326">
        <f t="shared" ref="EY9" si="88">1/6 * (EW9^2 + EX9^2 - 3)</f>
        <v>1</v>
      </c>
      <c r="EZ9" s="325" t="s">
        <v>133</v>
      </c>
      <c r="FA9" s="325">
        <v>3</v>
      </c>
      <c r="FB9" s="325">
        <v>0</v>
      </c>
      <c r="FC9" s="326">
        <f t="shared" ref="FC9" si="89">1/6 * (FA9^2 + FB9^2 - 3)</f>
        <v>1</v>
      </c>
      <c r="FD9" s="325" t="s">
        <v>133</v>
      </c>
      <c r="FE9" s="325">
        <v>3</v>
      </c>
      <c r="FF9" s="325">
        <v>0</v>
      </c>
      <c r="FG9" s="326">
        <f t="shared" ref="FG9" si="90">1/6 * (FE9^2 + FF9^2 - 3)</f>
        <v>1</v>
      </c>
      <c r="FH9" s="325" t="s">
        <v>133</v>
      </c>
      <c r="FI9" s="325">
        <v>3</v>
      </c>
      <c r="FJ9" s="325">
        <v>0</v>
      </c>
      <c r="FK9" s="326">
        <f t="shared" ref="FK9" si="91">1/6 * (FI9^2 + FJ9^2 - 3)</f>
        <v>1</v>
      </c>
      <c r="FL9" s="325" t="s">
        <v>133</v>
      </c>
      <c r="FM9" s="325">
        <v>3</v>
      </c>
      <c r="FN9" s="325">
        <v>0</v>
      </c>
      <c r="FO9" s="326">
        <f t="shared" ref="FO9" si="92">1/6 * (FM9^2 + FN9^2 - 3)</f>
        <v>1</v>
      </c>
      <c r="FP9" s="325" t="s">
        <v>133</v>
      </c>
      <c r="FQ9" s="325">
        <v>3</v>
      </c>
      <c r="FR9" s="325">
        <v>0</v>
      </c>
      <c r="FS9" s="326">
        <f t="shared" ref="FS9" si="93">1/6 * (FQ9^2 + FR9^2 - 3)</f>
        <v>1</v>
      </c>
      <c r="FT9" s="325" t="s">
        <v>133</v>
      </c>
      <c r="FU9" s="325">
        <v>3</v>
      </c>
      <c r="FV9" s="325">
        <v>0</v>
      </c>
      <c r="FW9" s="326">
        <f t="shared" ref="FW9" si="94">1/6 * (FU9^2 + FV9^2 - 3)</f>
        <v>1</v>
      </c>
      <c r="FX9" s="325" t="s">
        <v>133</v>
      </c>
      <c r="FY9" s="325">
        <v>3</v>
      </c>
      <c r="FZ9" s="325">
        <v>0</v>
      </c>
      <c r="GA9" s="326">
        <f t="shared" ref="GA9" si="95">1/6 * (FY9^2 + FZ9^2 - 3)</f>
        <v>1</v>
      </c>
      <c r="GB9" s="325" t="s">
        <v>133</v>
      </c>
      <c r="GC9" s="325">
        <v>3</v>
      </c>
      <c r="GD9" s="325">
        <v>0</v>
      </c>
      <c r="GE9" s="326">
        <f t="shared" ref="GE9" si="96">1/6 * (GC9^2 + GD9^2 - 3)</f>
        <v>1</v>
      </c>
      <c r="GF9" s="325" t="s">
        <v>133</v>
      </c>
      <c r="GG9" s="325">
        <v>3</v>
      </c>
      <c r="GH9" s="325">
        <v>0</v>
      </c>
      <c r="GI9" s="326">
        <f t="shared" ref="GI9" si="97">1/6 * (GG9^2 + GH9^2 - 3)</f>
        <v>1</v>
      </c>
      <c r="GJ9" s="325" t="s">
        <v>133</v>
      </c>
      <c r="GK9" s="325">
        <v>3</v>
      </c>
      <c r="GL9" s="325">
        <v>0</v>
      </c>
      <c r="GM9" s="326">
        <f t="shared" ref="GM9" si="98">1/6 * (GK9^2 + GL9^2 - 3)</f>
        <v>1</v>
      </c>
      <c r="GN9" s="325" t="s">
        <v>133</v>
      </c>
      <c r="GO9" s="325">
        <v>3</v>
      </c>
      <c r="GP9" s="325">
        <v>0</v>
      </c>
      <c r="GQ9" s="326">
        <f t="shared" ref="GQ9" si="99">1/6 * (GO9^2 + GP9^2 - 3)</f>
        <v>1</v>
      </c>
      <c r="GR9" s="325" t="s">
        <v>133</v>
      </c>
      <c r="GS9" s="325">
        <v>3</v>
      </c>
      <c r="GT9" s="325">
        <v>0</v>
      </c>
      <c r="GU9" s="326">
        <f t="shared" ref="GU9" si="100">1/6 * (GS9^2 + GT9^2 - 3)</f>
        <v>1</v>
      </c>
      <c r="GV9" s="325" t="s">
        <v>133</v>
      </c>
      <c r="GW9" s="325">
        <v>3</v>
      </c>
      <c r="GX9" s="325">
        <v>0</v>
      </c>
      <c r="GY9" s="326">
        <f t="shared" ref="GY9" si="101">1/6 * (GW9^2 + GX9^2 - 3)</f>
        <v>1</v>
      </c>
      <c r="GZ9" s="325" t="s">
        <v>133</v>
      </c>
      <c r="HA9" s="325">
        <v>3</v>
      </c>
      <c r="HB9" s="325">
        <v>0</v>
      </c>
      <c r="HC9" s="326">
        <f t="shared" ref="HC9" si="102">1/6 * (HA9^2 + HB9^2 - 3)</f>
        <v>1</v>
      </c>
      <c r="HD9" s="325" t="s">
        <v>133</v>
      </c>
      <c r="HE9" s="325">
        <v>3</v>
      </c>
      <c r="HF9" s="325">
        <v>0</v>
      </c>
      <c r="HG9" s="326">
        <f t="shared" ref="HG9" si="103">1/6 * (HE9^2 + HF9^2 - 3)</f>
        <v>1</v>
      </c>
      <c r="HH9" s="325" t="s">
        <v>133</v>
      </c>
      <c r="HI9" s="325">
        <v>3</v>
      </c>
      <c r="HJ9" s="325">
        <v>0</v>
      </c>
      <c r="HK9" s="326">
        <f t="shared" ref="HK9" si="104">1/6 * (HI9^2 + HJ9^2 - 3)</f>
        <v>1</v>
      </c>
      <c r="HL9" s="325" t="s">
        <v>133</v>
      </c>
      <c r="HM9" s="325">
        <v>3</v>
      </c>
      <c r="HN9" s="325">
        <v>0</v>
      </c>
      <c r="HO9" s="326">
        <f t="shared" ref="HO9" si="105">1/6 * (HM9^2 + HN9^2 - 3)</f>
        <v>1</v>
      </c>
    </row>
    <row r="10" spans="1:223" ht="18" customHeight="1" x14ac:dyDescent="0.35">
      <c r="A10" s="358" t="s">
        <v>102</v>
      </c>
      <c r="B10" s="359" t="s">
        <v>141</v>
      </c>
      <c r="C10" s="307" t="s">
        <v>417</v>
      </c>
      <c r="D10" s="298" t="s">
        <v>134</v>
      </c>
      <c r="E10" s="299"/>
      <c r="F10" s="300"/>
      <c r="G10" s="301"/>
      <c r="H10" s="298" t="s">
        <v>134</v>
      </c>
      <c r="I10" s="299"/>
      <c r="J10" s="300"/>
      <c r="K10" s="301"/>
      <c r="L10" s="298" t="s">
        <v>134</v>
      </c>
      <c r="M10" s="299"/>
      <c r="N10" s="300"/>
      <c r="O10" s="301"/>
      <c r="P10" s="298" t="s">
        <v>133</v>
      </c>
      <c r="Q10" s="299"/>
      <c r="R10" s="300"/>
      <c r="S10" s="301"/>
      <c r="T10" s="298" t="s">
        <v>133</v>
      </c>
      <c r="U10" s="299"/>
      <c r="V10" s="300"/>
      <c r="W10" s="301"/>
      <c r="X10" s="298" t="s">
        <v>133</v>
      </c>
      <c r="Y10" s="299"/>
      <c r="Z10" s="300"/>
      <c r="AA10" s="301"/>
      <c r="AB10" s="298" t="s">
        <v>133</v>
      </c>
      <c r="AC10" s="299"/>
      <c r="AD10" s="300"/>
      <c r="AE10" s="301"/>
      <c r="AF10" s="298" t="s">
        <v>133</v>
      </c>
      <c r="AG10" s="299"/>
      <c r="AH10" s="300"/>
      <c r="AI10" s="301"/>
      <c r="AJ10" s="298" t="s">
        <v>133</v>
      </c>
      <c r="AK10" s="299"/>
      <c r="AL10" s="300"/>
      <c r="AM10" s="301"/>
      <c r="AN10" s="298" t="s">
        <v>133</v>
      </c>
      <c r="AO10" s="299"/>
      <c r="AP10" s="300"/>
      <c r="AQ10" s="301"/>
      <c r="AR10" s="298" t="s">
        <v>133</v>
      </c>
      <c r="AS10" s="299"/>
      <c r="AT10" s="300"/>
      <c r="AU10" s="301"/>
      <c r="AV10" s="298" t="s">
        <v>133</v>
      </c>
      <c r="AW10" s="299"/>
      <c r="AX10" s="300"/>
      <c r="AY10" s="301"/>
      <c r="AZ10" s="298" t="s">
        <v>133</v>
      </c>
      <c r="BA10" s="299"/>
      <c r="BB10" s="300"/>
      <c r="BC10" s="301"/>
      <c r="BD10" s="298" t="s">
        <v>133</v>
      </c>
      <c r="BE10" s="299"/>
      <c r="BF10" s="300"/>
      <c r="BG10" s="301"/>
      <c r="BH10" s="298" t="s">
        <v>133</v>
      </c>
      <c r="BI10" s="299"/>
      <c r="BJ10" s="300"/>
      <c r="BK10" s="301"/>
      <c r="BL10" s="298" t="s">
        <v>133</v>
      </c>
      <c r="BM10" s="299"/>
      <c r="BN10" s="300"/>
      <c r="BO10" s="301"/>
      <c r="BP10" s="298" t="s">
        <v>133</v>
      </c>
      <c r="BQ10" s="299"/>
      <c r="BR10" s="300"/>
      <c r="BS10" s="301"/>
      <c r="BT10" s="298" t="s">
        <v>134</v>
      </c>
      <c r="BU10" s="299"/>
      <c r="BV10" s="300"/>
      <c r="BW10" s="301"/>
      <c r="BX10" s="298" t="s">
        <v>133</v>
      </c>
      <c r="BY10" s="299"/>
      <c r="BZ10" s="300"/>
      <c r="CA10" s="301"/>
      <c r="CB10" s="298" t="s">
        <v>134</v>
      </c>
      <c r="CC10" s="299"/>
      <c r="CD10" s="300"/>
      <c r="CE10" s="301"/>
      <c r="CF10" s="298" t="s">
        <v>133</v>
      </c>
      <c r="CG10" s="299"/>
      <c r="CH10" s="300"/>
      <c r="CI10" s="301"/>
      <c r="CJ10" s="328" t="s">
        <v>133</v>
      </c>
      <c r="CK10" s="329"/>
      <c r="CL10" s="330"/>
      <c r="CM10" s="301"/>
      <c r="CN10" s="328" t="s">
        <v>133</v>
      </c>
      <c r="CO10" s="329"/>
      <c r="CP10" s="330"/>
      <c r="CQ10" s="301"/>
      <c r="CR10" s="298" t="s">
        <v>133</v>
      </c>
      <c r="CS10" s="299"/>
      <c r="CT10" s="300"/>
      <c r="CU10" s="301"/>
      <c r="CV10" s="298" t="s">
        <v>133</v>
      </c>
      <c r="CW10" s="299"/>
      <c r="CX10" s="300"/>
      <c r="CY10" s="301"/>
      <c r="CZ10" s="298" t="s">
        <v>133</v>
      </c>
      <c r="DA10" s="299"/>
      <c r="DB10" s="300"/>
      <c r="DC10" s="301"/>
      <c r="DD10" s="298" t="s">
        <v>133</v>
      </c>
      <c r="DE10" s="299"/>
      <c r="DF10" s="300"/>
      <c r="DG10" s="301"/>
      <c r="DH10" s="298" t="s">
        <v>133</v>
      </c>
      <c r="DI10" s="299"/>
      <c r="DJ10" s="300"/>
      <c r="DK10" s="301"/>
      <c r="DL10" s="298" t="s">
        <v>133</v>
      </c>
      <c r="DM10" s="299"/>
      <c r="DN10" s="300"/>
      <c r="DO10" s="301"/>
      <c r="DP10" s="298" t="s">
        <v>133</v>
      </c>
      <c r="DQ10" s="299"/>
      <c r="DR10" s="300"/>
      <c r="DS10" s="301"/>
      <c r="DT10" s="298" t="s">
        <v>133</v>
      </c>
      <c r="DU10" s="299"/>
      <c r="DV10" s="300"/>
      <c r="DW10" s="301"/>
      <c r="DX10" s="298" t="s">
        <v>133</v>
      </c>
      <c r="DY10" s="299"/>
      <c r="DZ10" s="300"/>
      <c r="EA10" s="301"/>
      <c r="EB10" s="298" t="s">
        <v>133</v>
      </c>
      <c r="EC10" s="299"/>
      <c r="ED10" s="300"/>
      <c r="EE10" s="301"/>
      <c r="EF10" s="298" t="s">
        <v>133</v>
      </c>
      <c r="EG10" s="299"/>
      <c r="EH10" s="300"/>
      <c r="EI10" s="301"/>
      <c r="EJ10" s="298" t="s">
        <v>133</v>
      </c>
      <c r="EK10" s="299"/>
      <c r="EL10" s="300"/>
      <c r="EM10" s="301"/>
      <c r="EN10" s="298" t="s">
        <v>133</v>
      </c>
      <c r="EO10" s="299"/>
      <c r="EP10" s="300"/>
      <c r="EQ10" s="301"/>
      <c r="ER10" s="298" t="s">
        <v>133</v>
      </c>
      <c r="ES10" s="299"/>
      <c r="ET10" s="300"/>
      <c r="EU10" s="301"/>
      <c r="EV10" s="298" t="s">
        <v>133</v>
      </c>
      <c r="EW10" s="299"/>
      <c r="EX10" s="300"/>
      <c r="EY10" s="301"/>
      <c r="EZ10" s="298" t="s">
        <v>133</v>
      </c>
      <c r="FA10" s="299"/>
      <c r="FB10" s="300"/>
      <c r="FC10" s="301"/>
      <c r="FD10" s="298" t="s">
        <v>133</v>
      </c>
      <c r="FE10" s="299"/>
      <c r="FF10" s="300"/>
      <c r="FG10" s="301"/>
      <c r="FH10" s="298" t="s">
        <v>133</v>
      </c>
      <c r="FI10" s="299"/>
      <c r="FJ10" s="300"/>
      <c r="FK10" s="301"/>
      <c r="FL10" s="298" t="s">
        <v>133</v>
      </c>
      <c r="FM10" s="299"/>
      <c r="FN10" s="300"/>
      <c r="FO10" s="301"/>
      <c r="FP10" s="298" t="s">
        <v>133</v>
      </c>
      <c r="FQ10" s="299"/>
      <c r="FR10" s="300"/>
      <c r="FS10" s="301"/>
      <c r="FT10" s="341" t="s">
        <v>133</v>
      </c>
      <c r="FU10" s="342"/>
      <c r="FV10" s="343"/>
      <c r="FW10" s="301"/>
      <c r="FX10" s="328" t="s">
        <v>134</v>
      </c>
      <c r="FY10" s="329"/>
      <c r="FZ10" s="330"/>
      <c r="GA10" s="301"/>
      <c r="GB10" s="298" t="s">
        <v>133</v>
      </c>
      <c r="GC10" s="299"/>
      <c r="GD10" s="300"/>
      <c r="GE10" s="301"/>
      <c r="GF10" s="298" t="s">
        <v>133</v>
      </c>
      <c r="GG10" s="299"/>
      <c r="GH10" s="300"/>
      <c r="GI10" s="301"/>
      <c r="GJ10" s="298" t="s">
        <v>134</v>
      </c>
      <c r="GK10" s="299"/>
      <c r="GL10" s="300"/>
      <c r="GM10" s="301"/>
      <c r="GN10" s="328" t="s">
        <v>133</v>
      </c>
      <c r="GO10" s="329"/>
      <c r="GP10" s="330"/>
      <c r="GQ10" s="301"/>
      <c r="GR10" s="298" t="s">
        <v>133</v>
      </c>
      <c r="GS10" s="299"/>
      <c r="GT10" s="300"/>
      <c r="GU10" s="301"/>
      <c r="GV10" s="298" t="s">
        <v>133</v>
      </c>
      <c r="GW10" s="299"/>
      <c r="GX10" s="300"/>
      <c r="GY10" s="301"/>
      <c r="GZ10" s="298" t="s">
        <v>134</v>
      </c>
      <c r="HA10" s="299"/>
      <c r="HB10" s="300"/>
      <c r="HC10" s="301"/>
      <c r="HD10" s="298" t="s">
        <v>133</v>
      </c>
      <c r="HE10" s="299"/>
      <c r="HF10" s="300"/>
      <c r="HG10" s="301"/>
      <c r="HH10" s="298" t="s">
        <v>133</v>
      </c>
      <c r="HI10" s="299"/>
      <c r="HJ10" s="300"/>
      <c r="HK10" s="301"/>
      <c r="HL10" s="298" t="s">
        <v>133</v>
      </c>
      <c r="HM10" s="299"/>
      <c r="HN10" s="300"/>
      <c r="HO10" s="301"/>
    </row>
    <row r="11" spans="1:223" x14ac:dyDescent="0.35">
      <c r="A11" s="358"/>
      <c r="B11" s="359"/>
      <c r="C11" s="307" t="s">
        <v>418</v>
      </c>
      <c r="D11" s="308" t="s">
        <v>134</v>
      </c>
      <c r="E11" s="309"/>
      <c r="F11" s="310"/>
      <c r="G11" s="301"/>
      <c r="H11" s="308" t="s">
        <v>134</v>
      </c>
      <c r="I11" s="309"/>
      <c r="J11" s="310"/>
      <c r="K11" s="301"/>
      <c r="L11" s="308" t="s">
        <v>134</v>
      </c>
      <c r="M11" s="309"/>
      <c r="N11" s="310"/>
      <c r="O11" s="301"/>
      <c r="P11" s="308" t="s">
        <v>133</v>
      </c>
      <c r="Q11" s="309"/>
      <c r="R11" s="310"/>
      <c r="S11" s="301"/>
      <c r="T11" s="308" t="s">
        <v>133</v>
      </c>
      <c r="U11" s="309"/>
      <c r="V11" s="310"/>
      <c r="W11" s="301"/>
      <c r="X11" s="308" t="s">
        <v>133</v>
      </c>
      <c r="Y11" s="309"/>
      <c r="Z11" s="310"/>
      <c r="AA11" s="301"/>
      <c r="AB11" s="308" t="s">
        <v>133</v>
      </c>
      <c r="AC11" s="309"/>
      <c r="AD11" s="310"/>
      <c r="AE11" s="301"/>
      <c r="AF11" s="308" t="s">
        <v>133</v>
      </c>
      <c r="AG11" s="309"/>
      <c r="AH11" s="310"/>
      <c r="AI11" s="301"/>
      <c r="AJ11" s="308" t="s">
        <v>133</v>
      </c>
      <c r="AK11" s="309"/>
      <c r="AL11" s="310"/>
      <c r="AM11" s="301"/>
      <c r="AN11" s="308" t="s">
        <v>133</v>
      </c>
      <c r="AO11" s="309"/>
      <c r="AP11" s="310"/>
      <c r="AQ11" s="301"/>
      <c r="AR11" s="308" t="s">
        <v>133</v>
      </c>
      <c r="AS11" s="309"/>
      <c r="AT11" s="310"/>
      <c r="AU11" s="301"/>
      <c r="AV11" s="308" t="s">
        <v>133</v>
      </c>
      <c r="AW11" s="309"/>
      <c r="AX11" s="310"/>
      <c r="AY11" s="301"/>
      <c r="AZ11" s="308" t="s">
        <v>133</v>
      </c>
      <c r="BA11" s="309"/>
      <c r="BB11" s="310"/>
      <c r="BC11" s="301"/>
      <c r="BD11" s="308" t="s">
        <v>133</v>
      </c>
      <c r="BE11" s="309"/>
      <c r="BF11" s="310"/>
      <c r="BG11" s="301"/>
      <c r="BH11" s="308" t="s">
        <v>133</v>
      </c>
      <c r="BI11" s="309"/>
      <c r="BJ11" s="310"/>
      <c r="BK11" s="301"/>
      <c r="BL11" s="308" t="s">
        <v>133</v>
      </c>
      <c r="BM11" s="309"/>
      <c r="BN11" s="310"/>
      <c r="BO11" s="301"/>
      <c r="BP11" s="308" t="s">
        <v>133</v>
      </c>
      <c r="BQ11" s="309"/>
      <c r="BR11" s="310"/>
      <c r="BS11" s="301"/>
      <c r="BT11" s="308" t="s">
        <v>134</v>
      </c>
      <c r="BU11" s="309"/>
      <c r="BV11" s="310"/>
      <c r="BW11" s="301"/>
      <c r="BX11" s="308" t="s">
        <v>133</v>
      </c>
      <c r="BY11" s="309"/>
      <c r="BZ11" s="310"/>
      <c r="CA11" s="301"/>
      <c r="CB11" s="308" t="s">
        <v>134</v>
      </c>
      <c r="CC11" s="309"/>
      <c r="CD11" s="310"/>
      <c r="CE11" s="301"/>
      <c r="CF11" s="308" t="s">
        <v>133</v>
      </c>
      <c r="CG11" s="309"/>
      <c r="CH11" s="310"/>
      <c r="CI11" s="301"/>
      <c r="CJ11" s="331" t="s">
        <v>133</v>
      </c>
      <c r="CK11" s="332"/>
      <c r="CL11" s="333"/>
      <c r="CM11" s="301"/>
      <c r="CN11" s="331" t="s">
        <v>133</v>
      </c>
      <c r="CO11" s="332"/>
      <c r="CP11" s="333"/>
      <c r="CQ11" s="301"/>
      <c r="CR11" s="308" t="s">
        <v>133</v>
      </c>
      <c r="CS11" s="309"/>
      <c r="CT11" s="310"/>
      <c r="CU11" s="301"/>
      <c r="CV11" s="308" t="s">
        <v>133</v>
      </c>
      <c r="CW11" s="309"/>
      <c r="CX11" s="310"/>
      <c r="CY11" s="301"/>
      <c r="CZ11" s="308" t="s">
        <v>133</v>
      </c>
      <c r="DA11" s="309"/>
      <c r="DB11" s="310"/>
      <c r="DC11" s="301"/>
      <c r="DD11" s="308" t="s">
        <v>133</v>
      </c>
      <c r="DE11" s="309"/>
      <c r="DF11" s="310"/>
      <c r="DG11" s="301"/>
      <c r="DH11" s="308" t="s">
        <v>133</v>
      </c>
      <c r="DI11" s="309"/>
      <c r="DJ11" s="310"/>
      <c r="DK11" s="301"/>
      <c r="DL11" s="308" t="s">
        <v>133</v>
      </c>
      <c r="DM11" s="309"/>
      <c r="DN11" s="310"/>
      <c r="DO11" s="301"/>
      <c r="DP11" s="308" t="s">
        <v>133</v>
      </c>
      <c r="DQ11" s="309"/>
      <c r="DR11" s="310"/>
      <c r="DS11" s="301"/>
      <c r="DT11" s="308" t="s">
        <v>133</v>
      </c>
      <c r="DU11" s="309"/>
      <c r="DV11" s="310"/>
      <c r="DW11" s="301"/>
      <c r="DX11" s="308" t="s">
        <v>133</v>
      </c>
      <c r="DY11" s="309"/>
      <c r="DZ11" s="310"/>
      <c r="EA11" s="301"/>
      <c r="EB11" s="308" t="s">
        <v>133</v>
      </c>
      <c r="EC11" s="309"/>
      <c r="ED11" s="310"/>
      <c r="EE11" s="301"/>
      <c r="EF11" s="308" t="s">
        <v>133</v>
      </c>
      <c r="EG11" s="309"/>
      <c r="EH11" s="310"/>
      <c r="EI11" s="301"/>
      <c r="EJ11" s="308" t="s">
        <v>133</v>
      </c>
      <c r="EK11" s="309"/>
      <c r="EL11" s="310"/>
      <c r="EM11" s="301"/>
      <c r="EN11" s="308" t="s">
        <v>133</v>
      </c>
      <c r="EO11" s="309"/>
      <c r="EP11" s="310"/>
      <c r="EQ11" s="301"/>
      <c r="ER11" s="308" t="s">
        <v>133</v>
      </c>
      <c r="ES11" s="309"/>
      <c r="ET11" s="310"/>
      <c r="EU11" s="301"/>
      <c r="EV11" s="308" t="s">
        <v>133</v>
      </c>
      <c r="EW11" s="309"/>
      <c r="EX11" s="310"/>
      <c r="EY11" s="301"/>
      <c r="EZ11" s="308" t="s">
        <v>133</v>
      </c>
      <c r="FA11" s="309"/>
      <c r="FB11" s="310"/>
      <c r="FC11" s="301"/>
      <c r="FD11" s="308" t="s">
        <v>133</v>
      </c>
      <c r="FE11" s="309"/>
      <c r="FF11" s="310"/>
      <c r="FG11" s="301"/>
      <c r="FH11" s="308" t="s">
        <v>133</v>
      </c>
      <c r="FI11" s="309"/>
      <c r="FJ11" s="310"/>
      <c r="FK11" s="301"/>
      <c r="FL11" s="308" t="s">
        <v>133</v>
      </c>
      <c r="FM11" s="309"/>
      <c r="FN11" s="310"/>
      <c r="FO11" s="301"/>
      <c r="FP11" s="308" t="s">
        <v>133</v>
      </c>
      <c r="FQ11" s="309"/>
      <c r="FR11" s="310"/>
      <c r="FS11" s="301"/>
      <c r="FT11" s="345" t="s">
        <v>134</v>
      </c>
      <c r="FU11" s="346"/>
      <c r="FV11" s="347"/>
      <c r="FW11" s="301"/>
      <c r="FX11" s="331" t="s">
        <v>134</v>
      </c>
      <c r="FY11" s="332"/>
      <c r="FZ11" s="333"/>
      <c r="GA11" s="301"/>
      <c r="GB11" s="308" t="s">
        <v>133</v>
      </c>
      <c r="GC11" s="309"/>
      <c r="GD11" s="310"/>
      <c r="GE11" s="301"/>
      <c r="GF11" s="308" t="s">
        <v>133</v>
      </c>
      <c r="GG11" s="309"/>
      <c r="GH11" s="310"/>
      <c r="GI11" s="301"/>
      <c r="GJ11" s="308" t="s">
        <v>134</v>
      </c>
      <c r="GK11" s="309"/>
      <c r="GL11" s="310"/>
      <c r="GM11" s="301"/>
      <c r="GN11" s="331" t="s">
        <v>134</v>
      </c>
      <c r="GO11" s="332"/>
      <c r="GP11" s="333"/>
      <c r="GQ11" s="301"/>
      <c r="GR11" s="308" t="s">
        <v>133</v>
      </c>
      <c r="GS11" s="309"/>
      <c r="GT11" s="310"/>
      <c r="GU11" s="301"/>
      <c r="GV11" s="308" t="s">
        <v>133</v>
      </c>
      <c r="GW11" s="309"/>
      <c r="GX11" s="310"/>
      <c r="GY11" s="301"/>
      <c r="GZ11" s="308" t="s">
        <v>134</v>
      </c>
      <c r="HA11" s="309"/>
      <c r="HB11" s="310"/>
      <c r="HC11" s="301"/>
      <c r="HD11" s="308" t="s">
        <v>133</v>
      </c>
      <c r="HE11" s="309"/>
      <c r="HF11" s="310"/>
      <c r="HG11" s="301"/>
      <c r="HH11" s="308" t="s">
        <v>133</v>
      </c>
      <c r="HI11" s="309"/>
      <c r="HJ11" s="310"/>
      <c r="HK11" s="301"/>
      <c r="HL11" s="308" t="s">
        <v>133</v>
      </c>
      <c r="HM11" s="309"/>
      <c r="HN11" s="310"/>
      <c r="HO11" s="301"/>
    </row>
    <row r="12" spans="1:223" ht="18.600000000000001" thickBot="1" x14ac:dyDescent="0.4">
      <c r="A12" s="358"/>
      <c r="B12" s="359"/>
      <c r="C12" s="307" t="s">
        <v>419</v>
      </c>
      <c r="D12" s="315" t="s">
        <v>134</v>
      </c>
      <c r="E12" s="316"/>
      <c r="F12" s="317"/>
      <c r="G12" s="318"/>
      <c r="H12" s="315" t="s">
        <v>134</v>
      </c>
      <c r="I12" s="316"/>
      <c r="J12" s="317"/>
      <c r="K12" s="318"/>
      <c r="L12" s="315" t="s">
        <v>134</v>
      </c>
      <c r="M12" s="316"/>
      <c r="N12" s="317"/>
      <c r="O12" s="318"/>
      <c r="P12" s="315" t="s">
        <v>133</v>
      </c>
      <c r="Q12" s="316"/>
      <c r="R12" s="317"/>
      <c r="S12" s="318"/>
      <c r="T12" s="315" t="s">
        <v>133</v>
      </c>
      <c r="U12" s="316"/>
      <c r="V12" s="317"/>
      <c r="W12" s="318"/>
      <c r="X12" s="315" t="s">
        <v>133</v>
      </c>
      <c r="Y12" s="316"/>
      <c r="Z12" s="317"/>
      <c r="AA12" s="318"/>
      <c r="AB12" s="315" t="s">
        <v>133</v>
      </c>
      <c r="AC12" s="316"/>
      <c r="AD12" s="317"/>
      <c r="AE12" s="318"/>
      <c r="AF12" s="315" t="s">
        <v>133</v>
      </c>
      <c r="AG12" s="316"/>
      <c r="AH12" s="317"/>
      <c r="AI12" s="318"/>
      <c r="AJ12" s="315" t="s">
        <v>133</v>
      </c>
      <c r="AK12" s="316"/>
      <c r="AL12" s="317"/>
      <c r="AM12" s="318"/>
      <c r="AN12" s="315" t="s">
        <v>133</v>
      </c>
      <c r="AO12" s="316"/>
      <c r="AP12" s="317"/>
      <c r="AQ12" s="318"/>
      <c r="AR12" s="315" t="s">
        <v>133</v>
      </c>
      <c r="AS12" s="316"/>
      <c r="AT12" s="317"/>
      <c r="AU12" s="318"/>
      <c r="AV12" s="315" t="s">
        <v>133</v>
      </c>
      <c r="AW12" s="316"/>
      <c r="AX12" s="317"/>
      <c r="AY12" s="318"/>
      <c r="AZ12" s="315" t="s">
        <v>133</v>
      </c>
      <c r="BA12" s="316"/>
      <c r="BB12" s="317"/>
      <c r="BC12" s="318"/>
      <c r="BD12" s="315" t="s">
        <v>133</v>
      </c>
      <c r="BE12" s="316"/>
      <c r="BF12" s="317"/>
      <c r="BG12" s="318"/>
      <c r="BH12" s="315" t="s">
        <v>133</v>
      </c>
      <c r="BI12" s="316"/>
      <c r="BJ12" s="317"/>
      <c r="BK12" s="318"/>
      <c r="BL12" s="315" t="s">
        <v>133</v>
      </c>
      <c r="BM12" s="316"/>
      <c r="BN12" s="317"/>
      <c r="BO12" s="318"/>
      <c r="BP12" s="315" t="s">
        <v>133</v>
      </c>
      <c r="BQ12" s="316"/>
      <c r="BR12" s="317"/>
      <c r="BS12" s="318"/>
      <c r="BT12" s="315" t="s">
        <v>134</v>
      </c>
      <c r="BU12" s="316"/>
      <c r="BV12" s="317"/>
      <c r="BW12" s="318"/>
      <c r="BX12" s="315" t="s">
        <v>133</v>
      </c>
      <c r="BY12" s="316"/>
      <c r="BZ12" s="317"/>
      <c r="CA12" s="318"/>
      <c r="CB12" s="315" t="s">
        <v>134</v>
      </c>
      <c r="CC12" s="316"/>
      <c r="CD12" s="317"/>
      <c r="CE12" s="318"/>
      <c r="CF12" s="315" t="s">
        <v>133</v>
      </c>
      <c r="CG12" s="316"/>
      <c r="CH12" s="317"/>
      <c r="CI12" s="318"/>
      <c r="CJ12" s="334" t="s">
        <v>134</v>
      </c>
      <c r="CK12" s="335"/>
      <c r="CL12" s="336"/>
      <c r="CM12" s="318"/>
      <c r="CN12" s="334" t="s">
        <v>134</v>
      </c>
      <c r="CO12" s="335"/>
      <c r="CP12" s="336"/>
      <c r="CQ12" s="318"/>
      <c r="CR12" s="315" t="s">
        <v>133</v>
      </c>
      <c r="CS12" s="316"/>
      <c r="CT12" s="317"/>
      <c r="CU12" s="318"/>
      <c r="CV12" s="315" t="s">
        <v>133</v>
      </c>
      <c r="CW12" s="316"/>
      <c r="CX12" s="317"/>
      <c r="CY12" s="318"/>
      <c r="CZ12" s="315" t="s">
        <v>133</v>
      </c>
      <c r="DA12" s="316"/>
      <c r="DB12" s="317"/>
      <c r="DC12" s="318"/>
      <c r="DD12" s="315" t="s">
        <v>133</v>
      </c>
      <c r="DE12" s="316"/>
      <c r="DF12" s="317"/>
      <c r="DG12" s="318"/>
      <c r="DH12" s="315" t="s">
        <v>133</v>
      </c>
      <c r="DI12" s="316"/>
      <c r="DJ12" s="317"/>
      <c r="DK12" s="318"/>
      <c r="DL12" s="315" t="s">
        <v>133</v>
      </c>
      <c r="DM12" s="316"/>
      <c r="DN12" s="317"/>
      <c r="DO12" s="318"/>
      <c r="DP12" s="315" t="s">
        <v>133</v>
      </c>
      <c r="DQ12" s="316"/>
      <c r="DR12" s="317"/>
      <c r="DS12" s="318"/>
      <c r="DT12" s="315" t="s">
        <v>133</v>
      </c>
      <c r="DU12" s="316"/>
      <c r="DV12" s="317"/>
      <c r="DW12" s="318"/>
      <c r="DX12" s="315" t="s">
        <v>133</v>
      </c>
      <c r="DY12" s="316"/>
      <c r="DZ12" s="317"/>
      <c r="EA12" s="318"/>
      <c r="EB12" s="315" t="s">
        <v>133</v>
      </c>
      <c r="EC12" s="316"/>
      <c r="ED12" s="317"/>
      <c r="EE12" s="318"/>
      <c r="EF12" s="315" t="s">
        <v>133</v>
      </c>
      <c r="EG12" s="316"/>
      <c r="EH12" s="317"/>
      <c r="EI12" s="318"/>
      <c r="EJ12" s="315" t="s">
        <v>133</v>
      </c>
      <c r="EK12" s="316"/>
      <c r="EL12" s="317"/>
      <c r="EM12" s="318"/>
      <c r="EN12" s="315" t="s">
        <v>133</v>
      </c>
      <c r="EO12" s="316"/>
      <c r="EP12" s="317"/>
      <c r="EQ12" s="318"/>
      <c r="ER12" s="315" t="s">
        <v>133</v>
      </c>
      <c r="ES12" s="316"/>
      <c r="ET12" s="317"/>
      <c r="EU12" s="318"/>
      <c r="EV12" s="315" t="s">
        <v>133</v>
      </c>
      <c r="EW12" s="316"/>
      <c r="EX12" s="317"/>
      <c r="EY12" s="318"/>
      <c r="EZ12" s="315" t="s">
        <v>133</v>
      </c>
      <c r="FA12" s="316"/>
      <c r="FB12" s="317"/>
      <c r="FC12" s="318"/>
      <c r="FD12" s="315" t="s">
        <v>133</v>
      </c>
      <c r="FE12" s="316"/>
      <c r="FF12" s="317"/>
      <c r="FG12" s="318"/>
      <c r="FH12" s="315" t="s">
        <v>133</v>
      </c>
      <c r="FI12" s="316"/>
      <c r="FJ12" s="317"/>
      <c r="FK12" s="318"/>
      <c r="FL12" s="315" t="s">
        <v>133</v>
      </c>
      <c r="FM12" s="316"/>
      <c r="FN12" s="317"/>
      <c r="FO12" s="318"/>
      <c r="FP12" s="315" t="s">
        <v>133</v>
      </c>
      <c r="FQ12" s="316"/>
      <c r="FR12" s="317"/>
      <c r="FS12" s="318"/>
      <c r="FT12" s="348" t="s">
        <v>133</v>
      </c>
      <c r="FU12" s="349"/>
      <c r="FV12" s="350"/>
      <c r="FW12" s="318"/>
      <c r="FX12" s="334" t="s">
        <v>133</v>
      </c>
      <c r="FY12" s="335"/>
      <c r="FZ12" s="336"/>
      <c r="GA12" s="318"/>
      <c r="GB12" s="315" t="s">
        <v>133</v>
      </c>
      <c r="GC12" s="316"/>
      <c r="GD12" s="317"/>
      <c r="GE12" s="318"/>
      <c r="GF12" s="315" t="s">
        <v>133</v>
      </c>
      <c r="GG12" s="316"/>
      <c r="GH12" s="317"/>
      <c r="GI12" s="318"/>
      <c r="GJ12" s="315" t="s">
        <v>134</v>
      </c>
      <c r="GK12" s="316"/>
      <c r="GL12" s="317"/>
      <c r="GM12" s="318"/>
      <c r="GN12" s="334" t="s">
        <v>134</v>
      </c>
      <c r="GO12" s="335"/>
      <c r="GP12" s="336"/>
      <c r="GQ12" s="318"/>
      <c r="GR12" s="315" t="s">
        <v>133</v>
      </c>
      <c r="GS12" s="316"/>
      <c r="GT12" s="317"/>
      <c r="GU12" s="318"/>
      <c r="GV12" s="315" t="s">
        <v>133</v>
      </c>
      <c r="GW12" s="316"/>
      <c r="GX12" s="317"/>
      <c r="GY12" s="318"/>
      <c r="GZ12" s="315" t="s">
        <v>134</v>
      </c>
      <c r="HA12" s="316"/>
      <c r="HB12" s="317"/>
      <c r="HC12" s="318"/>
      <c r="HD12" s="315" t="s">
        <v>133</v>
      </c>
      <c r="HE12" s="316"/>
      <c r="HF12" s="317"/>
      <c r="HG12" s="318"/>
      <c r="HH12" s="315" t="s">
        <v>133</v>
      </c>
      <c r="HI12" s="316"/>
      <c r="HJ12" s="317"/>
      <c r="HK12" s="318"/>
      <c r="HL12" s="315" t="s">
        <v>133</v>
      </c>
      <c r="HM12" s="316"/>
      <c r="HN12" s="317"/>
      <c r="HO12" s="318"/>
    </row>
    <row r="13" spans="1:223" ht="18.600000000000001" thickBot="1" x14ac:dyDescent="0.4">
      <c r="A13" s="295"/>
      <c r="B13" s="405"/>
      <c r="C13" s="324" t="s">
        <v>135</v>
      </c>
      <c r="D13" s="337" t="s">
        <v>134</v>
      </c>
      <c r="E13" s="337">
        <v>0</v>
      </c>
      <c r="F13" s="337">
        <v>3</v>
      </c>
      <c r="G13" s="326">
        <f t="shared" ref="G13" si="106">1/6 * (E13^2 + F13^2 - 3)</f>
        <v>1</v>
      </c>
      <c r="H13" s="337" t="s">
        <v>134</v>
      </c>
      <c r="I13" s="337">
        <v>0</v>
      </c>
      <c r="J13" s="337">
        <v>3</v>
      </c>
      <c r="K13" s="326">
        <f t="shared" ref="K13" si="107">1/6 * (I13^2 + J13^2 - 3)</f>
        <v>1</v>
      </c>
      <c r="L13" s="337" t="s">
        <v>134</v>
      </c>
      <c r="M13" s="337">
        <v>0</v>
      </c>
      <c r="N13" s="337">
        <v>3</v>
      </c>
      <c r="O13" s="326">
        <f t="shared" ref="O13" si="108">1/6 * (M13^2 + N13^2 - 3)</f>
        <v>1</v>
      </c>
      <c r="P13" s="325" t="s">
        <v>133</v>
      </c>
      <c r="Q13" s="325">
        <v>3</v>
      </c>
      <c r="R13" s="325">
        <v>0</v>
      </c>
      <c r="S13" s="326">
        <f t="shared" ref="S13" si="109">1/6 * (Q13^2 + R13^2 - 3)</f>
        <v>1</v>
      </c>
      <c r="T13" s="325" t="s">
        <v>133</v>
      </c>
      <c r="U13" s="325">
        <v>3</v>
      </c>
      <c r="V13" s="325">
        <v>0</v>
      </c>
      <c r="W13" s="326">
        <f t="shared" ref="W13" si="110">1/6 * (U13^2 + V13^2 - 3)</f>
        <v>1</v>
      </c>
      <c r="X13" s="325" t="s">
        <v>133</v>
      </c>
      <c r="Y13" s="325">
        <v>3</v>
      </c>
      <c r="Z13" s="325">
        <v>0</v>
      </c>
      <c r="AA13" s="326">
        <f t="shared" ref="AA13" si="111">1/6 * (Y13^2 + Z13^2 - 3)</f>
        <v>1</v>
      </c>
      <c r="AB13" s="325" t="s">
        <v>133</v>
      </c>
      <c r="AC13" s="325">
        <v>3</v>
      </c>
      <c r="AD13" s="325">
        <v>0</v>
      </c>
      <c r="AE13" s="326">
        <f t="shared" ref="AE13" si="112">1/6 * (AC13^2 + AD13^2 - 3)</f>
        <v>1</v>
      </c>
      <c r="AF13" s="325" t="s">
        <v>133</v>
      </c>
      <c r="AG13" s="325">
        <v>3</v>
      </c>
      <c r="AH13" s="325">
        <v>0</v>
      </c>
      <c r="AI13" s="326">
        <f t="shared" ref="AI13" si="113">1/6 * (AG13^2 + AH13^2 - 3)</f>
        <v>1</v>
      </c>
      <c r="AJ13" s="325" t="s">
        <v>133</v>
      </c>
      <c r="AK13" s="325">
        <v>3</v>
      </c>
      <c r="AL13" s="325">
        <v>0</v>
      </c>
      <c r="AM13" s="326">
        <f t="shared" ref="AM13" si="114">1/6 * (AK13^2 + AL13^2 - 3)</f>
        <v>1</v>
      </c>
      <c r="AN13" s="325" t="s">
        <v>133</v>
      </c>
      <c r="AO13" s="325">
        <v>3</v>
      </c>
      <c r="AP13" s="325">
        <v>0</v>
      </c>
      <c r="AQ13" s="326">
        <f t="shared" ref="AQ13" si="115">1/6 * (AO13^2 + AP13^2 - 3)</f>
        <v>1</v>
      </c>
      <c r="AR13" s="325" t="s">
        <v>133</v>
      </c>
      <c r="AS13" s="325">
        <v>3</v>
      </c>
      <c r="AT13" s="325">
        <v>0</v>
      </c>
      <c r="AU13" s="326">
        <f t="shared" ref="AU13" si="116">1/6 * (AS13^2 + AT13^2 - 3)</f>
        <v>1</v>
      </c>
      <c r="AV13" s="325" t="s">
        <v>133</v>
      </c>
      <c r="AW13" s="325">
        <v>3</v>
      </c>
      <c r="AX13" s="325">
        <v>0</v>
      </c>
      <c r="AY13" s="326">
        <f t="shared" ref="AY13" si="117">1/6 * (AW13^2 + AX13^2 - 3)</f>
        <v>1</v>
      </c>
      <c r="AZ13" s="325" t="s">
        <v>133</v>
      </c>
      <c r="BA13" s="325">
        <v>3</v>
      </c>
      <c r="BB13" s="325">
        <v>0</v>
      </c>
      <c r="BC13" s="326">
        <f t="shared" ref="BC13" si="118">1/6 * (BA13^2 + BB13^2 - 3)</f>
        <v>1</v>
      </c>
      <c r="BD13" s="325" t="s">
        <v>133</v>
      </c>
      <c r="BE13" s="325">
        <v>3</v>
      </c>
      <c r="BF13" s="325">
        <v>0</v>
      </c>
      <c r="BG13" s="326">
        <f t="shared" ref="BG13" si="119">1/6 * (BE13^2 + BF13^2 - 3)</f>
        <v>1</v>
      </c>
      <c r="BH13" s="325" t="s">
        <v>133</v>
      </c>
      <c r="BI13" s="325">
        <v>3</v>
      </c>
      <c r="BJ13" s="325">
        <v>0</v>
      </c>
      <c r="BK13" s="326">
        <f t="shared" ref="BK13" si="120">1/6 * (BI13^2 + BJ13^2 - 3)</f>
        <v>1</v>
      </c>
      <c r="BL13" s="325" t="s">
        <v>133</v>
      </c>
      <c r="BM13" s="325">
        <v>3</v>
      </c>
      <c r="BN13" s="325">
        <v>0</v>
      </c>
      <c r="BO13" s="326">
        <f t="shared" ref="BO13" si="121">1/6 * (BM13^2 + BN13^2 - 3)</f>
        <v>1</v>
      </c>
      <c r="BP13" s="325" t="s">
        <v>133</v>
      </c>
      <c r="BQ13" s="325">
        <v>3</v>
      </c>
      <c r="BR13" s="325">
        <v>0</v>
      </c>
      <c r="BS13" s="326">
        <f t="shared" ref="BS13" si="122">1/6 * (BQ13^2 + BR13^2 - 3)</f>
        <v>1</v>
      </c>
      <c r="BT13" s="338" t="s">
        <v>134</v>
      </c>
      <c r="BU13" s="337">
        <v>0</v>
      </c>
      <c r="BV13" s="337">
        <v>3</v>
      </c>
      <c r="BW13" s="326">
        <f t="shared" ref="BW13" si="123">1/6 * (BU13^2 + BV13^2 - 3)</f>
        <v>1</v>
      </c>
      <c r="BX13" s="325" t="s">
        <v>133</v>
      </c>
      <c r="BY13" s="325">
        <v>3</v>
      </c>
      <c r="BZ13" s="325">
        <v>0</v>
      </c>
      <c r="CA13" s="326">
        <f t="shared" ref="CA13" si="124">1/6 * (BY13^2 + BZ13^2 - 3)</f>
        <v>1</v>
      </c>
      <c r="CB13" s="337" t="s">
        <v>134</v>
      </c>
      <c r="CC13" s="337">
        <v>0</v>
      </c>
      <c r="CD13" s="337">
        <v>3</v>
      </c>
      <c r="CE13" s="326">
        <f t="shared" ref="CE13" si="125">1/6 * (CC13^2 + CD13^2 - 3)</f>
        <v>1</v>
      </c>
      <c r="CF13" s="325" t="s">
        <v>133</v>
      </c>
      <c r="CG13" s="325">
        <v>3</v>
      </c>
      <c r="CH13" s="325">
        <v>0</v>
      </c>
      <c r="CI13" s="326">
        <f t="shared" ref="CI13" si="126">1/6 * (CG13^2 + CH13^2 - 3)</f>
        <v>1</v>
      </c>
      <c r="CJ13" s="337" t="s">
        <v>134</v>
      </c>
      <c r="CK13" s="337">
        <v>2</v>
      </c>
      <c r="CL13" s="337">
        <v>1</v>
      </c>
      <c r="CM13" s="326">
        <f t="shared" ref="CM13" si="127">1/6 * (CK13^2 + CL13^2 - 3)</f>
        <v>0.33333333333333331</v>
      </c>
      <c r="CN13" s="337" t="s">
        <v>134</v>
      </c>
      <c r="CO13" s="337">
        <v>2</v>
      </c>
      <c r="CP13" s="337">
        <v>1</v>
      </c>
      <c r="CQ13" s="326">
        <f t="shared" ref="CQ13" si="128">1/6 * (CO13^2 + CP13^2 - 3)</f>
        <v>0.33333333333333331</v>
      </c>
      <c r="CR13" s="325" t="s">
        <v>133</v>
      </c>
      <c r="CS13" s="325">
        <v>3</v>
      </c>
      <c r="CT13" s="325">
        <v>0</v>
      </c>
      <c r="CU13" s="326">
        <f t="shared" ref="CU13" si="129">1/6 * (CS13^2 + CT13^2 - 3)</f>
        <v>1</v>
      </c>
      <c r="CV13" s="325" t="s">
        <v>133</v>
      </c>
      <c r="CW13" s="325">
        <v>3</v>
      </c>
      <c r="CX13" s="325">
        <v>0</v>
      </c>
      <c r="CY13" s="326">
        <f t="shared" ref="CY13" si="130">1/6 * (CW13^2 + CX13^2 - 3)</f>
        <v>1</v>
      </c>
      <c r="CZ13" s="325" t="s">
        <v>133</v>
      </c>
      <c r="DA13" s="325">
        <v>3</v>
      </c>
      <c r="DB13" s="325">
        <v>0</v>
      </c>
      <c r="DC13" s="326">
        <f t="shared" ref="DC13" si="131">1/6 * (DA13^2 + DB13^2 - 3)</f>
        <v>1</v>
      </c>
      <c r="DD13" s="325" t="s">
        <v>133</v>
      </c>
      <c r="DE13" s="325">
        <v>3</v>
      </c>
      <c r="DF13" s="325">
        <v>0</v>
      </c>
      <c r="DG13" s="326">
        <f t="shared" ref="DG13" si="132">1/6 * (DE13^2 + DF13^2 - 3)</f>
        <v>1</v>
      </c>
      <c r="DH13" s="325" t="s">
        <v>133</v>
      </c>
      <c r="DI13" s="325">
        <v>3</v>
      </c>
      <c r="DJ13" s="325">
        <v>0</v>
      </c>
      <c r="DK13" s="326">
        <f t="shared" ref="DK13" si="133">1/6 * (DI13^2 + DJ13^2 - 3)</f>
        <v>1</v>
      </c>
      <c r="DL13" s="325" t="s">
        <v>133</v>
      </c>
      <c r="DM13" s="325">
        <v>3</v>
      </c>
      <c r="DN13" s="325">
        <v>0</v>
      </c>
      <c r="DO13" s="326">
        <f t="shared" ref="DO13" si="134">1/6 * (DM13^2 + DN13^2 - 3)</f>
        <v>1</v>
      </c>
      <c r="DP13" s="325" t="s">
        <v>133</v>
      </c>
      <c r="DQ13" s="325">
        <v>3</v>
      </c>
      <c r="DR13" s="325">
        <v>0</v>
      </c>
      <c r="DS13" s="326">
        <f t="shared" ref="DS13" si="135">1/6 * (DQ13^2 + DR13^2 - 3)</f>
        <v>1</v>
      </c>
      <c r="DT13" s="325" t="s">
        <v>133</v>
      </c>
      <c r="DU13" s="325">
        <v>3</v>
      </c>
      <c r="DV13" s="325">
        <v>0</v>
      </c>
      <c r="DW13" s="326">
        <f t="shared" ref="DW13" si="136">1/6 * (DU13^2 + DV13^2 - 3)</f>
        <v>1</v>
      </c>
      <c r="DX13" s="325" t="s">
        <v>133</v>
      </c>
      <c r="DY13" s="325">
        <v>3</v>
      </c>
      <c r="DZ13" s="325">
        <v>0</v>
      </c>
      <c r="EA13" s="326">
        <f t="shared" ref="EA13" si="137">1/6 * (DY13^2 + DZ13^2 - 3)</f>
        <v>1</v>
      </c>
      <c r="EB13" s="325" t="s">
        <v>133</v>
      </c>
      <c r="EC13" s="325">
        <v>3</v>
      </c>
      <c r="ED13" s="325">
        <v>0</v>
      </c>
      <c r="EE13" s="326">
        <f t="shared" ref="EE13" si="138">1/6 * (EC13^2 + ED13^2 - 3)</f>
        <v>1</v>
      </c>
      <c r="EF13" s="325" t="s">
        <v>133</v>
      </c>
      <c r="EG13" s="325">
        <v>3</v>
      </c>
      <c r="EH13" s="325">
        <v>0</v>
      </c>
      <c r="EI13" s="326">
        <f t="shared" ref="EI13" si="139">1/6 * (EG13^2 + EH13^2 - 3)</f>
        <v>1</v>
      </c>
      <c r="EJ13" s="325" t="s">
        <v>133</v>
      </c>
      <c r="EK13" s="325">
        <v>3</v>
      </c>
      <c r="EL13" s="325">
        <v>0</v>
      </c>
      <c r="EM13" s="326">
        <f t="shared" ref="EM13" si="140">1/6 * (EK13^2 + EL13^2 - 3)</f>
        <v>1</v>
      </c>
      <c r="EN13" s="325" t="s">
        <v>133</v>
      </c>
      <c r="EO13" s="325">
        <v>3</v>
      </c>
      <c r="EP13" s="325">
        <v>0</v>
      </c>
      <c r="EQ13" s="326">
        <f t="shared" ref="EQ13" si="141">1/6 * (EO13^2 + EP13^2 - 3)</f>
        <v>1</v>
      </c>
      <c r="ER13" s="325" t="s">
        <v>133</v>
      </c>
      <c r="ES13" s="325">
        <v>3</v>
      </c>
      <c r="ET13" s="325">
        <v>0</v>
      </c>
      <c r="EU13" s="326">
        <f t="shared" ref="EU13" si="142">1/6 * (ES13^2 + ET13^2 - 3)</f>
        <v>1</v>
      </c>
      <c r="EV13" s="325" t="s">
        <v>133</v>
      </c>
      <c r="EW13" s="325">
        <v>3</v>
      </c>
      <c r="EX13" s="325">
        <v>0</v>
      </c>
      <c r="EY13" s="326">
        <f t="shared" ref="EY13" si="143">1/6 * (EW13^2 + EX13^2 - 3)</f>
        <v>1</v>
      </c>
      <c r="EZ13" s="325" t="s">
        <v>133</v>
      </c>
      <c r="FA13" s="325">
        <v>3</v>
      </c>
      <c r="FB13" s="325">
        <v>0</v>
      </c>
      <c r="FC13" s="326">
        <f t="shared" ref="FC13" si="144">1/6 * (FA13^2 + FB13^2 - 3)</f>
        <v>1</v>
      </c>
      <c r="FD13" s="325" t="s">
        <v>133</v>
      </c>
      <c r="FE13" s="325">
        <v>3</v>
      </c>
      <c r="FF13" s="325">
        <v>0</v>
      </c>
      <c r="FG13" s="326">
        <f t="shared" ref="FG13" si="145">1/6 * (FE13^2 + FF13^2 - 3)</f>
        <v>1</v>
      </c>
      <c r="FH13" s="325" t="s">
        <v>133</v>
      </c>
      <c r="FI13" s="325">
        <v>3</v>
      </c>
      <c r="FJ13" s="325">
        <v>0</v>
      </c>
      <c r="FK13" s="326">
        <f t="shared" ref="FK13" si="146">1/6 * (FI13^2 + FJ13^2 - 3)</f>
        <v>1</v>
      </c>
      <c r="FL13" s="325" t="s">
        <v>133</v>
      </c>
      <c r="FM13" s="325">
        <v>3</v>
      </c>
      <c r="FN13" s="325">
        <v>0</v>
      </c>
      <c r="FO13" s="326">
        <f t="shared" ref="FO13" si="147">1/6 * (FM13^2 + FN13^2 - 3)</f>
        <v>1</v>
      </c>
      <c r="FP13" s="325" t="s">
        <v>133</v>
      </c>
      <c r="FQ13" s="325">
        <v>3</v>
      </c>
      <c r="FR13" s="325">
        <v>0</v>
      </c>
      <c r="FS13" s="326">
        <f t="shared" ref="FS13" si="148">1/6 * (FQ13^2 + FR13^2 - 3)</f>
        <v>1</v>
      </c>
      <c r="FT13" s="325" t="s">
        <v>133</v>
      </c>
      <c r="FU13" s="325">
        <v>2</v>
      </c>
      <c r="FV13" s="325">
        <v>1</v>
      </c>
      <c r="FW13" s="326">
        <f t="shared" ref="FW13" si="149">1/6 * (FU13^2 + FV13^2 - 3)</f>
        <v>0.33333333333333331</v>
      </c>
      <c r="FX13" s="352" t="s">
        <v>133</v>
      </c>
      <c r="FY13" s="325">
        <v>1</v>
      </c>
      <c r="FZ13" s="325">
        <v>2</v>
      </c>
      <c r="GA13" s="326">
        <f t="shared" ref="GA13" si="150">1/6 * (FY13^2 + FZ13^2 - 3)</f>
        <v>0.33333333333333331</v>
      </c>
      <c r="GB13" s="325" t="s">
        <v>133</v>
      </c>
      <c r="GC13" s="325">
        <v>3</v>
      </c>
      <c r="GD13" s="325">
        <v>0</v>
      </c>
      <c r="GE13" s="326">
        <f t="shared" ref="GE13" si="151">1/6 * (GC13^2 + GD13^2 - 3)</f>
        <v>1</v>
      </c>
      <c r="GF13" s="325" t="s">
        <v>133</v>
      </c>
      <c r="GG13" s="325">
        <v>3</v>
      </c>
      <c r="GH13" s="325">
        <v>0</v>
      </c>
      <c r="GI13" s="326">
        <f t="shared" ref="GI13" si="152">1/6 * (GG13^2 + GH13^2 - 3)</f>
        <v>1</v>
      </c>
      <c r="GJ13" s="338" t="s">
        <v>134</v>
      </c>
      <c r="GK13" s="337">
        <v>0</v>
      </c>
      <c r="GL13" s="337">
        <v>3</v>
      </c>
      <c r="GM13" s="326">
        <f t="shared" ref="GM13" si="153">1/6 * (GK13^2 + GL13^2 - 3)</f>
        <v>1</v>
      </c>
      <c r="GN13" s="337" t="s">
        <v>134</v>
      </c>
      <c r="GO13" s="337">
        <v>1</v>
      </c>
      <c r="GP13" s="337">
        <v>2</v>
      </c>
      <c r="GQ13" s="326">
        <f t="shared" ref="GQ13" si="154">1/6 * (GO13^2 + GP13^2 - 3)</f>
        <v>0.33333333333333331</v>
      </c>
      <c r="GR13" s="325" t="s">
        <v>133</v>
      </c>
      <c r="GS13" s="325">
        <v>3</v>
      </c>
      <c r="GT13" s="325">
        <v>0</v>
      </c>
      <c r="GU13" s="326">
        <f t="shared" ref="GU13" si="155">1/6 * (GS13^2 + GT13^2 - 3)</f>
        <v>1</v>
      </c>
      <c r="GV13" s="325" t="s">
        <v>133</v>
      </c>
      <c r="GW13" s="325">
        <v>3</v>
      </c>
      <c r="GX13" s="325">
        <v>0</v>
      </c>
      <c r="GY13" s="326">
        <f t="shared" ref="GY13" si="156">1/6 * (GW13^2 + GX13^2 - 3)</f>
        <v>1</v>
      </c>
      <c r="GZ13" s="338" t="s">
        <v>134</v>
      </c>
      <c r="HA13" s="337">
        <v>0</v>
      </c>
      <c r="HB13" s="337">
        <v>3</v>
      </c>
      <c r="HC13" s="326">
        <f t="shared" ref="HC13" si="157">1/6 * (HA13^2 + HB13^2 - 3)</f>
        <v>1</v>
      </c>
      <c r="HD13" s="325" t="s">
        <v>133</v>
      </c>
      <c r="HE13" s="325">
        <v>3</v>
      </c>
      <c r="HF13" s="325">
        <v>0</v>
      </c>
      <c r="HG13" s="326">
        <f t="shared" ref="HG13" si="158">1/6 * (HE13^2 + HF13^2 - 3)</f>
        <v>1</v>
      </c>
      <c r="HH13" s="325" t="s">
        <v>133</v>
      </c>
      <c r="HI13" s="325">
        <v>3</v>
      </c>
      <c r="HJ13" s="325">
        <v>0</v>
      </c>
      <c r="HK13" s="326">
        <f t="shared" ref="HK13" si="159">1/6 * (HI13^2 + HJ13^2 - 3)</f>
        <v>1</v>
      </c>
      <c r="HL13" s="325" t="s">
        <v>133</v>
      </c>
      <c r="HM13" s="325">
        <v>3</v>
      </c>
      <c r="HN13" s="325">
        <v>0</v>
      </c>
      <c r="HO13" s="326">
        <f t="shared" ref="HO13" si="160">1/6 * (HM13^2 + HN13^2 - 3)</f>
        <v>1</v>
      </c>
    </row>
    <row r="14" spans="1:223" ht="18" customHeight="1" x14ac:dyDescent="0.35">
      <c r="A14" s="358" t="s">
        <v>365</v>
      </c>
      <c r="B14" s="359" t="s">
        <v>202</v>
      </c>
      <c r="C14" s="307" t="s">
        <v>417</v>
      </c>
      <c r="D14" s="298" t="s">
        <v>133</v>
      </c>
      <c r="E14" s="299"/>
      <c r="F14" s="300"/>
      <c r="G14" s="301"/>
      <c r="H14" s="301" t="s">
        <v>133</v>
      </c>
      <c r="I14" s="301"/>
      <c r="J14" s="301"/>
      <c r="K14" s="301"/>
      <c r="L14" s="298" t="s">
        <v>133</v>
      </c>
      <c r="M14" s="299"/>
      <c r="N14" s="300"/>
      <c r="O14" s="301"/>
      <c r="P14" s="298" t="s">
        <v>133</v>
      </c>
      <c r="Q14" s="299"/>
      <c r="R14" s="300"/>
      <c r="S14" s="301"/>
      <c r="T14" s="298" t="s">
        <v>133</v>
      </c>
      <c r="U14" s="299"/>
      <c r="V14" s="300"/>
      <c r="W14" s="301"/>
      <c r="X14" s="298" t="s">
        <v>133</v>
      </c>
      <c r="Y14" s="299"/>
      <c r="Z14" s="300"/>
      <c r="AA14" s="301"/>
      <c r="AB14" s="298" t="s">
        <v>133</v>
      </c>
      <c r="AC14" s="299"/>
      <c r="AD14" s="300"/>
      <c r="AE14" s="301"/>
      <c r="AF14" s="298" t="s">
        <v>133</v>
      </c>
      <c r="AG14" s="299"/>
      <c r="AH14" s="300"/>
      <c r="AI14" s="301"/>
      <c r="AJ14" s="298" t="s">
        <v>133</v>
      </c>
      <c r="AK14" s="299"/>
      <c r="AL14" s="300"/>
      <c r="AM14" s="301"/>
      <c r="AN14" s="298" t="s">
        <v>133</v>
      </c>
      <c r="AO14" s="299"/>
      <c r="AP14" s="300"/>
      <c r="AQ14" s="301"/>
      <c r="AR14" s="298" t="s">
        <v>133</v>
      </c>
      <c r="AS14" s="299"/>
      <c r="AT14" s="300"/>
      <c r="AU14" s="301"/>
      <c r="AV14" s="328" t="s">
        <v>133</v>
      </c>
      <c r="AW14" s="329"/>
      <c r="AX14" s="330"/>
      <c r="AY14" s="301"/>
      <c r="AZ14" s="298" t="s">
        <v>133</v>
      </c>
      <c r="BA14" s="299"/>
      <c r="BB14" s="300"/>
      <c r="BC14" s="301"/>
      <c r="BD14" s="298" t="s">
        <v>133</v>
      </c>
      <c r="BE14" s="299"/>
      <c r="BF14" s="300"/>
      <c r="BG14" s="301"/>
      <c r="BH14" s="298" t="s">
        <v>133</v>
      </c>
      <c r="BI14" s="299"/>
      <c r="BJ14" s="300"/>
      <c r="BK14" s="301"/>
      <c r="BL14" s="298" t="s">
        <v>133</v>
      </c>
      <c r="BM14" s="299"/>
      <c r="BN14" s="300"/>
      <c r="BO14" s="301"/>
      <c r="BP14" s="298" t="s">
        <v>133</v>
      </c>
      <c r="BQ14" s="299"/>
      <c r="BR14" s="300"/>
      <c r="BS14" s="301"/>
      <c r="BT14" s="298" t="s">
        <v>133</v>
      </c>
      <c r="BU14" s="299"/>
      <c r="BV14" s="300"/>
      <c r="BW14" s="301"/>
      <c r="BX14" s="298" t="s">
        <v>133</v>
      </c>
      <c r="BY14" s="299"/>
      <c r="BZ14" s="300"/>
      <c r="CA14" s="301"/>
      <c r="CB14" s="298" t="s">
        <v>133</v>
      </c>
      <c r="CC14" s="299"/>
      <c r="CD14" s="300"/>
      <c r="CE14" s="301"/>
      <c r="CF14" s="298" t="s">
        <v>133</v>
      </c>
      <c r="CG14" s="299"/>
      <c r="CH14" s="300"/>
      <c r="CI14" s="301"/>
      <c r="CJ14" s="298" t="s">
        <v>133</v>
      </c>
      <c r="CK14" s="299"/>
      <c r="CL14" s="300"/>
      <c r="CM14" s="301"/>
      <c r="CN14" s="298" t="s">
        <v>133</v>
      </c>
      <c r="CO14" s="299"/>
      <c r="CP14" s="300"/>
      <c r="CQ14" s="301"/>
      <c r="CR14" s="298" t="s">
        <v>133</v>
      </c>
      <c r="CS14" s="299"/>
      <c r="CT14" s="300"/>
      <c r="CU14" s="301"/>
      <c r="CV14" s="328" t="s">
        <v>134</v>
      </c>
      <c r="CW14" s="329"/>
      <c r="CX14" s="330"/>
      <c r="CY14" s="301"/>
      <c r="CZ14" s="298" t="s">
        <v>133</v>
      </c>
      <c r="DA14" s="299"/>
      <c r="DB14" s="300"/>
      <c r="DC14" s="301"/>
      <c r="DD14" s="298" t="s">
        <v>133</v>
      </c>
      <c r="DE14" s="299"/>
      <c r="DF14" s="300"/>
      <c r="DG14" s="301"/>
      <c r="DH14" s="298" t="s">
        <v>133</v>
      </c>
      <c r="DI14" s="299"/>
      <c r="DJ14" s="300"/>
      <c r="DK14" s="301"/>
      <c r="DL14" s="298" t="s">
        <v>133</v>
      </c>
      <c r="DM14" s="299"/>
      <c r="DN14" s="300"/>
      <c r="DO14" s="301"/>
      <c r="DP14" s="328" t="s">
        <v>134</v>
      </c>
      <c r="DQ14" s="329"/>
      <c r="DR14" s="330"/>
      <c r="DS14" s="301"/>
      <c r="DT14" s="328" t="s">
        <v>134</v>
      </c>
      <c r="DU14" s="329"/>
      <c r="DV14" s="330"/>
      <c r="DW14" s="301"/>
      <c r="DX14" s="298" t="s">
        <v>133</v>
      </c>
      <c r="DY14" s="299"/>
      <c r="DZ14" s="300"/>
      <c r="EA14" s="301"/>
      <c r="EB14" s="298" t="s">
        <v>134</v>
      </c>
      <c r="EC14" s="299"/>
      <c r="ED14" s="300"/>
      <c r="EE14" s="301"/>
      <c r="EF14" s="298" t="s">
        <v>134</v>
      </c>
      <c r="EG14" s="299"/>
      <c r="EH14" s="300"/>
      <c r="EI14" s="301"/>
      <c r="EJ14" s="298" t="s">
        <v>134</v>
      </c>
      <c r="EK14" s="299"/>
      <c r="EL14" s="300"/>
      <c r="EM14" s="301"/>
      <c r="EN14" s="298" t="s">
        <v>134</v>
      </c>
      <c r="EO14" s="299"/>
      <c r="EP14" s="300"/>
      <c r="EQ14" s="301"/>
      <c r="ER14" s="298" t="s">
        <v>134</v>
      </c>
      <c r="ES14" s="299"/>
      <c r="ET14" s="300"/>
      <c r="EU14" s="301"/>
      <c r="EV14" s="298" t="s">
        <v>133</v>
      </c>
      <c r="EW14" s="299"/>
      <c r="EX14" s="300"/>
      <c r="EY14" s="301"/>
      <c r="EZ14" s="298" t="s">
        <v>134</v>
      </c>
      <c r="FA14" s="299"/>
      <c r="FB14" s="300"/>
      <c r="FC14" s="301"/>
      <c r="FD14" s="298" t="s">
        <v>134</v>
      </c>
      <c r="FE14" s="299"/>
      <c r="FF14" s="300"/>
      <c r="FG14" s="301"/>
      <c r="FH14" s="298" t="s">
        <v>133</v>
      </c>
      <c r="FI14" s="299"/>
      <c r="FJ14" s="300"/>
      <c r="FK14" s="301"/>
      <c r="FL14" s="298" t="s">
        <v>133</v>
      </c>
      <c r="FM14" s="299"/>
      <c r="FN14" s="300"/>
      <c r="FO14" s="301"/>
      <c r="FP14" s="328" t="s">
        <v>133</v>
      </c>
      <c r="FQ14" s="329"/>
      <c r="FR14" s="330"/>
      <c r="FS14" s="301"/>
      <c r="FT14" s="328" t="s">
        <v>134</v>
      </c>
      <c r="FU14" s="329"/>
      <c r="FV14" s="330"/>
      <c r="FW14" s="301"/>
      <c r="FX14" s="298" t="s">
        <v>133</v>
      </c>
      <c r="FY14" s="299"/>
      <c r="FZ14" s="300"/>
      <c r="GA14" s="301"/>
      <c r="GB14" s="328" t="s">
        <v>133</v>
      </c>
      <c r="GC14" s="329"/>
      <c r="GD14" s="330"/>
      <c r="GE14" s="301"/>
      <c r="GF14" s="298" t="s">
        <v>133</v>
      </c>
      <c r="GG14" s="299"/>
      <c r="GH14" s="300"/>
      <c r="GI14" s="301"/>
      <c r="GJ14" s="298" t="s">
        <v>133</v>
      </c>
      <c r="GK14" s="299"/>
      <c r="GL14" s="300"/>
      <c r="GM14" s="301"/>
      <c r="GN14" s="298" t="s">
        <v>133</v>
      </c>
      <c r="GO14" s="299"/>
      <c r="GP14" s="300"/>
      <c r="GQ14" s="301"/>
      <c r="GR14" s="298" t="s">
        <v>133</v>
      </c>
      <c r="GS14" s="299"/>
      <c r="GT14" s="300"/>
      <c r="GU14" s="301"/>
      <c r="GV14" s="298" t="s">
        <v>133</v>
      </c>
      <c r="GW14" s="299"/>
      <c r="GX14" s="300"/>
      <c r="GY14" s="301"/>
      <c r="GZ14" s="298" t="s">
        <v>133</v>
      </c>
      <c r="HA14" s="299"/>
      <c r="HB14" s="300"/>
      <c r="HC14" s="301"/>
      <c r="HD14" s="298" t="s">
        <v>133</v>
      </c>
      <c r="HE14" s="299"/>
      <c r="HF14" s="300"/>
      <c r="HG14" s="301"/>
      <c r="HH14" s="298" t="s">
        <v>133</v>
      </c>
      <c r="HI14" s="299"/>
      <c r="HJ14" s="300"/>
      <c r="HK14" s="301"/>
      <c r="HL14" s="298" t="s">
        <v>134</v>
      </c>
      <c r="HM14" s="299"/>
      <c r="HN14" s="300"/>
      <c r="HO14" s="301"/>
    </row>
    <row r="15" spans="1:223" x14ac:dyDescent="0.35">
      <c r="A15" s="358"/>
      <c r="B15" s="359"/>
      <c r="C15" s="307" t="s">
        <v>418</v>
      </c>
      <c r="D15" s="308" t="s">
        <v>133</v>
      </c>
      <c r="E15" s="309"/>
      <c r="F15" s="310"/>
      <c r="G15" s="301"/>
      <c r="H15" s="301" t="s">
        <v>133</v>
      </c>
      <c r="I15" s="301"/>
      <c r="J15" s="301"/>
      <c r="K15" s="301"/>
      <c r="L15" s="308" t="s">
        <v>133</v>
      </c>
      <c r="M15" s="309"/>
      <c r="N15" s="310"/>
      <c r="O15" s="301"/>
      <c r="P15" s="308" t="s">
        <v>133</v>
      </c>
      <c r="Q15" s="309"/>
      <c r="R15" s="310"/>
      <c r="S15" s="301"/>
      <c r="T15" s="308" t="s">
        <v>133</v>
      </c>
      <c r="U15" s="309"/>
      <c r="V15" s="310"/>
      <c r="W15" s="301"/>
      <c r="X15" s="308" t="s">
        <v>133</v>
      </c>
      <c r="Y15" s="309"/>
      <c r="Z15" s="310"/>
      <c r="AA15" s="301"/>
      <c r="AB15" s="308" t="s">
        <v>133</v>
      </c>
      <c r="AC15" s="309"/>
      <c r="AD15" s="310"/>
      <c r="AE15" s="301"/>
      <c r="AF15" s="308" t="s">
        <v>133</v>
      </c>
      <c r="AG15" s="309"/>
      <c r="AH15" s="310"/>
      <c r="AI15" s="301"/>
      <c r="AJ15" s="308" t="s">
        <v>133</v>
      </c>
      <c r="AK15" s="309"/>
      <c r="AL15" s="310"/>
      <c r="AM15" s="301"/>
      <c r="AN15" s="308" t="s">
        <v>133</v>
      </c>
      <c r="AO15" s="309"/>
      <c r="AP15" s="310"/>
      <c r="AQ15" s="301"/>
      <c r="AR15" s="308" t="s">
        <v>133</v>
      </c>
      <c r="AS15" s="309"/>
      <c r="AT15" s="310"/>
      <c r="AU15" s="301"/>
      <c r="AV15" s="331" t="s">
        <v>134</v>
      </c>
      <c r="AW15" s="332"/>
      <c r="AX15" s="333"/>
      <c r="AY15" s="301"/>
      <c r="AZ15" s="308" t="s">
        <v>133</v>
      </c>
      <c r="BA15" s="309"/>
      <c r="BB15" s="310"/>
      <c r="BC15" s="301"/>
      <c r="BD15" s="308" t="s">
        <v>133</v>
      </c>
      <c r="BE15" s="309"/>
      <c r="BF15" s="310"/>
      <c r="BG15" s="301"/>
      <c r="BH15" s="308" t="s">
        <v>133</v>
      </c>
      <c r="BI15" s="309"/>
      <c r="BJ15" s="310"/>
      <c r="BK15" s="301"/>
      <c r="BL15" s="308" t="s">
        <v>133</v>
      </c>
      <c r="BM15" s="309"/>
      <c r="BN15" s="310"/>
      <c r="BO15" s="301"/>
      <c r="BP15" s="308" t="s">
        <v>133</v>
      </c>
      <c r="BQ15" s="309"/>
      <c r="BR15" s="310"/>
      <c r="BS15" s="301"/>
      <c r="BT15" s="308" t="s">
        <v>133</v>
      </c>
      <c r="BU15" s="309"/>
      <c r="BV15" s="310"/>
      <c r="BW15" s="301"/>
      <c r="BX15" s="308" t="s">
        <v>133</v>
      </c>
      <c r="BY15" s="309"/>
      <c r="BZ15" s="310"/>
      <c r="CA15" s="301"/>
      <c r="CB15" s="308" t="s">
        <v>133</v>
      </c>
      <c r="CC15" s="309"/>
      <c r="CD15" s="310"/>
      <c r="CE15" s="301"/>
      <c r="CF15" s="308" t="s">
        <v>133</v>
      </c>
      <c r="CG15" s="309"/>
      <c r="CH15" s="310"/>
      <c r="CI15" s="301"/>
      <c r="CJ15" s="308" t="s">
        <v>133</v>
      </c>
      <c r="CK15" s="309"/>
      <c r="CL15" s="310"/>
      <c r="CM15" s="301"/>
      <c r="CN15" s="308" t="s">
        <v>133</v>
      </c>
      <c r="CO15" s="309"/>
      <c r="CP15" s="310"/>
      <c r="CQ15" s="301"/>
      <c r="CR15" s="308" t="s">
        <v>133</v>
      </c>
      <c r="CS15" s="309"/>
      <c r="CT15" s="310"/>
      <c r="CU15" s="301"/>
      <c r="CV15" s="331" t="s">
        <v>133</v>
      </c>
      <c r="CW15" s="332"/>
      <c r="CX15" s="333"/>
      <c r="CY15" s="301"/>
      <c r="CZ15" s="308" t="s">
        <v>133</v>
      </c>
      <c r="DA15" s="309"/>
      <c r="DB15" s="310"/>
      <c r="DC15" s="301"/>
      <c r="DD15" s="308" t="s">
        <v>133</v>
      </c>
      <c r="DE15" s="309"/>
      <c r="DF15" s="310"/>
      <c r="DG15" s="301"/>
      <c r="DH15" s="308" t="s">
        <v>133</v>
      </c>
      <c r="DI15" s="309"/>
      <c r="DJ15" s="310"/>
      <c r="DK15" s="301"/>
      <c r="DL15" s="308" t="s">
        <v>133</v>
      </c>
      <c r="DM15" s="309"/>
      <c r="DN15" s="310"/>
      <c r="DO15" s="301"/>
      <c r="DP15" s="331" t="s">
        <v>133</v>
      </c>
      <c r="DQ15" s="332"/>
      <c r="DR15" s="333"/>
      <c r="DS15" s="301"/>
      <c r="DT15" s="331" t="s">
        <v>133</v>
      </c>
      <c r="DU15" s="332"/>
      <c r="DV15" s="333"/>
      <c r="DW15" s="301"/>
      <c r="DX15" s="308" t="s">
        <v>133</v>
      </c>
      <c r="DY15" s="309"/>
      <c r="DZ15" s="310"/>
      <c r="EA15" s="301"/>
      <c r="EB15" s="308" t="s">
        <v>134</v>
      </c>
      <c r="EC15" s="309"/>
      <c r="ED15" s="310"/>
      <c r="EE15" s="301"/>
      <c r="EF15" s="308" t="s">
        <v>134</v>
      </c>
      <c r="EG15" s="309"/>
      <c r="EH15" s="310"/>
      <c r="EI15" s="301"/>
      <c r="EJ15" s="308" t="s">
        <v>134</v>
      </c>
      <c r="EK15" s="309"/>
      <c r="EL15" s="310"/>
      <c r="EM15" s="301"/>
      <c r="EN15" s="308" t="s">
        <v>134</v>
      </c>
      <c r="EO15" s="309"/>
      <c r="EP15" s="310"/>
      <c r="EQ15" s="301"/>
      <c r="ER15" s="308" t="s">
        <v>134</v>
      </c>
      <c r="ES15" s="309"/>
      <c r="ET15" s="310"/>
      <c r="EU15" s="301"/>
      <c r="EV15" s="308" t="s">
        <v>133</v>
      </c>
      <c r="EW15" s="309"/>
      <c r="EX15" s="310"/>
      <c r="EY15" s="301"/>
      <c r="EZ15" s="308" t="s">
        <v>134</v>
      </c>
      <c r="FA15" s="309"/>
      <c r="FB15" s="310"/>
      <c r="FC15" s="301"/>
      <c r="FD15" s="308" t="s">
        <v>134</v>
      </c>
      <c r="FE15" s="309"/>
      <c r="FF15" s="310"/>
      <c r="FG15" s="301"/>
      <c r="FH15" s="308" t="s">
        <v>133</v>
      </c>
      <c r="FI15" s="309"/>
      <c r="FJ15" s="310"/>
      <c r="FK15" s="301"/>
      <c r="FL15" s="308" t="s">
        <v>133</v>
      </c>
      <c r="FM15" s="309"/>
      <c r="FN15" s="310"/>
      <c r="FO15" s="301"/>
      <c r="FP15" s="331" t="s">
        <v>134</v>
      </c>
      <c r="FQ15" s="332"/>
      <c r="FR15" s="333"/>
      <c r="FS15" s="301"/>
      <c r="FT15" s="331" t="s">
        <v>134</v>
      </c>
      <c r="FU15" s="332"/>
      <c r="FV15" s="333"/>
      <c r="FW15" s="301"/>
      <c r="FX15" s="308" t="s">
        <v>133</v>
      </c>
      <c r="FY15" s="309"/>
      <c r="FZ15" s="310"/>
      <c r="GA15" s="301"/>
      <c r="GB15" s="331" t="s">
        <v>134</v>
      </c>
      <c r="GC15" s="332"/>
      <c r="GD15" s="333"/>
      <c r="GE15" s="301"/>
      <c r="GF15" s="308" t="s">
        <v>133</v>
      </c>
      <c r="GG15" s="309"/>
      <c r="GH15" s="310"/>
      <c r="GI15" s="301"/>
      <c r="GJ15" s="308" t="s">
        <v>133</v>
      </c>
      <c r="GK15" s="309"/>
      <c r="GL15" s="310"/>
      <c r="GM15" s="301"/>
      <c r="GN15" s="308" t="s">
        <v>133</v>
      </c>
      <c r="GO15" s="309"/>
      <c r="GP15" s="310"/>
      <c r="GQ15" s="301"/>
      <c r="GR15" s="308" t="s">
        <v>133</v>
      </c>
      <c r="GS15" s="309"/>
      <c r="GT15" s="310"/>
      <c r="GU15" s="301"/>
      <c r="GV15" s="308" t="s">
        <v>133</v>
      </c>
      <c r="GW15" s="309"/>
      <c r="GX15" s="310"/>
      <c r="GY15" s="301"/>
      <c r="GZ15" s="308" t="s">
        <v>133</v>
      </c>
      <c r="HA15" s="309"/>
      <c r="HB15" s="310"/>
      <c r="HC15" s="301"/>
      <c r="HD15" s="308" t="s">
        <v>133</v>
      </c>
      <c r="HE15" s="309"/>
      <c r="HF15" s="310"/>
      <c r="HG15" s="301"/>
      <c r="HH15" s="308" t="s">
        <v>133</v>
      </c>
      <c r="HI15" s="309"/>
      <c r="HJ15" s="310"/>
      <c r="HK15" s="301"/>
      <c r="HL15" s="308" t="s">
        <v>134</v>
      </c>
      <c r="HM15" s="309"/>
      <c r="HN15" s="310"/>
      <c r="HO15" s="301"/>
    </row>
    <row r="16" spans="1:223" ht="18.600000000000001" thickBot="1" x14ac:dyDescent="0.4">
      <c r="A16" s="358"/>
      <c r="B16" s="359"/>
      <c r="C16" s="307" t="s">
        <v>419</v>
      </c>
      <c r="D16" s="315" t="s">
        <v>133</v>
      </c>
      <c r="E16" s="316"/>
      <c r="F16" s="317"/>
      <c r="G16" s="318"/>
      <c r="H16" s="318" t="s">
        <v>133</v>
      </c>
      <c r="I16" s="318"/>
      <c r="J16" s="318"/>
      <c r="K16" s="318"/>
      <c r="L16" s="315" t="s">
        <v>133</v>
      </c>
      <c r="M16" s="316"/>
      <c r="N16" s="317"/>
      <c r="O16" s="318"/>
      <c r="P16" s="315" t="s">
        <v>133</v>
      </c>
      <c r="Q16" s="316"/>
      <c r="R16" s="317"/>
      <c r="S16" s="318"/>
      <c r="T16" s="315" t="s">
        <v>133</v>
      </c>
      <c r="U16" s="316"/>
      <c r="V16" s="317"/>
      <c r="W16" s="318"/>
      <c r="X16" s="315" t="s">
        <v>133</v>
      </c>
      <c r="Y16" s="316"/>
      <c r="Z16" s="317"/>
      <c r="AA16" s="318"/>
      <c r="AB16" s="315" t="s">
        <v>133</v>
      </c>
      <c r="AC16" s="316"/>
      <c r="AD16" s="317"/>
      <c r="AE16" s="318"/>
      <c r="AF16" s="315" t="s">
        <v>133</v>
      </c>
      <c r="AG16" s="316"/>
      <c r="AH16" s="317"/>
      <c r="AI16" s="318"/>
      <c r="AJ16" s="315" t="s">
        <v>133</v>
      </c>
      <c r="AK16" s="316"/>
      <c r="AL16" s="317"/>
      <c r="AM16" s="318"/>
      <c r="AN16" s="315" t="s">
        <v>133</v>
      </c>
      <c r="AO16" s="316"/>
      <c r="AP16" s="317"/>
      <c r="AQ16" s="318"/>
      <c r="AR16" s="315" t="s">
        <v>133</v>
      </c>
      <c r="AS16" s="316"/>
      <c r="AT16" s="317"/>
      <c r="AU16" s="318"/>
      <c r="AV16" s="334" t="s">
        <v>133</v>
      </c>
      <c r="AW16" s="335"/>
      <c r="AX16" s="336"/>
      <c r="AY16" s="318"/>
      <c r="AZ16" s="315" t="s">
        <v>133</v>
      </c>
      <c r="BA16" s="316"/>
      <c r="BB16" s="317"/>
      <c r="BC16" s="318"/>
      <c r="BD16" s="315" t="s">
        <v>133</v>
      </c>
      <c r="BE16" s="316"/>
      <c r="BF16" s="317"/>
      <c r="BG16" s="318"/>
      <c r="BH16" s="315" t="s">
        <v>133</v>
      </c>
      <c r="BI16" s="316"/>
      <c r="BJ16" s="317"/>
      <c r="BK16" s="318"/>
      <c r="BL16" s="315" t="s">
        <v>133</v>
      </c>
      <c r="BM16" s="316"/>
      <c r="BN16" s="317"/>
      <c r="BO16" s="318"/>
      <c r="BP16" s="315" t="s">
        <v>133</v>
      </c>
      <c r="BQ16" s="316"/>
      <c r="BR16" s="317"/>
      <c r="BS16" s="318"/>
      <c r="BT16" s="315" t="s">
        <v>133</v>
      </c>
      <c r="BU16" s="316"/>
      <c r="BV16" s="317"/>
      <c r="BW16" s="318"/>
      <c r="BX16" s="315" t="s">
        <v>133</v>
      </c>
      <c r="BY16" s="316"/>
      <c r="BZ16" s="317"/>
      <c r="CA16" s="318"/>
      <c r="CB16" s="315" t="s">
        <v>133</v>
      </c>
      <c r="CC16" s="316"/>
      <c r="CD16" s="317"/>
      <c r="CE16" s="318"/>
      <c r="CF16" s="315" t="s">
        <v>133</v>
      </c>
      <c r="CG16" s="316"/>
      <c r="CH16" s="317"/>
      <c r="CI16" s="318"/>
      <c r="CJ16" s="315" t="s">
        <v>133</v>
      </c>
      <c r="CK16" s="316"/>
      <c r="CL16" s="317"/>
      <c r="CM16" s="318"/>
      <c r="CN16" s="315" t="s">
        <v>133</v>
      </c>
      <c r="CO16" s="316"/>
      <c r="CP16" s="317"/>
      <c r="CQ16" s="318"/>
      <c r="CR16" s="315" t="s">
        <v>133</v>
      </c>
      <c r="CS16" s="316"/>
      <c r="CT16" s="317"/>
      <c r="CU16" s="318"/>
      <c r="CV16" s="334" t="s">
        <v>133</v>
      </c>
      <c r="CW16" s="335"/>
      <c r="CX16" s="336"/>
      <c r="CY16" s="318"/>
      <c r="CZ16" s="315" t="s">
        <v>133</v>
      </c>
      <c r="DA16" s="316"/>
      <c r="DB16" s="317"/>
      <c r="DC16" s="318"/>
      <c r="DD16" s="315" t="s">
        <v>133</v>
      </c>
      <c r="DE16" s="316"/>
      <c r="DF16" s="317"/>
      <c r="DG16" s="318"/>
      <c r="DH16" s="315" t="s">
        <v>133</v>
      </c>
      <c r="DI16" s="316"/>
      <c r="DJ16" s="317"/>
      <c r="DK16" s="318"/>
      <c r="DL16" s="315" t="s">
        <v>133</v>
      </c>
      <c r="DM16" s="316"/>
      <c r="DN16" s="317"/>
      <c r="DO16" s="318"/>
      <c r="DP16" s="334" t="s">
        <v>133</v>
      </c>
      <c r="DQ16" s="335"/>
      <c r="DR16" s="336"/>
      <c r="DS16" s="318"/>
      <c r="DT16" s="334" t="s">
        <v>133</v>
      </c>
      <c r="DU16" s="335"/>
      <c r="DV16" s="336"/>
      <c r="DW16" s="318"/>
      <c r="DX16" s="315" t="s">
        <v>133</v>
      </c>
      <c r="DY16" s="316"/>
      <c r="DZ16" s="317"/>
      <c r="EA16" s="318"/>
      <c r="EB16" s="315" t="s">
        <v>134</v>
      </c>
      <c r="EC16" s="316"/>
      <c r="ED16" s="317"/>
      <c r="EE16" s="318"/>
      <c r="EF16" s="315" t="s">
        <v>134</v>
      </c>
      <c r="EG16" s="316"/>
      <c r="EH16" s="317"/>
      <c r="EI16" s="318"/>
      <c r="EJ16" s="315" t="s">
        <v>134</v>
      </c>
      <c r="EK16" s="316"/>
      <c r="EL16" s="317"/>
      <c r="EM16" s="318"/>
      <c r="EN16" s="315" t="s">
        <v>134</v>
      </c>
      <c r="EO16" s="316"/>
      <c r="EP16" s="317"/>
      <c r="EQ16" s="318"/>
      <c r="ER16" s="315" t="s">
        <v>134</v>
      </c>
      <c r="ES16" s="316"/>
      <c r="ET16" s="317"/>
      <c r="EU16" s="318"/>
      <c r="EV16" s="315" t="s">
        <v>133</v>
      </c>
      <c r="EW16" s="316"/>
      <c r="EX16" s="317"/>
      <c r="EY16" s="318"/>
      <c r="EZ16" s="315" t="s">
        <v>134</v>
      </c>
      <c r="FA16" s="316"/>
      <c r="FB16" s="317"/>
      <c r="FC16" s="318"/>
      <c r="FD16" s="315" t="s">
        <v>134</v>
      </c>
      <c r="FE16" s="316"/>
      <c r="FF16" s="317"/>
      <c r="FG16" s="318"/>
      <c r="FH16" s="315" t="s">
        <v>133</v>
      </c>
      <c r="FI16" s="316"/>
      <c r="FJ16" s="317"/>
      <c r="FK16" s="318"/>
      <c r="FL16" s="315" t="s">
        <v>133</v>
      </c>
      <c r="FM16" s="316"/>
      <c r="FN16" s="317"/>
      <c r="FO16" s="318"/>
      <c r="FP16" s="334" t="s">
        <v>134</v>
      </c>
      <c r="FQ16" s="335"/>
      <c r="FR16" s="336"/>
      <c r="FS16" s="318"/>
      <c r="FT16" s="334" t="s">
        <v>133</v>
      </c>
      <c r="FU16" s="335"/>
      <c r="FV16" s="336"/>
      <c r="FW16" s="318"/>
      <c r="FX16" s="315" t="s">
        <v>133</v>
      </c>
      <c r="FY16" s="316"/>
      <c r="FZ16" s="317"/>
      <c r="GA16" s="318"/>
      <c r="GB16" s="334" t="s">
        <v>133</v>
      </c>
      <c r="GC16" s="335"/>
      <c r="GD16" s="336"/>
      <c r="GE16" s="318"/>
      <c r="GF16" s="315" t="s">
        <v>133</v>
      </c>
      <c r="GG16" s="316"/>
      <c r="GH16" s="317"/>
      <c r="GI16" s="318"/>
      <c r="GJ16" s="315" t="s">
        <v>133</v>
      </c>
      <c r="GK16" s="316"/>
      <c r="GL16" s="317"/>
      <c r="GM16" s="318"/>
      <c r="GN16" s="315" t="s">
        <v>133</v>
      </c>
      <c r="GO16" s="316"/>
      <c r="GP16" s="317"/>
      <c r="GQ16" s="318"/>
      <c r="GR16" s="315" t="s">
        <v>133</v>
      </c>
      <c r="GS16" s="316"/>
      <c r="GT16" s="317"/>
      <c r="GU16" s="318"/>
      <c r="GV16" s="315" t="s">
        <v>133</v>
      </c>
      <c r="GW16" s="316"/>
      <c r="GX16" s="317"/>
      <c r="GY16" s="318"/>
      <c r="GZ16" s="315" t="s">
        <v>133</v>
      </c>
      <c r="HA16" s="316"/>
      <c r="HB16" s="317"/>
      <c r="HC16" s="318"/>
      <c r="HD16" s="315" t="s">
        <v>133</v>
      </c>
      <c r="HE16" s="316"/>
      <c r="HF16" s="317"/>
      <c r="HG16" s="318"/>
      <c r="HH16" s="315" t="s">
        <v>133</v>
      </c>
      <c r="HI16" s="316"/>
      <c r="HJ16" s="317"/>
      <c r="HK16" s="318"/>
      <c r="HL16" s="315" t="s">
        <v>134</v>
      </c>
      <c r="HM16" s="316"/>
      <c r="HN16" s="317"/>
      <c r="HO16" s="318"/>
    </row>
    <row r="17" spans="1:223" ht="18.600000000000001" thickBot="1" x14ac:dyDescent="0.4">
      <c r="A17" s="295"/>
      <c r="B17" s="405"/>
      <c r="C17" s="324" t="s">
        <v>135</v>
      </c>
      <c r="D17" s="325" t="s">
        <v>133</v>
      </c>
      <c r="E17" s="325">
        <v>3</v>
      </c>
      <c r="F17" s="325">
        <v>0</v>
      </c>
      <c r="G17" s="326">
        <f t="shared" ref="G17" si="161">1/6 * (E17^2 + F17^2 - 3)</f>
        <v>1</v>
      </c>
      <c r="H17" s="406" t="s">
        <v>136</v>
      </c>
      <c r="I17" s="325"/>
      <c r="J17" s="325"/>
      <c r="K17" s="326">
        <f t="shared" ref="K17" si="162">1/6 * (I17^2 + J17^2 - 3)</f>
        <v>-0.5</v>
      </c>
      <c r="L17" s="325" t="s">
        <v>133</v>
      </c>
      <c r="M17" s="325">
        <v>3</v>
      </c>
      <c r="N17" s="325">
        <v>0</v>
      </c>
      <c r="O17" s="326">
        <f t="shared" ref="O17" si="163">1/6 * (M17^2 + N17^2 - 3)</f>
        <v>1</v>
      </c>
      <c r="P17" s="325" t="s">
        <v>133</v>
      </c>
      <c r="Q17" s="325">
        <v>3</v>
      </c>
      <c r="R17" s="325">
        <v>0</v>
      </c>
      <c r="S17" s="326">
        <f t="shared" ref="S17" si="164">1/6 * (Q17^2 + R17^2 - 3)</f>
        <v>1</v>
      </c>
      <c r="T17" s="325" t="s">
        <v>133</v>
      </c>
      <c r="U17" s="325">
        <v>3</v>
      </c>
      <c r="V17" s="325">
        <v>0</v>
      </c>
      <c r="W17" s="326">
        <f t="shared" ref="W17" si="165">1/6 * (U17^2 + V17^2 - 3)</f>
        <v>1</v>
      </c>
      <c r="X17" s="325" t="s">
        <v>133</v>
      </c>
      <c r="Y17" s="325">
        <v>3</v>
      </c>
      <c r="Z17" s="325">
        <v>0</v>
      </c>
      <c r="AA17" s="326">
        <f t="shared" ref="AA17" si="166">1/6 * (Y17^2 + Z17^2 - 3)</f>
        <v>1</v>
      </c>
      <c r="AB17" s="325" t="s">
        <v>133</v>
      </c>
      <c r="AC17" s="325">
        <v>3</v>
      </c>
      <c r="AD17" s="325">
        <v>0</v>
      </c>
      <c r="AE17" s="326">
        <f t="shared" ref="AE17" si="167">1/6 * (AC17^2 + AD17^2 - 3)</f>
        <v>1</v>
      </c>
      <c r="AF17" s="325" t="s">
        <v>133</v>
      </c>
      <c r="AG17" s="325">
        <v>3</v>
      </c>
      <c r="AH17" s="325">
        <v>0</v>
      </c>
      <c r="AI17" s="326">
        <f t="shared" ref="AI17" si="168">1/6 * (AG17^2 + AH17^2 - 3)</f>
        <v>1</v>
      </c>
      <c r="AJ17" s="325" t="s">
        <v>133</v>
      </c>
      <c r="AK17" s="325">
        <v>3</v>
      </c>
      <c r="AL17" s="325">
        <v>0</v>
      </c>
      <c r="AM17" s="326">
        <f t="shared" ref="AM17" si="169">1/6 * (AK17^2 + AL17^2 - 3)</f>
        <v>1</v>
      </c>
      <c r="AN17" s="325" t="s">
        <v>133</v>
      </c>
      <c r="AO17" s="325">
        <v>3</v>
      </c>
      <c r="AP17" s="325">
        <v>0</v>
      </c>
      <c r="AQ17" s="326">
        <f t="shared" ref="AQ17" si="170">1/6 * (AO17^2 + AP17^2 - 3)</f>
        <v>1</v>
      </c>
      <c r="AR17" s="325" t="s">
        <v>133</v>
      </c>
      <c r="AS17" s="325">
        <v>3</v>
      </c>
      <c r="AT17" s="325">
        <v>0</v>
      </c>
      <c r="AU17" s="326">
        <f t="shared" ref="AU17" si="171">1/6 * (AS17^2 + AT17^2 - 3)</f>
        <v>1</v>
      </c>
      <c r="AV17" s="325" t="s">
        <v>136</v>
      </c>
      <c r="AW17" s="325">
        <v>2</v>
      </c>
      <c r="AX17" s="325">
        <v>1</v>
      </c>
      <c r="AY17" s="326">
        <f t="shared" ref="AY17" si="172">1/6 * (AW17^2 + AX17^2 - 3)</f>
        <v>0.33333333333333331</v>
      </c>
      <c r="AZ17" s="325" t="s">
        <v>133</v>
      </c>
      <c r="BA17" s="325">
        <v>3</v>
      </c>
      <c r="BB17" s="325">
        <v>0</v>
      </c>
      <c r="BC17" s="326">
        <f t="shared" ref="BC17" si="173">1/6 * (BA17^2 + BB17^2 - 3)</f>
        <v>1</v>
      </c>
      <c r="BD17" s="325" t="s">
        <v>133</v>
      </c>
      <c r="BE17" s="325">
        <v>3</v>
      </c>
      <c r="BF17" s="325">
        <v>0</v>
      </c>
      <c r="BG17" s="326">
        <f t="shared" ref="BG17" si="174">1/6 * (BE17^2 + BF17^2 - 3)</f>
        <v>1</v>
      </c>
      <c r="BH17" s="325" t="s">
        <v>133</v>
      </c>
      <c r="BI17" s="325">
        <v>3</v>
      </c>
      <c r="BJ17" s="325">
        <v>0</v>
      </c>
      <c r="BK17" s="326">
        <f t="shared" ref="BK17" si="175">1/6 * (BI17^2 + BJ17^2 - 3)</f>
        <v>1</v>
      </c>
      <c r="BL17" s="325" t="s">
        <v>133</v>
      </c>
      <c r="BM17" s="325">
        <v>3</v>
      </c>
      <c r="BN17" s="325">
        <v>0</v>
      </c>
      <c r="BO17" s="326">
        <f t="shared" ref="BO17" si="176">1/6 * (BM17^2 + BN17^2 - 3)</f>
        <v>1</v>
      </c>
      <c r="BP17" s="325" t="s">
        <v>133</v>
      </c>
      <c r="BQ17" s="325">
        <v>3</v>
      </c>
      <c r="BR17" s="325">
        <v>0</v>
      </c>
      <c r="BS17" s="326">
        <f t="shared" ref="BS17" si="177">1/6 * (BQ17^2 + BR17^2 - 3)</f>
        <v>1</v>
      </c>
      <c r="BT17" s="325" t="s">
        <v>133</v>
      </c>
      <c r="BU17" s="325">
        <v>3</v>
      </c>
      <c r="BV17" s="325">
        <v>0</v>
      </c>
      <c r="BW17" s="326">
        <f t="shared" ref="BW17" si="178">1/6 * (BU17^2 + BV17^2 - 3)</f>
        <v>1</v>
      </c>
      <c r="BX17" s="325" t="s">
        <v>133</v>
      </c>
      <c r="BY17" s="325">
        <v>3</v>
      </c>
      <c r="BZ17" s="325">
        <v>0</v>
      </c>
      <c r="CA17" s="326">
        <f t="shared" ref="CA17" si="179">1/6 * (BY17^2 + BZ17^2 - 3)</f>
        <v>1</v>
      </c>
      <c r="CB17" s="325" t="s">
        <v>133</v>
      </c>
      <c r="CC17" s="325">
        <v>3</v>
      </c>
      <c r="CD17" s="325">
        <v>0</v>
      </c>
      <c r="CE17" s="326">
        <f t="shared" ref="CE17" si="180">1/6 * (CC17^2 + CD17^2 - 3)</f>
        <v>1</v>
      </c>
      <c r="CF17" s="325" t="s">
        <v>133</v>
      </c>
      <c r="CG17" s="325">
        <v>3</v>
      </c>
      <c r="CH17" s="325">
        <v>0</v>
      </c>
      <c r="CI17" s="326">
        <f t="shared" ref="CI17" si="181">1/6 * (CG17^2 + CH17^2 - 3)</f>
        <v>1</v>
      </c>
      <c r="CJ17" s="325" t="s">
        <v>133</v>
      </c>
      <c r="CK17" s="325">
        <v>3</v>
      </c>
      <c r="CL17" s="325">
        <v>0</v>
      </c>
      <c r="CM17" s="326">
        <f t="shared" ref="CM17" si="182">1/6 * (CK17^2 + CL17^2 - 3)</f>
        <v>1</v>
      </c>
      <c r="CN17" s="325" t="s">
        <v>133</v>
      </c>
      <c r="CO17" s="325">
        <v>3</v>
      </c>
      <c r="CP17" s="325">
        <v>0</v>
      </c>
      <c r="CQ17" s="326">
        <f t="shared" ref="CQ17" si="183">1/6 * (CO17^2 + CP17^2 - 3)</f>
        <v>1</v>
      </c>
      <c r="CR17" s="325" t="s">
        <v>133</v>
      </c>
      <c r="CS17" s="325">
        <v>3</v>
      </c>
      <c r="CT17" s="325">
        <v>0</v>
      </c>
      <c r="CU17" s="326">
        <f t="shared" ref="CU17" si="184">1/6 * (CS17^2 + CT17^2 - 3)</f>
        <v>1</v>
      </c>
      <c r="CV17" s="325" t="s">
        <v>133</v>
      </c>
      <c r="CW17" s="325">
        <v>2</v>
      </c>
      <c r="CX17" s="325">
        <v>1</v>
      </c>
      <c r="CY17" s="326">
        <f t="shared" ref="CY17" si="185">1/6 * (CW17^2 + CX17^2 - 3)</f>
        <v>0.33333333333333331</v>
      </c>
      <c r="CZ17" s="325" t="s">
        <v>133</v>
      </c>
      <c r="DA17" s="325">
        <v>3</v>
      </c>
      <c r="DB17" s="325">
        <v>0</v>
      </c>
      <c r="DC17" s="326">
        <f t="shared" ref="DC17" si="186">1/6 * (DA17^2 + DB17^2 - 3)</f>
        <v>1</v>
      </c>
      <c r="DD17" s="325" t="s">
        <v>133</v>
      </c>
      <c r="DE17" s="325">
        <v>3</v>
      </c>
      <c r="DF17" s="325">
        <v>0</v>
      </c>
      <c r="DG17" s="326">
        <f t="shared" ref="DG17" si="187">1/6 * (DE17^2 + DF17^2 - 3)</f>
        <v>1</v>
      </c>
      <c r="DH17" s="325" t="s">
        <v>133</v>
      </c>
      <c r="DI17" s="325">
        <v>3</v>
      </c>
      <c r="DJ17" s="325">
        <v>0</v>
      </c>
      <c r="DK17" s="326">
        <f t="shared" ref="DK17" si="188">1/6 * (DI17^2 + DJ17^2 - 3)</f>
        <v>1</v>
      </c>
      <c r="DL17" s="325" t="s">
        <v>133</v>
      </c>
      <c r="DM17" s="325">
        <v>3</v>
      </c>
      <c r="DN17" s="325">
        <v>0</v>
      </c>
      <c r="DO17" s="326">
        <f t="shared" ref="DO17" si="189">1/6 * (DM17^2 + DN17^2 - 3)</f>
        <v>1</v>
      </c>
      <c r="DP17" s="353" t="s">
        <v>133</v>
      </c>
      <c r="DQ17" s="325">
        <v>2</v>
      </c>
      <c r="DR17" s="325">
        <v>1</v>
      </c>
      <c r="DS17" s="326">
        <f t="shared" ref="DS17" si="190">1/6 * (DQ17^2 + DR17^2 - 3)</f>
        <v>0.33333333333333331</v>
      </c>
      <c r="DT17" s="353" t="s">
        <v>133</v>
      </c>
      <c r="DU17" s="325">
        <v>2</v>
      </c>
      <c r="DV17" s="325">
        <v>1</v>
      </c>
      <c r="DW17" s="326">
        <f t="shared" ref="DW17" si="191">1/6 * (DU17^2 + DV17^2 - 3)</f>
        <v>0.33333333333333331</v>
      </c>
      <c r="DX17" s="325" t="s">
        <v>133</v>
      </c>
      <c r="DY17" s="325">
        <v>3</v>
      </c>
      <c r="DZ17" s="325">
        <v>0</v>
      </c>
      <c r="EA17" s="326">
        <f t="shared" ref="EA17" si="192">1/6 * (DY17^2 + DZ17^2 - 3)</f>
        <v>1</v>
      </c>
      <c r="EB17" s="338" t="s">
        <v>134</v>
      </c>
      <c r="EC17" s="337">
        <v>0</v>
      </c>
      <c r="ED17" s="337">
        <v>3</v>
      </c>
      <c r="EE17" s="326">
        <f t="shared" ref="EE17" si="193">1/6 * (EC17^2 + ED17^2 - 3)</f>
        <v>1</v>
      </c>
      <c r="EF17" s="338" t="s">
        <v>134</v>
      </c>
      <c r="EG17" s="337">
        <v>0</v>
      </c>
      <c r="EH17" s="337">
        <v>3</v>
      </c>
      <c r="EI17" s="326">
        <f t="shared" ref="EI17" si="194">1/6 * (EG17^2 + EH17^2 - 3)</f>
        <v>1</v>
      </c>
      <c r="EJ17" s="338" t="s">
        <v>134</v>
      </c>
      <c r="EK17" s="337">
        <v>0</v>
      </c>
      <c r="EL17" s="337">
        <v>3</v>
      </c>
      <c r="EM17" s="326">
        <f t="shared" ref="EM17" si="195">1/6 * (EK17^2 + EL17^2 - 3)</f>
        <v>1</v>
      </c>
      <c r="EN17" s="338" t="s">
        <v>134</v>
      </c>
      <c r="EO17" s="337">
        <v>0</v>
      </c>
      <c r="EP17" s="337">
        <v>3</v>
      </c>
      <c r="EQ17" s="326">
        <f t="shared" ref="EQ17" si="196">1/6 * (EO17^2 + EP17^2 - 3)</f>
        <v>1</v>
      </c>
      <c r="ER17" s="338" t="s">
        <v>134</v>
      </c>
      <c r="ES17" s="337">
        <v>0</v>
      </c>
      <c r="ET17" s="337">
        <v>3</v>
      </c>
      <c r="EU17" s="326">
        <f t="shared" ref="EU17" si="197">1/6 * (ES17^2 + ET17^2 - 3)</f>
        <v>1</v>
      </c>
      <c r="EV17" s="325" t="s">
        <v>133</v>
      </c>
      <c r="EW17" s="325">
        <v>3</v>
      </c>
      <c r="EX17" s="325">
        <v>0</v>
      </c>
      <c r="EY17" s="326">
        <f t="shared" ref="EY17" si="198">1/6 * (EW17^2 + EX17^2 - 3)</f>
        <v>1</v>
      </c>
      <c r="EZ17" s="338" t="s">
        <v>134</v>
      </c>
      <c r="FA17" s="337">
        <v>0</v>
      </c>
      <c r="FB17" s="337">
        <v>3</v>
      </c>
      <c r="FC17" s="326">
        <f t="shared" ref="FC17" si="199">1/6 * (FA17^2 + FB17^2 - 3)</f>
        <v>1</v>
      </c>
      <c r="FD17" s="338" t="s">
        <v>134</v>
      </c>
      <c r="FE17" s="337">
        <v>0</v>
      </c>
      <c r="FF17" s="337">
        <v>3</v>
      </c>
      <c r="FG17" s="326">
        <f t="shared" ref="FG17" si="200">1/6 * (FE17^2 + FF17^2 - 3)</f>
        <v>1</v>
      </c>
      <c r="FH17" s="325" t="s">
        <v>133</v>
      </c>
      <c r="FI17" s="325">
        <v>3</v>
      </c>
      <c r="FJ17" s="325">
        <v>0</v>
      </c>
      <c r="FK17" s="326">
        <f t="shared" ref="FK17" si="201">1/6 * (FI17^2 + FJ17^2 - 3)</f>
        <v>1</v>
      </c>
      <c r="FL17" s="325" t="s">
        <v>133</v>
      </c>
      <c r="FM17" s="325">
        <v>3</v>
      </c>
      <c r="FN17" s="325">
        <v>0</v>
      </c>
      <c r="FO17" s="326">
        <f t="shared" ref="FO17" si="202">1/6 * (FM17^2 + FN17^2 - 3)</f>
        <v>1</v>
      </c>
      <c r="FP17" s="337" t="s">
        <v>134</v>
      </c>
      <c r="FQ17" s="337">
        <v>1</v>
      </c>
      <c r="FR17" s="337">
        <v>2</v>
      </c>
      <c r="FS17" s="326">
        <f t="shared" ref="FS17" si="203">1/6 * (FQ17^2 + FR17^2 - 3)</f>
        <v>0.33333333333333331</v>
      </c>
      <c r="FT17" s="337" t="s">
        <v>134</v>
      </c>
      <c r="FU17" s="337">
        <v>1</v>
      </c>
      <c r="FV17" s="337">
        <v>2</v>
      </c>
      <c r="FW17" s="326">
        <f t="shared" ref="FW17" si="204">1/6 * (FU17^2 + FV17^2 - 3)</f>
        <v>0.33333333333333331</v>
      </c>
      <c r="FX17" s="325" t="s">
        <v>133</v>
      </c>
      <c r="FY17" s="325">
        <v>3</v>
      </c>
      <c r="FZ17" s="325">
        <v>0</v>
      </c>
      <c r="GA17" s="326">
        <f t="shared" ref="GA17" si="205">1/6 * (FY17^2 + FZ17^2 - 3)</f>
        <v>1</v>
      </c>
      <c r="GB17" s="337" t="s">
        <v>134</v>
      </c>
      <c r="GC17" s="337">
        <v>2</v>
      </c>
      <c r="GD17" s="337">
        <v>1</v>
      </c>
      <c r="GE17" s="326">
        <f t="shared" ref="GE17" si="206">1/6 * (GC17^2 + GD17^2 - 3)</f>
        <v>0.33333333333333331</v>
      </c>
      <c r="GF17" s="325" t="s">
        <v>133</v>
      </c>
      <c r="GG17" s="325">
        <v>3</v>
      </c>
      <c r="GH17" s="325">
        <v>0</v>
      </c>
      <c r="GI17" s="326">
        <f t="shared" ref="GI17" si="207">1/6 * (GG17^2 + GH17^2 - 3)</f>
        <v>1</v>
      </c>
      <c r="GJ17" s="325" t="s">
        <v>133</v>
      </c>
      <c r="GK17" s="325">
        <v>3</v>
      </c>
      <c r="GL17" s="325">
        <v>0</v>
      </c>
      <c r="GM17" s="326">
        <f t="shared" ref="GM17" si="208">1/6 * (GK17^2 + GL17^2 - 3)</f>
        <v>1</v>
      </c>
      <c r="GN17" s="325" t="s">
        <v>133</v>
      </c>
      <c r="GO17" s="325">
        <v>3</v>
      </c>
      <c r="GP17" s="325">
        <v>0</v>
      </c>
      <c r="GQ17" s="326">
        <f t="shared" ref="GQ17" si="209">1/6 * (GO17^2 + GP17^2 - 3)</f>
        <v>1</v>
      </c>
      <c r="GR17" s="325" t="s">
        <v>133</v>
      </c>
      <c r="GS17" s="325">
        <v>3</v>
      </c>
      <c r="GT17" s="325">
        <v>0</v>
      </c>
      <c r="GU17" s="326">
        <f t="shared" ref="GU17" si="210">1/6 * (GS17^2 + GT17^2 - 3)</f>
        <v>1</v>
      </c>
      <c r="GV17" s="325" t="s">
        <v>133</v>
      </c>
      <c r="GW17" s="325">
        <v>3</v>
      </c>
      <c r="GX17" s="325">
        <v>0</v>
      </c>
      <c r="GY17" s="326">
        <f t="shared" ref="GY17" si="211">1/6 * (GW17^2 + GX17^2 - 3)</f>
        <v>1</v>
      </c>
      <c r="GZ17" s="325" t="s">
        <v>133</v>
      </c>
      <c r="HA17" s="325">
        <v>3</v>
      </c>
      <c r="HB17" s="325">
        <v>0</v>
      </c>
      <c r="HC17" s="326">
        <f t="shared" ref="HC17" si="212">1/6 * (HA17^2 + HB17^2 - 3)</f>
        <v>1</v>
      </c>
      <c r="HD17" s="325" t="s">
        <v>133</v>
      </c>
      <c r="HE17" s="325">
        <v>3</v>
      </c>
      <c r="HF17" s="325">
        <v>0</v>
      </c>
      <c r="HG17" s="326">
        <f t="shared" ref="HG17" si="213">1/6 * (HE17^2 + HF17^2 - 3)</f>
        <v>1</v>
      </c>
      <c r="HH17" s="325" t="s">
        <v>133</v>
      </c>
      <c r="HI17" s="325">
        <v>3</v>
      </c>
      <c r="HJ17" s="325">
        <v>0</v>
      </c>
      <c r="HK17" s="326">
        <f t="shared" ref="HK17" si="214">1/6 * (HI17^2 + HJ17^2 - 3)</f>
        <v>1</v>
      </c>
      <c r="HL17" s="337" t="s">
        <v>134</v>
      </c>
      <c r="HM17" s="337">
        <v>0</v>
      </c>
      <c r="HN17" s="337">
        <v>3</v>
      </c>
      <c r="HO17" s="326">
        <f t="shared" ref="HO17" si="215">1/6 * (HM17^2 + HN17^2 - 3)</f>
        <v>1</v>
      </c>
    </row>
    <row r="18" spans="1:223" ht="18" customHeight="1" x14ac:dyDescent="0.35">
      <c r="A18" s="358" t="s">
        <v>364</v>
      </c>
      <c r="B18" s="359" t="s">
        <v>203</v>
      </c>
      <c r="C18" s="307" t="s">
        <v>417</v>
      </c>
      <c r="D18" s="298" t="s">
        <v>133</v>
      </c>
      <c r="E18" s="299"/>
      <c r="F18" s="300"/>
      <c r="G18" s="301"/>
      <c r="H18" s="298" t="s">
        <v>133</v>
      </c>
      <c r="I18" s="299"/>
      <c r="J18" s="300"/>
      <c r="K18" s="301"/>
      <c r="L18" s="298" t="s">
        <v>133</v>
      </c>
      <c r="M18" s="299"/>
      <c r="N18" s="300"/>
      <c r="O18" s="301"/>
      <c r="P18" s="298" t="s">
        <v>133</v>
      </c>
      <c r="Q18" s="299"/>
      <c r="R18" s="300"/>
      <c r="S18" s="301"/>
      <c r="T18" s="328" t="s">
        <v>133</v>
      </c>
      <c r="U18" s="329"/>
      <c r="V18" s="330"/>
      <c r="W18" s="301"/>
      <c r="X18" s="328" t="s">
        <v>133</v>
      </c>
      <c r="Y18" s="329"/>
      <c r="Z18" s="330"/>
      <c r="AA18" s="301"/>
      <c r="AB18" s="298" t="s">
        <v>133</v>
      </c>
      <c r="AC18" s="299"/>
      <c r="AD18" s="300"/>
      <c r="AE18" s="301"/>
      <c r="AF18" s="298" t="s">
        <v>133</v>
      </c>
      <c r="AG18" s="299"/>
      <c r="AH18" s="300"/>
      <c r="AI18" s="301"/>
      <c r="AJ18" s="298" t="s">
        <v>133</v>
      </c>
      <c r="AK18" s="299"/>
      <c r="AL18" s="300"/>
      <c r="AM18" s="301"/>
      <c r="AN18" s="298" t="s">
        <v>133</v>
      </c>
      <c r="AO18" s="299"/>
      <c r="AP18" s="300"/>
      <c r="AQ18" s="301"/>
      <c r="AR18" s="298" t="s">
        <v>133</v>
      </c>
      <c r="AS18" s="299"/>
      <c r="AT18" s="300"/>
      <c r="AU18" s="301"/>
      <c r="AV18" s="298" t="s">
        <v>133</v>
      </c>
      <c r="AW18" s="299"/>
      <c r="AX18" s="300"/>
      <c r="AY18" s="301"/>
      <c r="AZ18" s="298" t="s">
        <v>133</v>
      </c>
      <c r="BA18" s="299"/>
      <c r="BB18" s="300"/>
      <c r="BC18" s="301"/>
      <c r="BD18" s="360" t="s">
        <v>133</v>
      </c>
      <c r="BE18" s="361"/>
      <c r="BF18" s="362"/>
      <c r="BG18" s="301"/>
      <c r="BH18" s="360" t="s">
        <v>133</v>
      </c>
      <c r="BI18" s="361"/>
      <c r="BJ18" s="362"/>
      <c r="BK18" s="301"/>
      <c r="BL18" s="328" t="s">
        <v>134</v>
      </c>
      <c r="BM18" s="329"/>
      <c r="BN18" s="330"/>
      <c r="BO18" s="301"/>
      <c r="BP18" s="298" t="s">
        <v>133</v>
      </c>
      <c r="BQ18" s="299"/>
      <c r="BR18" s="300"/>
      <c r="BS18" s="301"/>
      <c r="BT18" s="298" t="s">
        <v>133</v>
      </c>
      <c r="BU18" s="299"/>
      <c r="BV18" s="300"/>
      <c r="BW18" s="301"/>
      <c r="BX18" s="298" t="s">
        <v>133</v>
      </c>
      <c r="BY18" s="299"/>
      <c r="BZ18" s="300"/>
      <c r="CA18" s="301"/>
      <c r="CB18" s="298" t="s">
        <v>133</v>
      </c>
      <c r="CC18" s="299"/>
      <c r="CD18" s="300"/>
      <c r="CE18" s="301"/>
      <c r="CF18" s="298" t="s">
        <v>133</v>
      </c>
      <c r="CG18" s="299"/>
      <c r="CH18" s="300"/>
      <c r="CI18" s="301"/>
      <c r="CJ18" s="298" t="s">
        <v>133</v>
      </c>
      <c r="CK18" s="299"/>
      <c r="CL18" s="300"/>
      <c r="CM18" s="301"/>
      <c r="CN18" s="298" t="s">
        <v>133</v>
      </c>
      <c r="CO18" s="299"/>
      <c r="CP18" s="300"/>
      <c r="CQ18" s="301"/>
      <c r="CR18" s="298" t="s">
        <v>133</v>
      </c>
      <c r="CS18" s="299"/>
      <c r="CT18" s="300"/>
      <c r="CU18" s="301"/>
      <c r="CV18" s="298" t="s">
        <v>134</v>
      </c>
      <c r="CW18" s="299"/>
      <c r="CX18" s="300"/>
      <c r="CY18" s="301"/>
      <c r="CZ18" s="298" t="s">
        <v>133</v>
      </c>
      <c r="DA18" s="299"/>
      <c r="DB18" s="300"/>
      <c r="DC18" s="301"/>
      <c r="DD18" s="298" t="s">
        <v>133</v>
      </c>
      <c r="DE18" s="299"/>
      <c r="DF18" s="300"/>
      <c r="DG18" s="301"/>
      <c r="DH18" s="298" t="s">
        <v>133</v>
      </c>
      <c r="DI18" s="299"/>
      <c r="DJ18" s="300"/>
      <c r="DK18" s="301"/>
      <c r="DL18" s="328" t="s">
        <v>133</v>
      </c>
      <c r="DM18" s="329"/>
      <c r="DN18" s="330"/>
      <c r="DO18" s="301"/>
      <c r="DP18" s="328" t="s">
        <v>133</v>
      </c>
      <c r="DQ18" s="329"/>
      <c r="DR18" s="330"/>
      <c r="DS18" s="301"/>
      <c r="DT18" s="328" t="s">
        <v>133</v>
      </c>
      <c r="DU18" s="329"/>
      <c r="DV18" s="330"/>
      <c r="DW18" s="301"/>
      <c r="DX18" s="298" t="s">
        <v>133</v>
      </c>
      <c r="DY18" s="299"/>
      <c r="DZ18" s="300"/>
      <c r="EA18" s="301"/>
      <c r="EB18" s="328" t="s">
        <v>134</v>
      </c>
      <c r="EC18" s="329"/>
      <c r="ED18" s="330"/>
      <c r="EE18" s="301"/>
      <c r="EF18" s="328" t="s">
        <v>134</v>
      </c>
      <c r="EG18" s="329"/>
      <c r="EH18" s="330"/>
      <c r="EI18" s="301"/>
      <c r="EJ18" s="298" t="s">
        <v>133</v>
      </c>
      <c r="EK18" s="299"/>
      <c r="EL18" s="300"/>
      <c r="EM18" s="301"/>
      <c r="EN18" s="298" t="s">
        <v>133</v>
      </c>
      <c r="EO18" s="299"/>
      <c r="EP18" s="300"/>
      <c r="EQ18" s="301"/>
      <c r="ER18" s="298" t="s">
        <v>133</v>
      </c>
      <c r="ES18" s="299"/>
      <c r="ET18" s="300"/>
      <c r="EU18" s="301"/>
      <c r="EV18" s="298" t="s">
        <v>133</v>
      </c>
      <c r="EW18" s="299"/>
      <c r="EX18" s="300"/>
      <c r="EY18" s="301"/>
      <c r="EZ18" s="298" t="s">
        <v>133</v>
      </c>
      <c r="FA18" s="299"/>
      <c r="FB18" s="300"/>
      <c r="FC18" s="301"/>
      <c r="FD18" s="298" t="s">
        <v>133</v>
      </c>
      <c r="FE18" s="299"/>
      <c r="FF18" s="300"/>
      <c r="FG18" s="301"/>
      <c r="FH18" s="298" t="s">
        <v>133</v>
      </c>
      <c r="FI18" s="299"/>
      <c r="FJ18" s="300"/>
      <c r="FK18" s="301"/>
      <c r="FL18" s="298" t="s">
        <v>133</v>
      </c>
      <c r="FM18" s="299"/>
      <c r="FN18" s="300"/>
      <c r="FO18" s="301"/>
      <c r="FP18" s="298" t="s">
        <v>133</v>
      </c>
      <c r="FQ18" s="299"/>
      <c r="FR18" s="300"/>
      <c r="FS18" s="301"/>
      <c r="FT18" s="298" t="s">
        <v>133</v>
      </c>
      <c r="FU18" s="299"/>
      <c r="FV18" s="300"/>
      <c r="FW18" s="301"/>
      <c r="FX18" s="298" t="s">
        <v>133</v>
      </c>
      <c r="FY18" s="299"/>
      <c r="FZ18" s="300"/>
      <c r="GA18" s="301"/>
      <c r="GB18" s="298" t="s">
        <v>133</v>
      </c>
      <c r="GC18" s="299"/>
      <c r="GD18" s="300"/>
      <c r="GE18" s="301"/>
      <c r="GF18" s="298" t="s">
        <v>133</v>
      </c>
      <c r="GG18" s="299"/>
      <c r="GH18" s="300"/>
      <c r="GI18" s="301"/>
      <c r="GJ18" s="298" t="s">
        <v>133</v>
      </c>
      <c r="GK18" s="299"/>
      <c r="GL18" s="300"/>
      <c r="GM18" s="301"/>
      <c r="GN18" s="298" t="s">
        <v>133</v>
      </c>
      <c r="GO18" s="299"/>
      <c r="GP18" s="300"/>
      <c r="GQ18" s="301"/>
      <c r="GR18" s="298" t="s">
        <v>133</v>
      </c>
      <c r="GS18" s="299"/>
      <c r="GT18" s="300"/>
      <c r="GU18" s="301"/>
      <c r="GV18" s="298" t="s">
        <v>133</v>
      </c>
      <c r="GW18" s="299"/>
      <c r="GX18" s="300"/>
      <c r="GY18" s="301"/>
      <c r="GZ18" s="298" t="s">
        <v>133</v>
      </c>
      <c r="HA18" s="299"/>
      <c r="HB18" s="300"/>
      <c r="HC18" s="301"/>
      <c r="HD18" s="298" t="s">
        <v>133</v>
      </c>
      <c r="HE18" s="299"/>
      <c r="HF18" s="300"/>
      <c r="HG18" s="301"/>
      <c r="HH18" s="298" t="s">
        <v>133</v>
      </c>
      <c r="HI18" s="299"/>
      <c r="HJ18" s="300"/>
      <c r="HK18" s="301"/>
      <c r="HL18" s="298" t="s">
        <v>133</v>
      </c>
      <c r="HM18" s="299"/>
      <c r="HN18" s="300"/>
      <c r="HO18" s="301"/>
    </row>
    <row r="19" spans="1:223" x14ac:dyDescent="0.35">
      <c r="A19" s="358"/>
      <c r="B19" s="359"/>
      <c r="C19" s="307" t="s">
        <v>418</v>
      </c>
      <c r="D19" s="308" t="s">
        <v>133</v>
      </c>
      <c r="E19" s="309"/>
      <c r="F19" s="310"/>
      <c r="G19" s="301"/>
      <c r="H19" s="308" t="s">
        <v>133</v>
      </c>
      <c r="I19" s="309"/>
      <c r="J19" s="310"/>
      <c r="K19" s="301"/>
      <c r="L19" s="308" t="s">
        <v>133</v>
      </c>
      <c r="M19" s="309"/>
      <c r="N19" s="310"/>
      <c r="O19" s="301"/>
      <c r="P19" s="308" t="s">
        <v>133</v>
      </c>
      <c r="Q19" s="309"/>
      <c r="R19" s="310"/>
      <c r="S19" s="301"/>
      <c r="T19" s="331" t="s">
        <v>133</v>
      </c>
      <c r="U19" s="332"/>
      <c r="V19" s="333"/>
      <c r="W19" s="301"/>
      <c r="X19" s="331" t="s">
        <v>133</v>
      </c>
      <c r="Y19" s="332"/>
      <c r="Z19" s="333"/>
      <c r="AA19" s="301"/>
      <c r="AB19" s="308" t="s">
        <v>133</v>
      </c>
      <c r="AC19" s="309"/>
      <c r="AD19" s="310"/>
      <c r="AE19" s="301"/>
      <c r="AF19" s="308" t="s">
        <v>133</v>
      </c>
      <c r="AG19" s="309"/>
      <c r="AH19" s="310"/>
      <c r="AI19" s="301"/>
      <c r="AJ19" s="308" t="s">
        <v>133</v>
      </c>
      <c r="AK19" s="309"/>
      <c r="AL19" s="310"/>
      <c r="AM19" s="301"/>
      <c r="AN19" s="308" t="s">
        <v>133</v>
      </c>
      <c r="AO19" s="309"/>
      <c r="AP19" s="310"/>
      <c r="AQ19" s="301"/>
      <c r="AR19" s="308" t="s">
        <v>133</v>
      </c>
      <c r="AS19" s="309"/>
      <c r="AT19" s="310"/>
      <c r="AU19" s="301"/>
      <c r="AV19" s="308" t="s">
        <v>133</v>
      </c>
      <c r="AW19" s="309"/>
      <c r="AX19" s="310"/>
      <c r="AY19" s="301"/>
      <c r="AZ19" s="308" t="s">
        <v>133</v>
      </c>
      <c r="BA19" s="309"/>
      <c r="BB19" s="310"/>
      <c r="BC19" s="301"/>
      <c r="BD19" s="363" t="s">
        <v>134</v>
      </c>
      <c r="BE19" s="364"/>
      <c r="BF19" s="365"/>
      <c r="BG19" s="301"/>
      <c r="BH19" s="363" t="s">
        <v>133</v>
      </c>
      <c r="BI19" s="364"/>
      <c r="BJ19" s="365"/>
      <c r="BK19" s="301"/>
      <c r="BL19" s="331" t="s">
        <v>134</v>
      </c>
      <c r="BM19" s="332"/>
      <c r="BN19" s="333"/>
      <c r="BO19" s="301"/>
      <c r="BP19" s="308" t="s">
        <v>133</v>
      </c>
      <c r="BQ19" s="309"/>
      <c r="BR19" s="310"/>
      <c r="BS19" s="301"/>
      <c r="BT19" s="308" t="s">
        <v>133</v>
      </c>
      <c r="BU19" s="309"/>
      <c r="BV19" s="310"/>
      <c r="BW19" s="301"/>
      <c r="BX19" s="308" t="s">
        <v>133</v>
      </c>
      <c r="BY19" s="309"/>
      <c r="BZ19" s="310"/>
      <c r="CA19" s="301"/>
      <c r="CB19" s="308" t="s">
        <v>133</v>
      </c>
      <c r="CC19" s="309"/>
      <c r="CD19" s="310"/>
      <c r="CE19" s="301"/>
      <c r="CF19" s="308" t="s">
        <v>133</v>
      </c>
      <c r="CG19" s="309"/>
      <c r="CH19" s="310"/>
      <c r="CI19" s="301"/>
      <c r="CJ19" s="308" t="s">
        <v>133</v>
      </c>
      <c r="CK19" s="309"/>
      <c r="CL19" s="310"/>
      <c r="CM19" s="301"/>
      <c r="CN19" s="308" t="s">
        <v>133</v>
      </c>
      <c r="CO19" s="309"/>
      <c r="CP19" s="310"/>
      <c r="CQ19" s="301"/>
      <c r="CR19" s="308" t="s">
        <v>133</v>
      </c>
      <c r="CS19" s="309"/>
      <c r="CT19" s="310"/>
      <c r="CU19" s="301"/>
      <c r="CV19" s="308" t="s">
        <v>134</v>
      </c>
      <c r="CW19" s="309"/>
      <c r="CX19" s="310"/>
      <c r="CY19" s="301"/>
      <c r="CZ19" s="308" t="s">
        <v>133</v>
      </c>
      <c r="DA19" s="309"/>
      <c r="DB19" s="310"/>
      <c r="DC19" s="301"/>
      <c r="DD19" s="308" t="s">
        <v>133</v>
      </c>
      <c r="DE19" s="309"/>
      <c r="DF19" s="310"/>
      <c r="DG19" s="301"/>
      <c r="DH19" s="308" t="s">
        <v>133</v>
      </c>
      <c r="DI19" s="309"/>
      <c r="DJ19" s="310"/>
      <c r="DK19" s="301"/>
      <c r="DL19" s="331" t="s">
        <v>134</v>
      </c>
      <c r="DM19" s="332"/>
      <c r="DN19" s="333"/>
      <c r="DO19" s="301"/>
      <c r="DP19" s="331" t="s">
        <v>134</v>
      </c>
      <c r="DQ19" s="332"/>
      <c r="DR19" s="333"/>
      <c r="DS19" s="301"/>
      <c r="DT19" s="331" t="s">
        <v>134</v>
      </c>
      <c r="DU19" s="332"/>
      <c r="DV19" s="333"/>
      <c r="DW19" s="301"/>
      <c r="DX19" s="308" t="s">
        <v>133</v>
      </c>
      <c r="DY19" s="309"/>
      <c r="DZ19" s="310"/>
      <c r="EA19" s="301"/>
      <c r="EB19" s="331" t="s">
        <v>133</v>
      </c>
      <c r="EC19" s="332"/>
      <c r="ED19" s="333"/>
      <c r="EE19" s="301"/>
      <c r="EF19" s="331" t="s">
        <v>133</v>
      </c>
      <c r="EG19" s="332"/>
      <c r="EH19" s="333"/>
      <c r="EI19" s="301"/>
      <c r="EJ19" s="308" t="s">
        <v>133</v>
      </c>
      <c r="EK19" s="309"/>
      <c r="EL19" s="310"/>
      <c r="EM19" s="301"/>
      <c r="EN19" s="308" t="s">
        <v>133</v>
      </c>
      <c r="EO19" s="309"/>
      <c r="EP19" s="310"/>
      <c r="EQ19" s="301"/>
      <c r="ER19" s="308" t="s">
        <v>133</v>
      </c>
      <c r="ES19" s="309"/>
      <c r="ET19" s="310"/>
      <c r="EU19" s="301"/>
      <c r="EV19" s="308" t="s">
        <v>133</v>
      </c>
      <c r="EW19" s="309"/>
      <c r="EX19" s="310"/>
      <c r="EY19" s="301"/>
      <c r="EZ19" s="308" t="s">
        <v>133</v>
      </c>
      <c r="FA19" s="309"/>
      <c r="FB19" s="310"/>
      <c r="FC19" s="301"/>
      <c r="FD19" s="308" t="s">
        <v>133</v>
      </c>
      <c r="FE19" s="309"/>
      <c r="FF19" s="310"/>
      <c r="FG19" s="301"/>
      <c r="FH19" s="308" t="s">
        <v>133</v>
      </c>
      <c r="FI19" s="309"/>
      <c r="FJ19" s="310"/>
      <c r="FK19" s="301"/>
      <c r="FL19" s="308" t="s">
        <v>133</v>
      </c>
      <c r="FM19" s="309"/>
      <c r="FN19" s="310"/>
      <c r="FO19" s="301"/>
      <c r="FP19" s="308" t="s">
        <v>133</v>
      </c>
      <c r="FQ19" s="309"/>
      <c r="FR19" s="310"/>
      <c r="FS19" s="301"/>
      <c r="FT19" s="308" t="s">
        <v>133</v>
      </c>
      <c r="FU19" s="309"/>
      <c r="FV19" s="310"/>
      <c r="FW19" s="301"/>
      <c r="FX19" s="308" t="s">
        <v>133</v>
      </c>
      <c r="FY19" s="309"/>
      <c r="FZ19" s="310"/>
      <c r="GA19" s="301"/>
      <c r="GB19" s="308" t="s">
        <v>133</v>
      </c>
      <c r="GC19" s="309"/>
      <c r="GD19" s="310"/>
      <c r="GE19" s="301"/>
      <c r="GF19" s="308" t="s">
        <v>133</v>
      </c>
      <c r="GG19" s="309"/>
      <c r="GH19" s="310"/>
      <c r="GI19" s="301"/>
      <c r="GJ19" s="308" t="s">
        <v>133</v>
      </c>
      <c r="GK19" s="309"/>
      <c r="GL19" s="310"/>
      <c r="GM19" s="301"/>
      <c r="GN19" s="308" t="s">
        <v>133</v>
      </c>
      <c r="GO19" s="309"/>
      <c r="GP19" s="310"/>
      <c r="GQ19" s="301"/>
      <c r="GR19" s="308" t="s">
        <v>133</v>
      </c>
      <c r="GS19" s="309"/>
      <c r="GT19" s="310"/>
      <c r="GU19" s="301"/>
      <c r="GV19" s="308" t="s">
        <v>133</v>
      </c>
      <c r="GW19" s="309"/>
      <c r="GX19" s="310"/>
      <c r="GY19" s="301"/>
      <c r="GZ19" s="308" t="s">
        <v>133</v>
      </c>
      <c r="HA19" s="309"/>
      <c r="HB19" s="310"/>
      <c r="HC19" s="301"/>
      <c r="HD19" s="308" t="s">
        <v>133</v>
      </c>
      <c r="HE19" s="309"/>
      <c r="HF19" s="310"/>
      <c r="HG19" s="301"/>
      <c r="HH19" s="308" t="s">
        <v>133</v>
      </c>
      <c r="HI19" s="309"/>
      <c r="HJ19" s="310"/>
      <c r="HK19" s="301"/>
      <c r="HL19" s="308" t="s">
        <v>133</v>
      </c>
      <c r="HM19" s="309"/>
      <c r="HN19" s="310"/>
      <c r="HO19" s="301"/>
    </row>
    <row r="20" spans="1:223" ht="18.600000000000001" thickBot="1" x14ac:dyDescent="0.4">
      <c r="A20" s="358"/>
      <c r="B20" s="359"/>
      <c r="C20" s="372" t="s">
        <v>419</v>
      </c>
      <c r="D20" s="315" t="s">
        <v>133</v>
      </c>
      <c r="E20" s="316"/>
      <c r="F20" s="317"/>
      <c r="G20" s="318"/>
      <c r="H20" s="315" t="s">
        <v>133</v>
      </c>
      <c r="I20" s="316"/>
      <c r="J20" s="317"/>
      <c r="K20" s="318"/>
      <c r="L20" s="315" t="s">
        <v>133</v>
      </c>
      <c r="M20" s="316"/>
      <c r="N20" s="317"/>
      <c r="O20" s="318"/>
      <c r="P20" s="315" t="s">
        <v>133</v>
      </c>
      <c r="Q20" s="316"/>
      <c r="R20" s="317"/>
      <c r="S20" s="318"/>
      <c r="T20" s="334" t="s">
        <v>134</v>
      </c>
      <c r="U20" s="335"/>
      <c r="V20" s="336"/>
      <c r="W20" s="318"/>
      <c r="X20" s="334" t="s">
        <v>134</v>
      </c>
      <c r="Y20" s="335"/>
      <c r="Z20" s="336"/>
      <c r="AA20" s="318"/>
      <c r="AB20" s="315" t="s">
        <v>133</v>
      </c>
      <c r="AC20" s="316"/>
      <c r="AD20" s="317"/>
      <c r="AE20" s="318"/>
      <c r="AF20" s="315" t="s">
        <v>133</v>
      </c>
      <c r="AG20" s="316"/>
      <c r="AH20" s="317"/>
      <c r="AI20" s="318"/>
      <c r="AJ20" s="315" t="s">
        <v>133</v>
      </c>
      <c r="AK20" s="316"/>
      <c r="AL20" s="317"/>
      <c r="AM20" s="318"/>
      <c r="AN20" s="315" t="s">
        <v>133</v>
      </c>
      <c r="AO20" s="316"/>
      <c r="AP20" s="317"/>
      <c r="AQ20" s="318"/>
      <c r="AR20" s="315" t="s">
        <v>133</v>
      </c>
      <c r="AS20" s="316"/>
      <c r="AT20" s="317"/>
      <c r="AU20" s="318"/>
      <c r="AV20" s="315" t="s">
        <v>133</v>
      </c>
      <c r="AW20" s="316"/>
      <c r="AX20" s="317"/>
      <c r="AY20" s="318"/>
      <c r="AZ20" s="315" t="s">
        <v>133</v>
      </c>
      <c r="BA20" s="316"/>
      <c r="BB20" s="317"/>
      <c r="BC20" s="318"/>
      <c r="BD20" s="366" t="s">
        <v>133</v>
      </c>
      <c r="BE20" s="367"/>
      <c r="BF20" s="368"/>
      <c r="BG20" s="318"/>
      <c r="BH20" s="366" t="s">
        <v>133</v>
      </c>
      <c r="BI20" s="367"/>
      <c r="BJ20" s="368"/>
      <c r="BK20" s="318"/>
      <c r="BL20" s="334" t="s">
        <v>133</v>
      </c>
      <c r="BM20" s="335"/>
      <c r="BN20" s="336"/>
      <c r="BO20" s="318"/>
      <c r="BP20" s="315" t="s">
        <v>133</v>
      </c>
      <c r="BQ20" s="316"/>
      <c r="BR20" s="317"/>
      <c r="BS20" s="318"/>
      <c r="BT20" s="315" t="s">
        <v>133</v>
      </c>
      <c r="BU20" s="316"/>
      <c r="BV20" s="317"/>
      <c r="BW20" s="318"/>
      <c r="BX20" s="315" t="s">
        <v>133</v>
      </c>
      <c r="BY20" s="316"/>
      <c r="BZ20" s="317"/>
      <c r="CA20" s="318"/>
      <c r="CB20" s="315" t="s">
        <v>133</v>
      </c>
      <c r="CC20" s="316"/>
      <c r="CD20" s="317"/>
      <c r="CE20" s="318"/>
      <c r="CF20" s="315" t="s">
        <v>133</v>
      </c>
      <c r="CG20" s="316"/>
      <c r="CH20" s="317"/>
      <c r="CI20" s="318"/>
      <c r="CJ20" s="315" t="s">
        <v>133</v>
      </c>
      <c r="CK20" s="316"/>
      <c r="CL20" s="317"/>
      <c r="CM20" s="318"/>
      <c r="CN20" s="315" t="s">
        <v>133</v>
      </c>
      <c r="CO20" s="316"/>
      <c r="CP20" s="317"/>
      <c r="CQ20" s="318"/>
      <c r="CR20" s="315" t="s">
        <v>133</v>
      </c>
      <c r="CS20" s="316"/>
      <c r="CT20" s="317"/>
      <c r="CU20" s="318"/>
      <c r="CV20" s="315" t="s">
        <v>134</v>
      </c>
      <c r="CW20" s="316"/>
      <c r="CX20" s="317"/>
      <c r="CY20" s="318"/>
      <c r="CZ20" s="315" t="s">
        <v>133</v>
      </c>
      <c r="DA20" s="316"/>
      <c r="DB20" s="317"/>
      <c r="DC20" s="318"/>
      <c r="DD20" s="315" t="s">
        <v>133</v>
      </c>
      <c r="DE20" s="316"/>
      <c r="DF20" s="317"/>
      <c r="DG20" s="318"/>
      <c r="DH20" s="315" t="s">
        <v>133</v>
      </c>
      <c r="DI20" s="316"/>
      <c r="DJ20" s="317"/>
      <c r="DK20" s="318"/>
      <c r="DL20" s="334" t="s">
        <v>134</v>
      </c>
      <c r="DM20" s="335"/>
      <c r="DN20" s="336"/>
      <c r="DO20" s="318"/>
      <c r="DP20" s="334" t="s">
        <v>146</v>
      </c>
      <c r="DQ20" s="335"/>
      <c r="DR20" s="336"/>
      <c r="DS20" s="318"/>
      <c r="DT20" s="334" t="s">
        <v>146</v>
      </c>
      <c r="DU20" s="335"/>
      <c r="DV20" s="336"/>
      <c r="DW20" s="318"/>
      <c r="DX20" s="315" t="s">
        <v>133</v>
      </c>
      <c r="DY20" s="316"/>
      <c r="DZ20" s="317"/>
      <c r="EA20" s="318"/>
      <c r="EB20" s="334" t="s">
        <v>133</v>
      </c>
      <c r="EC20" s="335"/>
      <c r="ED20" s="336"/>
      <c r="EE20" s="318"/>
      <c r="EF20" s="334" t="s">
        <v>133</v>
      </c>
      <c r="EG20" s="335"/>
      <c r="EH20" s="336"/>
      <c r="EI20" s="318"/>
      <c r="EJ20" s="315" t="s">
        <v>133</v>
      </c>
      <c r="EK20" s="316"/>
      <c r="EL20" s="317"/>
      <c r="EM20" s="318"/>
      <c r="EN20" s="315" t="s">
        <v>133</v>
      </c>
      <c r="EO20" s="316"/>
      <c r="EP20" s="317"/>
      <c r="EQ20" s="318"/>
      <c r="ER20" s="315" t="s">
        <v>133</v>
      </c>
      <c r="ES20" s="316"/>
      <c r="ET20" s="317"/>
      <c r="EU20" s="318"/>
      <c r="EV20" s="315" t="s">
        <v>133</v>
      </c>
      <c r="EW20" s="316"/>
      <c r="EX20" s="317"/>
      <c r="EY20" s="318"/>
      <c r="EZ20" s="315" t="s">
        <v>133</v>
      </c>
      <c r="FA20" s="316"/>
      <c r="FB20" s="317"/>
      <c r="FC20" s="318"/>
      <c r="FD20" s="315" t="s">
        <v>133</v>
      </c>
      <c r="FE20" s="316"/>
      <c r="FF20" s="317"/>
      <c r="FG20" s="318"/>
      <c r="FH20" s="315" t="s">
        <v>133</v>
      </c>
      <c r="FI20" s="316"/>
      <c r="FJ20" s="317"/>
      <c r="FK20" s="318"/>
      <c r="FL20" s="315" t="s">
        <v>133</v>
      </c>
      <c r="FM20" s="316"/>
      <c r="FN20" s="317"/>
      <c r="FO20" s="318"/>
      <c r="FP20" s="315" t="s">
        <v>133</v>
      </c>
      <c r="FQ20" s="316"/>
      <c r="FR20" s="317"/>
      <c r="FS20" s="318"/>
      <c r="FT20" s="315" t="s">
        <v>133</v>
      </c>
      <c r="FU20" s="316"/>
      <c r="FV20" s="317"/>
      <c r="FW20" s="318"/>
      <c r="FX20" s="315" t="s">
        <v>133</v>
      </c>
      <c r="FY20" s="316"/>
      <c r="FZ20" s="317"/>
      <c r="GA20" s="318"/>
      <c r="GB20" s="315" t="s">
        <v>133</v>
      </c>
      <c r="GC20" s="316"/>
      <c r="GD20" s="317"/>
      <c r="GE20" s="318"/>
      <c r="GF20" s="315" t="s">
        <v>133</v>
      </c>
      <c r="GG20" s="316"/>
      <c r="GH20" s="317"/>
      <c r="GI20" s="318"/>
      <c r="GJ20" s="315" t="s">
        <v>133</v>
      </c>
      <c r="GK20" s="316"/>
      <c r="GL20" s="317"/>
      <c r="GM20" s="318"/>
      <c r="GN20" s="315" t="s">
        <v>133</v>
      </c>
      <c r="GO20" s="316"/>
      <c r="GP20" s="317"/>
      <c r="GQ20" s="318"/>
      <c r="GR20" s="315" t="s">
        <v>133</v>
      </c>
      <c r="GS20" s="316"/>
      <c r="GT20" s="317"/>
      <c r="GU20" s="318"/>
      <c r="GV20" s="315" t="s">
        <v>133</v>
      </c>
      <c r="GW20" s="316"/>
      <c r="GX20" s="317"/>
      <c r="GY20" s="318"/>
      <c r="GZ20" s="315" t="s">
        <v>133</v>
      </c>
      <c r="HA20" s="316"/>
      <c r="HB20" s="317"/>
      <c r="HC20" s="318"/>
      <c r="HD20" s="315" t="s">
        <v>133</v>
      </c>
      <c r="HE20" s="316"/>
      <c r="HF20" s="317"/>
      <c r="HG20" s="318"/>
      <c r="HH20" s="315" t="s">
        <v>133</v>
      </c>
      <c r="HI20" s="316"/>
      <c r="HJ20" s="317"/>
      <c r="HK20" s="318"/>
      <c r="HL20" s="315" t="s">
        <v>133</v>
      </c>
      <c r="HM20" s="316"/>
      <c r="HN20" s="317"/>
      <c r="HO20" s="318"/>
    </row>
    <row r="21" spans="1:223" ht="18.600000000000001" thickBot="1" x14ac:dyDescent="0.4">
      <c r="A21" s="295"/>
      <c r="B21" s="405"/>
      <c r="C21" s="324" t="s">
        <v>135</v>
      </c>
      <c r="D21" s="325" t="s">
        <v>133</v>
      </c>
      <c r="E21" s="325">
        <v>3</v>
      </c>
      <c r="F21" s="325">
        <v>0</v>
      </c>
      <c r="G21" s="326">
        <f t="shared" ref="G21" si="216">1/6 * (E21^2 + F21^2 - 3)</f>
        <v>1</v>
      </c>
      <c r="H21" s="325" t="s">
        <v>133</v>
      </c>
      <c r="I21" s="325">
        <v>3</v>
      </c>
      <c r="J21" s="325">
        <v>0</v>
      </c>
      <c r="K21" s="326">
        <f t="shared" ref="K21" si="217">1/6 * (I21^2 + J21^2 - 3)</f>
        <v>1</v>
      </c>
      <c r="L21" s="325" t="s">
        <v>133</v>
      </c>
      <c r="M21" s="325">
        <v>3</v>
      </c>
      <c r="N21" s="325">
        <v>0</v>
      </c>
      <c r="O21" s="326">
        <f t="shared" ref="O21" si="218">1/6 * (M21^2 + N21^2 - 3)</f>
        <v>1</v>
      </c>
      <c r="P21" s="325" t="s">
        <v>133</v>
      </c>
      <c r="Q21" s="325">
        <v>3</v>
      </c>
      <c r="R21" s="325">
        <v>0</v>
      </c>
      <c r="S21" s="326">
        <f t="shared" ref="S21" si="219">1/6 * (Q21^2 + R21^2 - 3)</f>
        <v>1</v>
      </c>
      <c r="T21" s="373" t="s">
        <v>136</v>
      </c>
      <c r="U21" s="325">
        <v>2</v>
      </c>
      <c r="V21" s="325">
        <v>1</v>
      </c>
      <c r="W21" s="326">
        <f t="shared" ref="W21" si="220">1/6 * (U21^2 + V21^2 - 3)</f>
        <v>0.33333333333333331</v>
      </c>
      <c r="X21" s="373" t="s">
        <v>136</v>
      </c>
      <c r="Y21" s="325">
        <v>2</v>
      </c>
      <c r="Z21" s="325">
        <v>1</v>
      </c>
      <c r="AA21" s="326">
        <f t="shared" ref="AA21" si="221">1/6 * (Y21^2 + Z21^2 - 3)</f>
        <v>0.33333333333333331</v>
      </c>
      <c r="AB21" s="325" t="s">
        <v>133</v>
      </c>
      <c r="AC21" s="325">
        <v>3</v>
      </c>
      <c r="AD21" s="325">
        <v>0</v>
      </c>
      <c r="AE21" s="326">
        <f>1/6 * (AC21^2 + AD21^2 - 3)</f>
        <v>1</v>
      </c>
      <c r="AF21" s="325" t="s">
        <v>133</v>
      </c>
      <c r="AG21" s="325">
        <v>3</v>
      </c>
      <c r="AH21" s="325">
        <v>0</v>
      </c>
      <c r="AI21" s="326">
        <f t="shared" ref="AI21" si="222">1/6 * (AG21^2 + AH21^2 - 3)</f>
        <v>1</v>
      </c>
      <c r="AJ21" s="325" t="s">
        <v>133</v>
      </c>
      <c r="AK21" s="325">
        <v>3</v>
      </c>
      <c r="AL21" s="325">
        <v>0</v>
      </c>
      <c r="AM21" s="326">
        <f t="shared" ref="AM21" si="223">1/6 * (AK21^2 + AL21^2 - 3)</f>
        <v>1</v>
      </c>
      <c r="AN21" s="325" t="s">
        <v>133</v>
      </c>
      <c r="AO21" s="325">
        <v>3</v>
      </c>
      <c r="AP21" s="325">
        <v>0</v>
      </c>
      <c r="AQ21" s="326">
        <f t="shared" ref="AQ21" si="224">1/6 * (AO21^2 + AP21^2 - 3)</f>
        <v>1</v>
      </c>
      <c r="AR21" s="325" t="s">
        <v>133</v>
      </c>
      <c r="AS21" s="325">
        <v>3</v>
      </c>
      <c r="AT21" s="325">
        <v>0</v>
      </c>
      <c r="AU21" s="326">
        <f t="shared" ref="AU21" si="225">1/6 * (AS21^2 + AT21^2 - 3)</f>
        <v>1</v>
      </c>
      <c r="AV21" s="325" t="s">
        <v>133</v>
      </c>
      <c r="AW21" s="325">
        <v>3</v>
      </c>
      <c r="AX21" s="325">
        <v>0</v>
      </c>
      <c r="AY21" s="326">
        <f t="shared" ref="AY21" si="226">1/6 * (AW21^2 + AX21^2 - 3)</f>
        <v>1</v>
      </c>
      <c r="AZ21" s="325" t="s">
        <v>133</v>
      </c>
      <c r="BA21" s="325">
        <v>3</v>
      </c>
      <c r="BB21" s="325">
        <v>0</v>
      </c>
      <c r="BC21" s="326">
        <f t="shared" ref="BC21" si="227">1/6 * (BA21^2 + BB21^2 - 3)</f>
        <v>1</v>
      </c>
      <c r="BD21" s="374" t="s">
        <v>134</v>
      </c>
      <c r="BE21" s="337">
        <v>2</v>
      </c>
      <c r="BF21" s="337">
        <v>1</v>
      </c>
      <c r="BG21" s="326">
        <f t="shared" ref="BG21" si="228">1/6 * (BE21^2 + BF21^2 - 3)</f>
        <v>0.33333333333333331</v>
      </c>
      <c r="BH21" s="337" t="s">
        <v>165</v>
      </c>
      <c r="BI21" s="337">
        <v>3</v>
      </c>
      <c r="BJ21" s="337">
        <v>0</v>
      </c>
      <c r="BK21" s="326">
        <f t="shared" ref="BK21" si="229">1/6 * (BI21^2 + BJ21^2 - 3)</f>
        <v>1</v>
      </c>
      <c r="BL21" s="337" t="s">
        <v>165</v>
      </c>
      <c r="BM21" s="337">
        <v>1</v>
      </c>
      <c r="BN21" s="337">
        <v>2</v>
      </c>
      <c r="BO21" s="326">
        <f t="shared" ref="BO21" si="230">1/6 * (BM21^2 + BN21^2 - 3)</f>
        <v>0.33333333333333331</v>
      </c>
      <c r="BP21" s="325" t="s">
        <v>133</v>
      </c>
      <c r="BQ21" s="325">
        <v>3</v>
      </c>
      <c r="BR21" s="325">
        <v>0</v>
      </c>
      <c r="BS21" s="326">
        <f t="shared" ref="BS21" si="231">1/6 * (BQ21^2 + BR21^2 - 3)</f>
        <v>1</v>
      </c>
      <c r="BT21" s="325" t="s">
        <v>133</v>
      </c>
      <c r="BU21" s="325">
        <v>3</v>
      </c>
      <c r="BV21" s="325">
        <v>0</v>
      </c>
      <c r="BW21" s="326">
        <f t="shared" ref="BW21" si="232">1/6 * (BU21^2 + BV21^2 - 3)</f>
        <v>1</v>
      </c>
      <c r="BX21" s="325" t="s">
        <v>133</v>
      </c>
      <c r="BY21" s="325">
        <v>3</v>
      </c>
      <c r="BZ21" s="325">
        <v>0</v>
      </c>
      <c r="CA21" s="326">
        <f t="shared" ref="CA21" si="233">1/6 * (BY21^2 + BZ21^2 - 3)</f>
        <v>1</v>
      </c>
      <c r="CB21" s="325" t="s">
        <v>133</v>
      </c>
      <c r="CC21" s="325">
        <v>3</v>
      </c>
      <c r="CD21" s="325">
        <v>0</v>
      </c>
      <c r="CE21" s="326">
        <f t="shared" ref="CE21" si="234">1/6 * (CC21^2 + CD21^2 - 3)</f>
        <v>1</v>
      </c>
      <c r="CF21" s="325" t="s">
        <v>133</v>
      </c>
      <c r="CG21" s="325">
        <v>3</v>
      </c>
      <c r="CH21" s="325">
        <v>0</v>
      </c>
      <c r="CI21" s="326">
        <f t="shared" ref="CI21" si="235">1/6 * (CG21^2 + CH21^2 - 3)</f>
        <v>1</v>
      </c>
      <c r="CJ21" s="325" t="s">
        <v>133</v>
      </c>
      <c r="CK21" s="325">
        <v>3</v>
      </c>
      <c r="CL21" s="325">
        <v>0</v>
      </c>
      <c r="CM21" s="326">
        <f t="shared" ref="CM21" si="236">1/6 * (CK21^2 + CL21^2 - 3)</f>
        <v>1</v>
      </c>
      <c r="CN21" s="325" t="s">
        <v>133</v>
      </c>
      <c r="CO21" s="325">
        <v>3</v>
      </c>
      <c r="CP21" s="325">
        <v>0</v>
      </c>
      <c r="CQ21" s="326">
        <f t="shared" ref="CQ21" si="237">1/6 * (CO21^2 + CP21^2 - 3)</f>
        <v>1</v>
      </c>
      <c r="CR21" s="325" t="s">
        <v>133</v>
      </c>
      <c r="CS21" s="325">
        <v>3</v>
      </c>
      <c r="CT21" s="325">
        <v>0</v>
      </c>
      <c r="CU21" s="326">
        <f t="shared" ref="CU21" si="238">1/6 * (CS21^2 + CT21^2 - 3)</f>
        <v>1</v>
      </c>
      <c r="CV21" s="337" t="s">
        <v>134</v>
      </c>
      <c r="CW21" s="337">
        <v>0</v>
      </c>
      <c r="CX21" s="337">
        <v>3</v>
      </c>
      <c r="CY21" s="326">
        <f t="shared" ref="CY21" si="239">1/6 * (CW21^2 + CX21^2 - 3)</f>
        <v>1</v>
      </c>
      <c r="CZ21" s="325" t="s">
        <v>133</v>
      </c>
      <c r="DA21" s="325">
        <v>3</v>
      </c>
      <c r="DB21" s="325">
        <v>0</v>
      </c>
      <c r="DC21" s="326">
        <f t="shared" ref="DC21" si="240">1/6 * (DA21^2 + DB21^2 - 3)</f>
        <v>1</v>
      </c>
      <c r="DD21" s="325" t="s">
        <v>133</v>
      </c>
      <c r="DE21" s="325">
        <v>3</v>
      </c>
      <c r="DF21" s="325">
        <v>0</v>
      </c>
      <c r="DG21" s="326">
        <f t="shared" ref="DG21" si="241">1/6 * (DE21^2 + DF21^2 - 3)</f>
        <v>1</v>
      </c>
      <c r="DH21" s="325" t="s">
        <v>133</v>
      </c>
      <c r="DI21" s="325">
        <v>3</v>
      </c>
      <c r="DJ21" s="325">
        <v>0</v>
      </c>
      <c r="DK21" s="326">
        <f t="shared" ref="DK21" si="242">1/6 * (DI21^2 + DJ21^2 - 3)</f>
        <v>1</v>
      </c>
      <c r="DL21" s="354" t="s">
        <v>134</v>
      </c>
      <c r="DM21" s="337">
        <v>1</v>
      </c>
      <c r="DN21" s="337">
        <v>2</v>
      </c>
      <c r="DO21" s="326">
        <f t="shared" ref="DO21" si="243">1/6 * (DM21^2 + DN21^2 - 3)</f>
        <v>0.33333333333333331</v>
      </c>
      <c r="DP21" s="355" t="s">
        <v>133</v>
      </c>
      <c r="DQ21" s="325">
        <v>2</v>
      </c>
      <c r="DR21" s="325">
        <v>1</v>
      </c>
      <c r="DS21" s="326">
        <f t="shared" ref="DS21" si="244">1/6 * (DQ21^2 + DR21^2 - 3)</f>
        <v>0.33333333333333331</v>
      </c>
      <c r="DT21" s="355" t="s">
        <v>133</v>
      </c>
      <c r="DU21" s="325">
        <v>2</v>
      </c>
      <c r="DV21" s="325">
        <v>1</v>
      </c>
      <c r="DW21" s="326">
        <f t="shared" ref="DW21" si="245">1/6 * (DU21^2 + DV21^2 - 3)</f>
        <v>0.33333333333333331</v>
      </c>
      <c r="DX21" s="325" t="s">
        <v>133</v>
      </c>
      <c r="DY21" s="325">
        <v>3</v>
      </c>
      <c r="DZ21" s="325">
        <v>0</v>
      </c>
      <c r="EA21" s="326">
        <f t="shared" ref="EA21" si="246">1/6 * (DY21^2 + DZ21^2 - 3)</f>
        <v>1</v>
      </c>
      <c r="EB21" s="375" t="s">
        <v>133</v>
      </c>
      <c r="EC21" s="325">
        <v>2</v>
      </c>
      <c r="ED21" s="325">
        <v>1</v>
      </c>
      <c r="EE21" s="326">
        <f t="shared" ref="EE21" si="247">1/6 * (EC21^2 + ED21^2 - 3)</f>
        <v>0.33333333333333331</v>
      </c>
      <c r="EF21" s="375" t="s">
        <v>133</v>
      </c>
      <c r="EG21" s="325">
        <v>2</v>
      </c>
      <c r="EH21" s="325">
        <v>1</v>
      </c>
      <c r="EI21" s="326">
        <f t="shared" ref="EI21" si="248">1/6 * (EG21^2 + EH21^2 - 3)</f>
        <v>0.33333333333333331</v>
      </c>
      <c r="EJ21" s="325" t="s">
        <v>133</v>
      </c>
      <c r="EK21" s="325">
        <v>3</v>
      </c>
      <c r="EL21" s="325">
        <v>0</v>
      </c>
      <c r="EM21" s="326">
        <f t="shared" ref="EM21" si="249">1/6 * (EK21^2 + EL21^2 - 3)</f>
        <v>1</v>
      </c>
      <c r="EN21" s="325" t="s">
        <v>133</v>
      </c>
      <c r="EO21" s="325">
        <v>3</v>
      </c>
      <c r="EP21" s="325">
        <v>0</v>
      </c>
      <c r="EQ21" s="326">
        <f t="shared" ref="EQ21" si="250">1/6 * (EO21^2 + EP21^2 - 3)</f>
        <v>1</v>
      </c>
      <c r="ER21" s="325" t="s">
        <v>133</v>
      </c>
      <c r="ES21" s="325">
        <v>3</v>
      </c>
      <c r="ET21" s="325">
        <v>0</v>
      </c>
      <c r="EU21" s="326">
        <f t="shared" ref="EU21" si="251">1/6 * (ES21^2 + ET21^2 - 3)</f>
        <v>1</v>
      </c>
      <c r="EV21" s="325" t="s">
        <v>133</v>
      </c>
      <c r="EW21" s="325">
        <v>3</v>
      </c>
      <c r="EX21" s="325">
        <v>0</v>
      </c>
      <c r="EY21" s="326">
        <f t="shared" ref="EY21" si="252">1/6 * (EW21^2 + EX21^2 - 3)</f>
        <v>1</v>
      </c>
      <c r="EZ21" s="325" t="s">
        <v>133</v>
      </c>
      <c r="FA21" s="325">
        <v>3</v>
      </c>
      <c r="FB21" s="325">
        <v>0</v>
      </c>
      <c r="FC21" s="326">
        <f t="shared" ref="FC21" si="253">1/6 * (FA21^2 + FB21^2 - 3)</f>
        <v>1</v>
      </c>
      <c r="FD21" s="325" t="s">
        <v>133</v>
      </c>
      <c r="FE21" s="325">
        <v>3</v>
      </c>
      <c r="FF21" s="325">
        <v>0</v>
      </c>
      <c r="FG21" s="326">
        <f t="shared" ref="FG21" si="254">1/6 * (FE21^2 + FF21^2 - 3)</f>
        <v>1</v>
      </c>
      <c r="FH21" s="325" t="s">
        <v>133</v>
      </c>
      <c r="FI21" s="325">
        <v>3</v>
      </c>
      <c r="FJ21" s="325">
        <v>0</v>
      </c>
      <c r="FK21" s="326">
        <f t="shared" ref="FK21" si="255">1/6 * (FI21^2 + FJ21^2 - 3)</f>
        <v>1</v>
      </c>
      <c r="FL21" s="325" t="s">
        <v>133</v>
      </c>
      <c r="FM21" s="325">
        <v>3</v>
      </c>
      <c r="FN21" s="325">
        <v>0</v>
      </c>
      <c r="FO21" s="326">
        <f t="shared" ref="FO21" si="256">1/6 * (FM21^2 + FN21^2 - 3)</f>
        <v>1</v>
      </c>
      <c r="FP21" s="325" t="s">
        <v>133</v>
      </c>
      <c r="FQ21" s="325">
        <v>3</v>
      </c>
      <c r="FR21" s="325">
        <v>0</v>
      </c>
      <c r="FS21" s="326">
        <f t="shared" ref="FS21" si="257">1/6 * (FQ21^2 + FR21^2 - 3)</f>
        <v>1</v>
      </c>
      <c r="FT21" s="325" t="s">
        <v>133</v>
      </c>
      <c r="FU21" s="325">
        <v>3</v>
      </c>
      <c r="FV21" s="325">
        <v>0</v>
      </c>
      <c r="FW21" s="326">
        <f t="shared" ref="FW21" si="258">1/6 * (FU21^2 + FV21^2 - 3)</f>
        <v>1</v>
      </c>
      <c r="FX21" s="325" t="s">
        <v>133</v>
      </c>
      <c r="FY21" s="325">
        <v>3</v>
      </c>
      <c r="FZ21" s="325">
        <v>0</v>
      </c>
      <c r="GA21" s="326">
        <f t="shared" ref="GA21" si="259">1/6 * (FY21^2 + FZ21^2 - 3)</f>
        <v>1</v>
      </c>
      <c r="GB21" s="325" t="s">
        <v>133</v>
      </c>
      <c r="GC21" s="325">
        <v>3</v>
      </c>
      <c r="GD21" s="325">
        <v>0</v>
      </c>
      <c r="GE21" s="326">
        <f t="shared" ref="GE21" si="260">1/6 * (GC21^2 + GD21^2 - 3)</f>
        <v>1</v>
      </c>
      <c r="GF21" s="325" t="s">
        <v>133</v>
      </c>
      <c r="GG21" s="325">
        <v>3</v>
      </c>
      <c r="GH21" s="325">
        <v>0</v>
      </c>
      <c r="GI21" s="326">
        <f t="shared" ref="GI21" si="261">1/6 * (GG21^2 + GH21^2 - 3)</f>
        <v>1</v>
      </c>
      <c r="GJ21" s="325" t="s">
        <v>133</v>
      </c>
      <c r="GK21" s="325">
        <v>3</v>
      </c>
      <c r="GL21" s="325">
        <v>0</v>
      </c>
      <c r="GM21" s="326">
        <f t="shared" ref="GM21" si="262">1/6 * (GK21^2 + GL21^2 - 3)</f>
        <v>1</v>
      </c>
      <c r="GN21" s="325" t="s">
        <v>133</v>
      </c>
      <c r="GO21" s="325">
        <v>3</v>
      </c>
      <c r="GP21" s="325">
        <v>0</v>
      </c>
      <c r="GQ21" s="326">
        <f t="shared" ref="GQ21" si="263">1/6 * (GO21^2 + GP21^2 - 3)</f>
        <v>1</v>
      </c>
      <c r="GR21" s="325" t="s">
        <v>133</v>
      </c>
      <c r="GS21" s="325">
        <v>3</v>
      </c>
      <c r="GT21" s="325">
        <v>0</v>
      </c>
      <c r="GU21" s="326">
        <f t="shared" ref="GU21" si="264">1/6 * (GS21^2 + GT21^2 - 3)</f>
        <v>1</v>
      </c>
      <c r="GV21" s="325" t="s">
        <v>133</v>
      </c>
      <c r="GW21" s="325">
        <v>3</v>
      </c>
      <c r="GX21" s="325">
        <v>0</v>
      </c>
      <c r="GY21" s="326">
        <f t="shared" ref="GY21" si="265">1/6 * (GW21^2 + GX21^2 - 3)</f>
        <v>1</v>
      </c>
      <c r="GZ21" s="325" t="s">
        <v>133</v>
      </c>
      <c r="HA21" s="325">
        <v>3</v>
      </c>
      <c r="HB21" s="325">
        <v>0</v>
      </c>
      <c r="HC21" s="326">
        <f t="shared" ref="HC21" si="266">1/6 * (HA21^2 + HB21^2 - 3)</f>
        <v>1</v>
      </c>
      <c r="HD21" s="325" t="s">
        <v>133</v>
      </c>
      <c r="HE21" s="325">
        <v>3</v>
      </c>
      <c r="HF21" s="325">
        <v>0</v>
      </c>
      <c r="HG21" s="326">
        <f t="shared" ref="HG21" si="267">1/6 * (HE21^2 + HF21^2 - 3)</f>
        <v>1</v>
      </c>
      <c r="HH21" s="325" t="s">
        <v>133</v>
      </c>
      <c r="HI21" s="325">
        <v>3</v>
      </c>
      <c r="HJ21" s="325">
        <v>0</v>
      </c>
      <c r="HK21" s="326">
        <f t="shared" ref="HK21" si="268">1/6 * (HI21^2 + HJ21^2 - 3)</f>
        <v>1</v>
      </c>
      <c r="HL21" s="325" t="s">
        <v>133</v>
      </c>
      <c r="HM21" s="325">
        <v>3</v>
      </c>
      <c r="HN21" s="325">
        <v>0</v>
      </c>
      <c r="HO21" s="326">
        <f t="shared" ref="HO21" si="269">1/6 * (HM21^2 + HN21^2 - 3)</f>
        <v>1</v>
      </c>
    </row>
    <row r="22" spans="1:223" ht="18" customHeight="1" x14ac:dyDescent="0.35">
      <c r="A22" s="358" t="s">
        <v>363</v>
      </c>
      <c r="B22" s="359" t="s">
        <v>204</v>
      </c>
      <c r="C22" s="307" t="s">
        <v>417</v>
      </c>
      <c r="D22" s="298" t="s">
        <v>133</v>
      </c>
      <c r="E22" s="299"/>
      <c r="F22" s="300"/>
      <c r="G22" s="301"/>
      <c r="H22" s="298" t="s">
        <v>133</v>
      </c>
      <c r="I22" s="299"/>
      <c r="J22" s="300"/>
      <c r="K22" s="301"/>
      <c r="L22" s="298" t="s">
        <v>133</v>
      </c>
      <c r="M22" s="299"/>
      <c r="N22" s="300"/>
      <c r="O22" s="301"/>
      <c r="P22" s="298" t="s">
        <v>133</v>
      </c>
      <c r="Q22" s="299"/>
      <c r="R22" s="300"/>
      <c r="S22" s="301"/>
      <c r="T22" s="298" t="s">
        <v>133</v>
      </c>
      <c r="U22" s="299"/>
      <c r="V22" s="300"/>
      <c r="W22" s="301"/>
      <c r="X22" s="298" t="s">
        <v>133</v>
      </c>
      <c r="Y22" s="299"/>
      <c r="Z22" s="300"/>
      <c r="AA22" s="301"/>
      <c r="AB22" s="298" t="s">
        <v>133</v>
      </c>
      <c r="AC22" s="299"/>
      <c r="AD22" s="300"/>
      <c r="AE22" s="301"/>
      <c r="AF22" s="298" t="s">
        <v>133</v>
      </c>
      <c r="AG22" s="299"/>
      <c r="AH22" s="300"/>
      <c r="AI22" s="301"/>
      <c r="AJ22" s="298" t="s">
        <v>133</v>
      </c>
      <c r="AK22" s="299"/>
      <c r="AL22" s="300"/>
      <c r="AM22" s="301"/>
      <c r="AN22" s="298" t="s">
        <v>133</v>
      </c>
      <c r="AO22" s="299"/>
      <c r="AP22" s="300"/>
      <c r="AQ22" s="301"/>
      <c r="AR22" s="298" t="s">
        <v>133</v>
      </c>
      <c r="AS22" s="299"/>
      <c r="AT22" s="300"/>
      <c r="AU22" s="301"/>
      <c r="AV22" s="298" t="s">
        <v>133</v>
      </c>
      <c r="AW22" s="299"/>
      <c r="AX22" s="300"/>
      <c r="AY22" s="301"/>
      <c r="AZ22" s="298" t="s">
        <v>133</v>
      </c>
      <c r="BA22" s="299"/>
      <c r="BB22" s="300"/>
      <c r="BC22" s="301"/>
      <c r="BD22" s="298" t="s">
        <v>133</v>
      </c>
      <c r="BE22" s="299"/>
      <c r="BF22" s="300"/>
      <c r="BG22" s="301"/>
      <c r="BH22" s="298" t="s">
        <v>133</v>
      </c>
      <c r="BI22" s="299"/>
      <c r="BJ22" s="300"/>
      <c r="BK22" s="301"/>
      <c r="BL22" s="298" t="s">
        <v>133</v>
      </c>
      <c r="BM22" s="299"/>
      <c r="BN22" s="300"/>
      <c r="BO22" s="301"/>
      <c r="BP22" s="298" t="s">
        <v>133</v>
      </c>
      <c r="BQ22" s="299"/>
      <c r="BR22" s="300"/>
      <c r="BS22" s="301"/>
      <c r="BT22" s="298" t="s">
        <v>133</v>
      </c>
      <c r="BU22" s="299"/>
      <c r="BV22" s="300"/>
      <c r="BW22" s="301"/>
      <c r="BX22" s="298" t="s">
        <v>133</v>
      </c>
      <c r="BY22" s="299"/>
      <c r="BZ22" s="300"/>
      <c r="CA22" s="301"/>
      <c r="CB22" s="298" t="s">
        <v>133</v>
      </c>
      <c r="CC22" s="299"/>
      <c r="CD22" s="300"/>
      <c r="CE22" s="301"/>
      <c r="CF22" s="298" t="s">
        <v>133</v>
      </c>
      <c r="CG22" s="299"/>
      <c r="CH22" s="300"/>
      <c r="CI22" s="301"/>
      <c r="CJ22" s="298" t="s">
        <v>133</v>
      </c>
      <c r="CK22" s="299"/>
      <c r="CL22" s="300"/>
      <c r="CM22" s="301"/>
      <c r="CN22" s="298" t="s">
        <v>133</v>
      </c>
      <c r="CO22" s="299"/>
      <c r="CP22" s="300"/>
      <c r="CQ22" s="301"/>
      <c r="CR22" s="298" t="s">
        <v>133</v>
      </c>
      <c r="CS22" s="299"/>
      <c r="CT22" s="300"/>
      <c r="CU22" s="301"/>
      <c r="CV22" s="298" t="s">
        <v>133</v>
      </c>
      <c r="CW22" s="299"/>
      <c r="CX22" s="300"/>
      <c r="CY22" s="301"/>
      <c r="CZ22" s="298" t="s">
        <v>133</v>
      </c>
      <c r="DA22" s="299"/>
      <c r="DB22" s="300"/>
      <c r="DC22" s="301"/>
      <c r="DD22" s="298" t="s">
        <v>133</v>
      </c>
      <c r="DE22" s="299"/>
      <c r="DF22" s="300"/>
      <c r="DG22" s="301"/>
      <c r="DH22" s="298" t="s">
        <v>133</v>
      </c>
      <c r="DI22" s="299"/>
      <c r="DJ22" s="300"/>
      <c r="DK22" s="301"/>
      <c r="DL22" s="298" t="s">
        <v>133</v>
      </c>
      <c r="DM22" s="299"/>
      <c r="DN22" s="300"/>
      <c r="DO22" s="301"/>
      <c r="DP22" s="298" t="s">
        <v>133</v>
      </c>
      <c r="DQ22" s="299"/>
      <c r="DR22" s="300"/>
      <c r="DS22" s="301"/>
      <c r="DT22" s="298" t="s">
        <v>133</v>
      </c>
      <c r="DU22" s="299"/>
      <c r="DV22" s="300"/>
      <c r="DW22" s="301"/>
      <c r="DX22" s="298" t="s">
        <v>133</v>
      </c>
      <c r="DY22" s="299"/>
      <c r="DZ22" s="300"/>
      <c r="EA22" s="301"/>
      <c r="EB22" s="298" t="s">
        <v>134</v>
      </c>
      <c r="EC22" s="299"/>
      <c r="ED22" s="300"/>
      <c r="EE22" s="301"/>
      <c r="EF22" s="298" t="s">
        <v>133</v>
      </c>
      <c r="EG22" s="299"/>
      <c r="EH22" s="300"/>
      <c r="EI22" s="301"/>
      <c r="EJ22" s="298" t="s">
        <v>133</v>
      </c>
      <c r="EK22" s="299"/>
      <c r="EL22" s="300"/>
      <c r="EM22" s="301"/>
      <c r="EN22" s="298" t="s">
        <v>134</v>
      </c>
      <c r="EO22" s="299"/>
      <c r="EP22" s="300"/>
      <c r="EQ22" s="301"/>
      <c r="ER22" s="298" t="s">
        <v>134</v>
      </c>
      <c r="ES22" s="299"/>
      <c r="ET22" s="300"/>
      <c r="EU22" s="301"/>
      <c r="EV22" s="341" t="s">
        <v>133</v>
      </c>
      <c r="EW22" s="342"/>
      <c r="EX22" s="343"/>
      <c r="EY22" s="301"/>
      <c r="EZ22" s="298" t="s">
        <v>134</v>
      </c>
      <c r="FA22" s="299"/>
      <c r="FB22" s="300"/>
      <c r="FC22" s="301"/>
      <c r="FD22" s="298" t="s">
        <v>133</v>
      </c>
      <c r="FE22" s="299"/>
      <c r="FF22" s="300"/>
      <c r="FG22" s="301"/>
      <c r="FH22" s="298" t="s">
        <v>133</v>
      </c>
      <c r="FI22" s="299"/>
      <c r="FJ22" s="300"/>
      <c r="FK22" s="301"/>
      <c r="FL22" s="298" t="s">
        <v>133</v>
      </c>
      <c r="FM22" s="299"/>
      <c r="FN22" s="300"/>
      <c r="FO22" s="301"/>
      <c r="FP22" s="298" t="s">
        <v>133</v>
      </c>
      <c r="FQ22" s="299"/>
      <c r="FR22" s="300"/>
      <c r="FS22" s="301"/>
      <c r="FT22" s="298" t="s">
        <v>133</v>
      </c>
      <c r="FU22" s="299"/>
      <c r="FV22" s="300"/>
      <c r="FW22" s="301"/>
      <c r="FX22" s="298" t="s">
        <v>133</v>
      </c>
      <c r="FY22" s="299"/>
      <c r="FZ22" s="300"/>
      <c r="GA22" s="301"/>
      <c r="GB22" s="298" t="s">
        <v>133</v>
      </c>
      <c r="GC22" s="299"/>
      <c r="GD22" s="300"/>
      <c r="GE22" s="301"/>
      <c r="GF22" s="298" t="s">
        <v>133</v>
      </c>
      <c r="GG22" s="299"/>
      <c r="GH22" s="300"/>
      <c r="GI22" s="301"/>
      <c r="GJ22" s="298" t="s">
        <v>133</v>
      </c>
      <c r="GK22" s="299"/>
      <c r="GL22" s="300"/>
      <c r="GM22" s="301"/>
      <c r="GN22" s="298" t="s">
        <v>133</v>
      </c>
      <c r="GO22" s="299"/>
      <c r="GP22" s="300"/>
      <c r="GQ22" s="301"/>
      <c r="GR22" s="328" t="s">
        <v>134</v>
      </c>
      <c r="GS22" s="329"/>
      <c r="GT22" s="330"/>
      <c r="GU22" s="301"/>
      <c r="GV22" s="298" t="s">
        <v>133</v>
      </c>
      <c r="GW22" s="299"/>
      <c r="GX22" s="300"/>
      <c r="GY22" s="301"/>
      <c r="GZ22" s="298" t="s">
        <v>133</v>
      </c>
      <c r="HA22" s="299"/>
      <c r="HB22" s="300"/>
      <c r="HC22" s="301"/>
      <c r="HD22" s="298" t="s">
        <v>133</v>
      </c>
      <c r="HE22" s="299"/>
      <c r="HF22" s="300"/>
      <c r="HG22" s="301"/>
      <c r="HH22" s="298" t="s">
        <v>133</v>
      </c>
      <c r="HI22" s="299"/>
      <c r="HJ22" s="300"/>
      <c r="HK22" s="301"/>
      <c r="HL22" s="298" t="s">
        <v>133</v>
      </c>
      <c r="HM22" s="299"/>
      <c r="HN22" s="300"/>
      <c r="HO22" s="301"/>
    </row>
    <row r="23" spans="1:223" x14ac:dyDescent="0.35">
      <c r="A23" s="358"/>
      <c r="B23" s="359"/>
      <c r="C23" s="307" t="s">
        <v>418</v>
      </c>
      <c r="D23" s="308" t="s">
        <v>133</v>
      </c>
      <c r="E23" s="309"/>
      <c r="F23" s="310"/>
      <c r="G23" s="301"/>
      <c r="H23" s="308" t="s">
        <v>133</v>
      </c>
      <c r="I23" s="309"/>
      <c r="J23" s="310"/>
      <c r="K23" s="301"/>
      <c r="L23" s="308" t="s">
        <v>133</v>
      </c>
      <c r="M23" s="309"/>
      <c r="N23" s="310"/>
      <c r="O23" s="301"/>
      <c r="P23" s="308" t="s">
        <v>133</v>
      </c>
      <c r="Q23" s="309"/>
      <c r="R23" s="310"/>
      <c r="S23" s="301"/>
      <c r="T23" s="308" t="s">
        <v>133</v>
      </c>
      <c r="U23" s="309"/>
      <c r="V23" s="310"/>
      <c r="W23" s="301"/>
      <c r="X23" s="308" t="s">
        <v>133</v>
      </c>
      <c r="Y23" s="309"/>
      <c r="Z23" s="310"/>
      <c r="AA23" s="301"/>
      <c r="AB23" s="308" t="s">
        <v>133</v>
      </c>
      <c r="AC23" s="309"/>
      <c r="AD23" s="310"/>
      <c r="AE23" s="301"/>
      <c r="AF23" s="308" t="s">
        <v>133</v>
      </c>
      <c r="AG23" s="309"/>
      <c r="AH23" s="310"/>
      <c r="AI23" s="301"/>
      <c r="AJ23" s="308" t="s">
        <v>133</v>
      </c>
      <c r="AK23" s="309"/>
      <c r="AL23" s="310"/>
      <c r="AM23" s="301"/>
      <c r="AN23" s="308" t="s">
        <v>133</v>
      </c>
      <c r="AO23" s="309"/>
      <c r="AP23" s="310"/>
      <c r="AQ23" s="301"/>
      <c r="AR23" s="308" t="s">
        <v>133</v>
      </c>
      <c r="AS23" s="309"/>
      <c r="AT23" s="310"/>
      <c r="AU23" s="301"/>
      <c r="AV23" s="308" t="s">
        <v>133</v>
      </c>
      <c r="AW23" s="309"/>
      <c r="AX23" s="310"/>
      <c r="AY23" s="301"/>
      <c r="AZ23" s="308" t="s">
        <v>133</v>
      </c>
      <c r="BA23" s="309"/>
      <c r="BB23" s="310"/>
      <c r="BC23" s="301"/>
      <c r="BD23" s="308" t="s">
        <v>133</v>
      </c>
      <c r="BE23" s="309"/>
      <c r="BF23" s="310"/>
      <c r="BG23" s="301"/>
      <c r="BH23" s="308" t="s">
        <v>133</v>
      </c>
      <c r="BI23" s="309"/>
      <c r="BJ23" s="310"/>
      <c r="BK23" s="301"/>
      <c r="BL23" s="308" t="s">
        <v>133</v>
      </c>
      <c r="BM23" s="309"/>
      <c r="BN23" s="310"/>
      <c r="BO23" s="301"/>
      <c r="BP23" s="308" t="s">
        <v>133</v>
      </c>
      <c r="BQ23" s="309"/>
      <c r="BR23" s="310"/>
      <c r="BS23" s="301"/>
      <c r="BT23" s="308" t="s">
        <v>133</v>
      </c>
      <c r="BU23" s="309"/>
      <c r="BV23" s="310"/>
      <c r="BW23" s="301"/>
      <c r="BX23" s="308" t="s">
        <v>133</v>
      </c>
      <c r="BY23" s="309"/>
      <c r="BZ23" s="310"/>
      <c r="CA23" s="301"/>
      <c r="CB23" s="308" t="s">
        <v>133</v>
      </c>
      <c r="CC23" s="309"/>
      <c r="CD23" s="310"/>
      <c r="CE23" s="301"/>
      <c r="CF23" s="308" t="s">
        <v>133</v>
      </c>
      <c r="CG23" s="309"/>
      <c r="CH23" s="310"/>
      <c r="CI23" s="301"/>
      <c r="CJ23" s="308" t="s">
        <v>133</v>
      </c>
      <c r="CK23" s="309"/>
      <c r="CL23" s="310"/>
      <c r="CM23" s="301"/>
      <c r="CN23" s="308" t="s">
        <v>133</v>
      </c>
      <c r="CO23" s="309"/>
      <c r="CP23" s="310"/>
      <c r="CQ23" s="301"/>
      <c r="CR23" s="308" t="s">
        <v>133</v>
      </c>
      <c r="CS23" s="309"/>
      <c r="CT23" s="310"/>
      <c r="CU23" s="301"/>
      <c r="CV23" s="308" t="s">
        <v>133</v>
      </c>
      <c r="CW23" s="309"/>
      <c r="CX23" s="310"/>
      <c r="CY23" s="301"/>
      <c r="CZ23" s="308" t="s">
        <v>133</v>
      </c>
      <c r="DA23" s="309"/>
      <c r="DB23" s="310"/>
      <c r="DC23" s="301"/>
      <c r="DD23" s="308" t="s">
        <v>133</v>
      </c>
      <c r="DE23" s="309"/>
      <c r="DF23" s="310"/>
      <c r="DG23" s="301"/>
      <c r="DH23" s="308" t="s">
        <v>133</v>
      </c>
      <c r="DI23" s="309"/>
      <c r="DJ23" s="310"/>
      <c r="DK23" s="301"/>
      <c r="DL23" s="308" t="s">
        <v>133</v>
      </c>
      <c r="DM23" s="309"/>
      <c r="DN23" s="310"/>
      <c r="DO23" s="301"/>
      <c r="DP23" s="308" t="s">
        <v>133</v>
      </c>
      <c r="DQ23" s="309"/>
      <c r="DR23" s="310"/>
      <c r="DS23" s="301"/>
      <c r="DT23" s="308" t="s">
        <v>133</v>
      </c>
      <c r="DU23" s="309"/>
      <c r="DV23" s="310"/>
      <c r="DW23" s="301"/>
      <c r="DX23" s="308" t="s">
        <v>133</v>
      </c>
      <c r="DY23" s="309"/>
      <c r="DZ23" s="310"/>
      <c r="EA23" s="301"/>
      <c r="EB23" s="308" t="s">
        <v>134</v>
      </c>
      <c r="EC23" s="309"/>
      <c r="ED23" s="310"/>
      <c r="EE23" s="301"/>
      <c r="EF23" s="308" t="s">
        <v>133</v>
      </c>
      <c r="EG23" s="309"/>
      <c r="EH23" s="310"/>
      <c r="EI23" s="301"/>
      <c r="EJ23" s="308" t="s">
        <v>133</v>
      </c>
      <c r="EK23" s="309"/>
      <c r="EL23" s="310"/>
      <c r="EM23" s="301"/>
      <c r="EN23" s="308" t="s">
        <v>134</v>
      </c>
      <c r="EO23" s="309"/>
      <c r="EP23" s="310"/>
      <c r="EQ23" s="301"/>
      <c r="ER23" s="308" t="s">
        <v>134</v>
      </c>
      <c r="ES23" s="309"/>
      <c r="ET23" s="310"/>
      <c r="EU23" s="301"/>
      <c r="EV23" s="345" t="s">
        <v>133</v>
      </c>
      <c r="EW23" s="346"/>
      <c r="EX23" s="347"/>
      <c r="EY23" s="301"/>
      <c r="EZ23" s="308" t="s">
        <v>134</v>
      </c>
      <c r="FA23" s="309"/>
      <c r="FB23" s="310"/>
      <c r="FC23" s="301"/>
      <c r="FD23" s="308" t="s">
        <v>133</v>
      </c>
      <c r="FE23" s="309"/>
      <c r="FF23" s="310"/>
      <c r="FG23" s="301"/>
      <c r="FH23" s="308" t="s">
        <v>133</v>
      </c>
      <c r="FI23" s="309"/>
      <c r="FJ23" s="310"/>
      <c r="FK23" s="301"/>
      <c r="FL23" s="308" t="s">
        <v>133</v>
      </c>
      <c r="FM23" s="309"/>
      <c r="FN23" s="310"/>
      <c r="FO23" s="301"/>
      <c r="FP23" s="308" t="s">
        <v>133</v>
      </c>
      <c r="FQ23" s="309"/>
      <c r="FR23" s="310"/>
      <c r="FS23" s="301"/>
      <c r="FT23" s="308" t="s">
        <v>133</v>
      </c>
      <c r="FU23" s="309"/>
      <c r="FV23" s="310"/>
      <c r="FW23" s="301"/>
      <c r="FX23" s="308" t="s">
        <v>133</v>
      </c>
      <c r="FY23" s="309"/>
      <c r="FZ23" s="310"/>
      <c r="GA23" s="301"/>
      <c r="GB23" s="308" t="s">
        <v>133</v>
      </c>
      <c r="GC23" s="309"/>
      <c r="GD23" s="310"/>
      <c r="GE23" s="301"/>
      <c r="GF23" s="308" t="s">
        <v>133</v>
      </c>
      <c r="GG23" s="309"/>
      <c r="GH23" s="310"/>
      <c r="GI23" s="301"/>
      <c r="GJ23" s="308" t="s">
        <v>133</v>
      </c>
      <c r="GK23" s="309"/>
      <c r="GL23" s="310"/>
      <c r="GM23" s="301"/>
      <c r="GN23" s="308" t="s">
        <v>133</v>
      </c>
      <c r="GO23" s="309"/>
      <c r="GP23" s="310"/>
      <c r="GQ23" s="301"/>
      <c r="GR23" s="331" t="s">
        <v>133</v>
      </c>
      <c r="GS23" s="332"/>
      <c r="GT23" s="333"/>
      <c r="GU23" s="301"/>
      <c r="GV23" s="308" t="s">
        <v>133</v>
      </c>
      <c r="GW23" s="309"/>
      <c r="GX23" s="310"/>
      <c r="GY23" s="301"/>
      <c r="GZ23" s="308" t="s">
        <v>133</v>
      </c>
      <c r="HA23" s="309"/>
      <c r="HB23" s="310"/>
      <c r="HC23" s="301"/>
      <c r="HD23" s="308" t="s">
        <v>133</v>
      </c>
      <c r="HE23" s="309"/>
      <c r="HF23" s="310"/>
      <c r="HG23" s="301"/>
      <c r="HH23" s="308" t="s">
        <v>133</v>
      </c>
      <c r="HI23" s="309"/>
      <c r="HJ23" s="310"/>
      <c r="HK23" s="301"/>
      <c r="HL23" s="308" t="s">
        <v>133</v>
      </c>
      <c r="HM23" s="309"/>
      <c r="HN23" s="310"/>
      <c r="HO23" s="301"/>
    </row>
    <row r="24" spans="1:223" ht="18.600000000000001" thickBot="1" x14ac:dyDescent="0.4">
      <c r="A24" s="358"/>
      <c r="B24" s="359"/>
      <c r="C24" s="307" t="s">
        <v>419</v>
      </c>
      <c r="D24" s="315" t="s">
        <v>133</v>
      </c>
      <c r="E24" s="316"/>
      <c r="F24" s="317"/>
      <c r="G24" s="318"/>
      <c r="H24" s="315" t="s">
        <v>133</v>
      </c>
      <c r="I24" s="316"/>
      <c r="J24" s="317"/>
      <c r="K24" s="318"/>
      <c r="L24" s="315" t="s">
        <v>133</v>
      </c>
      <c r="M24" s="316"/>
      <c r="N24" s="317"/>
      <c r="O24" s="318"/>
      <c r="P24" s="315" t="s">
        <v>133</v>
      </c>
      <c r="Q24" s="316"/>
      <c r="R24" s="317"/>
      <c r="S24" s="318"/>
      <c r="T24" s="315" t="s">
        <v>133</v>
      </c>
      <c r="U24" s="316"/>
      <c r="V24" s="317"/>
      <c r="W24" s="318"/>
      <c r="X24" s="315" t="s">
        <v>133</v>
      </c>
      <c r="Y24" s="316"/>
      <c r="Z24" s="317"/>
      <c r="AA24" s="318"/>
      <c r="AB24" s="315" t="s">
        <v>133</v>
      </c>
      <c r="AC24" s="316"/>
      <c r="AD24" s="317"/>
      <c r="AE24" s="318"/>
      <c r="AF24" s="315" t="s">
        <v>133</v>
      </c>
      <c r="AG24" s="316"/>
      <c r="AH24" s="317"/>
      <c r="AI24" s="318"/>
      <c r="AJ24" s="315" t="s">
        <v>133</v>
      </c>
      <c r="AK24" s="316"/>
      <c r="AL24" s="317"/>
      <c r="AM24" s="318"/>
      <c r="AN24" s="315" t="s">
        <v>133</v>
      </c>
      <c r="AO24" s="316"/>
      <c r="AP24" s="317"/>
      <c r="AQ24" s="318"/>
      <c r="AR24" s="315" t="s">
        <v>133</v>
      </c>
      <c r="AS24" s="316"/>
      <c r="AT24" s="317"/>
      <c r="AU24" s="318"/>
      <c r="AV24" s="315" t="s">
        <v>133</v>
      </c>
      <c r="AW24" s="316"/>
      <c r="AX24" s="317"/>
      <c r="AY24" s="318"/>
      <c r="AZ24" s="315" t="s">
        <v>133</v>
      </c>
      <c r="BA24" s="316"/>
      <c r="BB24" s="317"/>
      <c r="BC24" s="318"/>
      <c r="BD24" s="315" t="s">
        <v>133</v>
      </c>
      <c r="BE24" s="316"/>
      <c r="BF24" s="317"/>
      <c r="BG24" s="318"/>
      <c r="BH24" s="315" t="s">
        <v>133</v>
      </c>
      <c r="BI24" s="316"/>
      <c r="BJ24" s="317"/>
      <c r="BK24" s="318"/>
      <c r="BL24" s="315" t="s">
        <v>133</v>
      </c>
      <c r="BM24" s="316"/>
      <c r="BN24" s="317"/>
      <c r="BO24" s="318"/>
      <c r="BP24" s="315" t="s">
        <v>133</v>
      </c>
      <c r="BQ24" s="316"/>
      <c r="BR24" s="317"/>
      <c r="BS24" s="318"/>
      <c r="BT24" s="315" t="s">
        <v>133</v>
      </c>
      <c r="BU24" s="316"/>
      <c r="BV24" s="317"/>
      <c r="BW24" s="318"/>
      <c r="BX24" s="315" t="s">
        <v>133</v>
      </c>
      <c r="BY24" s="316"/>
      <c r="BZ24" s="317"/>
      <c r="CA24" s="318"/>
      <c r="CB24" s="315" t="s">
        <v>133</v>
      </c>
      <c r="CC24" s="316"/>
      <c r="CD24" s="317"/>
      <c r="CE24" s="318"/>
      <c r="CF24" s="315" t="s">
        <v>133</v>
      </c>
      <c r="CG24" s="316"/>
      <c r="CH24" s="317"/>
      <c r="CI24" s="318"/>
      <c r="CJ24" s="315" t="s">
        <v>133</v>
      </c>
      <c r="CK24" s="316"/>
      <c r="CL24" s="317"/>
      <c r="CM24" s="318"/>
      <c r="CN24" s="315" t="s">
        <v>133</v>
      </c>
      <c r="CO24" s="316"/>
      <c r="CP24" s="317"/>
      <c r="CQ24" s="318"/>
      <c r="CR24" s="315" t="s">
        <v>133</v>
      </c>
      <c r="CS24" s="316"/>
      <c r="CT24" s="317"/>
      <c r="CU24" s="318"/>
      <c r="CV24" s="315" t="s">
        <v>133</v>
      </c>
      <c r="CW24" s="316"/>
      <c r="CX24" s="317"/>
      <c r="CY24" s="318"/>
      <c r="CZ24" s="315" t="s">
        <v>133</v>
      </c>
      <c r="DA24" s="316"/>
      <c r="DB24" s="317"/>
      <c r="DC24" s="318"/>
      <c r="DD24" s="315" t="s">
        <v>133</v>
      </c>
      <c r="DE24" s="316"/>
      <c r="DF24" s="317"/>
      <c r="DG24" s="318"/>
      <c r="DH24" s="315" t="s">
        <v>133</v>
      </c>
      <c r="DI24" s="316"/>
      <c r="DJ24" s="317"/>
      <c r="DK24" s="318"/>
      <c r="DL24" s="315" t="s">
        <v>133</v>
      </c>
      <c r="DM24" s="316"/>
      <c r="DN24" s="317"/>
      <c r="DO24" s="318"/>
      <c r="DP24" s="315" t="s">
        <v>133</v>
      </c>
      <c r="DQ24" s="316"/>
      <c r="DR24" s="317"/>
      <c r="DS24" s="318"/>
      <c r="DT24" s="315" t="s">
        <v>133</v>
      </c>
      <c r="DU24" s="316"/>
      <c r="DV24" s="317"/>
      <c r="DW24" s="318"/>
      <c r="DX24" s="315" t="s">
        <v>133</v>
      </c>
      <c r="DY24" s="316"/>
      <c r="DZ24" s="317"/>
      <c r="EA24" s="318"/>
      <c r="EB24" s="315" t="s">
        <v>134</v>
      </c>
      <c r="EC24" s="316"/>
      <c r="ED24" s="317"/>
      <c r="EE24" s="318"/>
      <c r="EF24" s="315" t="s">
        <v>133</v>
      </c>
      <c r="EG24" s="316"/>
      <c r="EH24" s="317"/>
      <c r="EI24" s="318"/>
      <c r="EJ24" s="315" t="s">
        <v>133</v>
      </c>
      <c r="EK24" s="316"/>
      <c r="EL24" s="317"/>
      <c r="EM24" s="318"/>
      <c r="EN24" s="315" t="s">
        <v>134</v>
      </c>
      <c r="EO24" s="316"/>
      <c r="EP24" s="317"/>
      <c r="EQ24" s="318"/>
      <c r="ER24" s="315" t="s">
        <v>134</v>
      </c>
      <c r="ES24" s="316"/>
      <c r="ET24" s="317"/>
      <c r="EU24" s="318"/>
      <c r="EV24" s="348" t="s">
        <v>134</v>
      </c>
      <c r="EW24" s="349"/>
      <c r="EX24" s="350"/>
      <c r="EY24" s="318"/>
      <c r="EZ24" s="315" t="s">
        <v>134</v>
      </c>
      <c r="FA24" s="316"/>
      <c r="FB24" s="317"/>
      <c r="FC24" s="318"/>
      <c r="FD24" s="315" t="s">
        <v>133</v>
      </c>
      <c r="FE24" s="316"/>
      <c r="FF24" s="317"/>
      <c r="FG24" s="318"/>
      <c r="FH24" s="315" t="s">
        <v>133</v>
      </c>
      <c r="FI24" s="316"/>
      <c r="FJ24" s="317"/>
      <c r="FK24" s="318"/>
      <c r="FL24" s="315" t="s">
        <v>133</v>
      </c>
      <c r="FM24" s="316"/>
      <c r="FN24" s="317"/>
      <c r="FO24" s="318"/>
      <c r="FP24" s="315" t="s">
        <v>133</v>
      </c>
      <c r="FQ24" s="316"/>
      <c r="FR24" s="317"/>
      <c r="FS24" s="318"/>
      <c r="FT24" s="315" t="s">
        <v>133</v>
      </c>
      <c r="FU24" s="316"/>
      <c r="FV24" s="317"/>
      <c r="FW24" s="318"/>
      <c r="FX24" s="315" t="s">
        <v>133</v>
      </c>
      <c r="FY24" s="316"/>
      <c r="FZ24" s="317"/>
      <c r="GA24" s="318"/>
      <c r="GB24" s="315" t="s">
        <v>133</v>
      </c>
      <c r="GC24" s="316"/>
      <c r="GD24" s="317"/>
      <c r="GE24" s="318"/>
      <c r="GF24" s="315" t="s">
        <v>133</v>
      </c>
      <c r="GG24" s="316"/>
      <c r="GH24" s="317"/>
      <c r="GI24" s="318"/>
      <c r="GJ24" s="315" t="s">
        <v>133</v>
      </c>
      <c r="GK24" s="316"/>
      <c r="GL24" s="317"/>
      <c r="GM24" s="318"/>
      <c r="GN24" s="315" t="s">
        <v>133</v>
      </c>
      <c r="GO24" s="316"/>
      <c r="GP24" s="317"/>
      <c r="GQ24" s="318"/>
      <c r="GR24" s="334" t="s">
        <v>133</v>
      </c>
      <c r="GS24" s="335"/>
      <c r="GT24" s="336"/>
      <c r="GU24" s="318"/>
      <c r="GV24" s="315" t="s">
        <v>133</v>
      </c>
      <c r="GW24" s="316"/>
      <c r="GX24" s="317"/>
      <c r="GY24" s="318"/>
      <c r="GZ24" s="315" t="s">
        <v>133</v>
      </c>
      <c r="HA24" s="316"/>
      <c r="HB24" s="317"/>
      <c r="HC24" s="318"/>
      <c r="HD24" s="315" t="s">
        <v>133</v>
      </c>
      <c r="HE24" s="316"/>
      <c r="HF24" s="317"/>
      <c r="HG24" s="318"/>
      <c r="HH24" s="315" t="s">
        <v>133</v>
      </c>
      <c r="HI24" s="316"/>
      <c r="HJ24" s="317"/>
      <c r="HK24" s="318"/>
      <c r="HL24" s="315" t="s">
        <v>133</v>
      </c>
      <c r="HM24" s="316"/>
      <c r="HN24" s="317"/>
      <c r="HO24" s="318"/>
    </row>
    <row r="25" spans="1:223" ht="18.600000000000001" thickBot="1" x14ac:dyDescent="0.4">
      <c r="A25" s="358"/>
      <c r="B25" s="359"/>
      <c r="C25" s="324" t="s">
        <v>135</v>
      </c>
      <c r="D25" s="325" t="s">
        <v>133</v>
      </c>
      <c r="E25" s="325">
        <v>3</v>
      </c>
      <c r="F25" s="325">
        <v>0</v>
      </c>
      <c r="G25" s="326">
        <f t="shared" ref="G25" si="270">1/6 * (E25^2 + F25^2 - 3)</f>
        <v>1</v>
      </c>
      <c r="H25" s="325" t="s">
        <v>133</v>
      </c>
      <c r="I25" s="325">
        <v>3</v>
      </c>
      <c r="J25" s="325">
        <v>0</v>
      </c>
      <c r="K25" s="326">
        <f t="shared" ref="K25" si="271">1/6 * (I25^2 + J25^2 - 3)</f>
        <v>1</v>
      </c>
      <c r="L25" s="325" t="s">
        <v>133</v>
      </c>
      <c r="M25" s="325">
        <v>3</v>
      </c>
      <c r="N25" s="325">
        <v>0</v>
      </c>
      <c r="O25" s="326">
        <f t="shared" ref="O25" si="272">1/6 * (M25^2 + N25^2 - 3)</f>
        <v>1</v>
      </c>
      <c r="P25" s="325" t="s">
        <v>133</v>
      </c>
      <c r="Q25" s="325">
        <v>3</v>
      </c>
      <c r="R25" s="325">
        <v>0</v>
      </c>
      <c r="S25" s="326">
        <f t="shared" ref="S25" si="273">1/6 * (Q25^2 + R25^2 - 3)</f>
        <v>1</v>
      </c>
      <c r="T25" s="325" t="s">
        <v>133</v>
      </c>
      <c r="U25" s="325">
        <v>3</v>
      </c>
      <c r="V25" s="325">
        <v>0</v>
      </c>
      <c r="W25" s="326">
        <f t="shared" ref="W25" si="274">1/6 * (U25^2 + V25^2 - 3)</f>
        <v>1</v>
      </c>
      <c r="X25" s="325" t="s">
        <v>133</v>
      </c>
      <c r="Y25" s="325">
        <v>3</v>
      </c>
      <c r="Z25" s="325">
        <v>0</v>
      </c>
      <c r="AA25" s="326">
        <f t="shared" ref="AA25" si="275">1/6 * (Y25^2 + Z25^2 - 3)</f>
        <v>1</v>
      </c>
      <c r="AB25" s="325" t="s">
        <v>133</v>
      </c>
      <c r="AC25" s="325">
        <v>3</v>
      </c>
      <c r="AD25" s="325">
        <v>0</v>
      </c>
      <c r="AE25" s="326">
        <f t="shared" ref="AE25" si="276">1/6 * (AC25^2 + AD25^2 - 3)</f>
        <v>1</v>
      </c>
      <c r="AF25" s="325" t="s">
        <v>133</v>
      </c>
      <c r="AG25" s="325">
        <v>3</v>
      </c>
      <c r="AH25" s="325">
        <v>0</v>
      </c>
      <c r="AI25" s="326">
        <f t="shared" ref="AI25" si="277">1/6 * (AG25^2 + AH25^2 - 3)</f>
        <v>1</v>
      </c>
      <c r="AJ25" s="325" t="s">
        <v>133</v>
      </c>
      <c r="AK25" s="325">
        <v>3</v>
      </c>
      <c r="AL25" s="325">
        <v>0</v>
      </c>
      <c r="AM25" s="326">
        <f t="shared" ref="AM25" si="278">1/6 * (AK25^2 + AL25^2 - 3)</f>
        <v>1</v>
      </c>
      <c r="AN25" s="325" t="s">
        <v>133</v>
      </c>
      <c r="AO25" s="325">
        <v>3</v>
      </c>
      <c r="AP25" s="325">
        <v>0</v>
      </c>
      <c r="AQ25" s="326">
        <f t="shared" ref="AQ25" si="279">1/6 * (AO25^2 + AP25^2 - 3)</f>
        <v>1</v>
      </c>
      <c r="AR25" s="325" t="s">
        <v>133</v>
      </c>
      <c r="AS25" s="325">
        <v>3</v>
      </c>
      <c r="AT25" s="325">
        <v>0</v>
      </c>
      <c r="AU25" s="326">
        <f t="shared" ref="AU25" si="280">1/6 * (AS25^2 + AT25^2 - 3)</f>
        <v>1</v>
      </c>
      <c r="AV25" s="325" t="s">
        <v>133</v>
      </c>
      <c r="AW25" s="325">
        <v>3</v>
      </c>
      <c r="AX25" s="325">
        <v>0</v>
      </c>
      <c r="AY25" s="326">
        <f t="shared" ref="AY25" si="281">1/6 * (AW25^2 + AX25^2 - 3)</f>
        <v>1</v>
      </c>
      <c r="AZ25" s="325" t="s">
        <v>133</v>
      </c>
      <c r="BA25" s="325">
        <v>3</v>
      </c>
      <c r="BB25" s="325">
        <v>0</v>
      </c>
      <c r="BC25" s="326">
        <f t="shared" ref="BC25" si="282">1/6 * (BA25^2 + BB25^2 - 3)</f>
        <v>1</v>
      </c>
      <c r="BD25" s="325" t="s">
        <v>133</v>
      </c>
      <c r="BE25" s="325">
        <v>3</v>
      </c>
      <c r="BF25" s="325">
        <v>0</v>
      </c>
      <c r="BG25" s="326">
        <f t="shared" ref="BG25" si="283">1/6 * (BE25^2 + BF25^2 - 3)</f>
        <v>1</v>
      </c>
      <c r="BH25" s="325" t="s">
        <v>133</v>
      </c>
      <c r="BI25" s="325">
        <v>3</v>
      </c>
      <c r="BJ25" s="325">
        <v>0</v>
      </c>
      <c r="BK25" s="326">
        <f t="shared" ref="BK25" si="284">1/6 * (BI25^2 + BJ25^2 - 3)</f>
        <v>1</v>
      </c>
      <c r="BL25" s="325" t="s">
        <v>133</v>
      </c>
      <c r="BM25" s="325">
        <v>3</v>
      </c>
      <c r="BN25" s="325">
        <v>0</v>
      </c>
      <c r="BO25" s="326">
        <f t="shared" ref="BO25" si="285">1/6 * (BM25^2 + BN25^2 - 3)</f>
        <v>1</v>
      </c>
      <c r="BP25" s="325" t="s">
        <v>133</v>
      </c>
      <c r="BQ25" s="325">
        <v>3</v>
      </c>
      <c r="BR25" s="325">
        <v>0</v>
      </c>
      <c r="BS25" s="326">
        <f t="shared" ref="BS25" si="286">1/6 * (BQ25^2 + BR25^2 - 3)</f>
        <v>1</v>
      </c>
      <c r="BT25" s="325" t="s">
        <v>133</v>
      </c>
      <c r="BU25" s="325">
        <v>3</v>
      </c>
      <c r="BV25" s="325">
        <v>0</v>
      </c>
      <c r="BW25" s="326">
        <f t="shared" ref="BW25" si="287">1/6 * (BU25^2 + BV25^2 - 3)</f>
        <v>1</v>
      </c>
      <c r="BX25" s="325" t="s">
        <v>133</v>
      </c>
      <c r="BY25" s="325">
        <v>3</v>
      </c>
      <c r="BZ25" s="325">
        <v>0</v>
      </c>
      <c r="CA25" s="326">
        <f t="shared" ref="CA25" si="288">1/6 * (BY25^2 + BZ25^2 - 3)</f>
        <v>1</v>
      </c>
      <c r="CB25" s="325" t="s">
        <v>133</v>
      </c>
      <c r="CC25" s="325">
        <v>3</v>
      </c>
      <c r="CD25" s="325">
        <v>0</v>
      </c>
      <c r="CE25" s="326">
        <f t="shared" ref="CE25" si="289">1/6 * (CC25^2 + CD25^2 - 3)</f>
        <v>1</v>
      </c>
      <c r="CF25" s="325" t="s">
        <v>133</v>
      </c>
      <c r="CG25" s="325">
        <v>3</v>
      </c>
      <c r="CH25" s="325">
        <v>0</v>
      </c>
      <c r="CI25" s="326">
        <f t="shared" ref="CI25" si="290">1/6 * (CG25^2 + CH25^2 - 3)</f>
        <v>1</v>
      </c>
      <c r="CJ25" s="325" t="s">
        <v>133</v>
      </c>
      <c r="CK25" s="325">
        <v>3</v>
      </c>
      <c r="CL25" s="325">
        <v>0</v>
      </c>
      <c r="CM25" s="326">
        <f t="shared" ref="CM25" si="291">1/6 * (CK25^2 + CL25^2 - 3)</f>
        <v>1</v>
      </c>
      <c r="CN25" s="325" t="s">
        <v>133</v>
      </c>
      <c r="CO25" s="325">
        <v>3</v>
      </c>
      <c r="CP25" s="325">
        <v>0</v>
      </c>
      <c r="CQ25" s="326">
        <f t="shared" ref="CQ25" si="292">1/6 * (CO25^2 + CP25^2 - 3)</f>
        <v>1</v>
      </c>
      <c r="CR25" s="325" t="s">
        <v>133</v>
      </c>
      <c r="CS25" s="325">
        <v>3</v>
      </c>
      <c r="CT25" s="325">
        <v>0</v>
      </c>
      <c r="CU25" s="326">
        <f t="shared" ref="CU25" si="293">1/6 * (CS25^2 + CT25^2 - 3)</f>
        <v>1</v>
      </c>
      <c r="CV25" s="325" t="s">
        <v>133</v>
      </c>
      <c r="CW25" s="325">
        <v>3</v>
      </c>
      <c r="CX25" s="325">
        <v>0</v>
      </c>
      <c r="CY25" s="326">
        <f t="shared" ref="CY25" si="294">1/6 * (CW25^2 + CX25^2 - 3)</f>
        <v>1</v>
      </c>
      <c r="CZ25" s="325" t="s">
        <v>133</v>
      </c>
      <c r="DA25" s="325">
        <v>3</v>
      </c>
      <c r="DB25" s="325">
        <v>0</v>
      </c>
      <c r="DC25" s="326">
        <f t="shared" ref="DC25" si="295">1/6 * (DA25^2 + DB25^2 - 3)</f>
        <v>1</v>
      </c>
      <c r="DD25" s="325" t="s">
        <v>133</v>
      </c>
      <c r="DE25" s="325">
        <v>3</v>
      </c>
      <c r="DF25" s="325">
        <v>0</v>
      </c>
      <c r="DG25" s="326">
        <f t="shared" ref="DG25" si="296">1/6 * (DE25^2 + DF25^2 - 3)</f>
        <v>1</v>
      </c>
      <c r="DH25" s="325" t="s">
        <v>133</v>
      </c>
      <c r="DI25" s="325">
        <v>3</v>
      </c>
      <c r="DJ25" s="325">
        <v>0</v>
      </c>
      <c r="DK25" s="326">
        <f t="shared" ref="DK25" si="297">1/6 * (DI25^2 + DJ25^2 - 3)</f>
        <v>1</v>
      </c>
      <c r="DL25" s="325" t="s">
        <v>133</v>
      </c>
      <c r="DM25" s="325">
        <v>3</v>
      </c>
      <c r="DN25" s="325">
        <v>0</v>
      </c>
      <c r="DO25" s="326">
        <f t="shared" ref="DO25" si="298">1/6 * (DM25^2 + DN25^2 - 3)</f>
        <v>1</v>
      </c>
      <c r="DP25" s="325" t="s">
        <v>133</v>
      </c>
      <c r="DQ25" s="325">
        <v>3</v>
      </c>
      <c r="DR25" s="325">
        <v>0</v>
      </c>
      <c r="DS25" s="326">
        <f t="shared" ref="DS25" si="299">1/6 * (DQ25^2 + DR25^2 - 3)</f>
        <v>1</v>
      </c>
      <c r="DT25" s="325" t="s">
        <v>133</v>
      </c>
      <c r="DU25" s="325">
        <v>3</v>
      </c>
      <c r="DV25" s="325">
        <v>0</v>
      </c>
      <c r="DW25" s="326">
        <f t="shared" ref="DW25" si="300">1/6 * (DU25^2 + DV25^2 - 3)</f>
        <v>1</v>
      </c>
      <c r="DX25" s="325" t="s">
        <v>133</v>
      </c>
      <c r="DY25" s="325">
        <v>3</v>
      </c>
      <c r="DZ25" s="325">
        <v>0</v>
      </c>
      <c r="EA25" s="326">
        <f t="shared" ref="EA25" si="301">1/6 * (DY25^2 + DZ25^2 - 3)</f>
        <v>1</v>
      </c>
      <c r="EB25" s="338" t="s">
        <v>134</v>
      </c>
      <c r="EC25" s="337">
        <v>0</v>
      </c>
      <c r="ED25" s="337">
        <v>3</v>
      </c>
      <c r="EE25" s="326">
        <f t="shared" ref="EE25" si="302">1/6 * (EC25^2 + ED25^2 - 3)</f>
        <v>1</v>
      </c>
      <c r="EF25" s="325" t="s">
        <v>133</v>
      </c>
      <c r="EG25" s="325">
        <v>3</v>
      </c>
      <c r="EH25" s="325">
        <v>0</v>
      </c>
      <c r="EI25" s="326">
        <f t="shared" ref="EI25" si="303">1/6 * (EG25^2 + EH25^2 - 3)</f>
        <v>1</v>
      </c>
      <c r="EJ25" s="325" t="s">
        <v>133</v>
      </c>
      <c r="EK25" s="325">
        <v>3</v>
      </c>
      <c r="EL25" s="325">
        <v>0</v>
      </c>
      <c r="EM25" s="326">
        <f t="shared" ref="EM25" si="304">1/6 * (EK25^2 + EL25^2 - 3)</f>
        <v>1</v>
      </c>
      <c r="EN25" s="338" t="s">
        <v>134</v>
      </c>
      <c r="EO25" s="337">
        <v>0</v>
      </c>
      <c r="EP25" s="337">
        <v>3</v>
      </c>
      <c r="EQ25" s="326">
        <f t="shared" ref="EQ25" si="305">1/6 * (EO25^2 + EP25^2 - 3)</f>
        <v>1</v>
      </c>
      <c r="ER25" s="338" t="s">
        <v>134</v>
      </c>
      <c r="ES25" s="337">
        <v>0</v>
      </c>
      <c r="ET25" s="337">
        <v>3</v>
      </c>
      <c r="EU25" s="326">
        <f t="shared" ref="EU25" si="306">1/6 * (ES25^2 + ET25^2 - 3)</f>
        <v>1</v>
      </c>
      <c r="EV25" s="325" t="s">
        <v>133</v>
      </c>
      <c r="EW25" s="325">
        <v>2</v>
      </c>
      <c r="EX25" s="325">
        <v>1</v>
      </c>
      <c r="EY25" s="326">
        <f t="shared" ref="EY25" si="307">1/6 * (EW25^2 + EX25^2 - 3)</f>
        <v>0.33333333333333331</v>
      </c>
      <c r="EZ25" s="338" t="s">
        <v>134</v>
      </c>
      <c r="FA25" s="337">
        <v>0</v>
      </c>
      <c r="FB25" s="337">
        <v>3</v>
      </c>
      <c r="FC25" s="326">
        <f t="shared" ref="FC25" si="308">1/6 * (FA25^2 + FB25^2 - 3)</f>
        <v>1</v>
      </c>
      <c r="FD25" s="325" t="s">
        <v>133</v>
      </c>
      <c r="FE25" s="325">
        <v>3</v>
      </c>
      <c r="FF25" s="325">
        <v>0</v>
      </c>
      <c r="FG25" s="326">
        <f t="shared" ref="FG25" si="309">1/6 * (FE25^2 + FF25^2 - 3)</f>
        <v>1</v>
      </c>
      <c r="FH25" s="325" t="s">
        <v>133</v>
      </c>
      <c r="FI25" s="325">
        <v>3</v>
      </c>
      <c r="FJ25" s="325">
        <v>0</v>
      </c>
      <c r="FK25" s="326">
        <f t="shared" ref="FK25" si="310">1/6 * (FI25^2 + FJ25^2 - 3)</f>
        <v>1</v>
      </c>
      <c r="FL25" s="325" t="s">
        <v>133</v>
      </c>
      <c r="FM25" s="325">
        <v>3</v>
      </c>
      <c r="FN25" s="325">
        <v>0</v>
      </c>
      <c r="FO25" s="326">
        <f t="shared" ref="FO25" si="311">1/6 * (FM25^2 + FN25^2 - 3)</f>
        <v>1</v>
      </c>
      <c r="FP25" s="325" t="s">
        <v>133</v>
      </c>
      <c r="FQ25" s="325">
        <v>3</v>
      </c>
      <c r="FR25" s="325">
        <v>0</v>
      </c>
      <c r="FS25" s="326">
        <f t="shared" ref="FS25" si="312">1/6 * (FQ25^2 + FR25^2 - 3)</f>
        <v>1</v>
      </c>
      <c r="FT25" s="325" t="s">
        <v>133</v>
      </c>
      <c r="FU25" s="325">
        <v>3</v>
      </c>
      <c r="FV25" s="325">
        <v>0</v>
      </c>
      <c r="FW25" s="326">
        <f t="shared" ref="FW25" si="313">1/6 * (FU25^2 + FV25^2 - 3)</f>
        <v>1</v>
      </c>
      <c r="FX25" s="325" t="s">
        <v>133</v>
      </c>
      <c r="FY25" s="325">
        <v>3</v>
      </c>
      <c r="FZ25" s="325">
        <v>0</v>
      </c>
      <c r="GA25" s="326">
        <f t="shared" ref="GA25" si="314">1/6 * (FY25^2 + FZ25^2 - 3)</f>
        <v>1</v>
      </c>
      <c r="GB25" s="325" t="s">
        <v>133</v>
      </c>
      <c r="GC25" s="325">
        <v>3</v>
      </c>
      <c r="GD25" s="325">
        <v>0</v>
      </c>
      <c r="GE25" s="326">
        <f t="shared" ref="GE25" si="315">1/6 * (GC25^2 + GD25^2 - 3)</f>
        <v>1</v>
      </c>
      <c r="GF25" s="325" t="s">
        <v>133</v>
      </c>
      <c r="GG25" s="325">
        <v>3</v>
      </c>
      <c r="GH25" s="325">
        <v>0</v>
      </c>
      <c r="GI25" s="326">
        <f t="shared" ref="GI25" si="316">1/6 * (GG25^2 + GH25^2 - 3)</f>
        <v>1</v>
      </c>
      <c r="GJ25" s="325" t="s">
        <v>133</v>
      </c>
      <c r="GK25" s="325">
        <v>3</v>
      </c>
      <c r="GL25" s="325">
        <v>0</v>
      </c>
      <c r="GM25" s="326">
        <f t="shared" ref="GM25" si="317">1/6 * (GK25^2 + GL25^2 - 3)</f>
        <v>1</v>
      </c>
      <c r="GN25" s="325" t="s">
        <v>133</v>
      </c>
      <c r="GO25" s="325">
        <v>3</v>
      </c>
      <c r="GP25" s="325">
        <v>0</v>
      </c>
      <c r="GQ25" s="326">
        <f t="shared" ref="GQ25" si="318">1/6 * (GO25^2 + GP25^2 - 3)</f>
        <v>1</v>
      </c>
      <c r="GR25" s="325" t="s">
        <v>133</v>
      </c>
      <c r="GS25" s="325">
        <v>2</v>
      </c>
      <c r="GT25" s="325">
        <v>1</v>
      </c>
      <c r="GU25" s="326">
        <f t="shared" ref="GU25" si="319">1/6 * (GS25^2 + GT25^2 - 3)</f>
        <v>0.33333333333333331</v>
      </c>
      <c r="GV25" s="325" t="s">
        <v>133</v>
      </c>
      <c r="GW25" s="325">
        <v>3</v>
      </c>
      <c r="GX25" s="325">
        <v>0</v>
      </c>
      <c r="GY25" s="326">
        <f t="shared" ref="GY25" si="320">1/6 * (GW25^2 + GX25^2 - 3)</f>
        <v>1</v>
      </c>
      <c r="GZ25" s="325" t="s">
        <v>133</v>
      </c>
      <c r="HA25" s="325">
        <v>3</v>
      </c>
      <c r="HB25" s="325">
        <v>0</v>
      </c>
      <c r="HC25" s="326">
        <f t="shared" ref="HC25" si="321">1/6 * (HA25^2 + HB25^2 - 3)</f>
        <v>1</v>
      </c>
      <c r="HD25" s="325" t="s">
        <v>133</v>
      </c>
      <c r="HE25" s="325">
        <v>3</v>
      </c>
      <c r="HF25" s="325">
        <v>0</v>
      </c>
      <c r="HG25" s="326">
        <f t="shared" ref="HG25" si="322">1/6 * (HE25^2 + HF25^2 - 3)</f>
        <v>1</v>
      </c>
      <c r="HH25" s="325" t="s">
        <v>133</v>
      </c>
      <c r="HI25" s="325">
        <v>3</v>
      </c>
      <c r="HJ25" s="325">
        <v>0</v>
      </c>
      <c r="HK25" s="326">
        <f t="shared" ref="HK25" si="323">1/6 * (HI25^2 + HJ25^2 - 3)</f>
        <v>1</v>
      </c>
      <c r="HL25" s="325" t="s">
        <v>133</v>
      </c>
      <c r="HM25" s="325">
        <v>3</v>
      </c>
      <c r="HN25" s="325">
        <v>0</v>
      </c>
      <c r="HO25" s="326">
        <f t="shared" ref="HO25" si="324">1/6 * (HM25^2 + HN25^2 - 3)</f>
        <v>1</v>
      </c>
    </row>
    <row r="26" spans="1:223" ht="18" customHeight="1" x14ac:dyDescent="0.35">
      <c r="A26" s="403" t="s">
        <v>366</v>
      </c>
      <c r="B26" s="404" t="s">
        <v>205</v>
      </c>
      <c r="C26" s="307" t="s">
        <v>417</v>
      </c>
      <c r="D26" s="298" t="s">
        <v>133</v>
      </c>
      <c r="E26" s="299"/>
      <c r="F26" s="300"/>
      <c r="G26" s="301"/>
      <c r="H26" s="298" t="s">
        <v>133</v>
      </c>
      <c r="I26" s="299"/>
      <c r="J26" s="300"/>
      <c r="K26" s="301"/>
      <c r="L26" s="298" t="s">
        <v>133</v>
      </c>
      <c r="M26" s="299"/>
      <c r="N26" s="300"/>
      <c r="O26" s="301"/>
      <c r="P26" s="298" t="s">
        <v>133</v>
      </c>
      <c r="Q26" s="299"/>
      <c r="R26" s="300"/>
      <c r="S26" s="301"/>
      <c r="T26" s="298" t="s">
        <v>133</v>
      </c>
      <c r="U26" s="299"/>
      <c r="V26" s="300"/>
      <c r="W26" s="301"/>
      <c r="X26" s="298" t="s">
        <v>133</v>
      </c>
      <c r="Y26" s="299"/>
      <c r="Z26" s="300"/>
      <c r="AA26" s="301"/>
      <c r="AB26" s="298" t="s">
        <v>133</v>
      </c>
      <c r="AC26" s="299"/>
      <c r="AD26" s="300"/>
      <c r="AE26" s="301"/>
      <c r="AF26" s="298" t="s">
        <v>133</v>
      </c>
      <c r="AG26" s="299"/>
      <c r="AH26" s="300"/>
      <c r="AI26" s="301"/>
      <c r="AJ26" s="298" t="s">
        <v>133</v>
      </c>
      <c r="AK26" s="299"/>
      <c r="AL26" s="300"/>
      <c r="AM26" s="301"/>
      <c r="AN26" s="298" t="s">
        <v>133</v>
      </c>
      <c r="AO26" s="299"/>
      <c r="AP26" s="300"/>
      <c r="AQ26" s="301"/>
      <c r="AR26" s="298" t="s">
        <v>133</v>
      </c>
      <c r="AS26" s="299"/>
      <c r="AT26" s="300"/>
      <c r="AU26" s="301"/>
      <c r="AV26" s="298" t="s">
        <v>133</v>
      </c>
      <c r="AW26" s="299"/>
      <c r="AX26" s="300"/>
      <c r="AY26" s="301"/>
      <c r="AZ26" s="298" t="s">
        <v>133</v>
      </c>
      <c r="BA26" s="299"/>
      <c r="BB26" s="300"/>
      <c r="BC26" s="301"/>
      <c r="BD26" s="328" t="s">
        <v>134</v>
      </c>
      <c r="BE26" s="329"/>
      <c r="BF26" s="330"/>
      <c r="BG26" s="301"/>
      <c r="BH26" s="298" t="s">
        <v>133</v>
      </c>
      <c r="BI26" s="299"/>
      <c r="BJ26" s="300"/>
      <c r="BK26" s="301"/>
      <c r="BL26" s="328" t="s">
        <v>134</v>
      </c>
      <c r="BM26" s="329"/>
      <c r="BN26" s="330"/>
      <c r="BO26" s="301"/>
      <c r="BP26" s="328" t="s">
        <v>134</v>
      </c>
      <c r="BQ26" s="329"/>
      <c r="BR26" s="330"/>
      <c r="BS26" s="301"/>
      <c r="BT26" s="298" t="s">
        <v>133</v>
      </c>
      <c r="BU26" s="299"/>
      <c r="BV26" s="300"/>
      <c r="BW26" s="301"/>
      <c r="BX26" s="298" t="s">
        <v>133</v>
      </c>
      <c r="BY26" s="299"/>
      <c r="BZ26" s="300"/>
      <c r="CA26" s="301"/>
      <c r="CB26" s="298" t="s">
        <v>133</v>
      </c>
      <c r="CC26" s="299"/>
      <c r="CD26" s="300"/>
      <c r="CE26" s="301"/>
      <c r="CF26" s="328" t="s">
        <v>134</v>
      </c>
      <c r="CG26" s="329"/>
      <c r="CH26" s="330"/>
      <c r="CI26" s="301"/>
      <c r="CJ26" s="298" t="s">
        <v>133</v>
      </c>
      <c r="CK26" s="299"/>
      <c r="CL26" s="300"/>
      <c r="CM26" s="301"/>
      <c r="CN26" s="298" t="s">
        <v>133</v>
      </c>
      <c r="CO26" s="299"/>
      <c r="CP26" s="300"/>
      <c r="CQ26" s="301"/>
      <c r="CR26" s="298" t="s">
        <v>133</v>
      </c>
      <c r="CS26" s="299"/>
      <c r="CT26" s="300"/>
      <c r="CU26" s="301"/>
      <c r="CV26" s="328" t="s">
        <v>134</v>
      </c>
      <c r="CW26" s="329"/>
      <c r="CX26" s="330"/>
      <c r="CY26" s="301"/>
      <c r="CZ26" s="298" t="s">
        <v>133</v>
      </c>
      <c r="DA26" s="299"/>
      <c r="DB26" s="300"/>
      <c r="DC26" s="301"/>
      <c r="DD26" s="298" t="s">
        <v>133</v>
      </c>
      <c r="DE26" s="299"/>
      <c r="DF26" s="300"/>
      <c r="DG26" s="301"/>
      <c r="DH26" s="298" t="s">
        <v>133</v>
      </c>
      <c r="DI26" s="299"/>
      <c r="DJ26" s="300"/>
      <c r="DK26" s="301"/>
      <c r="DL26" s="298" t="s">
        <v>133</v>
      </c>
      <c r="DM26" s="299"/>
      <c r="DN26" s="300"/>
      <c r="DO26" s="301"/>
      <c r="DP26" s="298" t="s">
        <v>133</v>
      </c>
      <c r="DQ26" s="299"/>
      <c r="DR26" s="300"/>
      <c r="DS26" s="301"/>
      <c r="DT26" s="298" t="s">
        <v>133</v>
      </c>
      <c r="DU26" s="299"/>
      <c r="DV26" s="300"/>
      <c r="DW26" s="301"/>
      <c r="DX26" s="298" t="s">
        <v>133</v>
      </c>
      <c r="DY26" s="299"/>
      <c r="DZ26" s="300"/>
      <c r="EA26" s="301"/>
      <c r="EB26" s="298" t="s">
        <v>133</v>
      </c>
      <c r="EC26" s="299"/>
      <c r="ED26" s="300"/>
      <c r="EE26" s="301"/>
      <c r="EF26" s="298" t="s">
        <v>133</v>
      </c>
      <c r="EG26" s="299"/>
      <c r="EH26" s="300"/>
      <c r="EI26" s="301"/>
      <c r="EJ26" s="298" t="s">
        <v>133</v>
      </c>
      <c r="EK26" s="299"/>
      <c r="EL26" s="300"/>
      <c r="EM26" s="301"/>
      <c r="EN26" s="298" t="s">
        <v>133</v>
      </c>
      <c r="EO26" s="299"/>
      <c r="EP26" s="300"/>
      <c r="EQ26" s="301"/>
      <c r="ER26" s="298" t="s">
        <v>133</v>
      </c>
      <c r="ES26" s="299"/>
      <c r="ET26" s="300"/>
      <c r="EU26" s="301"/>
      <c r="EV26" s="298" t="s">
        <v>133</v>
      </c>
      <c r="EW26" s="299"/>
      <c r="EX26" s="300"/>
      <c r="EY26" s="301"/>
      <c r="EZ26" s="298" t="s">
        <v>133</v>
      </c>
      <c r="FA26" s="299"/>
      <c r="FB26" s="300"/>
      <c r="FC26" s="301"/>
      <c r="FD26" s="298" t="s">
        <v>133</v>
      </c>
      <c r="FE26" s="299"/>
      <c r="FF26" s="300"/>
      <c r="FG26" s="301"/>
      <c r="FH26" s="298" t="s">
        <v>133</v>
      </c>
      <c r="FI26" s="299"/>
      <c r="FJ26" s="300"/>
      <c r="FK26" s="301"/>
      <c r="FL26" s="298" t="s">
        <v>133</v>
      </c>
      <c r="FM26" s="299"/>
      <c r="FN26" s="300"/>
      <c r="FO26" s="301"/>
      <c r="FP26" s="298" t="s">
        <v>133</v>
      </c>
      <c r="FQ26" s="299"/>
      <c r="FR26" s="300"/>
      <c r="FS26" s="301"/>
      <c r="FT26" s="298" t="s">
        <v>133</v>
      </c>
      <c r="FU26" s="299"/>
      <c r="FV26" s="300"/>
      <c r="FW26" s="301"/>
      <c r="FX26" s="298" t="s">
        <v>133</v>
      </c>
      <c r="FY26" s="299"/>
      <c r="FZ26" s="300"/>
      <c r="GA26" s="301"/>
      <c r="GB26" s="298" t="s">
        <v>133</v>
      </c>
      <c r="GC26" s="299"/>
      <c r="GD26" s="300"/>
      <c r="GE26" s="301"/>
      <c r="GF26" s="298" t="s">
        <v>133</v>
      </c>
      <c r="GG26" s="299"/>
      <c r="GH26" s="300"/>
      <c r="GI26" s="301"/>
      <c r="GJ26" s="298" t="s">
        <v>133</v>
      </c>
      <c r="GK26" s="299"/>
      <c r="GL26" s="300"/>
      <c r="GM26" s="301"/>
      <c r="GN26" s="298" t="s">
        <v>133</v>
      </c>
      <c r="GO26" s="299"/>
      <c r="GP26" s="300"/>
      <c r="GQ26" s="301"/>
      <c r="GR26" s="298" t="s">
        <v>133</v>
      </c>
      <c r="GS26" s="299"/>
      <c r="GT26" s="300"/>
      <c r="GU26" s="301"/>
      <c r="GV26" s="298" t="s">
        <v>133</v>
      </c>
      <c r="GW26" s="299"/>
      <c r="GX26" s="300"/>
      <c r="GY26" s="301"/>
      <c r="GZ26" s="298" t="s">
        <v>133</v>
      </c>
      <c r="HA26" s="299"/>
      <c r="HB26" s="300"/>
      <c r="HC26" s="301"/>
      <c r="HD26" s="298" t="s">
        <v>133</v>
      </c>
      <c r="HE26" s="299"/>
      <c r="HF26" s="300"/>
      <c r="HG26" s="301"/>
      <c r="HH26" s="298" t="s">
        <v>133</v>
      </c>
      <c r="HI26" s="299"/>
      <c r="HJ26" s="300"/>
      <c r="HK26" s="301"/>
      <c r="HL26" s="298" t="s">
        <v>133</v>
      </c>
      <c r="HM26" s="299"/>
      <c r="HN26" s="300"/>
      <c r="HO26" s="301"/>
    </row>
    <row r="27" spans="1:223" x14ac:dyDescent="0.35">
      <c r="A27" s="358"/>
      <c r="B27" s="359"/>
      <c r="C27" s="307" t="s">
        <v>418</v>
      </c>
      <c r="D27" s="308" t="s">
        <v>133</v>
      </c>
      <c r="E27" s="309"/>
      <c r="F27" s="310"/>
      <c r="G27" s="301"/>
      <c r="H27" s="308" t="s">
        <v>133</v>
      </c>
      <c r="I27" s="309"/>
      <c r="J27" s="310"/>
      <c r="K27" s="301"/>
      <c r="L27" s="308" t="s">
        <v>133</v>
      </c>
      <c r="M27" s="309"/>
      <c r="N27" s="310"/>
      <c r="O27" s="301"/>
      <c r="P27" s="308" t="s">
        <v>133</v>
      </c>
      <c r="Q27" s="309"/>
      <c r="R27" s="310"/>
      <c r="S27" s="301"/>
      <c r="T27" s="308" t="s">
        <v>133</v>
      </c>
      <c r="U27" s="309"/>
      <c r="V27" s="310"/>
      <c r="W27" s="301"/>
      <c r="X27" s="308" t="s">
        <v>133</v>
      </c>
      <c r="Y27" s="309"/>
      <c r="Z27" s="310"/>
      <c r="AA27" s="301"/>
      <c r="AB27" s="308" t="s">
        <v>133</v>
      </c>
      <c r="AC27" s="309"/>
      <c r="AD27" s="310"/>
      <c r="AE27" s="301"/>
      <c r="AF27" s="308" t="s">
        <v>133</v>
      </c>
      <c r="AG27" s="309"/>
      <c r="AH27" s="310"/>
      <c r="AI27" s="301"/>
      <c r="AJ27" s="308" t="s">
        <v>133</v>
      </c>
      <c r="AK27" s="309"/>
      <c r="AL27" s="310"/>
      <c r="AM27" s="301"/>
      <c r="AN27" s="308" t="s">
        <v>133</v>
      </c>
      <c r="AO27" s="309"/>
      <c r="AP27" s="310"/>
      <c r="AQ27" s="301"/>
      <c r="AR27" s="308" t="s">
        <v>133</v>
      </c>
      <c r="AS27" s="309"/>
      <c r="AT27" s="310"/>
      <c r="AU27" s="301"/>
      <c r="AV27" s="308" t="s">
        <v>133</v>
      </c>
      <c r="AW27" s="309"/>
      <c r="AX27" s="310"/>
      <c r="AY27" s="301"/>
      <c r="AZ27" s="308" t="s">
        <v>133</v>
      </c>
      <c r="BA27" s="309"/>
      <c r="BB27" s="310"/>
      <c r="BC27" s="301"/>
      <c r="BD27" s="331" t="s">
        <v>134</v>
      </c>
      <c r="BE27" s="332"/>
      <c r="BF27" s="333"/>
      <c r="BG27" s="301"/>
      <c r="BH27" s="308" t="s">
        <v>133</v>
      </c>
      <c r="BI27" s="309"/>
      <c r="BJ27" s="310"/>
      <c r="BK27" s="301"/>
      <c r="BL27" s="331" t="s">
        <v>134</v>
      </c>
      <c r="BM27" s="332"/>
      <c r="BN27" s="333"/>
      <c r="BO27" s="301"/>
      <c r="BP27" s="331" t="s">
        <v>133</v>
      </c>
      <c r="BQ27" s="332"/>
      <c r="BR27" s="333"/>
      <c r="BS27" s="301"/>
      <c r="BT27" s="308" t="s">
        <v>133</v>
      </c>
      <c r="BU27" s="309"/>
      <c r="BV27" s="310"/>
      <c r="BW27" s="301"/>
      <c r="BX27" s="308" t="s">
        <v>133</v>
      </c>
      <c r="BY27" s="309"/>
      <c r="BZ27" s="310"/>
      <c r="CA27" s="301"/>
      <c r="CB27" s="308" t="s">
        <v>133</v>
      </c>
      <c r="CC27" s="309"/>
      <c r="CD27" s="310"/>
      <c r="CE27" s="301"/>
      <c r="CF27" s="331" t="s">
        <v>133</v>
      </c>
      <c r="CG27" s="332"/>
      <c r="CH27" s="333"/>
      <c r="CI27" s="301"/>
      <c r="CJ27" s="308" t="s">
        <v>133</v>
      </c>
      <c r="CK27" s="309"/>
      <c r="CL27" s="310"/>
      <c r="CM27" s="301"/>
      <c r="CN27" s="308" t="s">
        <v>133</v>
      </c>
      <c r="CO27" s="309"/>
      <c r="CP27" s="310"/>
      <c r="CQ27" s="301"/>
      <c r="CR27" s="308" t="s">
        <v>133</v>
      </c>
      <c r="CS27" s="309"/>
      <c r="CT27" s="310"/>
      <c r="CU27" s="301"/>
      <c r="CV27" s="331" t="s">
        <v>133</v>
      </c>
      <c r="CW27" s="332"/>
      <c r="CX27" s="333"/>
      <c r="CY27" s="301"/>
      <c r="CZ27" s="308" t="s">
        <v>133</v>
      </c>
      <c r="DA27" s="309"/>
      <c r="DB27" s="310"/>
      <c r="DC27" s="301"/>
      <c r="DD27" s="308" t="s">
        <v>133</v>
      </c>
      <c r="DE27" s="309"/>
      <c r="DF27" s="310"/>
      <c r="DG27" s="301"/>
      <c r="DH27" s="308" t="s">
        <v>133</v>
      </c>
      <c r="DI27" s="309"/>
      <c r="DJ27" s="310"/>
      <c r="DK27" s="301"/>
      <c r="DL27" s="308" t="s">
        <v>133</v>
      </c>
      <c r="DM27" s="309"/>
      <c r="DN27" s="310"/>
      <c r="DO27" s="301"/>
      <c r="DP27" s="308" t="s">
        <v>133</v>
      </c>
      <c r="DQ27" s="309"/>
      <c r="DR27" s="310"/>
      <c r="DS27" s="301"/>
      <c r="DT27" s="308" t="s">
        <v>133</v>
      </c>
      <c r="DU27" s="309"/>
      <c r="DV27" s="310"/>
      <c r="DW27" s="301"/>
      <c r="DX27" s="308" t="s">
        <v>133</v>
      </c>
      <c r="DY27" s="309"/>
      <c r="DZ27" s="310"/>
      <c r="EA27" s="301"/>
      <c r="EB27" s="308" t="s">
        <v>133</v>
      </c>
      <c r="EC27" s="309"/>
      <c r="ED27" s="310"/>
      <c r="EE27" s="301"/>
      <c r="EF27" s="308" t="s">
        <v>133</v>
      </c>
      <c r="EG27" s="309"/>
      <c r="EH27" s="310"/>
      <c r="EI27" s="301"/>
      <c r="EJ27" s="308" t="s">
        <v>133</v>
      </c>
      <c r="EK27" s="309"/>
      <c r="EL27" s="310"/>
      <c r="EM27" s="301"/>
      <c r="EN27" s="308" t="s">
        <v>133</v>
      </c>
      <c r="EO27" s="309"/>
      <c r="EP27" s="310"/>
      <c r="EQ27" s="301"/>
      <c r="ER27" s="308" t="s">
        <v>133</v>
      </c>
      <c r="ES27" s="309"/>
      <c r="ET27" s="310"/>
      <c r="EU27" s="301"/>
      <c r="EV27" s="308" t="s">
        <v>133</v>
      </c>
      <c r="EW27" s="309"/>
      <c r="EX27" s="310"/>
      <c r="EY27" s="301"/>
      <c r="EZ27" s="308" t="s">
        <v>133</v>
      </c>
      <c r="FA27" s="309"/>
      <c r="FB27" s="310"/>
      <c r="FC27" s="301"/>
      <c r="FD27" s="308" t="s">
        <v>133</v>
      </c>
      <c r="FE27" s="309"/>
      <c r="FF27" s="310"/>
      <c r="FG27" s="301"/>
      <c r="FH27" s="308" t="s">
        <v>133</v>
      </c>
      <c r="FI27" s="309"/>
      <c r="FJ27" s="310"/>
      <c r="FK27" s="301"/>
      <c r="FL27" s="308" t="s">
        <v>133</v>
      </c>
      <c r="FM27" s="309"/>
      <c r="FN27" s="310"/>
      <c r="FO27" s="301"/>
      <c r="FP27" s="308" t="s">
        <v>133</v>
      </c>
      <c r="FQ27" s="309"/>
      <c r="FR27" s="310"/>
      <c r="FS27" s="301"/>
      <c r="FT27" s="308" t="s">
        <v>133</v>
      </c>
      <c r="FU27" s="309"/>
      <c r="FV27" s="310"/>
      <c r="FW27" s="301"/>
      <c r="FX27" s="308" t="s">
        <v>133</v>
      </c>
      <c r="FY27" s="309"/>
      <c r="FZ27" s="310"/>
      <c r="GA27" s="301"/>
      <c r="GB27" s="308" t="s">
        <v>133</v>
      </c>
      <c r="GC27" s="309"/>
      <c r="GD27" s="310"/>
      <c r="GE27" s="301"/>
      <c r="GF27" s="308" t="s">
        <v>133</v>
      </c>
      <c r="GG27" s="309"/>
      <c r="GH27" s="310"/>
      <c r="GI27" s="301"/>
      <c r="GJ27" s="308" t="s">
        <v>133</v>
      </c>
      <c r="GK27" s="309"/>
      <c r="GL27" s="310"/>
      <c r="GM27" s="301"/>
      <c r="GN27" s="308" t="s">
        <v>133</v>
      </c>
      <c r="GO27" s="309"/>
      <c r="GP27" s="310"/>
      <c r="GQ27" s="301"/>
      <c r="GR27" s="308" t="s">
        <v>133</v>
      </c>
      <c r="GS27" s="309"/>
      <c r="GT27" s="310"/>
      <c r="GU27" s="301"/>
      <c r="GV27" s="308" t="s">
        <v>133</v>
      </c>
      <c r="GW27" s="309"/>
      <c r="GX27" s="310"/>
      <c r="GY27" s="301"/>
      <c r="GZ27" s="308" t="s">
        <v>133</v>
      </c>
      <c r="HA27" s="309"/>
      <c r="HB27" s="310"/>
      <c r="HC27" s="301"/>
      <c r="HD27" s="308" t="s">
        <v>133</v>
      </c>
      <c r="HE27" s="309"/>
      <c r="HF27" s="310"/>
      <c r="HG27" s="301"/>
      <c r="HH27" s="308" t="s">
        <v>133</v>
      </c>
      <c r="HI27" s="309"/>
      <c r="HJ27" s="310"/>
      <c r="HK27" s="301"/>
      <c r="HL27" s="308" t="s">
        <v>133</v>
      </c>
      <c r="HM27" s="309"/>
      <c r="HN27" s="310"/>
      <c r="HO27" s="301"/>
    </row>
    <row r="28" spans="1:223" ht="18.600000000000001" thickBot="1" x14ac:dyDescent="0.4">
      <c r="A28" s="358"/>
      <c r="B28" s="359"/>
      <c r="C28" s="307" t="s">
        <v>419</v>
      </c>
      <c r="D28" s="315" t="s">
        <v>133</v>
      </c>
      <c r="E28" s="316"/>
      <c r="F28" s="317"/>
      <c r="G28" s="318"/>
      <c r="H28" s="315" t="s">
        <v>133</v>
      </c>
      <c r="I28" s="316"/>
      <c r="J28" s="317"/>
      <c r="K28" s="318"/>
      <c r="L28" s="315" t="s">
        <v>133</v>
      </c>
      <c r="M28" s="316"/>
      <c r="N28" s="317"/>
      <c r="O28" s="318"/>
      <c r="P28" s="315" t="s">
        <v>133</v>
      </c>
      <c r="Q28" s="316"/>
      <c r="R28" s="317"/>
      <c r="S28" s="318"/>
      <c r="T28" s="315" t="s">
        <v>133</v>
      </c>
      <c r="U28" s="316"/>
      <c r="V28" s="317"/>
      <c r="W28" s="318"/>
      <c r="X28" s="315" t="s">
        <v>133</v>
      </c>
      <c r="Y28" s="316"/>
      <c r="Z28" s="317"/>
      <c r="AA28" s="318"/>
      <c r="AB28" s="315" t="s">
        <v>133</v>
      </c>
      <c r="AC28" s="316"/>
      <c r="AD28" s="317"/>
      <c r="AE28" s="318"/>
      <c r="AF28" s="315" t="s">
        <v>133</v>
      </c>
      <c r="AG28" s="316"/>
      <c r="AH28" s="317"/>
      <c r="AI28" s="318"/>
      <c r="AJ28" s="315" t="s">
        <v>133</v>
      </c>
      <c r="AK28" s="316"/>
      <c r="AL28" s="317"/>
      <c r="AM28" s="318"/>
      <c r="AN28" s="315" t="s">
        <v>133</v>
      </c>
      <c r="AO28" s="316"/>
      <c r="AP28" s="317"/>
      <c r="AQ28" s="318"/>
      <c r="AR28" s="315" t="s">
        <v>133</v>
      </c>
      <c r="AS28" s="316"/>
      <c r="AT28" s="317"/>
      <c r="AU28" s="318"/>
      <c r="AV28" s="315" t="s">
        <v>133</v>
      </c>
      <c r="AW28" s="316"/>
      <c r="AX28" s="317"/>
      <c r="AY28" s="318"/>
      <c r="AZ28" s="315" t="s">
        <v>133</v>
      </c>
      <c r="BA28" s="316"/>
      <c r="BB28" s="317"/>
      <c r="BC28" s="318"/>
      <c r="BD28" s="334" t="s">
        <v>133</v>
      </c>
      <c r="BE28" s="335"/>
      <c r="BF28" s="336"/>
      <c r="BG28" s="318"/>
      <c r="BH28" s="315" t="s">
        <v>133</v>
      </c>
      <c r="BI28" s="316"/>
      <c r="BJ28" s="317"/>
      <c r="BK28" s="318"/>
      <c r="BL28" s="334" t="s">
        <v>133</v>
      </c>
      <c r="BM28" s="335"/>
      <c r="BN28" s="336"/>
      <c r="BO28" s="318"/>
      <c r="BP28" s="334" t="s">
        <v>133</v>
      </c>
      <c r="BQ28" s="335"/>
      <c r="BR28" s="336"/>
      <c r="BS28" s="318"/>
      <c r="BT28" s="315" t="s">
        <v>133</v>
      </c>
      <c r="BU28" s="316"/>
      <c r="BV28" s="317"/>
      <c r="BW28" s="318"/>
      <c r="BX28" s="315" t="s">
        <v>133</v>
      </c>
      <c r="BY28" s="316"/>
      <c r="BZ28" s="317"/>
      <c r="CA28" s="318"/>
      <c r="CB28" s="315" t="s">
        <v>133</v>
      </c>
      <c r="CC28" s="316"/>
      <c r="CD28" s="317"/>
      <c r="CE28" s="318"/>
      <c r="CF28" s="334" t="s">
        <v>133</v>
      </c>
      <c r="CG28" s="335"/>
      <c r="CH28" s="336"/>
      <c r="CI28" s="318"/>
      <c r="CJ28" s="315" t="s">
        <v>133</v>
      </c>
      <c r="CK28" s="316"/>
      <c r="CL28" s="317"/>
      <c r="CM28" s="318"/>
      <c r="CN28" s="315" t="s">
        <v>133</v>
      </c>
      <c r="CO28" s="316"/>
      <c r="CP28" s="317"/>
      <c r="CQ28" s="318"/>
      <c r="CR28" s="315" t="s">
        <v>133</v>
      </c>
      <c r="CS28" s="316"/>
      <c r="CT28" s="317"/>
      <c r="CU28" s="318"/>
      <c r="CV28" s="334" t="s">
        <v>133</v>
      </c>
      <c r="CW28" s="335"/>
      <c r="CX28" s="336"/>
      <c r="CY28" s="318"/>
      <c r="CZ28" s="315" t="s">
        <v>133</v>
      </c>
      <c r="DA28" s="316"/>
      <c r="DB28" s="317"/>
      <c r="DC28" s="318"/>
      <c r="DD28" s="315" t="s">
        <v>133</v>
      </c>
      <c r="DE28" s="316"/>
      <c r="DF28" s="317"/>
      <c r="DG28" s="318"/>
      <c r="DH28" s="315" t="s">
        <v>133</v>
      </c>
      <c r="DI28" s="316"/>
      <c r="DJ28" s="317"/>
      <c r="DK28" s="318"/>
      <c r="DL28" s="315" t="s">
        <v>133</v>
      </c>
      <c r="DM28" s="316"/>
      <c r="DN28" s="317"/>
      <c r="DO28" s="318"/>
      <c r="DP28" s="315" t="s">
        <v>133</v>
      </c>
      <c r="DQ28" s="316"/>
      <c r="DR28" s="317"/>
      <c r="DS28" s="318"/>
      <c r="DT28" s="315" t="s">
        <v>133</v>
      </c>
      <c r="DU28" s="316"/>
      <c r="DV28" s="317"/>
      <c r="DW28" s="318"/>
      <c r="DX28" s="315" t="s">
        <v>133</v>
      </c>
      <c r="DY28" s="316"/>
      <c r="DZ28" s="317"/>
      <c r="EA28" s="318"/>
      <c r="EB28" s="315" t="s">
        <v>133</v>
      </c>
      <c r="EC28" s="316"/>
      <c r="ED28" s="317"/>
      <c r="EE28" s="318"/>
      <c r="EF28" s="315" t="s">
        <v>133</v>
      </c>
      <c r="EG28" s="316"/>
      <c r="EH28" s="317"/>
      <c r="EI28" s="318"/>
      <c r="EJ28" s="315" t="s">
        <v>133</v>
      </c>
      <c r="EK28" s="316"/>
      <c r="EL28" s="317"/>
      <c r="EM28" s="318"/>
      <c r="EN28" s="315" t="s">
        <v>133</v>
      </c>
      <c r="EO28" s="316"/>
      <c r="EP28" s="317"/>
      <c r="EQ28" s="318"/>
      <c r="ER28" s="315" t="s">
        <v>133</v>
      </c>
      <c r="ES28" s="316"/>
      <c r="ET28" s="317"/>
      <c r="EU28" s="318"/>
      <c r="EV28" s="315" t="s">
        <v>133</v>
      </c>
      <c r="EW28" s="316"/>
      <c r="EX28" s="317"/>
      <c r="EY28" s="318"/>
      <c r="EZ28" s="315" t="s">
        <v>133</v>
      </c>
      <c r="FA28" s="316"/>
      <c r="FB28" s="317"/>
      <c r="FC28" s="318"/>
      <c r="FD28" s="315" t="s">
        <v>133</v>
      </c>
      <c r="FE28" s="316"/>
      <c r="FF28" s="317"/>
      <c r="FG28" s="318"/>
      <c r="FH28" s="315" t="s">
        <v>133</v>
      </c>
      <c r="FI28" s="316"/>
      <c r="FJ28" s="317"/>
      <c r="FK28" s="318"/>
      <c r="FL28" s="315" t="s">
        <v>133</v>
      </c>
      <c r="FM28" s="316"/>
      <c r="FN28" s="317"/>
      <c r="FO28" s="318"/>
      <c r="FP28" s="315" t="s">
        <v>133</v>
      </c>
      <c r="FQ28" s="316"/>
      <c r="FR28" s="317"/>
      <c r="FS28" s="318"/>
      <c r="FT28" s="315" t="s">
        <v>133</v>
      </c>
      <c r="FU28" s="316"/>
      <c r="FV28" s="317"/>
      <c r="FW28" s="318"/>
      <c r="FX28" s="315" t="s">
        <v>133</v>
      </c>
      <c r="FY28" s="316"/>
      <c r="FZ28" s="317"/>
      <c r="GA28" s="318"/>
      <c r="GB28" s="315" t="s">
        <v>133</v>
      </c>
      <c r="GC28" s="316"/>
      <c r="GD28" s="317"/>
      <c r="GE28" s="318"/>
      <c r="GF28" s="315" t="s">
        <v>133</v>
      </c>
      <c r="GG28" s="316"/>
      <c r="GH28" s="317"/>
      <c r="GI28" s="318"/>
      <c r="GJ28" s="315" t="s">
        <v>133</v>
      </c>
      <c r="GK28" s="316"/>
      <c r="GL28" s="317"/>
      <c r="GM28" s="318"/>
      <c r="GN28" s="315" t="s">
        <v>133</v>
      </c>
      <c r="GO28" s="316"/>
      <c r="GP28" s="317"/>
      <c r="GQ28" s="318"/>
      <c r="GR28" s="315" t="s">
        <v>133</v>
      </c>
      <c r="GS28" s="316"/>
      <c r="GT28" s="317"/>
      <c r="GU28" s="318"/>
      <c r="GV28" s="315" t="s">
        <v>133</v>
      </c>
      <c r="GW28" s="316"/>
      <c r="GX28" s="317"/>
      <c r="GY28" s="318"/>
      <c r="GZ28" s="315" t="s">
        <v>133</v>
      </c>
      <c r="HA28" s="316"/>
      <c r="HB28" s="317"/>
      <c r="HC28" s="318"/>
      <c r="HD28" s="315" t="s">
        <v>133</v>
      </c>
      <c r="HE28" s="316"/>
      <c r="HF28" s="317"/>
      <c r="HG28" s="318"/>
      <c r="HH28" s="315" t="s">
        <v>133</v>
      </c>
      <c r="HI28" s="316"/>
      <c r="HJ28" s="317"/>
      <c r="HK28" s="318"/>
      <c r="HL28" s="315" t="s">
        <v>133</v>
      </c>
      <c r="HM28" s="316"/>
      <c r="HN28" s="317"/>
      <c r="HO28" s="318"/>
    </row>
    <row r="29" spans="1:223" ht="18.600000000000001" thickBot="1" x14ac:dyDescent="0.4">
      <c r="A29" s="295"/>
      <c r="B29" s="405"/>
      <c r="C29" s="324" t="s">
        <v>135</v>
      </c>
      <c r="D29" s="325" t="s">
        <v>133</v>
      </c>
      <c r="E29" s="325">
        <v>3</v>
      </c>
      <c r="F29" s="325">
        <v>0</v>
      </c>
      <c r="G29" s="326">
        <f t="shared" ref="G29" si="325">1/6 * (E29^2 + F29^2 - 3)</f>
        <v>1</v>
      </c>
      <c r="H29" s="325" t="s">
        <v>133</v>
      </c>
      <c r="I29" s="325">
        <v>3</v>
      </c>
      <c r="J29" s="325">
        <v>0</v>
      </c>
      <c r="K29" s="326">
        <f t="shared" ref="K29" si="326">1/6 * (I29^2 + J29^2 - 3)</f>
        <v>1</v>
      </c>
      <c r="L29" s="325" t="s">
        <v>133</v>
      </c>
      <c r="M29" s="325">
        <v>3</v>
      </c>
      <c r="N29" s="325">
        <v>0</v>
      </c>
      <c r="O29" s="326">
        <f t="shared" ref="O29" si="327">1/6 * (M29^2 + N29^2 - 3)</f>
        <v>1</v>
      </c>
      <c r="P29" s="325" t="s">
        <v>133</v>
      </c>
      <c r="Q29" s="325">
        <v>3</v>
      </c>
      <c r="R29" s="325">
        <v>0</v>
      </c>
      <c r="S29" s="326">
        <f t="shared" ref="S29" si="328">1/6 * (Q29^2 + R29^2 - 3)</f>
        <v>1</v>
      </c>
      <c r="T29" s="325" t="s">
        <v>133</v>
      </c>
      <c r="U29" s="325">
        <v>3</v>
      </c>
      <c r="V29" s="325">
        <v>0</v>
      </c>
      <c r="W29" s="326">
        <f t="shared" ref="W29" si="329">1/6 * (U29^2 + V29^2 - 3)</f>
        <v>1</v>
      </c>
      <c r="X29" s="325" t="s">
        <v>133</v>
      </c>
      <c r="Y29" s="325">
        <v>3</v>
      </c>
      <c r="Z29" s="325">
        <v>0</v>
      </c>
      <c r="AA29" s="326">
        <f t="shared" ref="AA29" si="330">1/6 * (Y29^2 + Z29^2 - 3)</f>
        <v>1</v>
      </c>
      <c r="AB29" s="325" t="s">
        <v>133</v>
      </c>
      <c r="AC29" s="325">
        <v>3</v>
      </c>
      <c r="AD29" s="325">
        <v>0</v>
      </c>
      <c r="AE29" s="326">
        <f t="shared" ref="AE29" si="331">1/6 * (AC29^2 + AD29^2 - 3)</f>
        <v>1</v>
      </c>
      <c r="AF29" s="325" t="s">
        <v>133</v>
      </c>
      <c r="AG29" s="325">
        <v>3</v>
      </c>
      <c r="AH29" s="325">
        <v>0</v>
      </c>
      <c r="AI29" s="326">
        <f t="shared" ref="AI29" si="332">1/6 * (AG29^2 + AH29^2 - 3)</f>
        <v>1</v>
      </c>
      <c r="AJ29" s="325" t="s">
        <v>133</v>
      </c>
      <c r="AK29" s="325">
        <v>3</v>
      </c>
      <c r="AL29" s="325">
        <v>0</v>
      </c>
      <c r="AM29" s="326">
        <f t="shared" ref="AM29" si="333">1/6 * (AK29^2 + AL29^2 - 3)</f>
        <v>1</v>
      </c>
      <c r="AN29" s="325" t="s">
        <v>133</v>
      </c>
      <c r="AO29" s="325">
        <v>3</v>
      </c>
      <c r="AP29" s="325">
        <v>0</v>
      </c>
      <c r="AQ29" s="326">
        <f t="shared" ref="AQ29" si="334">1/6 * (AO29^2 + AP29^2 - 3)</f>
        <v>1</v>
      </c>
      <c r="AR29" s="325" t="s">
        <v>133</v>
      </c>
      <c r="AS29" s="325">
        <v>3</v>
      </c>
      <c r="AT29" s="325">
        <v>0</v>
      </c>
      <c r="AU29" s="326">
        <f t="shared" ref="AU29" si="335">1/6 * (AS29^2 + AT29^2 - 3)</f>
        <v>1</v>
      </c>
      <c r="AV29" s="325" t="s">
        <v>133</v>
      </c>
      <c r="AW29" s="325">
        <v>3</v>
      </c>
      <c r="AX29" s="325">
        <v>0</v>
      </c>
      <c r="AY29" s="326">
        <f t="shared" ref="AY29" si="336">1/6 * (AW29^2 + AX29^2 - 3)</f>
        <v>1</v>
      </c>
      <c r="AZ29" s="325" t="s">
        <v>133</v>
      </c>
      <c r="BA29" s="325">
        <v>3</v>
      </c>
      <c r="BB29" s="325">
        <v>0</v>
      </c>
      <c r="BC29" s="326">
        <f t="shared" ref="BC29" si="337">1/6 * (BA29^2 + BB29^2 - 3)</f>
        <v>1</v>
      </c>
      <c r="BD29" s="337" t="s">
        <v>134</v>
      </c>
      <c r="BE29" s="337">
        <v>1</v>
      </c>
      <c r="BF29" s="337">
        <v>2</v>
      </c>
      <c r="BG29" s="326">
        <f t="shared" ref="BG29" si="338">1/6 * (BE29^2 + BF29^2 - 3)</f>
        <v>0.33333333333333331</v>
      </c>
      <c r="BH29" s="325" t="s">
        <v>133</v>
      </c>
      <c r="BI29" s="325">
        <v>3</v>
      </c>
      <c r="BJ29" s="325">
        <v>0</v>
      </c>
      <c r="BK29" s="326">
        <f t="shared" ref="BK29" si="339">1/6 * (BI29^2 + BJ29^2 - 3)</f>
        <v>1</v>
      </c>
      <c r="BL29" s="337" t="s">
        <v>134</v>
      </c>
      <c r="BM29" s="337">
        <v>1</v>
      </c>
      <c r="BN29" s="337">
        <v>2</v>
      </c>
      <c r="BO29" s="326">
        <f t="shared" ref="BO29" si="340">1/6 * (BM29^2 + BN29^2 - 3)</f>
        <v>0.33333333333333331</v>
      </c>
      <c r="BP29" s="352" t="s">
        <v>133</v>
      </c>
      <c r="BQ29" s="326">
        <v>2</v>
      </c>
      <c r="BR29" s="326">
        <v>1</v>
      </c>
      <c r="BS29" s="326">
        <f t="shared" ref="BS29" si="341">1/6 * (BQ29^2 + BR29^2 - 3)</f>
        <v>0.33333333333333331</v>
      </c>
      <c r="BT29" s="325" t="s">
        <v>133</v>
      </c>
      <c r="BU29" s="325">
        <v>3</v>
      </c>
      <c r="BV29" s="325">
        <v>0</v>
      </c>
      <c r="BW29" s="326">
        <f t="shared" ref="BW29" si="342">1/6 * (BU29^2 + BV29^2 - 3)</f>
        <v>1</v>
      </c>
      <c r="BX29" s="325" t="s">
        <v>133</v>
      </c>
      <c r="BY29" s="325">
        <v>3</v>
      </c>
      <c r="BZ29" s="325">
        <v>0</v>
      </c>
      <c r="CA29" s="326">
        <f t="shared" ref="CA29" si="343">1/6 * (BY29^2 + BZ29^2 - 3)</f>
        <v>1</v>
      </c>
      <c r="CB29" s="325" t="s">
        <v>133</v>
      </c>
      <c r="CC29" s="325">
        <v>3</v>
      </c>
      <c r="CD29" s="325">
        <v>0</v>
      </c>
      <c r="CE29" s="326">
        <f t="shared" ref="CE29" si="344">1/6 * (CC29^2 + CD29^2 - 3)</f>
        <v>1</v>
      </c>
      <c r="CF29" s="325" t="s">
        <v>133</v>
      </c>
      <c r="CG29" s="325">
        <v>2</v>
      </c>
      <c r="CH29" s="325">
        <v>1</v>
      </c>
      <c r="CI29" s="326">
        <f t="shared" ref="CI29" si="345">1/6 * (CG29^2 + CH29^2 - 3)</f>
        <v>0.33333333333333331</v>
      </c>
      <c r="CJ29" s="325" t="s">
        <v>133</v>
      </c>
      <c r="CK29" s="325">
        <v>3</v>
      </c>
      <c r="CL29" s="325">
        <v>0</v>
      </c>
      <c r="CM29" s="326">
        <f t="shared" ref="CM29" si="346">1/6 * (CK29^2 + CL29^2 - 3)</f>
        <v>1</v>
      </c>
      <c r="CN29" s="325" t="s">
        <v>133</v>
      </c>
      <c r="CO29" s="325">
        <v>3</v>
      </c>
      <c r="CP29" s="325">
        <v>0</v>
      </c>
      <c r="CQ29" s="326">
        <f t="shared" ref="CQ29" si="347">1/6 * (CO29^2 + CP29^2 - 3)</f>
        <v>1</v>
      </c>
      <c r="CR29" s="325" t="s">
        <v>133</v>
      </c>
      <c r="CS29" s="325">
        <v>3</v>
      </c>
      <c r="CT29" s="325">
        <v>0</v>
      </c>
      <c r="CU29" s="326">
        <f t="shared" ref="CU29" si="348">1/6 * (CS29^2 + CT29^2 - 3)</f>
        <v>1</v>
      </c>
      <c r="CV29" s="325" t="s">
        <v>133</v>
      </c>
      <c r="CW29" s="325">
        <v>2</v>
      </c>
      <c r="CX29" s="325">
        <v>1</v>
      </c>
      <c r="CY29" s="326">
        <f t="shared" ref="CY29" si="349">1/6 * (CW29^2 + CX29^2 - 3)</f>
        <v>0.33333333333333331</v>
      </c>
      <c r="CZ29" s="325" t="s">
        <v>133</v>
      </c>
      <c r="DA29" s="325">
        <v>3</v>
      </c>
      <c r="DB29" s="325">
        <v>0</v>
      </c>
      <c r="DC29" s="326">
        <f t="shared" ref="DC29" si="350">1/6 * (DA29^2 + DB29^2 - 3)</f>
        <v>1</v>
      </c>
      <c r="DD29" s="325" t="s">
        <v>133</v>
      </c>
      <c r="DE29" s="325">
        <v>3</v>
      </c>
      <c r="DF29" s="325">
        <v>0</v>
      </c>
      <c r="DG29" s="326">
        <f t="shared" ref="DG29" si="351">1/6 * (DE29^2 + DF29^2 - 3)</f>
        <v>1</v>
      </c>
      <c r="DH29" s="325" t="s">
        <v>133</v>
      </c>
      <c r="DI29" s="325">
        <v>3</v>
      </c>
      <c r="DJ29" s="325">
        <v>0</v>
      </c>
      <c r="DK29" s="326">
        <f t="shared" ref="DK29" si="352">1/6 * (DI29^2 + DJ29^2 - 3)</f>
        <v>1</v>
      </c>
      <c r="DL29" s="325" t="s">
        <v>133</v>
      </c>
      <c r="DM29" s="325">
        <v>3</v>
      </c>
      <c r="DN29" s="325">
        <v>0</v>
      </c>
      <c r="DO29" s="326">
        <f t="shared" ref="DO29" si="353">1/6 * (DM29^2 + DN29^2 - 3)</f>
        <v>1</v>
      </c>
      <c r="DP29" s="325" t="s">
        <v>133</v>
      </c>
      <c r="DQ29" s="325">
        <v>3</v>
      </c>
      <c r="DR29" s="325">
        <v>0</v>
      </c>
      <c r="DS29" s="326">
        <f t="shared" ref="DS29" si="354">1/6 * (DQ29^2 + DR29^2 - 3)</f>
        <v>1</v>
      </c>
      <c r="DT29" s="325" t="s">
        <v>133</v>
      </c>
      <c r="DU29" s="325">
        <v>3</v>
      </c>
      <c r="DV29" s="325">
        <v>0</v>
      </c>
      <c r="DW29" s="326">
        <f t="shared" ref="DW29" si="355">1/6 * (DU29^2 + DV29^2 - 3)</f>
        <v>1</v>
      </c>
      <c r="DX29" s="325" t="s">
        <v>133</v>
      </c>
      <c r="DY29" s="325">
        <v>3</v>
      </c>
      <c r="DZ29" s="325">
        <v>0</v>
      </c>
      <c r="EA29" s="326">
        <f t="shared" ref="EA29" si="356">1/6 * (DY29^2 + DZ29^2 - 3)</f>
        <v>1</v>
      </c>
      <c r="EB29" s="325" t="s">
        <v>133</v>
      </c>
      <c r="EC29" s="325">
        <v>3</v>
      </c>
      <c r="ED29" s="325">
        <v>0</v>
      </c>
      <c r="EE29" s="326">
        <f t="shared" ref="EE29" si="357">1/6 * (EC29^2 + ED29^2 - 3)</f>
        <v>1</v>
      </c>
      <c r="EF29" s="325" t="s">
        <v>133</v>
      </c>
      <c r="EG29" s="325">
        <v>3</v>
      </c>
      <c r="EH29" s="325">
        <v>0</v>
      </c>
      <c r="EI29" s="326">
        <f t="shared" ref="EI29" si="358">1/6 * (EG29^2 + EH29^2 - 3)</f>
        <v>1</v>
      </c>
      <c r="EJ29" s="325" t="s">
        <v>133</v>
      </c>
      <c r="EK29" s="325">
        <v>3</v>
      </c>
      <c r="EL29" s="325">
        <v>0</v>
      </c>
      <c r="EM29" s="326">
        <f t="shared" ref="EM29" si="359">1/6 * (EK29^2 + EL29^2 - 3)</f>
        <v>1</v>
      </c>
      <c r="EN29" s="325" t="s">
        <v>133</v>
      </c>
      <c r="EO29" s="325">
        <v>3</v>
      </c>
      <c r="EP29" s="325">
        <v>0</v>
      </c>
      <c r="EQ29" s="326">
        <f t="shared" ref="EQ29" si="360">1/6 * (EO29^2 + EP29^2 - 3)</f>
        <v>1</v>
      </c>
      <c r="ER29" s="325" t="s">
        <v>133</v>
      </c>
      <c r="ES29" s="325">
        <v>3</v>
      </c>
      <c r="ET29" s="325">
        <v>0</v>
      </c>
      <c r="EU29" s="326">
        <f t="shared" ref="EU29" si="361">1/6 * (ES29^2 + ET29^2 - 3)</f>
        <v>1</v>
      </c>
      <c r="EV29" s="325" t="s">
        <v>133</v>
      </c>
      <c r="EW29" s="325">
        <v>3</v>
      </c>
      <c r="EX29" s="325">
        <v>0</v>
      </c>
      <c r="EY29" s="326">
        <f t="shared" ref="EY29" si="362">1/6 * (EW29^2 + EX29^2 - 3)</f>
        <v>1</v>
      </c>
      <c r="EZ29" s="325" t="s">
        <v>133</v>
      </c>
      <c r="FA29" s="325">
        <v>3</v>
      </c>
      <c r="FB29" s="325">
        <v>0</v>
      </c>
      <c r="FC29" s="326">
        <f t="shared" ref="FC29" si="363">1/6 * (FA29^2 + FB29^2 - 3)</f>
        <v>1</v>
      </c>
      <c r="FD29" s="325" t="s">
        <v>133</v>
      </c>
      <c r="FE29" s="325">
        <v>3</v>
      </c>
      <c r="FF29" s="325">
        <v>0</v>
      </c>
      <c r="FG29" s="326">
        <f t="shared" ref="FG29" si="364">1/6 * (FE29^2 + FF29^2 - 3)</f>
        <v>1</v>
      </c>
      <c r="FH29" s="325" t="s">
        <v>133</v>
      </c>
      <c r="FI29" s="325">
        <v>3</v>
      </c>
      <c r="FJ29" s="325">
        <v>0</v>
      </c>
      <c r="FK29" s="326">
        <f t="shared" ref="FK29" si="365">1/6 * (FI29^2 + FJ29^2 - 3)</f>
        <v>1</v>
      </c>
      <c r="FL29" s="325" t="s">
        <v>133</v>
      </c>
      <c r="FM29" s="325">
        <v>3</v>
      </c>
      <c r="FN29" s="325">
        <v>0</v>
      </c>
      <c r="FO29" s="326">
        <f t="shared" ref="FO29" si="366">1/6 * (FM29^2 + FN29^2 - 3)</f>
        <v>1</v>
      </c>
      <c r="FP29" s="325" t="s">
        <v>133</v>
      </c>
      <c r="FQ29" s="325">
        <v>3</v>
      </c>
      <c r="FR29" s="325">
        <v>0</v>
      </c>
      <c r="FS29" s="326">
        <f t="shared" ref="FS29" si="367">1/6 * (FQ29^2 + FR29^2 - 3)</f>
        <v>1</v>
      </c>
      <c r="FT29" s="325" t="s">
        <v>133</v>
      </c>
      <c r="FU29" s="325">
        <v>3</v>
      </c>
      <c r="FV29" s="325">
        <v>0</v>
      </c>
      <c r="FW29" s="326">
        <f t="shared" ref="FW29" si="368">1/6 * (FU29^2 + FV29^2 - 3)</f>
        <v>1</v>
      </c>
      <c r="FX29" s="325" t="s">
        <v>133</v>
      </c>
      <c r="FY29" s="325">
        <v>3</v>
      </c>
      <c r="FZ29" s="325">
        <v>0</v>
      </c>
      <c r="GA29" s="326">
        <f t="shared" ref="GA29" si="369">1/6 * (FY29^2 + FZ29^2 - 3)</f>
        <v>1</v>
      </c>
      <c r="GB29" s="325" t="s">
        <v>133</v>
      </c>
      <c r="GC29" s="325">
        <v>3</v>
      </c>
      <c r="GD29" s="325">
        <v>0</v>
      </c>
      <c r="GE29" s="326">
        <f t="shared" ref="GE29" si="370">1/6 * (GC29^2 + GD29^2 - 3)</f>
        <v>1</v>
      </c>
      <c r="GF29" s="325" t="s">
        <v>133</v>
      </c>
      <c r="GG29" s="325">
        <v>3</v>
      </c>
      <c r="GH29" s="325">
        <v>0</v>
      </c>
      <c r="GI29" s="326">
        <f t="shared" ref="GI29" si="371">1/6 * (GG29^2 + GH29^2 - 3)</f>
        <v>1</v>
      </c>
      <c r="GJ29" s="325" t="s">
        <v>133</v>
      </c>
      <c r="GK29" s="325">
        <v>3</v>
      </c>
      <c r="GL29" s="325">
        <v>0</v>
      </c>
      <c r="GM29" s="326">
        <f t="shared" ref="GM29" si="372">1/6 * (GK29^2 + GL29^2 - 3)</f>
        <v>1</v>
      </c>
      <c r="GN29" s="325" t="s">
        <v>133</v>
      </c>
      <c r="GO29" s="325">
        <v>3</v>
      </c>
      <c r="GP29" s="325">
        <v>0</v>
      </c>
      <c r="GQ29" s="326">
        <f t="shared" ref="GQ29" si="373">1/6 * (GO29^2 + GP29^2 - 3)</f>
        <v>1</v>
      </c>
      <c r="GR29" s="325" t="s">
        <v>133</v>
      </c>
      <c r="GS29" s="325">
        <v>3</v>
      </c>
      <c r="GT29" s="325">
        <v>0</v>
      </c>
      <c r="GU29" s="326">
        <f t="shared" ref="GU29" si="374">1/6 * (GS29^2 + GT29^2 - 3)</f>
        <v>1</v>
      </c>
      <c r="GV29" s="325" t="s">
        <v>133</v>
      </c>
      <c r="GW29" s="325">
        <v>3</v>
      </c>
      <c r="GX29" s="325">
        <v>0</v>
      </c>
      <c r="GY29" s="326">
        <f t="shared" ref="GY29" si="375">1/6 * (GW29^2 + GX29^2 - 3)</f>
        <v>1</v>
      </c>
      <c r="GZ29" s="325" t="s">
        <v>133</v>
      </c>
      <c r="HA29" s="325">
        <v>3</v>
      </c>
      <c r="HB29" s="325">
        <v>0</v>
      </c>
      <c r="HC29" s="326">
        <f t="shared" ref="HC29" si="376">1/6 * (HA29^2 + HB29^2 - 3)</f>
        <v>1</v>
      </c>
      <c r="HD29" s="325" t="s">
        <v>133</v>
      </c>
      <c r="HE29" s="325">
        <v>3</v>
      </c>
      <c r="HF29" s="325">
        <v>0</v>
      </c>
      <c r="HG29" s="326">
        <f t="shared" ref="HG29" si="377">1/6 * (HE29^2 + HF29^2 - 3)</f>
        <v>1</v>
      </c>
      <c r="HH29" s="325" t="s">
        <v>133</v>
      </c>
      <c r="HI29" s="325">
        <v>3</v>
      </c>
      <c r="HJ29" s="325">
        <v>0</v>
      </c>
      <c r="HK29" s="326">
        <f t="shared" ref="HK29" si="378">1/6 * (HI29^2 + HJ29^2 - 3)</f>
        <v>1</v>
      </c>
      <c r="HL29" s="325" t="s">
        <v>133</v>
      </c>
      <c r="HM29" s="325">
        <v>3</v>
      </c>
      <c r="HN29" s="325">
        <v>0</v>
      </c>
      <c r="HO29" s="326">
        <f t="shared" ref="HO29" si="379">1/6 * (HM29^2 + HN29^2 - 3)</f>
        <v>1</v>
      </c>
    </row>
    <row r="30" spans="1:223" ht="18" customHeight="1" x14ac:dyDescent="0.35">
      <c r="A30" s="358" t="s">
        <v>367</v>
      </c>
      <c r="B30" s="359" t="s">
        <v>206</v>
      </c>
      <c r="C30" s="307" t="s">
        <v>417</v>
      </c>
      <c r="D30" s="298" t="s">
        <v>133</v>
      </c>
      <c r="E30" s="299"/>
      <c r="F30" s="300"/>
      <c r="G30" s="301"/>
      <c r="H30" s="298" t="s">
        <v>133</v>
      </c>
      <c r="I30" s="299"/>
      <c r="J30" s="300"/>
      <c r="K30" s="301"/>
      <c r="L30" s="298" t="s">
        <v>133</v>
      </c>
      <c r="M30" s="299"/>
      <c r="N30" s="300"/>
      <c r="O30" s="301"/>
      <c r="P30" s="298" t="s">
        <v>133</v>
      </c>
      <c r="Q30" s="299"/>
      <c r="R30" s="300"/>
      <c r="S30" s="301"/>
      <c r="T30" s="298" t="s">
        <v>133</v>
      </c>
      <c r="U30" s="299"/>
      <c r="V30" s="300"/>
      <c r="W30" s="301"/>
      <c r="X30" s="298" t="s">
        <v>133</v>
      </c>
      <c r="Y30" s="299"/>
      <c r="Z30" s="300"/>
      <c r="AA30" s="301"/>
      <c r="AB30" s="298" t="s">
        <v>133</v>
      </c>
      <c r="AC30" s="299"/>
      <c r="AD30" s="300"/>
      <c r="AE30" s="301"/>
      <c r="AF30" s="298" t="s">
        <v>133</v>
      </c>
      <c r="AG30" s="299"/>
      <c r="AH30" s="300"/>
      <c r="AI30" s="301"/>
      <c r="AJ30" s="298" t="s">
        <v>133</v>
      </c>
      <c r="AK30" s="299"/>
      <c r="AL30" s="300"/>
      <c r="AM30" s="301"/>
      <c r="AN30" s="298" t="s">
        <v>133</v>
      </c>
      <c r="AO30" s="299"/>
      <c r="AP30" s="300"/>
      <c r="AQ30" s="301"/>
      <c r="AR30" s="298" t="s">
        <v>133</v>
      </c>
      <c r="AS30" s="299"/>
      <c r="AT30" s="300"/>
      <c r="AU30" s="301"/>
      <c r="AV30" s="298" t="s">
        <v>133</v>
      </c>
      <c r="AW30" s="299"/>
      <c r="AX30" s="300"/>
      <c r="AY30" s="301"/>
      <c r="AZ30" s="298" t="s">
        <v>133</v>
      </c>
      <c r="BA30" s="299"/>
      <c r="BB30" s="300"/>
      <c r="BC30" s="301"/>
      <c r="BD30" s="298" t="s">
        <v>133</v>
      </c>
      <c r="BE30" s="299"/>
      <c r="BF30" s="300"/>
      <c r="BG30" s="301"/>
      <c r="BH30" s="298" t="s">
        <v>133</v>
      </c>
      <c r="BI30" s="299"/>
      <c r="BJ30" s="300"/>
      <c r="BK30" s="301"/>
      <c r="BL30" s="298" t="s">
        <v>133</v>
      </c>
      <c r="BM30" s="299"/>
      <c r="BN30" s="300"/>
      <c r="BO30" s="301"/>
      <c r="BP30" s="298" t="s">
        <v>133</v>
      </c>
      <c r="BQ30" s="299"/>
      <c r="BR30" s="300"/>
      <c r="BS30" s="301"/>
      <c r="BT30" s="298" t="s">
        <v>133</v>
      </c>
      <c r="BU30" s="299"/>
      <c r="BV30" s="300"/>
      <c r="BW30" s="301"/>
      <c r="BX30" s="298" t="s">
        <v>133</v>
      </c>
      <c r="BY30" s="299"/>
      <c r="BZ30" s="300"/>
      <c r="CA30" s="301"/>
      <c r="CB30" s="298" t="s">
        <v>133</v>
      </c>
      <c r="CC30" s="299"/>
      <c r="CD30" s="300"/>
      <c r="CE30" s="301"/>
      <c r="CF30" s="298" t="s">
        <v>133</v>
      </c>
      <c r="CG30" s="299"/>
      <c r="CH30" s="300"/>
      <c r="CI30" s="301"/>
      <c r="CJ30" s="298" t="s">
        <v>133</v>
      </c>
      <c r="CK30" s="299"/>
      <c r="CL30" s="300"/>
      <c r="CM30" s="301"/>
      <c r="CN30" s="298" t="s">
        <v>133</v>
      </c>
      <c r="CO30" s="299"/>
      <c r="CP30" s="300"/>
      <c r="CQ30" s="301"/>
      <c r="CR30" s="298" t="s">
        <v>133</v>
      </c>
      <c r="CS30" s="299"/>
      <c r="CT30" s="300"/>
      <c r="CU30" s="301"/>
      <c r="CV30" s="298" t="s">
        <v>133</v>
      </c>
      <c r="CW30" s="299"/>
      <c r="CX30" s="300"/>
      <c r="CY30" s="301"/>
      <c r="CZ30" s="298" t="s">
        <v>133</v>
      </c>
      <c r="DA30" s="299"/>
      <c r="DB30" s="300"/>
      <c r="DC30" s="301"/>
      <c r="DD30" s="298" t="s">
        <v>133</v>
      </c>
      <c r="DE30" s="299"/>
      <c r="DF30" s="300"/>
      <c r="DG30" s="301"/>
      <c r="DH30" s="298" t="s">
        <v>133</v>
      </c>
      <c r="DI30" s="299"/>
      <c r="DJ30" s="300"/>
      <c r="DK30" s="301"/>
      <c r="DL30" s="298" t="s">
        <v>134</v>
      </c>
      <c r="DM30" s="299"/>
      <c r="DN30" s="300"/>
      <c r="DO30" s="301"/>
      <c r="DP30" s="298" t="s">
        <v>133</v>
      </c>
      <c r="DQ30" s="299"/>
      <c r="DR30" s="300"/>
      <c r="DS30" s="301"/>
      <c r="DT30" s="298" t="s">
        <v>133</v>
      </c>
      <c r="DU30" s="299"/>
      <c r="DV30" s="300"/>
      <c r="DW30" s="301"/>
      <c r="DX30" s="298" t="s">
        <v>133</v>
      </c>
      <c r="DY30" s="299"/>
      <c r="DZ30" s="300"/>
      <c r="EA30" s="301"/>
      <c r="EB30" s="298" t="s">
        <v>133</v>
      </c>
      <c r="EC30" s="299"/>
      <c r="ED30" s="300"/>
      <c r="EE30" s="301"/>
      <c r="EF30" s="298" t="s">
        <v>133</v>
      </c>
      <c r="EG30" s="299"/>
      <c r="EH30" s="300"/>
      <c r="EI30" s="301"/>
      <c r="EJ30" s="298" t="s">
        <v>133</v>
      </c>
      <c r="EK30" s="299"/>
      <c r="EL30" s="300"/>
      <c r="EM30" s="301"/>
      <c r="EN30" s="298" t="s">
        <v>133</v>
      </c>
      <c r="EO30" s="299"/>
      <c r="EP30" s="300"/>
      <c r="EQ30" s="301"/>
      <c r="ER30" s="298" t="s">
        <v>133</v>
      </c>
      <c r="ES30" s="299"/>
      <c r="ET30" s="300"/>
      <c r="EU30" s="301"/>
      <c r="EV30" s="298" t="s">
        <v>133</v>
      </c>
      <c r="EW30" s="299"/>
      <c r="EX30" s="300"/>
      <c r="EY30" s="301"/>
      <c r="EZ30" s="298" t="s">
        <v>133</v>
      </c>
      <c r="FA30" s="299"/>
      <c r="FB30" s="300"/>
      <c r="FC30" s="301"/>
      <c r="FD30" s="298" t="s">
        <v>133</v>
      </c>
      <c r="FE30" s="299"/>
      <c r="FF30" s="300"/>
      <c r="FG30" s="301"/>
      <c r="FH30" s="298" t="s">
        <v>133</v>
      </c>
      <c r="FI30" s="299"/>
      <c r="FJ30" s="300"/>
      <c r="FK30" s="301"/>
      <c r="FL30" s="298" t="s">
        <v>134</v>
      </c>
      <c r="FM30" s="299"/>
      <c r="FN30" s="300"/>
      <c r="FO30" s="301"/>
      <c r="FP30" s="298" t="s">
        <v>133</v>
      </c>
      <c r="FQ30" s="299"/>
      <c r="FR30" s="300"/>
      <c r="FS30" s="301"/>
      <c r="FT30" s="298" t="s">
        <v>133</v>
      </c>
      <c r="FU30" s="299"/>
      <c r="FV30" s="300"/>
      <c r="FW30" s="301"/>
      <c r="FX30" s="298" t="s">
        <v>133</v>
      </c>
      <c r="FY30" s="299"/>
      <c r="FZ30" s="300"/>
      <c r="GA30" s="301"/>
      <c r="GB30" s="298" t="s">
        <v>133</v>
      </c>
      <c r="GC30" s="299"/>
      <c r="GD30" s="300"/>
      <c r="GE30" s="301"/>
      <c r="GF30" s="298" t="s">
        <v>133</v>
      </c>
      <c r="GG30" s="299"/>
      <c r="GH30" s="300"/>
      <c r="GI30" s="301"/>
      <c r="GJ30" s="298" t="s">
        <v>133</v>
      </c>
      <c r="GK30" s="299"/>
      <c r="GL30" s="300"/>
      <c r="GM30" s="301"/>
      <c r="GN30" s="298" t="s">
        <v>133</v>
      </c>
      <c r="GO30" s="299"/>
      <c r="GP30" s="300"/>
      <c r="GQ30" s="301"/>
      <c r="GR30" s="298" t="s">
        <v>133</v>
      </c>
      <c r="GS30" s="299"/>
      <c r="GT30" s="300"/>
      <c r="GU30" s="301"/>
      <c r="GV30" s="298" t="s">
        <v>133</v>
      </c>
      <c r="GW30" s="299"/>
      <c r="GX30" s="300"/>
      <c r="GY30" s="301"/>
      <c r="GZ30" s="298" t="s">
        <v>133</v>
      </c>
      <c r="HA30" s="299"/>
      <c r="HB30" s="300"/>
      <c r="HC30" s="301"/>
      <c r="HD30" s="298" t="s">
        <v>133</v>
      </c>
      <c r="HE30" s="299"/>
      <c r="HF30" s="300"/>
      <c r="HG30" s="301"/>
      <c r="HH30" s="298" t="s">
        <v>133</v>
      </c>
      <c r="HI30" s="299"/>
      <c r="HJ30" s="300"/>
      <c r="HK30" s="301"/>
      <c r="HL30" s="298" t="s">
        <v>133</v>
      </c>
      <c r="HM30" s="299"/>
      <c r="HN30" s="300"/>
      <c r="HO30" s="301"/>
    </row>
    <row r="31" spans="1:223" x14ac:dyDescent="0.35">
      <c r="A31" s="358"/>
      <c r="B31" s="359"/>
      <c r="C31" s="307" t="s">
        <v>418</v>
      </c>
      <c r="D31" s="308" t="s">
        <v>133</v>
      </c>
      <c r="E31" s="309"/>
      <c r="F31" s="310"/>
      <c r="G31" s="301"/>
      <c r="H31" s="308" t="s">
        <v>133</v>
      </c>
      <c r="I31" s="309"/>
      <c r="J31" s="310"/>
      <c r="K31" s="301"/>
      <c r="L31" s="308" t="s">
        <v>133</v>
      </c>
      <c r="M31" s="309"/>
      <c r="N31" s="310"/>
      <c r="O31" s="301"/>
      <c r="P31" s="308" t="s">
        <v>133</v>
      </c>
      <c r="Q31" s="309"/>
      <c r="R31" s="310"/>
      <c r="S31" s="301"/>
      <c r="T31" s="308" t="s">
        <v>133</v>
      </c>
      <c r="U31" s="309"/>
      <c r="V31" s="310"/>
      <c r="W31" s="301"/>
      <c r="X31" s="308" t="s">
        <v>133</v>
      </c>
      <c r="Y31" s="309"/>
      <c r="Z31" s="310"/>
      <c r="AA31" s="301"/>
      <c r="AB31" s="308" t="s">
        <v>133</v>
      </c>
      <c r="AC31" s="309"/>
      <c r="AD31" s="310"/>
      <c r="AE31" s="301"/>
      <c r="AF31" s="308" t="s">
        <v>133</v>
      </c>
      <c r="AG31" s="309"/>
      <c r="AH31" s="310"/>
      <c r="AI31" s="301"/>
      <c r="AJ31" s="308" t="s">
        <v>133</v>
      </c>
      <c r="AK31" s="309"/>
      <c r="AL31" s="310"/>
      <c r="AM31" s="301"/>
      <c r="AN31" s="308" t="s">
        <v>133</v>
      </c>
      <c r="AO31" s="309"/>
      <c r="AP31" s="310"/>
      <c r="AQ31" s="301"/>
      <c r="AR31" s="308" t="s">
        <v>133</v>
      </c>
      <c r="AS31" s="309"/>
      <c r="AT31" s="310"/>
      <c r="AU31" s="301"/>
      <c r="AV31" s="308" t="s">
        <v>133</v>
      </c>
      <c r="AW31" s="309"/>
      <c r="AX31" s="310"/>
      <c r="AY31" s="301"/>
      <c r="AZ31" s="308" t="s">
        <v>133</v>
      </c>
      <c r="BA31" s="309"/>
      <c r="BB31" s="310"/>
      <c r="BC31" s="301"/>
      <c r="BD31" s="308" t="s">
        <v>133</v>
      </c>
      <c r="BE31" s="309"/>
      <c r="BF31" s="310"/>
      <c r="BG31" s="301"/>
      <c r="BH31" s="308" t="s">
        <v>133</v>
      </c>
      <c r="BI31" s="309"/>
      <c r="BJ31" s="310"/>
      <c r="BK31" s="301"/>
      <c r="BL31" s="308" t="s">
        <v>133</v>
      </c>
      <c r="BM31" s="309"/>
      <c r="BN31" s="310"/>
      <c r="BO31" s="301"/>
      <c r="BP31" s="308" t="s">
        <v>133</v>
      </c>
      <c r="BQ31" s="309"/>
      <c r="BR31" s="310"/>
      <c r="BS31" s="301"/>
      <c r="BT31" s="308" t="s">
        <v>133</v>
      </c>
      <c r="BU31" s="309"/>
      <c r="BV31" s="310"/>
      <c r="BW31" s="301"/>
      <c r="BX31" s="308" t="s">
        <v>133</v>
      </c>
      <c r="BY31" s="309"/>
      <c r="BZ31" s="310"/>
      <c r="CA31" s="301"/>
      <c r="CB31" s="308" t="s">
        <v>133</v>
      </c>
      <c r="CC31" s="309"/>
      <c r="CD31" s="310"/>
      <c r="CE31" s="301"/>
      <c r="CF31" s="308" t="s">
        <v>133</v>
      </c>
      <c r="CG31" s="309"/>
      <c r="CH31" s="310"/>
      <c r="CI31" s="301"/>
      <c r="CJ31" s="308" t="s">
        <v>133</v>
      </c>
      <c r="CK31" s="309"/>
      <c r="CL31" s="310"/>
      <c r="CM31" s="301"/>
      <c r="CN31" s="308" t="s">
        <v>133</v>
      </c>
      <c r="CO31" s="309"/>
      <c r="CP31" s="310"/>
      <c r="CQ31" s="301"/>
      <c r="CR31" s="308" t="s">
        <v>133</v>
      </c>
      <c r="CS31" s="309"/>
      <c r="CT31" s="310"/>
      <c r="CU31" s="301"/>
      <c r="CV31" s="308" t="s">
        <v>133</v>
      </c>
      <c r="CW31" s="309"/>
      <c r="CX31" s="310"/>
      <c r="CY31" s="301"/>
      <c r="CZ31" s="308" t="s">
        <v>133</v>
      </c>
      <c r="DA31" s="309"/>
      <c r="DB31" s="310"/>
      <c r="DC31" s="301"/>
      <c r="DD31" s="308" t="s">
        <v>133</v>
      </c>
      <c r="DE31" s="309"/>
      <c r="DF31" s="310"/>
      <c r="DG31" s="301"/>
      <c r="DH31" s="308" t="s">
        <v>133</v>
      </c>
      <c r="DI31" s="309"/>
      <c r="DJ31" s="310"/>
      <c r="DK31" s="301"/>
      <c r="DL31" s="308" t="s">
        <v>134</v>
      </c>
      <c r="DM31" s="309"/>
      <c r="DN31" s="310"/>
      <c r="DO31" s="301"/>
      <c r="DP31" s="308" t="s">
        <v>133</v>
      </c>
      <c r="DQ31" s="309"/>
      <c r="DR31" s="310"/>
      <c r="DS31" s="301"/>
      <c r="DT31" s="308" t="s">
        <v>133</v>
      </c>
      <c r="DU31" s="309"/>
      <c r="DV31" s="310"/>
      <c r="DW31" s="301"/>
      <c r="DX31" s="308" t="s">
        <v>133</v>
      </c>
      <c r="DY31" s="309"/>
      <c r="DZ31" s="310"/>
      <c r="EA31" s="301"/>
      <c r="EB31" s="308" t="s">
        <v>133</v>
      </c>
      <c r="EC31" s="309"/>
      <c r="ED31" s="310"/>
      <c r="EE31" s="301"/>
      <c r="EF31" s="308" t="s">
        <v>133</v>
      </c>
      <c r="EG31" s="309"/>
      <c r="EH31" s="310"/>
      <c r="EI31" s="301"/>
      <c r="EJ31" s="308" t="s">
        <v>133</v>
      </c>
      <c r="EK31" s="309"/>
      <c r="EL31" s="310"/>
      <c r="EM31" s="301"/>
      <c r="EN31" s="308" t="s">
        <v>133</v>
      </c>
      <c r="EO31" s="309"/>
      <c r="EP31" s="310"/>
      <c r="EQ31" s="301"/>
      <c r="ER31" s="308" t="s">
        <v>133</v>
      </c>
      <c r="ES31" s="309"/>
      <c r="ET31" s="310"/>
      <c r="EU31" s="301"/>
      <c r="EV31" s="308" t="s">
        <v>133</v>
      </c>
      <c r="EW31" s="309"/>
      <c r="EX31" s="310"/>
      <c r="EY31" s="301"/>
      <c r="EZ31" s="308" t="s">
        <v>133</v>
      </c>
      <c r="FA31" s="309"/>
      <c r="FB31" s="310"/>
      <c r="FC31" s="301"/>
      <c r="FD31" s="308" t="s">
        <v>133</v>
      </c>
      <c r="FE31" s="309"/>
      <c r="FF31" s="310"/>
      <c r="FG31" s="301"/>
      <c r="FH31" s="308" t="s">
        <v>133</v>
      </c>
      <c r="FI31" s="309"/>
      <c r="FJ31" s="310"/>
      <c r="FK31" s="301"/>
      <c r="FL31" s="308" t="s">
        <v>134</v>
      </c>
      <c r="FM31" s="309"/>
      <c r="FN31" s="310"/>
      <c r="FO31" s="301"/>
      <c r="FP31" s="308" t="s">
        <v>133</v>
      </c>
      <c r="FQ31" s="309"/>
      <c r="FR31" s="310"/>
      <c r="FS31" s="301"/>
      <c r="FT31" s="308" t="s">
        <v>133</v>
      </c>
      <c r="FU31" s="309"/>
      <c r="FV31" s="310"/>
      <c r="FW31" s="301"/>
      <c r="FX31" s="308" t="s">
        <v>133</v>
      </c>
      <c r="FY31" s="309"/>
      <c r="FZ31" s="310"/>
      <c r="GA31" s="301"/>
      <c r="GB31" s="308" t="s">
        <v>133</v>
      </c>
      <c r="GC31" s="309"/>
      <c r="GD31" s="310"/>
      <c r="GE31" s="301"/>
      <c r="GF31" s="308" t="s">
        <v>133</v>
      </c>
      <c r="GG31" s="309"/>
      <c r="GH31" s="310"/>
      <c r="GI31" s="301"/>
      <c r="GJ31" s="308" t="s">
        <v>133</v>
      </c>
      <c r="GK31" s="309"/>
      <c r="GL31" s="310"/>
      <c r="GM31" s="301"/>
      <c r="GN31" s="308" t="s">
        <v>133</v>
      </c>
      <c r="GO31" s="309"/>
      <c r="GP31" s="310"/>
      <c r="GQ31" s="301"/>
      <c r="GR31" s="308" t="s">
        <v>133</v>
      </c>
      <c r="GS31" s="309"/>
      <c r="GT31" s="310"/>
      <c r="GU31" s="301"/>
      <c r="GV31" s="308" t="s">
        <v>133</v>
      </c>
      <c r="GW31" s="309"/>
      <c r="GX31" s="310"/>
      <c r="GY31" s="301"/>
      <c r="GZ31" s="308" t="s">
        <v>133</v>
      </c>
      <c r="HA31" s="309"/>
      <c r="HB31" s="310"/>
      <c r="HC31" s="301"/>
      <c r="HD31" s="308" t="s">
        <v>133</v>
      </c>
      <c r="HE31" s="309"/>
      <c r="HF31" s="310"/>
      <c r="HG31" s="301"/>
      <c r="HH31" s="308" t="s">
        <v>133</v>
      </c>
      <c r="HI31" s="309"/>
      <c r="HJ31" s="310"/>
      <c r="HK31" s="301"/>
      <c r="HL31" s="308" t="s">
        <v>133</v>
      </c>
      <c r="HM31" s="309"/>
      <c r="HN31" s="310"/>
      <c r="HO31" s="301"/>
    </row>
    <row r="32" spans="1:223" ht="18.600000000000001" thickBot="1" x14ac:dyDescent="0.4">
      <c r="A32" s="358"/>
      <c r="B32" s="359"/>
      <c r="C32" s="307" t="s">
        <v>419</v>
      </c>
      <c r="D32" s="315" t="s">
        <v>133</v>
      </c>
      <c r="E32" s="316"/>
      <c r="F32" s="317"/>
      <c r="G32" s="318"/>
      <c r="H32" s="315" t="s">
        <v>133</v>
      </c>
      <c r="I32" s="316"/>
      <c r="J32" s="317"/>
      <c r="K32" s="318"/>
      <c r="L32" s="315" t="s">
        <v>133</v>
      </c>
      <c r="M32" s="316"/>
      <c r="N32" s="317"/>
      <c r="O32" s="318"/>
      <c r="P32" s="315" t="s">
        <v>133</v>
      </c>
      <c r="Q32" s="316"/>
      <c r="R32" s="317"/>
      <c r="S32" s="318"/>
      <c r="T32" s="315" t="s">
        <v>133</v>
      </c>
      <c r="U32" s="316"/>
      <c r="V32" s="317"/>
      <c r="W32" s="318"/>
      <c r="X32" s="315" t="s">
        <v>133</v>
      </c>
      <c r="Y32" s="316"/>
      <c r="Z32" s="317"/>
      <c r="AA32" s="318"/>
      <c r="AB32" s="315" t="s">
        <v>133</v>
      </c>
      <c r="AC32" s="316"/>
      <c r="AD32" s="317"/>
      <c r="AE32" s="318"/>
      <c r="AF32" s="315" t="s">
        <v>133</v>
      </c>
      <c r="AG32" s="316"/>
      <c r="AH32" s="317"/>
      <c r="AI32" s="318"/>
      <c r="AJ32" s="315" t="s">
        <v>133</v>
      </c>
      <c r="AK32" s="316"/>
      <c r="AL32" s="317"/>
      <c r="AM32" s="318"/>
      <c r="AN32" s="315" t="s">
        <v>133</v>
      </c>
      <c r="AO32" s="316"/>
      <c r="AP32" s="317"/>
      <c r="AQ32" s="318"/>
      <c r="AR32" s="315" t="s">
        <v>133</v>
      </c>
      <c r="AS32" s="316"/>
      <c r="AT32" s="317"/>
      <c r="AU32" s="318"/>
      <c r="AV32" s="315" t="s">
        <v>133</v>
      </c>
      <c r="AW32" s="316"/>
      <c r="AX32" s="317"/>
      <c r="AY32" s="318"/>
      <c r="AZ32" s="315" t="s">
        <v>133</v>
      </c>
      <c r="BA32" s="316"/>
      <c r="BB32" s="317"/>
      <c r="BC32" s="318"/>
      <c r="BD32" s="315" t="s">
        <v>133</v>
      </c>
      <c r="BE32" s="316"/>
      <c r="BF32" s="317"/>
      <c r="BG32" s="318"/>
      <c r="BH32" s="315" t="s">
        <v>133</v>
      </c>
      <c r="BI32" s="316"/>
      <c r="BJ32" s="317"/>
      <c r="BK32" s="318"/>
      <c r="BL32" s="315" t="s">
        <v>133</v>
      </c>
      <c r="BM32" s="316"/>
      <c r="BN32" s="317"/>
      <c r="BO32" s="318"/>
      <c r="BP32" s="315" t="s">
        <v>133</v>
      </c>
      <c r="BQ32" s="316"/>
      <c r="BR32" s="317"/>
      <c r="BS32" s="318"/>
      <c r="BT32" s="315" t="s">
        <v>133</v>
      </c>
      <c r="BU32" s="316"/>
      <c r="BV32" s="317"/>
      <c r="BW32" s="318"/>
      <c r="BX32" s="315" t="s">
        <v>133</v>
      </c>
      <c r="BY32" s="316"/>
      <c r="BZ32" s="317"/>
      <c r="CA32" s="318"/>
      <c r="CB32" s="315" t="s">
        <v>133</v>
      </c>
      <c r="CC32" s="316"/>
      <c r="CD32" s="317"/>
      <c r="CE32" s="318"/>
      <c r="CF32" s="315" t="s">
        <v>133</v>
      </c>
      <c r="CG32" s="316"/>
      <c r="CH32" s="317"/>
      <c r="CI32" s="318"/>
      <c r="CJ32" s="315" t="s">
        <v>133</v>
      </c>
      <c r="CK32" s="316"/>
      <c r="CL32" s="317"/>
      <c r="CM32" s="318"/>
      <c r="CN32" s="315" t="s">
        <v>133</v>
      </c>
      <c r="CO32" s="316"/>
      <c r="CP32" s="317"/>
      <c r="CQ32" s="318"/>
      <c r="CR32" s="315" t="s">
        <v>133</v>
      </c>
      <c r="CS32" s="316"/>
      <c r="CT32" s="317"/>
      <c r="CU32" s="318"/>
      <c r="CV32" s="315" t="s">
        <v>133</v>
      </c>
      <c r="CW32" s="316"/>
      <c r="CX32" s="317"/>
      <c r="CY32" s="318"/>
      <c r="CZ32" s="315" t="s">
        <v>133</v>
      </c>
      <c r="DA32" s="316"/>
      <c r="DB32" s="317"/>
      <c r="DC32" s="318"/>
      <c r="DD32" s="315" t="s">
        <v>133</v>
      </c>
      <c r="DE32" s="316"/>
      <c r="DF32" s="317"/>
      <c r="DG32" s="318"/>
      <c r="DH32" s="315" t="s">
        <v>133</v>
      </c>
      <c r="DI32" s="316"/>
      <c r="DJ32" s="317"/>
      <c r="DK32" s="318"/>
      <c r="DL32" s="315" t="s">
        <v>134</v>
      </c>
      <c r="DM32" s="316"/>
      <c r="DN32" s="317"/>
      <c r="DO32" s="318"/>
      <c r="DP32" s="315" t="s">
        <v>133</v>
      </c>
      <c r="DQ32" s="316"/>
      <c r="DR32" s="317"/>
      <c r="DS32" s="318"/>
      <c r="DT32" s="315" t="s">
        <v>133</v>
      </c>
      <c r="DU32" s="316"/>
      <c r="DV32" s="317"/>
      <c r="DW32" s="318"/>
      <c r="DX32" s="315" t="s">
        <v>133</v>
      </c>
      <c r="DY32" s="316"/>
      <c r="DZ32" s="317"/>
      <c r="EA32" s="318"/>
      <c r="EB32" s="315" t="s">
        <v>133</v>
      </c>
      <c r="EC32" s="316"/>
      <c r="ED32" s="317"/>
      <c r="EE32" s="318"/>
      <c r="EF32" s="315" t="s">
        <v>133</v>
      </c>
      <c r="EG32" s="316"/>
      <c r="EH32" s="317"/>
      <c r="EI32" s="318"/>
      <c r="EJ32" s="315" t="s">
        <v>133</v>
      </c>
      <c r="EK32" s="316"/>
      <c r="EL32" s="317"/>
      <c r="EM32" s="318"/>
      <c r="EN32" s="315" t="s">
        <v>133</v>
      </c>
      <c r="EO32" s="316"/>
      <c r="EP32" s="317"/>
      <c r="EQ32" s="318"/>
      <c r="ER32" s="315" t="s">
        <v>133</v>
      </c>
      <c r="ES32" s="316"/>
      <c r="ET32" s="317"/>
      <c r="EU32" s="318"/>
      <c r="EV32" s="315" t="s">
        <v>133</v>
      </c>
      <c r="EW32" s="316"/>
      <c r="EX32" s="317"/>
      <c r="EY32" s="318"/>
      <c r="EZ32" s="315" t="s">
        <v>133</v>
      </c>
      <c r="FA32" s="316"/>
      <c r="FB32" s="317"/>
      <c r="FC32" s="318"/>
      <c r="FD32" s="315" t="s">
        <v>133</v>
      </c>
      <c r="FE32" s="316"/>
      <c r="FF32" s="317"/>
      <c r="FG32" s="318"/>
      <c r="FH32" s="315" t="s">
        <v>133</v>
      </c>
      <c r="FI32" s="316"/>
      <c r="FJ32" s="317"/>
      <c r="FK32" s="318"/>
      <c r="FL32" s="315" t="s">
        <v>134</v>
      </c>
      <c r="FM32" s="316"/>
      <c r="FN32" s="317"/>
      <c r="FO32" s="318"/>
      <c r="FP32" s="315" t="s">
        <v>133</v>
      </c>
      <c r="FQ32" s="316"/>
      <c r="FR32" s="317"/>
      <c r="FS32" s="318"/>
      <c r="FT32" s="315" t="s">
        <v>133</v>
      </c>
      <c r="FU32" s="316"/>
      <c r="FV32" s="317"/>
      <c r="FW32" s="318"/>
      <c r="FX32" s="315" t="s">
        <v>133</v>
      </c>
      <c r="FY32" s="316"/>
      <c r="FZ32" s="317"/>
      <c r="GA32" s="318"/>
      <c r="GB32" s="315" t="s">
        <v>133</v>
      </c>
      <c r="GC32" s="316"/>
      <c r="GD32" s="317"/>
      <c r="GE32" s="318"/>
      <c r="GF32" s="315" t="s">
        <v>133</v>
      </c>
      <c r="GG32" s="316"/>
      <c r="GH32" s="317"/>
      <c r="GI32" s="318"/>
      <c r="GJ32" s="315" t="s">
        <v>133</v>
      </c>
      <c r="GK32" s="316"/>
      <c r="GL32" s="317"/>
      <c r="GM32" s="318"/>
      <c r="GN32" s="315" t="s">
        <v>133</v>
      </c>
      <c r="GO32" s="316"/>
      <c r="GP32" s="317"/>
      <c r="GQ32" s="318"/>
      <c r="GR32" s="315" t="s">
        <v>133</v>
      </c>
      <c r="GS32" s="316"/>
      <c r="GT32" s="317"/>
      <c r="GU32" s="318"/>
      <c r="GV32" s="315" t="s">
        <v>133</v>
      </c>
      <c r="GW32" s="316"/>
      <c r="GX32" s="317"/>
      <c r="GY32" s="318"/>
      <c r="GZ32" s="315" t="s">
        <v>133</v>
      </c>
      <c r="HA32" s="316"/>
      <c r="HB32" s="317"/>
      <c r="HC32" s="318"/>
      <c r="HD32" s="315" t="s">
        <v>133</v>
      </c>
      <c r="HE32" s="316"/>
      <c r="HF32" s="317"/>
      <c r="HG32" s="318"/>
      <c r="HH32" s="315" t="s">
        <v>133</v>
      </c>
      <c r="HI32" s="316"/>
      <c r="HJ32" s="317"/>
      <c r="HK32" s="318"/>
      <c r="HL32" s="315" t="s">
        <v>133</v>
      </c>
      <c r="HM32" s="316"/>
      <c r="HN32" s="317"/>
      <c r="HO32" s="318"/>
    </row>
    <row r="33" spans="1:233" ht="18.600000000000001" thickBot="1" x14ac:dyDescent="0.4">
      <c r="A33" s="295"/>
      <c r="B33" s="405"/>
      <c r="C33" s="324" t="s">
        <v>135</v>
      </c>
      <c r="D33" s="325" t="s">
        <v>133</v>
      </c>
      <c r="E33" s="325">
        <v>3</v>
      </c>
      <c r="F33" s="325">
        <v>0</v>
      </c>
      <c r="G33" s="326">
        <f t="shared" ref="G33" si="380">1/6 * (E33^2 + F33^2 - 3)</f>
        <v>1</v>
      </c>
      <c r="H33" s="325" t="s">
        <v>133</v>
      </c>
      <c r="I33" s="325">
        <v>3</v>
      </c>
      <c r="J33" s="325">
        <v>0</v>
      </c>
      <c r="K33" s="326">
        <f t="shared" ref="K33" si="381">1/6 * (I33^2 + J33^2 - 3)</f>
        <v>1</v>
      </c>
      <c r="L33" s="325" t="s">
        <v>133</v>
      </c>
      <c r="M33" s="325">
        <v>3</v>
      </c>
      <c r="N33" s="325">
        <v>0</v>
      </c>
      <c r="O33" s="326">
        <f t="shared" ref="O33" si="382">1/6 * (M33^2 + N33^2 - 3)</f>
        <v>1</v>
      </c>
      <c r="P33" s="325" t="s">
        <v>133</v>
      </c>
      <c r="Q33" s="325">
        <v>3</v>
      </c>
      <c r="R33" s="325">
        <v>0</v>
      </c>
      <c r="S33" s="326">
        <f t="shared" ref="S33" si="383">1/6 * (Q33^2 + R33^2 - 3)</f>
        <v>1</v>
      </c>
      <c r="T33" s="325" t="s">
        <v>133</v>
      </c>
      <c r="U33" s="325">
        <v>3</v>
      </c>
      <c r="V33" s="325">
        <v>0</v>
      </c>
      <c r="W33" s="326">
        <f t="shared" ref="W33" si="384">1/6 * (U33^2 + V33^2 - 3)</f>
        <v>1</v>
      </c>
      <c r="X33" s="325" t="s">
        <v>133</v>
      </c>
      <c r="Y33" s="325">
        <v>3</v>
      </c>
      <c r="Z33" s="325">
        <v>0</v>
      </c>
      <c r="AA33" s="326">
        <f t="shared" ref="AA33" si="385">1/6 * (Y33^2 + Z33^2 - 3)</f>
        <v>1</v>
      </c>
      <c r="AB33" s="325" t="s">
        <v>133</v>
      </c>
      <c r="AC33" s="325">
        <v>3</v>
      </c>
      <c r="AD33" s="325">
        <v>0</v>
      </c>
      <c r="AE33" s="326">
        <f t="shared" ref="AE33" si="386">1/6 * (AC33^2 + AD33^2 - 3)</f>
        <v>1</v>
      </c>
      <c r="AF33" s="325" t="s">
        <v>133</v>
      </c>
      <c r="AG33" s="325">
        <v>3</v>
      </c>
      <c r="AH33" s="325">
        <v>0</v>
      </c>
      <c r="AI33" s="326">
        <f t="shared" ref="AI33" si="387">1/6 * (AG33^2 + AH33^2 - 3)</f>
        <v>1</v>
      </c>
      <c r="AJ33" s="325" t="s">
        <v>133</v>
      </c>
      <c r="AK33" s="325">
        <v>3</v>
      </c>
      <c r="AL33" s="325">
        <v>0</v>
      </c>
      <c r="AM33" s="326">
        <f t="shared" ref="AM33" si="388">1/6 * (AK33^2 + AL33^2 - 3)</f>
        <v>1</v>
      </c>
      <c r="AN33" s="325" t="s">
        <v>133</v>
      </c>
      <c r="AO33" s="325">
        <v>3</v>
      </c>
      <c r="AP33" s="325">
        <v>0</v>
      </c>
      <c r="AQ33" s="326">
        <f t="shared" ref="AQ33" si="389">1/6 * (AO33^2 + AP33^2 - 3)</f>
        <v>1</v>
      </c>
      <c r="AR33" s="325" t="s">
        <v>133</v>
      </c>
      <c r="AS33" s="325">
        <v>3</v>
      </c>
      <c r="AT33" s="325">
        <v>0</v>
      </c>
      <c r="AU33" s="326">
        <f t="shared" ref="AU33" si="390">1/6 * (AS33^2 + AT33^2 - 3)</f>
        <v>1</v>
      </c>
      <c r="AV33" s="325" t="s">
        <v>133</v>
      </c>
      <c r="AW33" s="325">
        <v>3</v>
      </c>
      <c r="AX33" s="325">
        <v>0</v>
      </c>
      <c r="AY33" s="326">
        <f t="shared" ref="AY33" si="391">1/6 * (AW33^2 + AX33^2 - 3)</f>
        <v>1</v>
      </c>
      <c r="AZ33" s="325" t="s">
        <v>133</v>
      </c>
      <c r="BA33" s="325">
        <v>3</v>
      </c>
      <c r="BB33" s="325">
        <v>0</v>
      </c>
      <c r="BC33" s="326">
        <f t="shared" ref="BC33" si="392">1/6 * (BA33^2 + BB33^2 - 3)</f>
        <v>1</v>
      </c>
      <c r="BD33" s="325" t="s">
        <v>133</v>
      </c>
      <c r="BE33" s="325">
        <v>3</v>
      </c>
      <c r="BF33" s="325">
        <v>0</v>
      </c>
      <c r="BG33" s="326">
        <f t="shared" ref="BG33" si="393">1/6 * (BE33^2 + BF33^2 - 3)</f>
        <v>1</v>
      </c>
      <c r="BH33" s="325" t="s">
        <v>133</v>
      </c>
      <c r="BI33" s="325">
        <v>3</v>
      </c>
      <c r="BJ33" s="325">
        <v>0</v>
      </c>
      <c r="BK33" s="326">
        <f t="shared" ref="BK33" si="394">1/6 * (BI33^2 + BJ33^2 - 3)</f>
        <v>1</v>
      </c>
      <c r="BL33" s="325" t="s">
        <v>133</v>
      </c>
      <c r="BM33" s="325">
        <v>3</v>
      </c>
      <c r="BN33" s="325">
        <v>0</v>
      </c>
      <c r="BO33" s="326">
        <f t="shared" ref="BO33" si="395">1/6 * (BM33^2 + BN33^2 - 3)</f>
        <v>1</v>
      </c>
      <c r="BP33" s="325" t="s">
        <v>133</v>
      </c>
      <c r="BQ33" s="325">
        <v>3</v>
      </c>
      <c r="BR33" s="325">
        <v>0</v>
      </c>
      <c r="BS33" s="326">
        <f t="shared" ref="BS33" si="396">1/6 * (BQ33^2 + BR33^2 - 3)</f>
        <v>1</v>
      </c>
      <c r="BT33" s="325" t="s">
        <v>133</v>
      </c>
      <c r="BU33" s="325">
        <v>3</v>
      </c>
      <c r="BV33" s="325">
        <v>0</v>
      </c>
      <c r="BW33" s="326">
        <f t="shared" ref="BW33" si="397">1/6 * (BU33^2 + BV33^2 - 3)</f>
        <v>1</v>
      </c>
      <c r="BX33" s="325" t="s">
        <v>133</v>
      </c>
      <c r="BY33" s="325">
        <v>3</v>
      </c>
      <c r="BZ33" s="325">
        <v>0</v>
      </c>
      <c r="CA33" s="326">
        <f t="shared" ref="CA33" si="398">1/6 * (BY33^2 + BZ33^2 - 3)</f>
        <v>1</v>
      </c>
      <c r="CB33" s="325" t="s">
        <v>133</v>
      </c>
      <c r="CC33" s="325">
        <v>3</v>
      </c>
      <c r="CD33" s="325">
        <v>0</v>
      </c>
      <c r="CE33" s="326">
        <f t="shared" ref="CE33" si="399">1/6 * (CC33^2 + CD33^2 - 3)</f>
        <v>1</v>
      </c>
      <c r="CF33" s="325" t="s">
        <v>133</v>
      </c>
      <c r="CG33" s="325">
        <v>3</v>
      </c>
      <c r="CH33" s="325">
        <v>0</v>
      </c>
      <c r="CI33" s="326">
        <f t="shared" ref="CI33" si="400">1/6 * (CG33^2 + CH33^2 - 3)</f>
        <v>1</v>
      </c>
      <c r="CJ33" s="325" t="s">
        <v>133</v>
      </c>
      <c r="CK33" s="325">
        <v>3</v>
      </c>
      <c r="CL33" s="325">
        <v>0</v>
      </c>
      <c r="CM33" s="326">
        <f t="shared" ref="CM33" si="401">1/6 * (CK33^2 + CL33^2 - 3)</f>
        <v>1</v>
      </c>
      <c r="CN33" s="325" t="s">
        <v>133</v>
      </c>
      <c r="CO33" s="325">
        <v>3</v>
      </c>
      <c r="CP33" s="325">
        <v>0</v>
      </c>
      <c r="CQ33" s="326">
        <f t="shared" ref="CQ33" si="402">1/6 * (CO33^2 + CP33^2 - 3)</f>
        <v>1</v>
      </c>
      <c r="CR33" s="325" t="s">
        <v>133</v>
      </c>
      <c r="CS33" s="325">
        <v>3</v>
      </c>
      <c r="CT33" s="325">
        <v>0</v>
      </c>
      <c r="CU33" s="326">
        <f t="shared" ref="CU33" si="403">1/6 * (CS33^2 + CT33^2 - 3)</f>
        <v>1</v>
      </c>
      <c r="CV33" s="325" t="s">
        <v>133</v>
      </c>
      <c r="CW33" s="325">
        <v>3</v>
      </c>
      <c r="CX33" s="325">
        <v>0</v>
      </c>
      <c r="CY33" s="326">
        <f t="shared" ref="CY33" si="404">1/6 * (CW33^2 + CX33^2 - 3)</f>
        <v>1</v>
      </c>
      <c r="CZ33" s="325" t="s">
        <v>133</v>
      </c>
      <c r="DA33" s="325">
        <v>3</v>
      </c>
      <c r="DB33" s="325">
        <v>0</v>
      </c>
      <c r="DC33" s="326">
        <f t="shared" ref="DC33" si="405">1/6 * (DA33^2 + DB33^2 - 3)</f>
        <v>1</v>
      </c>
      <c r="DD33" s="325" t="s">
        <v>133</v>
      </c>
      <c r="DE33" s="325">
        <v>3</v>
      </c>
      <c r="DF33" s="325">
        <v>0</v>
      </c>
      <c r="DG33" s="326">
        <f t="shared" ref="DG33" si="406">1/6 * (DE33^2 + DF33^2 - 3)</f>
        <v>1</v>
      </c>
      <c r="DH33" s="325" t="s">
        <v>133</v>
      </c>
      <c r="DI33" s="325">
        <v>3</v>
      </c>
      <c r="DJ33" s="325">
        <v>0</v>
      </c>
      <c r="DK33" s="326">
        <f t="shared" ref="DK33" si="407">1/6 * (DI33^2 + DJ33^2 - 3)</f>
        <v>1</v>
      </c>
      <c r="DL33" s="338" t="s">
        <v>134</v>
      </c>
      <c r="DM33" s="337">
        <v>0</v>
      </c>
      <c r="DN33" s="337">
        <v>3</v>
      </c>
      <c r="DO33" s="326">
        <f t="shared" ref="DO33" si="408">1/6 * (DM33^2 + DN33^2 - 3)</f>
        <v>1</v>
      </c>
      <c r="DP33" s="325" t="s">
        <v>133</v>
      </c>
      <c r="DQ33" s="325">
        <v>3</v>
      </c>
      <c r="DR33" s="325">
        <v>0</v>
      </c>
      <c r="DS33" s="326">
        <f t="shared" ref="DS33" si="409">1/6 * (DQ33^2 + DR33^2 - 3)</f>
        <v>1</v>
      </c>
      <c r="DT33" s="325" t="s">
        <v>133</v>
      </c>
      <c r="DU33" s="325">
        <v>3</v>
      </c>
      <c r="DV33" s="325">
        <v>0</v>
      </c>
      <c r="DW33" s="326">
        <f t="shared" ref="DW33" si="410">1/6 * (DU33^2 + DV33^2 - 3)</f>
        <v>1</v>
      </c>
      <c r="DX33" s="325" t="s">
        <v>133</v>
      </c>
      <c r="DY33" s="325">
        <v>3</v>
      </c>
      <c r="DZ33" s="325">
        <v>0</v>
      </c>
      <c r="EA33" s="326">
        <f t="shared" ref="EA33" si="411">1/6 * (DY33^2 + DZ33^2 - 3)</f>
        <v>1</v>
      </c>
      <c r="EB33" s="325" t="s">
        <v>133</v>
      </c>
      <c r="EC33" s="325">
        <v>3</v>
      </c>
      <c r="ED33" s="325">
        <v>0</v>
      </c>
      <c r="EE33" s="326">
        <f t="shared" ref="EE33" si="412">1/6 * (EC33^2 + ED33^2 - 3)</f>
        <v>1</v>
      </c>
      <c r="EF33" s="325" t="s">
        <v>133</v>
      </c>
      <c r="EG33" s="325">
        <v>3</v>
      </c>
      <c r="EH33" s="325">
        <v>0</v>
      </c>
      <c r="EI33" s="326">
        <f t="shared" ref="EI33" si="413">1/6 * (EG33^2 + EH33^2 - 3)</f>
        <v>1</v>
      </c>
      <c r="EJ33" s="325" t="s">
        <v>133</v>
      </c>
      <c r="EK33" s="325">
        <v>3</v>
      </c>
      <c r="EL33" s="325">
        <v>0</v>
      </c>
      <c r="EM33" s="326">
        <f t="shared" ref="EM33" si="414">1/6 * (EK33^2 + EL33^2 - 3)</f>
        <v>1</v>
      </c>
      <c r="EN33" s="325" t="s">
        <v>133</v>
      </c>
      <c r="EO33" s="325">
        <v>3</v>
      </c>
      <c r="EP33" s="325">
        <v>0</v>
      </c>
      <c r="EQ33" s="326">
        <f t="shared" ref="EQ33" si="415">1/6 * (EO33^2 + EP33^2 - 3)</f>
        <v>1</v>
      </c>
      <c r="ER33" s="325" t="s">
        <v>133</v>
      </c>
      <c r="ES33" s="325">
        <v>3</v>
      </c>
      <c r="ET33" s="325">
        <v>0</v>
      </c>
      <c r="EU33" s="326">
        <f t="shared" ref="EU33" si="416">1/6 * (ES33^2 + ET33^2 - 3)</f>
        <v>1</v>
      </c>
      <c r="EV33" s="325" t="s">
        <v>133</v>
      </c>
      <c r="EW33" s="325">
        <v>3</v>
      </c>
      <c r="EX33" s="325">
        <v>0</v>
      </c>
      <c r="EY33" s="326">
        <f t="shared" ref="EY33" si="417">1/6 * (EW33^2 + EX33^2 - 3)</f>
        <v>1</v>
      </c>
      <c r="EZ33" s="325" t="s">
        <v>133</v>
      </c>
      <c r="FA33" s="325">
        <v>3</v>
      </c>
      <c r="FB33" s="325">
        <v>0</v>
      </c>
      <c r="FC33" s="326">
        <f t="shared" ref="FC33" si="418">1/6 * (FA33^2 + FB33^2 - 3)</f>
        <v>1</v>
      </c>
      <c r="FD33" s="325" t="s">
        <v>133</v>
      </c>
      <c r="FE33" s="325">
        <v>3</v>
      </c>
      <c r="FF33" s="325">
        <v>0</v>
      </c>
      <c r="FG33" s="326">
        <f t="shared" ref="FG33" si="419">1/6 * (FE33^2 + FF33^2 - 3)</f>
        <v>1</v>
      </c>
      <c r="FH33" s="325" t="s">
        <v>133</v>
      </c>
      <c r="FI33" s="325">
        <v>3</v>
      </c>
      <c r="FJ33" s="325">
        <v>0</v>
      </c>
      <c r="FK33" s="326">
        <f t="shared" ref="FK33" si="420">1/6 * (FI33^2 + FJ33^2 - 3)</f>
        <v>1</v>
      </c>
      <c r="FL33" s="338" t="s">
        <v>134</v>
      </c>
      <c r="FM33" s="337">
        <v>0</v>
      </c>
      <c r="FN33" s="337">
        <v>3</v>
      </c>
      <c r="FO33" s="326">
        <f t="shared" ref="FO33" si="421">1/6 * (FM33^2 + FN33^2 - 3)</f>
        <v>1</v>
      </c>
      <c r="FP33" s="325" t="s">
        <v>133</v>
      </c>
      <c r="FQ33" s="325">
        <v>3</v>
      </c>
      <c r="FR33" s="325">
        <v>0</v>
      </c>
      <c r="FS33" s="326">
        <f t="shared" ref="FS33" si="422">1/6 * (FQ33^2 + FR33^2 - 3)</f>
        <v>1</v>
      </c>
      <c r="FT33" s="325" t="s">
        <v>133</v>
      </c>
      <c r="FU33" s="325">
        <v>3</v>
      </c>
      <c r="FV33" s="325">
        <v>0</v>
      </c>
      <c r="FW33" s="326">
        <f t="shared" ref="FW33" si="423">1/6 * (FU33^2 + FV33^2 - 3)</f>
        <v>1</v>
      </c>
      <c r="FX33" s="325" t="s">
        <v>133</v>
      </c>
      <c r="FY33" s="325">
        <v>3</v>
      </c>
      <c r="FZ33" s="325">
        <v>0</v>
      </c>
      <c r="GA33" s="326">
        <f t="shared" ref="GA33" si="424">1/6 * (FY33^2 + FZ33^2 - 3)</f>
        <v>1</v>
      </c>
      <c r="GB33" s="325" t="s">
        <v>133</v>
      </c>
      <c r="GC33" s="325">
        <v>3</v>
      </c>
      <c r="GD33" s="325">
        <v>0</v>
      </c>
      <c r="GE33" s="326">
        <f t="shared" ref="GE33" si="425">1/6 * (GC33^2 + GD33^2 - 3)</f>
        <v>1</v>
      </c>
      <c r="GF33" s="325" t="s">
        <v>133</v>
      </c>
      <c r="GG33" s="325">
        <v>3</v>
      </c>
      <c r="GH33" s="325">
        <v>0</v>
      </c>
      <c r="GI33" s="326">
        <f t="shared" ref="GI33" si="426">1/6 * (GG33^2 + GH33^2 - 3)</f>
        <v>1</v>
      </c>
      <c r="GJ33" s="325" t="s">
        <v>133</v>
      </c>
      <c r="GK33" s="325">
        <v>3</v>
      </c>
      <c r="GL33" s="325">
        <v>0</v>
      </c>
      <c r="GM33" s="326">
        <f t="shared" ref="GM33" si="427">1/6 * (GK33^2 + GL33^2 - 3)</f>
        <v>1</v>
      </c>
      <c r="GN33" s="325" t="s">
        <v>133</v>
      </c>
      <c r="GO33" s="325">
        <v>3</v>
      </c>
      <c r="GP33" s="325">
        <v>0</v>
      </c>
      <c r="GQ33" s="326">
        <f t="shared" ref="GQ33" si="428">1/6 * (GO33^2 + GP33^2 - 3)</f>
        <v>1</v>
      </c>
      <c r="GR33" s="325" t="s">
        <v>133</v>
      </c>
      <c r="GS33" s="325">
        <v>3</v>
      </c>
      <c r="GT33" s="325">
        <v>0</v>
      </c>
      <c r="GU33" s="326">
        <f t="shared" ref="GU33" si="429">1/6 * (GS33^2 + GT33^2 - 3)</f>
        <v>1</v>
      </c>
      <c r="GV33" s="325" t="s">
        <v>133</v>
      </c>
      <c r="GW33" s="325">
        <v>3</v>
      </c>
      <c r="GX33" s="325">
        <v>0</v>
      </c>
      <c r="GY33" s="326">
        <f t="shared" ref="GY33" si="430">1/6 * (GW33^2 + GX33^2 - 3)</f>
        <v>1</v>
      </c>
      <c r="GZ33" s="325" t="s">
        <v>133</v>
      </c>
      <c r="HA33" s="325">
        <v>3</v>
      </c>
      <c r="HB33" s="325">
        <v>0</v>
      </c>
      <c r="HC33" s="326">
        <f t="shared" ref="HC33" si="431">1/6 * (HA33^2 + HB33^2 - 3)</f>
        <v>1</v>
      </c>
      <c r="HD33" s="325" t="s">
        <v>133</v>
      </c>
      <c r="HE33" s="325">
        <v>3</v>
      </c>
      <c r="HF33" s="325">
        <v>0</v>
      </c>
      <c r="HG33" s="326">
        <f t="shared" ref="HG33" si="432">1/6 * (HE33^2 + HF33^2 - 3)</f>
        <v>1</v>
      </c>
      <c r="HH33" s="325" t="s">
        <v>133</v>
      </c>
      <c r="HI33" s="325">
        <v>3</v>
      </c>
      <c r="HJ33" s="325">
        <v>0</v>
      </c>
      <c r="HK33" s="326">
        <f t="shared" ref="HK33" si="433">1/6 * (HI33^2 + HJ33^2 - 3)</f>
        <v>1</v>
      </c>
      <c r="HL33" s="325" t="s">
        <v>133</v>
      </c>
      <c r="HM33" s="325">
        <v>3</v>
      </c>
      <c r="HN33" s="325">
        <v>0</v>
      </c>
      <c r="HO33" s="326">
        <f t="shared" ref="HO33" si="434">1/6 * (HM33^2 + HN33^2 - 3)</f>
        <v>1</v>
      </c>
    </row>
    <row r="34" spans="1:233" ht="18" customHeight="1" x14ac:dyDescent="0.35">
      <c r="A34" s="407" t="s">
        <v>368</v>
      </c>
      <c r="B34" s="408" t="s">
        <v>207</v>
      </c>
      <c r="C34" s="378" t="s">
        <v>417</v>
      </c>
      <c r="D34" s="298" t="s">
        <v>133</v>
      </c>
      <c r="E34" s="299"/>
      <c r="F34" s="300"/>
      <c r="G34" s="301"/>
      <c r="H34" s="298" t="s">
        <v>133</v>
      </c>
      <c r="I34" s="299"/>
      <c r="J34" s="300"/>
      <c r="K34" s="301"/>
      <c r="L34" s="298" t="s">
        <v>133</v>
      </c>
      <c r="M34" s="299"/>
      <c r="N34" s="300"/>
      <c r="O34" s="301"/>
      <c r="P34" s="298" t="s">
        <v>133</v>
      </c>
      <c r="Q34" s="299"/>
      <c r="R34" s="300"/>
      <c r="S34" s="301"/>
      <c r="T34" s="298" t="s">
        <v>133</v>
      </c>
      <c r="U34" s="299"/>
      <c r="V34" s="300"/>
      <c r="W34" s="301"/>
      <c r="X34" s="298" t="s">
        <v>133</v>
      </c>
      <c r="Y34" s="299"/>
      <c r="Z34" s="300"/>
      <c r="AA34" s="301"/>
      <c r="AB34" s="298" t="s">
        <v>133</v>
      </c>
      <c r="AC34" s="299"/>
      <c r="AD34" s="300"/>
      <c r="AE34" s="301"/>
      <c r="AF34" s="298" t="s">
        <v>133</v>
      </c>
      <c r="AG34" s="299"/>
      <c r="AH34" s="300"/>
      <c r="AI34" s="301"/>
      <c r="AJ34" s="298" t="s">
        <v>133</v>
      </c>
      <c r="AK34" s="299"/>
      <c r="AL34" s="300"/>
      <c r="AM34" s="301"/>
      <c r="AN34" s="298" t="s">
        <v>133</v>
      </c>
      <c r="AO34" s="299"/>
      <c r="AP34" s="300"/>
      <c r="AQ34" s="301"/>
      <c r="AR34" s="298" t="s">
        <v>133</v>
      </c>
      <c r="AS34" s="299"/>
      <c r="AT34" s="300"/>
      <c r="AU34" s="301"/>
      <c r="AV34" s="298" t="s">
        <v>133</v>
      </c>
      <c r="AW34" s="299"/>
      <c r="AX34" s="300"/>
      <c r="AY34" s="301"/>
      <c r="AZ34" s="298" t="s">
        <v>133</v>
      </c>
      <c r="BA34" s="299"/>
      <c r="BB34" s="300"/>
      <c r="BC34" s="301"/>
      <c r="BD34" s="298" t="s">
        <v>133</v>
      </c>
      <c r="BE34" s="299"/>
      <c r="BF34" s="300"/>
      <c r="BG34" s="301"/>
      <c r="BH34" s="298" t="s">
        <v>133</v>
      </c>
      <c r="BI34" s="299"/>
      <c r="BJ34" s="300"/>
      <c r="BK34" s="301"/>
      <c r="BL34" s="298" t="s">
        <v>133</v>
      </c>
      <c r="BM34" s="299"/>
      <c r="BN34" s="300"/>
      <c r="BO34" s="301"/>
      <c r="BP34" s="298" t="s">
        <v>133</v>
      </c>
      <c r="BQ34" s="299"/>
      <c r="BR34" s="300"/>
      <c r="BS34" s="301"/>
      <c r="BT34" s="298" t="s">
        <v>133</v>
      </c>
      <c r="BU34" s="299"/>
      <c r="BV34" s="300"/>
      <c r="BW34" s="301"/>
      <c r="BX34" s="298" t="s">
        <v>133</v>
      </c>
      <c r="BY34" s="299"/>
      <c r="BZ34" s="300"/>
      <c r="CA34" s="301"/>
      <c r="CB34" s="298" t="s">
        <v>133</v>
      </c>
      <c r="CC34" s="299"/>
      <c r="CD34" s="300"/>
      <c r="CE34" s="301"/>
      <c r="CF34" s="298" t="s">
        <v>133</v>
      </c>
      <c r="CG34" s="299"/>
      <c r="CH34" s="300"/>
      <c r="CI34" s="301"/>
      <c r="CJ34" s="298" t="s">
        <v>133</v>
      </c>
      <c r="CK34" s="299"/>
      <c r="CL34" s="300"/>
      <c r="CM34" s="301"/>
      <c r="CN34" s="298" t="s">
        <v>133</v>
      </c>
      <c r="CO34" s="299"/>
      <c r="CP34" s="300"/>
      <c r="CQ34" s="301"/>
      <c r="CR34" s="298" t="s">
        <v>133</v>
      </c>
      <c r="CS34" s="299"/>
      <c r="CT34" s="300"/>
      <c r="CU34" s="301"/>
      <c r="CV34" s="298" t="s">
        <v>133</v>
      </c>
      <c r="CW34" s="299"/>
      <c r="CX34" s="300"/>
      <c r="CY34" s="301"/>
      <c r="CZ34" s="298" t="s">
        <v>133</v>
      </c>
      <c r="DA34" s="299"/>
      <c r="DB34" s="300"/>
      <c r="DC34" s="301"/>
      <c r="DD34" s="298" t="s">
        <v>133</v>
      </c>
      <c r="DE34" s="299"/>
      <c r="DF34" s="300"/>
      <c r="DG34" s="301"/>
      <c r="DH34" s="298" t="s">
        <v>133</v>
      </c>
      <c r="DI34" s="299"/>
      <c r="DJ34" s="300"/>
      <c r="DK34" s="301"/>
      <c r="DL34" s="298" t="s">
        <v>133</v>
      </c>
      <c r="DM34" s="299"/>
      <c r="DN34" s="300"/>
      <c r="DO34" s="301"/>
      <c r="DP34" s="298" t="s">
        <v>133</v>
      </c>
      <c r="DQ34" s="299"/>
      <c r="DR34" s="300"/>
      <c r="DS34" s="301"/>
      <c r="DT34" s="298" t="s">
        <v>133</v>
      </c>
      <c r="DU34" s="299"/>
      <c r="DV34" s="300"/>
      <c r="DW34" s="301"/>
      <c r="DX34" s="298" t="s">
        <v>133</v>
      </c>
      <c r="DY34" s="299"/>
      <c r="DZ34" s="300"/>
      <c r="EA34" s="301"/>
      <c r="EB34" s="298" t="s">
        <v>133</v>
      </c>
      <c r="EC34" s="299"/>
      <c r="ED34" s="300"/>
      <c r="EE34" s="301"/>
      <c r="EF34" s="298" t="s">
        <v>133</v>
      </c>
      <c r="EG34" s="299"/>
      <c r="EH34" s="300"/>
      <c r="EI34" s="301"/>
      <c r="EJ34" s="298" t="s">
        <v>133</v>
      </c>
      <c r="EK34" s="299"/>
      <c r="EL34" s="300"/>
      <c r="EM34" s="301"/>
      <c r="EN34" s="298" t="s">
        <v>133</v>
      </c>
      <c r="EO34" s="299"/>
      <c r="EP34" s="300"/>
      <c r="EQ34" s="301"/>
      <c r="ER34" s="298" t="s">
        <v>133</v>
      </c>
      <c r="ES34" s="299"/>
      <c r="ET34" s="300"/>
      <c r="EU34" s="301"/>
      <c r="EV34" s="298" t="s">
        <v>133</v>
      </c>
      <c r="EW34" s="299"/>
      <c r="EX34" s="300"/>
      <c r="EY34" s="301"/>
      <c r="EZ34" s="298" t="s">
        <v>133</v>
      </c>
      <c r="FA34" s="299"/>
      <c r="FB34" s="300"/>
      <c r="FC34" s="301"/>
      <c r="FD34" s="298" t="s">
        <v>133</v>
      </c>
      <c r="FE34" s="299"/>
      <c r="FF34" s="300"/>
      <c r="FG34" s="301"/>
      <c r="FH34" s="298" t="s">
        <v>133</v>
      </c>
      <c r="FI34" s="299"/>
      <c r="FJ34" s="300"/>
      <c r="FK34" s="301"/>
      <c r="FL34" s="298" t="s">
        <v>133</v>
      </c>
      <c r="FM34" s="299"/>
      <c r="FN34" s="300"/>
      <c r="FO34" s="301"/>
      <c r="FP34" s="298" t="s">
        <v>133</v>
      </c>
      <c r="FQ34" s="299"/>
      <c r="FR34" s="300"/>
      <c r="FS34" s="301"/>
      <c r="FT34" s="298" t="s">
        <v>133</v>
      </c>
      <c r="FU34" s="299"/>
      <c r="FV34" s="300"/>
      <c r="FW34" s="301"/>
      <c r="FX34" s="298" t="s">
        <v>133</v>
      </c>
      <c r="FY34" s="299"/>
      <c r="FZ34" s="300"/>
      <c r="GA34" s="301"/>
      <c r="GB34" s="298" t="s">
        <v>133</v>
      </c>
      <c r="GC34" s="299"/>
      <c r="GD34" s="300"/>
      <c r="GE34" s="301"/>
      <c r="GF34" s="298" t="s">
        <v>133</v>
      </c>
      <c r="GG34" s="299"/>
      <c r="GH34" s="300"/>
      <c r="GI34" s="301"/>
      <c r="GJ34" s="298" t="s">
        <v>133</v>
      </c>
      <c r="GK34" s="299"/>
      <c r="GL34" s="300"/>
      <c r="GM34" s="301"/>
      <c r="GN34" s="298" t="s">
        <v>133</v>
      </c>
      <c r="GO34" s="299"/>
      <c r="GP34" s="300"/>
      <c r="GQ34" s="301"/>
      <c r="GR34" s="298" t="s">
        <v>133</v>
      </c>
      <c r="GS34" s="299"/>
      <c r="GT34" s="300"/>
      <c r="GU34" s="301"/>
      <c r="GV34" s="298" t="s">
        <v>133</v>
      </c>
      <c r="GW34" s="299"/>
      <c r="GX34" s="300"/>
      <c r="GY34" s="301"/>
      <c r="GZ34" s="298" t="s">
        <v>133</v>
      </c>
      <c r="HA34" s="299"/>
      <c r="HB34" s="300"/>
      <c r="HC34" s="301"/>
      <c r="HD34" s="298" t="s">
        <v>133</v>
      </c>
      <c r="HE34" s="299"/>
      <c r="HF34" s="300"/>
      <c r="HG34" s="301"/>
      <c r="HH34" s="298" t="s">
        <v>133</v>
      </c>
      <c r="HI34" s="299"/>
      <c r="HJ34" s="300"/>
      <c r="HK34" s="301"/>
      <c r="HL34" s="302" t="s">
        <v>133</v>
      </c>
      <c r="HM34" s="303"/>
      <c r="HN34" s="304"/>
      <c r="HO34" s="301"/>
    </row>
    <row r="35" spans="1:233" x14ac:dyDescent="0.35">
      <c r="A35" s="369"/>
      <c r="B35" s="408"/>
      <c r="C35" s="379" t="s">
        <v>418</v>
      </c>
      <c r="D35" s="308" t="s">
        <v>133</v>
      </c>
      <c r="E35" s="309"/>
      <c r="F35" s="310"/>
      <c r="G35" s="301"/>
      <c r="H35" s="308" t="s">
        <v>133</v>
      </c>
      <c r="I35" s="309"/>
      <c r="J35" s="310"/>
      <c r="K35" s="301"/>
      <c r="L35" s="308" t="s">
        <v>133</v>
      </c>
      <c r="M35" s="309"/>
      <c r="N35" s="310"/>
      <c r="O35" s="301"/>
      <c r="P35" s="308" t="s">
        <v>133</v>
      </c>
      <c r="Q35" s="309"/>
      <c r="R35" s="310"/>
      <c r="S35" s="301"/>
      <c r="T35" s="308" t="s">
        <v>133</v>
      </c>
      <c r="U35" s="309"/>
      <c r="V35" s="310"/>
      <c r="W35" s="301"/>
      <c r="X35" s="308" t="s">
        <v>133</v>
      </c>
      <c r="Y35" s="309"/>
      <c r="Z35" s="310"/>
      <c r="AA35" s="301"/>
      <c r="AB35" s="308" t="s">
        <v>133</v>
      </c>
      <c r="AC35" s="309"/>
      <c r="AD35" s="310"/>
      <c r="AE35" s="301"/>
      <c r="AF35" s="308" t="s">
        <v>133</v>
      </c>
      <c r="AG35" s="309"/>
      <c r="AH35" s="310"/>
      <c r="AI35" s="301"/>
      <c r="AJ35" s="308" t="s">
        <v>133</v>
      </c>
      <c r="AK35" s="309"/>
      <c r="AL35" s="310"/>
      <c r="AM35" s="301"/>
      <c r="AN35" s="308" t="s">
        <v>133</v>
      </c>
      <c r="AO35" s="309"/>
      <c r="AP35" s="310"/>
      <c r="AQ35" s="301"/>
      <c r="AR35" s="308" t="s">
        <v>133</v>
      </c>
      <c r="AS35" s="309"/>
      <c r="AT35" s="310"/>
      <c r="AU35" s="301"/>
      <c r="AV35" s="308" t="s">
        <v>133</v>
      </c>
      <c r="AW35" s="309"/>
      <c r="AX35" s="310"/>
      <c r="AY35" s="301"/>
      <c r="AZ35" s="308" t="s">
        <v>133</v>
      </c>
      <c r="BA35" s="309"/>
      <c r="BB35" s="310"/>
      <c r="BC35" s="301"/>
      <c r="BD35" s="308" t="s">
        <v>133</v>
      </c>
      <c r="BE35" s="309"/>
      <c r="BF35" s="310"/>
      <c r="BG35" s="301"/>
      <c r="BH35" s="308" t="s">
        <v>133</v>
      </c>
      <c r="BI35" s="309"/>
      <c r="BJ35" s="310"/>
      <c r="BK35" s="301"/>
      <c r="BL35" s="308" t="s">
        <v>133</v>
      </c>
      <c r="BM35" s="309"/>
      <c r="BN35" s="310"/>
      <c r="BO35" s="301"/>
      <c r="BP35" s="308" t="s">
        <v>133</v>
      </c>
      <c r="BQ35" s="309"/>
      <c r="BR35" s="310"/>
      <c r="BS35" s="301"/>
      <c r="BT35" s="308" t="s">
        <v>133</v>
      </c>
      <c r="BU35" s="309"/>
      <c r="BV35" s="310"/>
      <c r="BW35" s="301"/>
      <c r="BX35" s="308" t="s">
        <v>133</v>
      </c>
      <c r="BY35" s="309"/>
      <c r="BZ35" s="310"/>
      <c r="CA35" s="301"/>
      <c r="CB35" s="308" t="s">
        <v>133</v>
      </c>
      <c r="CC35" s="309"/>
      <c r="CD35" s="310"/>
      <c r="CE35" s="301"/>
      <c r="CF35" s="308" t="s">
        <v>133</v>
      </c>
      <c r="CG35" s="309"/>
      <c r="CH35" s="310"/>
      <c r="CI35" s="301"/>
      <c r="CJ35" s="308" t="s">
        <v>133</v>
      </c>
      <c r="CK35" s="309"/>
      <c r="CL35" s="310"/>
      <c r="CM35" s="301"/>
      <c r="CN35" s="308" t="s">
        <v>133</v>
      </c>
      <c r="CO35" s="309"/>
      <c r="CP35" s="310"/>
      <c r="CQ35" s="301"/>
      <c r="CR35" s="308" t="s">
        <v>133</v>
      </c>
      <c r="CS35" s="309"/>
      <c r="CT35" s="310"/>
      <c r="CU35" s="301"/>
      <c r="CV35" s="308" t="s">
        <v>133</v>
      </c>
      <c r="CW35" s="309"/>
      <c r="CX35" s="310"/>
      <c r="CY35" s="301"/>
      <c r="CZ35" s="308" t="s">
        <v>133</v>
      </c>
      <c r="DA35" s="309"/>
      <c r="DB35" s="310"/>
      <c r="DC35" s="301"/>
      <c r="DD35" s="308" t="s">
        <v>133</v>
      </c>
      <c r="DE35" s="309"/>
      <c r="DF35" s="310"/>
      <c r="DG35" s="301"/>
      <c r="DH35" s="308" t="s">
        <v>133</v>
      </c>
      <c r="DI35" s="309"/>
      <c r="DJ35" s="310"/>
      <c r="DK35" s="301"/>
      <c r="DL35" s="308" t="s">
        <v>133</v>
      </c>
      <c r="DM35" s="309"/>
      <c r="DN35" s="310"/>
      <c r="DO35" s="301"/>
      <c r="DP35" s="308" t="s">
        <v>133</v>
      </c>
      <c r="DQ35" s="309"/>
      <c r="DR35" s="310"/>
      <c r="DS35" s="301"/>
      <c r="DT35" s="308" t="s">
        <v>133</v>
      </c>
      <c r="DU35" s="309"/>
      <c r="DV35" s="310"/>
      <c r="DW35" s="301"/>
      <c r="DX35" s="308" t="s">
        <v>133</v>
      </c>
      <c r="DY35" s="309"/>
      <c r="DZ35" s="310"/>
      <c r="EA35" s="301"/>
      <c r="EB35" s="308" t="s">
        <v>133</v>
      </c>
      <c r="EC35" s="309"/>
      <c r="ED35" s="310"/>
      <c r="EE35" s="301"/>
      <c r="EF35" s="308" t="s">
        <v>133</v>
      </c>
      <c r="EG35" s="309"/>
      <c r="EH35" s="310"/>
      <c r="EI35" s="301"/>
      <c r="EJ35" s="308" t="s">
        <v>133</v>
      </c>
      <c r="EK35" s="309"/>
      <c r="EL35" s="310"/>
      <c r="EM35" s="301"/>
      <c r="EN35" s="308" t="s">
        <v>133</v>
      </c>
      <c r="EO35" s="309"/>
      <c r="EP35" s="310"/>
      <c r="EQ35" s="301"/>
      <c r="ER35" s="308" t="s">
        <v>133</v>
      </c>
      <c r="ES35" s="309"/>
      <c r="ET35" s="310"/>
      <c r="EU35" s="301"/>
      <c r="EV35" s="308" t="s">
        <v>133</v>
      </c>
      <c r="EW35" s="309"/>
      <c r="EX35" s="310"/>
      <c r="EY35" s="301"/>
      <c r="EZ35" s="308" t="s">
        <v>133</v>
      </c>
      <c r="FA35" s="309"/>
      <c r="FB35" s="310"/>
      <c r="FC35" s="301"/>
      <c r="FD35" s="308" t="s">
        <v>133</v>
      </c>
      <c r="FE35" s="309"/>
      <c r="FF35" s="310"/>
      <c r="FG35" s="301"/>
      <c r="FH35" s="308" t="s">
        <v>133</v>
      </c>
      <c r="FI35" s="309"/>
      <c r="FJ35" s="310"/>
      <c r="FK35" s="301"/>
      <c r="FL35" s="308" t="s">
        <v>133</v>
      </c>
      <c r="FM35" s="309"/>
      <c r="FN35" s="310"/>
      <c r="FO35" s="301"/>
      <c r="FP35" s="308" t="s">
        <v>133</v>
      </c>
      <c r="FQ35" s="309"/>
      <c r="FR35" s="310"/>
      <c r="FS35" s="301"/>
      <c r="FT35" s="308" t="s">
        <v>133</v>
      </c>
      <c r="FU35" s="309"/>
      <c r="FV35" s="310"/>
      <c r="FW35" s="301"/>
      <c r="FX35" s="308" t="s">
        <v>133</v>
      </c>
      <c r="FY35" s="309"/>
      <c r="FZ35" s="310"/>
      <c r="GA35" s="301"/>
      <c r="GB35" s="308" t="s">
        <v>133</v>
      </c>
      <c r="GC35" s="309"/>
      <c r="GD35" s="310"/>
      <c r="GE35" s="301"/>
      <c r="GF35" s="308" t="s">
        <v>133</v>
      </c>
      <c r="GG35" s="309"/>
      <c r="GH35" s="310"/>
      <c r="GI35" s="301"/>
      <c r="GJ35" s="308" t="s">
        <v>133</v>
      </c>
      <c r="GK35" s="309"/>
      <c r="GL35" s="310"/>
      <c r="GM35" s="301"/>
      <c r="GN35" s="308" t="s">
        <v>133</v>
      </c>
      <c r="GO35" s="309"/>
      <c r="GP35" s="310"/>
      <c r="GQ35" s="301"/>
      <c r="GR35" s="308" t="s">
        <v>133</v>
      </c>
      <c r="GS35" s="309"/>
      <c r="GT35" s="310"/>
      <c r="GU35" s="301"/>
      <c r="GV35" s="308" t="s">
        <v>133</v>
      </c>
      <c r="GW35" s="309"/>
      <c r="GX35" s="310"/>
      <c r="GY35" s="301"/>
      <c r="GZ35" s="308" t="s">
        <v>133</v>
      </c>
      <c r="HA35" s="309"/>
      <c r="HB35" s="310"/>
      <c r="HC35" s="301"/>
      <c r="HD35" s="308" t="s">
        <v>133</v>
      </c>
      <c r="HE35" s="309"/>
      <c r="HF35" s="310"/>
      <c r="HG35" s="301"/>
      <c r="HH35" s="308" t="s">
        <v>133</v>
      </c>
      <c r="HI35" s="309"/>
      <c r="HJ35" s="310"/>
      <c r="HK35" s="301"/>
      <c r="HL35" s="311" t="s">
        <v>134</v>
      </c>
      <c r="HM35" s="312"/>
      <c r="HN35" s="313"/>
      <c r="HO35" s="301"/>
      <c r="HP35" s="380"/>
      <c r="HQ35" s="380"/>
      <c r="HR35" s="380"/>
      <c r="HS35" s="380"/>
      <c r="HT35" s="380"/>
      <c r="HU35" s="380"/>
      <c r="HV35" s="380"/>
      <c r="HW35" s="380"/>
      <c r="HX35" s="380"/>
      <c r="HY35" s="380"/>
    </row>
    <row r="36" spans="1:233" ht="18.600000000000001" thickBot="1" x14ac:dyDescent="0.4">
      <c r="A36" s="369"/>
      <c r="B36" s="408"/>
      <c r="C36" s="381" t="s">
        <v>419</v>
      </c>
      <c r="D36" s="315" t="s">
        <v>133</v>
      </c>
      <c r="E36" s="316"/>
      <c r="F36" s="317"/>
      <c r="G36" s="318"/>
      <c r="H36" s="315" t="s">
        <v>133</v>
      </c>
      <c r="I36" s="316"/>
      <c r="J36" s="317"/>
      <c r="K36" s="318"/>
      <c r="L36" s="315" t="s">
        <v>133</v>
      </c>
      <c r="M36" s="316"/>
      <c r="N36" s="317"/>
      <c r="O36" s="318"/>
      <c r="P36" s="315" t="s">
        <v>133</v>
      </c>
      <c r="Q36" s="316"/>
      <c r="R36" s="317"/>
      <c r="S36" s="318"/>
      <c r="T36" s="315" t="s">
        <v>133</v>
      </c>
      <c r="U36" s="316"/>
      <c r="V36" s="317"/>
      <c r="W36" s="318"/>
      <c r="X36" s="315" t="s">
        <v>133</v>
      </c>
      <c r="Y36" s="316"/>
      <c r="Z36" s="317"/>
      <c r="AA36" s="318"/>
      <c r="AB36" s="315" t="s">
        <v>133</v>
      </c>
      <c r="AC36" s="316"/>
      <c r="AD36" s="317"/>
      <c r="AE36" s="318"/>
      <c r="AF36" s="315" t="s">
        <v>133</v>
      </c>
      <c r="AG36" s="316"/>
      <c r="AH36" s="317"/>
      <c r="AI36" s="318"/>
      <c r="AJ36" s="315" t="s">
        <v>133</v>
      </c>
      <c r="AK36" s="316"/>
      <c r="AL36" s="317"/>
      <c r="AM36" s="318"/>
      <c r="AN36" s="315" t="s">
        <v>133</v>
      </c>
      <c r="AO36" s="316"/>
      <c r="AP36" s="317"/>
      <c r="AQ36" s="318"/>
      <c r="AR36" s="315" t="s">
        <v>133</v>
      </c>
      <c r="AS36" s="316"/>
      <c r="AT36" s="317"/>
      <c r="AU36" s="318"/>
      <c r="AV36" s="315" t="s">
        <v>133</v>
      </c>
      <c r="AW36" s="316"/>
      <c r="AX36" s="317"/>
      <c r="AY36" s="318"/>
      <c r="AZ36" s="315" t="s">
        <v>133</v>
      </c>
      <c r="BA36" s="316"/>
      <c r="BB36" s="317"/>
      <c r="BC36" s="318"/>
      <c r="BD36" s="315" t="s">
        <v>133</v>
      </c>
      <c r="BE36" s="316"/>
      <c r="BF36" s="317"/>
      <c r="BG36" s="318"/>
      <c r="BH36" s="315" t="s">
        <v>133</v>
      </c>
      <c r="BI36" s="316"/>
      <c r="BJ36" s="317"/>
      <c r="BK36" s="318"/>
      <c r="BL36" s="315" t="s">
        <v>133</v>
      </c>
      <c r="BM36" s="316"/>
      <c r="BN36" s="317"/>
      <c r="BO36" s="318"/>
      <c r="BP36" s="315" t="s">
        <v>133</v>
      </c>
      <c r="BQ36" s="316"/>
      <c r="BR36" s="317"/>
      <c r="BS36" s="318"/>
      <c r="BT36" s="315" t="s">
        <v>133</v>
      </c>
      <c r="BU36" s="316"/>
      <c r="BV36" s="317"/>
      <c r="BW36" s="318"/>
      <c r="BX36" s="315" t="s">
        <v>133</v>
      </c>
      <c r="BY36" s="316"/>
      <c r="BZ36" s="317"/>
      <c r="CA36" s="318"/>
      <c r="CB36" s="315" t="s">
        <v>133</v>
      </c>
      <c r="CC36" s="316"/>
      <c r="CD36" s="317"/>
      <c r="CE36" s="318"/>
      <c r="CF36" s="315" t="s">
        <v>133</v>
      </c>
      <c r="CG36" s="316"/>
      <c r="CH36" s="317"/>
      <c r="CI36" s="318"/>
      <c r="CJ36" s="315" t="s">
        <v>133</v>
      </c>
      <c r="CK36" s="316"/>
      <c r="CL36" s="317"/>
      <c r="CM36" s="318"/>
      <c r="CN36" s="315" t="s">
        <v>133</v>
      </c>
      <c r="CO36" s="316"/>
      <c r="CP36" s="317"/>
      <c r="CQ36" s="318"/>
      <c r="CR36" s="315" t="s">
        <v>133</v>
      </c>
      <c r="CS36" s="316"/>
      <c r="CT36" s="317"/>
      <c r="CU36" s="318"/>
      <c r="CV36" s="315" t="s">
        <v>133</v>
      </c>
      <c r="CW36" s="316"/>
      <c r="CX36" s="317"/>
      <c r="CY36" s="318"/>
      <c r="CZ36" s="315" t="s">
        <v>133</v>
      </c>
      <c r="DA36" s="316"/>
      <c r="DB36" s="317"/>
      <c r="DC36" s="318"/>
      <c r="DD36" s="315" t="s">
        <v>133</v>
      </c>
      <c r="DE36" s="316"/>
      <c r="DF36" s="317"/>
      <c r="DG36" s="318"/>
      <c r="DH36" s="315" t="s">
        <v>133</v>
      </c>
      <c r="DI36" s="316"/>
      <c r="DJ36" s="317"/>
      <c r="DK36" s="318"/>
      <c r="DL36" s="315" t="s">
        <v>133</v>
      </c>
      <c r="DM36" s="316"/>
      <c r="DN36" s="317"/>
      <c r="DO36" s="318"/>
      <c r="DP36" s="315" t="s">
        <v>133</v>
      </c>
      <c r="DQ36" s="316"/>
      <c r="DR36" s="317"/>
      <c r="DS36" s="318"/>
      <c r="DT36" s="315" t="s">
        <v>133</v>
      </c>
      <c r="DU36" s="316"/>
      <c r="DV36" s="317"/>
      <c r="DW36" s="318"/>
      <c r="DX36" s="315" t="s">
        <v>133</v>
      </c>
      <c r="DY36" s="316"/>
      <c r="DZ36" s="317"/>
      <c r="EA36" s="318"/>
      <c r="EB36" s="315" t="s">
        <v>133</v>
      </c>
      <c r="EC36" s="316"/>
      <c r="ED36" s="317"/>
      <c r="EE36" s="318"/>
      <c r="EF36" s="315" t="s">
        <v>133</v>
      </c>
      <c r="EG36" s="316"/>
      <c r="EH36" s="317"/>
      <c r="EI36" s="318"/>
      <c r="EJ36" s="315" t="s">
        <v>133</v>
      </c>
      <c r="EK36" s="316"/>
      <c r="EL36" s="317"/>
      <c r="EM36" s="318"/>
      <c r="EN36" s="315" t="s">
        <v>133</v>
      </c>
      <c r="EO36" s="316"/>
      <c r="EP36" s="317"/>
      <c r="EQ36" s="318"/>
      <c r="ER36" s="315" t="s">
        <v>133</v>
      </c>
      <c r="ES36" s="316"/>
      <c r="ET36" s="317"/>
      <c r="EU36" s="318"/>
      <c r="EV36" s="315" t="s">
        <v>133</v>
      </c>
      <c r="EW36" s="316"/>
      <c r="EX36" s="317"/>
      <c r="EY36" s="318"/>
      <c r="EZ36" s="315" t="s">
        <v>133</v>
      </c>
      <c r="FA36" s="316"/>
      <c r="FB36" s="317"/>
      <c r="FC36" s="318"/>
      <c r="FD36" s="315" t="s">
        <v>133</v>
      </c>
      <c r="FE36" s="316"/>
      <c r="FF36" s="317"/>
      <c r="FG36" s="318"/>
      <c r="FH36" s="315" t="s">
        <v>133</v>
      </c>
      <c r="FI36" s="316"/>
      <c r="FJ36" s="317"/>
      <c r="FK36" s="318"/>
      <c r="FL36" s="315" t="s">
        <v>133</v>
      </c>
      <c r="FM36" s="316"/>
      <c r="FN36" s="317"/>
      <c r="FO36" s="318"/>
      <c r="FP36" s="315" t="s">
        <v>133</v>
      </c>
      <c r="FQ36" s="316"/>
      <c r="FR36" s="317"/>
      <c r="FS36" s="318"/>
      <c r="FT36" s="315" t="s">
        <v>133</v>
      </c>
      <c r="FU36" s="316"/>
      <c r="FV36" s="317"/>
      <c r="FW36" s="318"/>
      <c r="FX36" s="315" t="s">
        <v>133</v>
      </c>
      <c r="FY36" s="316"/>
      <c r="FZ36" s="317"/>
      <c r="GA36" s="318"/>
      <c r="GB36" s="315" t="s">
        <v>133</v>
      </c>
      <c r="GC36" s="316"/>
      <c r="GD36" s="317"/>
      <c r="GE36" s="318"/>
      <c r="GF36" s="315" t="s">
        <v>133</v>
      </c>
      <c r="GG36" s="316"/>
      <c r="GH36" s="317"/>
      <c r="GI36" s="318"/>
      <c r="GJ36" s="315" t="s">
        <v>133</v>
      </c>
      <c r="GK36" s="316"/>
      <c r="GL36" s="317"/>
      <c r="GM36" s="318"/>
      <c r="GN36" s="315" t="s">
        <v>133</v>
      </c>
      <c r="GO36" s="316"/>
      <c r="GP36" s="317"/>
      <c r="GQ36" s="318"/>
      <c r="GR36" s="315" t="s">
        <v>133</v>
      </c>
      <c r="GS36" s="316"/>
      <c r="GT36" s="317"/>
      <c r="GU36" s="318"/>
      <c r="GV36" s="315" t="s">
        <v>133</v>
      </c>
      <c r="GW36" s="316"/>
      <c r="GX36" s="317"/>
      <c r="GY36" s="318"/>
      <c r="GZ36" s="315" t="s">
        <v>133</v>
      </c>
      <c r="HA36" s="316"/>
      <c r="HB36" s="317"/>
      <c r="HC36" s="318"/>
      <c r="HD36" s="315" t="s">
        <v>133</v>
      </c>
      <c r="HE36" s="316"/>
      <c r="HF36" s="317"/>
      <c r="HG36" s="318"/>
      <c r="HH36" s="315" t="s">
        <v>133</v>
      </c>
      <c r="HI36" s="316"/>
      <c r="HJ36" s="317"/>
      <c r="HK36" s="318"/>
      <c r="HL36" s="319" t="s">
        <v>133</v>
      </c>
      <c r="HM36" s="320"/>
      <c r="HN36" s="321"/>
      <c r="HO36" s="318"/>
    </row>
    <row r="37" spans="1:233" ht="18.600000000000001" thickBot="1" x14ac:dyDescent="0.4">
      <c r="A37" s="369"/>
      <c r="B37" s="409"/>
      <c r="C37" s="382" t="s">
        <v>135</v>
      </c>
      <c r="D37" s="325" t="s">
        <v>133</v>
      </c>
      <c r="E37" s="325">
        <v>3</v>
      </c>
      <c r="F37" s="325">
        <v>0</v>
      </c>
      <c r="G37" s="326">
        <f t="shared" ref="G37" si="435">1/6 * (E37^2 + F37^2 - 3)</f>
        <v>1</v>
      </c>
      <c r="H37" s="325" t="s">
        <v>133</v>
      </c>
      <c r="I37" s="325">
        <v>3</v>
      </c>
      <c r="J37" s="325">
        <v>0</v>
      </c>
      <c r="K37" s="326">
        <f t="shared" ref="K37" si="436">1/6 * (I37^2 + J37^2 - 3)</f>
        <v>1</v>
      </c>
      <c r="L37" s="325" t="s">
        <v>133</v>
      </c>
      <c r="M37" s="325">
        <v>3</v>
      </c>
      <c r="N37" s="325">
        <v>0</v>
      </c>
      <c r="O37" s="326">
        <f t="shared" ref="O37" si="437">1/6 * (M37^2 + N37^2 - 3)</f>
        <v>1</v>
      </c>
      <c r="P37" s="325" t="s">
        <v>133</v>
      </c>
      <c r="Q37" s="325">
        <v>3</v>
      </c>
      <c r="R37" s="325">
        <v>0</v>
      </c>
      <c r="S37" s="326">
        <f t="shared" ref="S37" si="438">1/6 * (Q37^2 + R37^2 - 3)</f>
        <v>1</v>
      </c>
      <c r="T37" s="325" t="s">
        <v>133</v>
      </c>
      <c r="U37" s="325">
        <v>3</v>
      </c>
      <c r="V37" s="325">
        <v>0</v>
      </c>
      <c r="W37" s="326">
        <f t="shared" ref="W37" si="439">1/6 * (U37^2 + V37^2 - 3)</f>
        <v>1</v>
      </c>
      <c r="X37" s="325" t="s">
        <v>133</v>
      </c>
      <c r="Y37" s="325">
        <v>3</v>
      </c>
      <c r="Z37" s="325">
        <v>0</v>
      </c>
      <c r="AA37" s="326">
        <f t="shared" ref="AA37" si="440">1/6 * (Y37^2 + Z37^2 - 3)</f>
        <v>1</v>
      </c>
      <c r="AB37" s="325" t="s">
        <v>133</v>
      </c>
      <c r="AC37" s="325">
        <v>3</v>
      </c>
      <c r="AD37" s="325">
        <v>0</v>
      </c>
      <c r="AE37" s="326">
        <f t="shared" ref="AE37" si="441">1/6 * (AC37^2 + AD37^2 - 3)</f>
        <v>1</v>
      </c>
      <c r="AF37" s="325" t="s">
        <v>133</v>
      </c>
      <c r="AG37" s="325">
        <v>3</v>
      </c>
      <c r="AH37" s="325">
        <v>0</v>
      </c>
      <c r="AI37" s="326">
        <f t="shared" ref="AI37" si="442">1/6 * (AG37^2 + AH37^2 - 3)</f>
        <v>1</v>
      </c>
      <c r="AJ37" s="325" t="s">
        <v>133</v>
      </c>
      <c r="AK37" s="325">
        <v>3</v>
      </c>
      <c r="AL37" s="325">
        <v>0</v>
      </c>
      <c r="AM37" s="326">
        <f t="shared" ref="AM37" si="443">1/6 * (AK37^2 + AL37^2 - 3)</f>
        <v>1</v>
      </c>
      <c r="AN37" s="325" t="s">
        <v>133</v>
      </c>
      <c r="AO37" s="325">
        <v>3</v>
      </c>
      <c r="AP37" s="325">
        <v>0</v>
      </c>
      <c r="AQ37" s="326">
        <f t="shared" ref="AQ37" si="444">1/6 * (AO37^2 + AP37^2 - 3)</f>
        <v>1</v>
      </c>
      <c r="AR37" s="325" t="s">
        <v>133</v>
      </c>
      <c r="AS37" s="325">
        <v>3</v>
      </c>
      <c r="AT37" s="325">
        <v>0</v>
      </c>
      <c r="AU37" s="326">
        <f t="shared" ref="AU37" si="445">1/6 * (AS37^2 + AT37^2 - 3)</f>
        <v>1</v>
      </c>
      <c r="AV37" s="325" t="s">
        <v>133</v>
      </c>
      <c r="AW37" s="325">
        <v>3</v>
      </c>
      <c r="AX37" s="325">
        <v>0</v>
      </c>
      <c r="AY37" s="326">
        <f t="shared" ref="AY37" si="446">1/6 * (AW37^2 + AX37^2 - 3)</f>
        <v>1</v>
      </c>
      <c r="AZ37" s="325" t="s">
        <v>133</v>
      </c>
      <c r="BA37" s="325">
        <v>3</v>
      </c>
      <c r="BB37" s="325">
        <v>0</v>
      </c>
      <c r="BC37" s="326">
        <f t="shared" ref="BC37" si="447">1/6 * (BA37^2 + BB37^2 - 3)</f>
        <v>1</v>
      </c>
      <c r="BD37" s="325" t="s">
        <v>133</v>
      </c>
      <c r="BE37" s="325">
        <v>3</v>
      </c>
      <c r="BF37" s="325">
        <v>0</v>
      </c>
      <c r="BG37" s="326">
        <f t="shared" ref="BG37" si="448">1/6 * (BE37^2 + BF37^2 - 3)</f>
        <v>1</v>
      </c>
      <c r="BH37" s="325" t="s">
        <v>133</v>
      </c>
      <c r="BI37" s="325">
        <v>3</v>
      </c>
      <c r="BJ37" s="325">
        <v>0</v>
      </c>
      <c r="BK37" s="326">
        <f t="shared" ref="BK37" si="449">1/6 * (BI37^2 + BJ37^2 - 3)</f>
        <v>1</v>
      </c>
      <c r="BL37" s="325" t="s">
        <v>133</v>
      </c>
      <c r="BM37" s="325">
        <v>3</v>
      </c>
      <c r="BN37" s="325">
        <v>0</v>
      </c>
      <c r="BO37" s="326">
        <f t="shared" ref="BO37" si="450">1/6 * (BM37^2 + BN37^2 - 3)</f>
        <v>1</v>
      </c>
      <c r="BP37" s="325" t="s">
        <v>133</v>
      </c>
      <c r="BQ37" s="325">
        <v>3</v>
      </c>
      <c r="BR37" s="325">
        <v>0</v>
      </c>
      <c r="BS37" s="326">
        <f t="shared" ref="BS37" si="451">1/6 * (BQ37^2 + BR37^2 - 3)</f>
        <v>1</v>
      </c>
      <c r="BT37" s="325" t="s">
        <v>133</v>
      </c>
      <c r="BU37" s="325">
        <v>3</v>
      </c>
      <c r="BV37" s="325">
        <v>0</v>
      </c>
      <c r="BW37" s="326">
        <f t="shared" ref="BW37" si="452">1/6 * (BU37^2 + BV37^2 - 3)</f>
        <v>1</v>
      </c>
      <c r="BX37" s="325" t="s">
        <v>133</v>
      </c>
      <c r="BY37" s="325">
        <v>3</v>
      </c>
      <c r="BZ37" s="325">
        <v>0</v>
      </c>
      <c r="CA37" s="326">
        <f t="shared" ref="CA37" si="453">1/6 * (BY37^2 + BZ37^2 - 3)</f>
        <v>1</v>
      </c>
      <c r="CB37" s="325" t="s">
        <v>133</v>
      </c>
      <c r="CC37" s="325">
        <v>3</v>
      </c>
      <c r="CD37" s="325">
        <v>0</v>
      </c>
      <c r="CE37" s="326">
        <f t="shared" ref="CE37" si="454">1/6 * (CC37^2 + CD37^2 - 3)</f>
        <v>1</v>
      </c>
      <c r="CF37" s="325" t="s">
        <v>133</v>
      </c>
      <c r="CG37" s="325">
        <v>3</v>
      </c>
      <c r="CH37" s="325">
        <v>0</v>
      </c>
      <c r="CI37" s="326">
        <f t="shared" ref="CI37" si="455">1/6 * (CG37^2 + CH37^2 - 3)</f>
        <v>1</v>
      </c>
      <c r="CJ37" s="325" t="s">
        <v>133</v>
      </c>
      <c r="CK37" s="325">
        <v>3</v>
      </c>
      <c r="CL37" s="325">
        <v>0</v>
      </c>
      <c r="CM37" s="326">
        <f t="shared" ref="CM37" si="456">1/6 * (CK37^2 + CL37^2 - 3)</f>
        <v>1</v>
      </c>
      <c r="CN37" s="325" t="s">
        <v>133</v>
      </c>
      <c r="CO37" s="325">
        <v>3</v>
      </c>
      <c r="CP37" s="325">
        <v>0</v>
      </c>
      <c r="CQ37" s="326">
        <f t="shared" ref="CQ37" si="457">1/6 * (CO37^2 + CP37^2 - 3)</f>
        <v>1</v>
      </c>
      <c r="CR37" s="325" t="s">
        <v>133</v>
      </c>
      <c r="CS37" s="325">
        <v>3</v>
      </c>
      <c r="CT37" s="325">
        <v>0</v>
      </c>
      <c r="CU37" s="326">
        <f t="shared" ref="CU37" si="458">1/6 * (CS37^2 + CT37^2 - 3)</f>
        <v>1</v>
      </c>
      <c r="CV37" s="325" t="s">
        <v>133</v>
      </c>
      <c r="CW37" s="325">
        <v>3</v>
      </c>
      <c r="CX37" s="325">
        <v>0</v>
      </c>
      <c r="CY37" s="326">
        <f t="shared" ref="CY37" si="459">1/6 * (CW37^2 + CX37^2 - 3)</f>
        <v>1</v>
      </c>
      <c r="CZ37" s="325" t="s">
        <v>133</v>
      </c>
      <c r="DA37" s="325">
        <v>3</v>
      </c>
      <c r="DB37" s="325">
        <v>0</v>
      </c>
      <c r="DC37" s="326">
        <f t="shared" ref="DC37" si="460">1/6 * (DA37^2 + DB37^2 - 3)</f>
        <v>1</v>
      </c>
      <c r="DD37" s="325" t="s">
        <v>133</v>
      </c>
      <c r="DE37" s="325">
        <v>3</v>
      </c>
      <c r="DF37" s="325">
        <v>0</v>
      </c>
      <c r="DG37" s="326">
        <f t="shared" ref="DG37" si="461">1/6 * (DE37^2 + DF37^2 - 3)</f>
        <v>1</v>
      </c>
      <c r="DH37" s="325" t="s">
        <v>133</v>
      </c>
      <c r="DI37" s="325">
        <v>3</v>
      </c>
      <c r="DJ37" s="325">
        <v>0</v>
      </c>
      <c r="DK37" s="326">
        <f t="shared" ref="DK37" si="462">1/6 * (DI37^2 + DJ37^2 - 3)</f>
        <v>1</v>
      </c>
      <c r="DL37" s="325" t="s">
        <v>133</v>
      </c>
      <c r="DM37" s="325">
        <v>3</v>
      </c>
      <c r="DN37" s="325">
        <v>0</v>
      </c>
      <c r="DO37" s="326">
        <f t="shared" ref="DO37" si="463">1/6 * (DM37^2 + DN37^2 - 3)</f>
        <v>1</v>
      </c>
      <c r="DP37" s="325" t="s">
        <v>133</v>
      </c>
      <c r="DQ37" s="325">
        <v>3</v>
      </c>
      <c r="DR37" s="325">
        <v>0</v>
      </c>
      <c r="DS37" s="326">
        <f t="shared" ref="DS37" si="464">1/6 * (DQ37^2 + DR37^2 - 3)</f>
        <v>1</v>
      </c>
      <c r="DT37" s="325" t="s">
        <v>133</v>
      </c>
      <c r="DU37" s="325">
        <v>3</v>
      </c>
      <c r="DV37" s="325">
        <v>0</v>
      </c>
      <c r="DW37" s="326">
        <f t="shared" ref="DW37" si="465">1/6 * (DU37^2 + DV37^2 - 3)</f>
        <v>1</v>
      </c>
      <c r="DX37" s="325" t="s">
        <v>133</v>
      </c>
      <c r="DY37" s="325">
        <v>3</v>
      </c>
      <c r="DZ37" s="325">
        <v>0</v>
      </c>
      <c r="EA37" s="326">
        <f t="shared" ref="EA37" si="466">1/6 * (DY37^2 + DZ37^2 - 3)</f>
        <v>1</v>
      </c>
      <c r="EB37" s="325" t="s">
        <v>133</v>
      </c>
      <c r="EC37" s="325">
        <v>3</v>
      </c>
      <c r="ED37" s="325">
        <v>0</v>
      </c>
      <c r="EE37" s="326">
        <f t="shared" ref="EE37" si="467">1/6 * (EC37^2 + ED37^2 - 3)</f>
        <v>1</v>
      </c>
      <c r="EF37" s="325" t="s">
        <v>133</v>
      </c>
      <c r="EG37" s="325">
        <v>3</v>
      </c>
      <c r="EH37" s="325">
        <v>0</v>
      </c>
      <c r="EI37" s="326">
        <f t="shared" ref="EI37" si="468">1/6 * (EG37^2 + EH37^2 - 3)</f>
        <v>1</v>
      </c>
      <c r="EJ37" s="325" t="s">
        <v>133</v>
      </c>
      <c r="EK37" s="325">
        <v>3</v>
      </c>
      <c r="EL37" s="325">
        <v>0</v>
      </c>
      <c r="EM37" s="326">
        <f t="shared" ref="EM37" si="469">1/6 * (EK37^2 + EL37^2 - 3)</f>
        <v>1</v>
      </c>
      <c r="EN37" s="325" t="s">
        <v>133</v>
      </c>
      <c r="EO37" s="325">
        <v>3</v>
      </c>
      <c r="EP37" s="325">
        <v>0</v>
      </c>
      <c r="EQ37" s="326">
        <f t="shared" ref="EQ37" si="470">1/6 * (EO37^2 + EP37^2 - 3)</f>
        <v>1</v>
      </c>
      <c r="ER37" s="325" t="s">
        <v>133</v>
      </c>
      <c r="ES37" s="325">
        <v>3</v>
      </c>
      <c r="ET37" s="325">
        <v>0</v>
      </c>
      <c r="EU37" s="326">
        <f t="shared" ref="EU37" si="471">1/6 * (ES37^2 + ET37^2 - 3)</f>
        <v>1</v>
      </c>
      <c r="EV37" s="325" t="s">
        <v>133</v>
      </c>
      <c r="EW37" s="325">
        <v>3</v>
      </c>
      <c r="EX37" s="325">
        <v>0</v>
      </c>
      <c r="EY37" s="326">
        <f t="shared" ref="EY37" si="472">1/6 * (EW37^2 + EX37^2 - 3)</f>
        <v>1</v>
      </c>
      <c r="EZ37" s="325" t="s">
        <v>133</v>
      </c>
      <c r="FA37" s="325">
        <v>3</v>
      </c>
      <c r="FB37" s="325">
        <v>0</v>
      </c>
      <c r="FC37" s="326">
        <f t="shared" ref="FC37" si="473">1/6 * (FA37^2 + FB37^2 - 3)</f>
        <v>1</v>
      </c>
      <c r="FD37" s="325" t="s">
        <v>133</v>
      </c>
      <c r="FE37" s="325">
        <v>3</v>
      </c>
      <c r="FF37" s="325">
        <v>0</v>
      </c>
      <c r="FG37" s="326">
        <f t="shared" ref="FG37" si="474">1/6 * (FE37^2 + FF37^2 - 3)</f>
        <v>1</v>
      </c>
      <c r="FH37" s="325" t="s">
        <v>133</v>
      </c>
      <c r="FI37" s="325">
        <v>3</v>
      </c>
      <c r="FJ37" s="325">
        <v>0</v>
      </c>
      <c r="FK37" s="326">
        <f t="shared" ref="FK37" si="475">1/6 * (FI37^2 + FJ37^2 - 3)</f>
        <v>1</v>
      </c>
      <c r="FL37" s="325" t="s">
        <v>133</v>
      </c>
      <c r="FM37" s="325">
        <v>3</v>
      </c>
      <c r="FN37" s="325">
        <v>0</v>
      </c>
      <c r="FO37" s="326">
        <f t="shared" ref="FO37" si="476">1/6 * (FM37^2 + FN37^2 - 3)</f>
        <v>1</v>
      </c>
      <c r="FP37" s="325" t="s">
        <v>133</v>
      </c>
      <c r="FQ37" s="325">
        <v>3</v>
      </c>
      <c r="FR37" s="325">
        <v>0</v>
      </c>
      <c r="FS37" s="326">
        <f t="shared" ref="FS37" si="477">1/6 * (FQ37^2 + FR37^2 - 3)</f>
        <v>1</v>
      </c>
      <c r="FT37" s="325" t="s">
        <v>133</v>
      </c>
      <c r="FU37" s="325">
        <v>3</v>
      </c>
      <c r="FV37" s="325">
        <v>0</v>
      </c>
      <c r="FW37" s="326">
        <f t="shared" ref="FW37" si="478">1/6 * (FU37^2 + FV37^2 - 3)</f>
        <v>1</v>
      </c>
      <c r="FX37" s="325" t="s">
        <v>133</v>
      </c>
      <c r="FY37" s="325">
        <v>3</v>
      </c>
      <c r="FZ37" s="325">
        <v>0</v>
      </c>
      <c r="GA37" s="326">
        <f t="shared" ref="GA37" si="479">1/6 * (FY37^2 + FZ37^2 - 3)</f>
        <v>1</v>
      </c>
      <c r="GB37" s="325" t="s">
        <v>133</v>
      </c>
      <c r="GC37" s="325">
        <v>3</v>
      </c>
      <c r="GD37" s="325">
        <v>0</v>
      </c>
      <c r="GE37" s="326">
        <f t="shared" ref="GE37" si="480">1/6 * (GC37^2 + GD37^2 - 3)</f>
        <v>1</v>
      </c>
      <c r="GF37" s="325" t="s">
        <v>133</v>
      </c>
      <c r="GG37" s="325">
        <v>3</v>
      </c>
      <c r="GH37" s="325">
        <v>0</v>
      </c>
      <c r="GI37" s="326">
        <f t="shared" ref="GI37" si="481">1/6 * (GG37^2 + GH37^2 - 3)</f>
        <v>1</v>
      </c>
      <c r="GJ37" s="325" t="s">
        <v>133</v>
      </c>
      <c r="GK37" s="325">
        <v>3</v>
      </c>
      <c r="GL37" s="325">
        <v>0</v>
      </c>
      <c r="GM37" s="326">
        <f t="shared" ref="GM37" si="482">1/6 * (GK37^2 + GL37^2 - 3)</f>
        <v>1</v>
      </c>
      <c r="GN37" s="325" t="s">
        <v>133</v>
      </c>
      <c r="GO37" s="325">
        <v>3</v>
      </c>
      <c r="GP37" s="325">
        <v>0</v>
      </c>
      <c r="GQ37" s="326">
        <f t="shared" ref="GQ37" si="483">1/6 * (GO37^2 + GP37^2 - 3)</f>
        <v>1</v>
      </c>
      <c r="GR37" s="325" t="s">
        <v>133</v>
      </c>
      <c r="GS37" s="325">
        <v>3</v>
      </c>
      <c r="GT37" s="325">
        <v>0</v>
      </c>
      <c r="GU37" s="326">
        <f t="shared" ref="GU37" si="484">1/6 * (GS37^2 + GT37^2 - 3)</f>
        <v>1</v>
      </c>
      <c r="GV37" s="325" t="s">
        <v>133</v>
      </c>
      <c r="GW37" s="325">
        <v>3</v>
      </c>
      <c r="GX37" s="325">
        <v>0</v>
      </c>
      <c r="GY37" s="326">
        <f t="shared" ref="GY37" si="485">1/6 * (GW37^2 + GX37^2 - 3)</f>
        <v>1</v>
      </c>
      <c r="GZ37" s="325" t="s">
        <v>133</v>
      </c>
      <c r="HA37" s="325">
        <v>3</v>
      </c>
      <c r="HB37" s="325">
        <v>0</v>
      </c>
      <c r="HC37" s="326">
        <f t="shared" ref="HC37" si="486">1/6 * (HA37^2 + HB37^2 - 3)</f>
        <v>1</v>
      </c>
      <c r="HD37" s="325" t="s">
        <v>133</v>
      </c>
      <c r="HE37" s="325">
        <v>3</v>
      </c>
      <c r="HF37" s="325">
        <v>0</v>
      </c>
      <c r="HG37" s="326">
        <f t="shared" ref="HG37" si="487">1/6 * (HE37^2 + HF37^2 - 3)</f>
        <v>1</v>
      </c>
      <c r="HH37" s="325" t="s">
        <v>133</v>
      </c>
      <c r="HI37" s="325">
        <v>3</v>
      </c>
      <c r="HJ37" s="325">
        <v>0</v>
      </c>
      <c r="HK37" s="326">
        <f t="shared" ref="HK37" si="488">1/6 * (HI37^2 + HJ37^2 - 3)</f>
        <v>1</v>
      </c>
      <c r="HL37" s="325" t="s">
        <v>133</v>
      </c>
      <c r="HM37" s="325">
        <v>2</v>
      </c>
      <c r="HN37" s="325">
        <v>1</v>
      </c>
      <c r="HO37" s="326">
        <f t="shared" ref="HO37" si="489">1/6 * (HM37^2 + HN37^2 - 3)</f>
        <v>0.33333333333333331</v>
      </c>
    </row>
    <row r="38" spans="1:233" ht="18" customHeight="1" x14ac:dyDescent="0.35">
      <c r="A38" s="410" t="s">
        <v>369</v>
      </c>
      <c r="B38" s="359" t="s">
        <v>208</v>
      </c>
      <c r="C38" s="378" t="s">
        <v>417</v>
      </c>
      <c r="D38" s="298" t="s">
        <v>133</v>
      </c>
      <c r="E38" s="299"/>
      <c r="F38" s="300"/>
      <c r="G38" s="301"/>
      <c r="H38" s="298" t="s">
        <v>133</v>
      </c>
      <c r="I38" s="299"/>
      <c r="J38" s="300"/>
      <c r="K38" s="301"/>
      <c r="L38" s="298" t="s">
        <v>133</v>
      </c>
      <c r="M38" s="299"/>
      <c r="N38" s="300"/>
      <c r="O38" s="301"/>
      <c r="P38" s="298" t="s">
        <v>133</v>
      </c>
      <c r="Q38" s="299"/>
      <c r="R38" s="300"/>
      <c r="S38" s="301"/>
      <c r="T38" s="298" t="s">
        <v>133</v>
      </c>
      <c r="U38" s="299"/>
      <c r="V38" s="300"/>
      <c r="W38" s="301"/>
      <c r="X38" s="298" t="s">
        <v>133</v>
      </c>
      <c r="Y38" s="299"/>
      <c r="Z38" s="300"/>
      <c r="AA38" s="301"/>
      <c r="AB38" s="298" t="s">
        <v>133</v>
      </c>
      <c r="AC38" s="299"/>
      <c r="AD38" s="300"/>
      <c r="AE38" s="301"/>
      <c r="AF38" s="298" t="s">
        <v>133</v>
      </c>
      <c r="AG38" s="299"/>
      <c r="AH38" s="300"/>
      <c r="AI38" s="301"/>
      <c r="AJ38" s="298" t="s">
        <v>133</v>
      </c>
      <c r="AK38" s="299"/>
      <c r="AL38" s="300"/>
      <c r="AM38" s="301"/>
      <c r="AN38" s="298" t="s">
        <v>133</v>
      </c>
      <c r="AO38" s="299"/>
      <c r="AP38" s="300"/>
      <c r="AQ38" s="301"/>
      <c r="AR38" s="298" t="s">
        <v>133</v>
      </c>
      <c r="AS38" s="299"/>
      <c r="AT38" s="300"/>
      <c r="AU38" s="301"/>
      <c r="AV38" s="298" t="s">
        <v>133</v>
      </c>
      <c r="AW38" s="299"/>
      <c r="AX38" s="300"/>
      <c r="AY38" s="301"/>
      <c r="AZ38" s="298" t="s">
        <v>133</v>
      </c>
      <c r="BA38" s="299"/>
      <c r="BB38" s="300"/>
      <c r="BC38" s="301"/>
      <c r="BD38" s="298" t="s">
        <v>133</v>
      </c>
      <c r="BE38" s="299"/>
      <c r="BF38" s="300"/>
      <c r="BG38" s="301"/>
      <c r="BH38" s="298" t="s">
        <v>133</v>
      </c>
      <c r="BI38" s="299"/>
      <c r="BJ38" s="300"/>
      <c r="BK38" s="301"/>
      <c r="BL38" s="298" t="s">
        <v>133</v>
      </c>
      <c r="BM38" s="299"/>
      <c r="BN38" s="300"/>
      <c r="BO38" s="301"/>
      <c r="BP38" s="298" t="s">
        <v>133</v>
      </c>
      <c r="BQ38" s="299"/>
      <c r="BR38" s="300"/>
      <c r="BS38" s="301"/>
      <c r="BT38" s="298" t="s">
        <v>133</v>
      </c>
      <c r="BU38" s="299"/>
      <c r="BV38" s="300"/>
      <c r="BW38" s="301"/>
      <c r="BX38" s="298" t="s">
        <v>133</v>
      </c>
      <c r="BY38" s="299"/>
      <c r="BZ38" s="300"/>
      <c r="CA38" s="301"/>
      <c r="CB38" s="298" t="s">
        <v>133</v>
      </c>
      <c r="CC38" s="299"/>
      <c r="CD38" s="300"/>
      <c r="CE38" s="301"/>
      <c r="CF38" s="298" t="s">
        <v>133</v>
      </c>
      <c r="CG38" s="299"/>
      <c r="CH38" s="300"/>
      <c r="CI38" s="301"/>
      <c r="CJ38" s="298" t="s">
        <v>133</v>
      </c>
      <c r="CK38" s="299"/>
      <c r="CL38" s="300"/>
      <c r="CM38" s="301"/>
      <c r="CN38" s="298" t="s">
        <v>133</v>
      </c>
      <c r="CO38" s="299"/>
      <c r="CP38" s="300"/>
      <c r="CQ38" s="301"/>
      <c r="CR38" s="298" t="s">
        <v>133</v>
      </c>
      <c r="CS38" s="299"/>
      <c r="CT38" s="300"/>
      <c r="CU38" s="301"/>
      <c r="CV38" s="298" t="s">
        <v>133</v>
      </c>
      <c r="CW38" s="299"/>
      <c r="CX38" s="300"/>
      <c r="CY38" s="301"/>
      <c r="CZ38" s="298" t="s">
        <v>133</v>
      </c>
      <c r="DA38" s="299"/>
      <c r="DB38" s="300"/>
      <c r="DC38" s="301"/>
      <c r="DD38" s="298" t="s">
        <v>133</v>
      </c>
      <c r="DE38" s="299"/>
      <c r="DF38" s="300"/>
      <c r="DG38" s="301"/>
      <c r="DH38" s="298" t="s">
        <v>133</v>
      </c>
      <c r="DI38" s="299"/>
      <c r="DJ38" s="300"/>
      <c r="DK38" s="301"/>
      <c r="DL38" s="298" t="s">
        <v>133</v>
      </c>
      <c r="DM38" s="299"/>
      <c r="DN38" s="300"/>
      <c r="DO38" s="301"/>
      <c r="DP38" s="298" t="s">
        <v>133</v>
      </c>
      <c r="DQ38" s="299"/>
      <c r="DR38" s="300"/>
      <c r="DS38" s="301"/>
      <c r="DT38" s="298" t="s">
        <v>133</v>
      </c>
      <c r="DU38" s="299"/>
      <c r="DV38" s="300"/>
      <c r="DW38" s="301"/>
      <c r="DX38" s="298" t="s">
        <v>133</v>
      </c>
      <c r="DY38" s="299"/>
      <c r="DZ38" s="300"/>
      <c r="EA38" s="301"/>
      <c r="EB38" s="298" t="s">
        <v>133</v>
      </c>
      <c r="EC38" s="299"/>
      <c r="ED38" s="300"/>
      <c r="EE38" s="301"/>
      <c r="EF38" s="298" t="s">
        <v>133</v>
      </c>
      <c r="EG38" s="299"/>
      <c r="EH38" s="300"/>
      <c r="EI38" s="301"/>
      <c r="EJ38" s="298" t="s">
        <v>133</v>
      </c>
      <c r="EK38" s="299"/>
      <c r="EL38" s="300"/>
      <c r="EM38" s="301"/>
      <c r="EN38" s="298" t="s">
        <v>133</v>
      </c>
      <c r="EO38" s="299"/>
      <c r="EP38" s="300"/>
      <c r="EQ38" s="301"/>
      <c r="ER38" s="298" t="s">
        <v>133</v>
      </c>
      <c r="ES38" s="299"/>
      <c r="ET38" s="300"/>
      <c r="EU38" s="301"/>
      <c r="EV38" s="298" t="s">
        <v>133</v>
      </c>
      <c r="EW38" s="299"/>
      <c r="EX38" s="300"/>
      <c r="EY38" s="301"/>
      <c r="EZ38" s="298" t="s">
        <v>133</v>
      </c>
      <c r="FA38" s="299"/>
      <c r="FB38" s="300"/>
      <c r="FC38" s="301"/>
      <c r="FD38" s="298" t="s">
        <v>133</v>
      </c>
      <c r="FE38" s="299"/>
      <c r="FF38" s="300"/>
      <c r="FG38" s="301"/>
      <c r="FH38" s="298" t="s">
        <v>133</v>
      </c>
      <c r="FI38" s="299"/>
      <c r="FJ38" s="300"/>
      <c r="FK38" s="301"/>
      <c r="FL38" s="298" t="s">
        <v>133</v>
      </c>
      <c r="FM38" s="299"/>
      <c r="FN38" s="300"/>
      <c r="FO38" s="301"/>
      <c r="FP38" s="298" t="s">
        <v>133</v>
      </c>
      <c r="FQ38" s="299"/>
      <c r="FR38" s="300"/>
      <c r="FS38" s="301"/>
      <c r="FT38" s="298" t="s">
        <v>133</v>
      </c>
      <c r="FU38" s="299"/>
      <c r="FV38" s="300"/>
      <c r="FW38" s="301"/>
      <c r="FX38" s="298" t="s">
        <v>133</v>
      </c>
      <c r="FY38" s="299"/>
      <c r="FZ38" s="300"/>
      <c r="GA38" s="301"/>
      <c r="GB38" s="298" t="s">
        <v>133</v>
      </c>
      <c r="GC38" s="299"/>
      <c r="GD38" s="300"/>
      <c r="GE38" s="301"/>
      <c r="GF38" s="298" t="s">
        <v>133</v>
      </c>
      <c r="GG38" s="299"/>
      <c r="GH38" s="300"/>
      <c r="GI38" s="301"/>
      <c r="GJ38" s="298" t="s">
        <v>133</v>
      </c>
      <c r="GK38" s="299"/>
      <c r="GL38" s="300"/>
      <c r="GM38" s="301"/>
      <c r="GN38" s="298" t="s">
        <v>133</v>
      </c>
      <c r="GO38" s="299"/>
      <c r="GP38" s="300"/>
      <c r="GQ38" s="301"/>
      <c r="GR38" s="298" t="s">
        <v>133</v>
      </c>
      <c r="GS38" s="299"/>
      <c r="GT38" s="300"/>
      <c r="GU38" s="301"/>
      <c r="GV38" s="298" t="s">
        <v>133</v>
      </c>
      <c r="GW38" s="299"/>
      <c r="GX38" s="300"/>
      <c r="GY38" s="301"/>
      <c r="GZ38" s="298" t="s">
        <v>133</v>
      </c>
      <c r="HA38" s="299"/>
      <c r="HB38" s="300"/>
      <c r="HC38" s="301"/>
      <c r="HD38" s="298" t="s">
        <v>133</v>
      </c>
      <c r="HE38" s="299"/>
      <c r="HF38" s="300"/>
      <c r="HG38" s="301"/>
      <c r="HH38" s="298" t="s">
        <v>133</v>
      </c>
      <c r="HI38" s="299"/>
      <c r="HJ38" s="300"/>
      <c r="HK38" s="301"/>
      <c r="HL38" s="302" t="s">
        <v>133</v>
      </c>
      <c r="HM38" s="303"/>
      <c r="HN38" s="304"/>
      <c r="HO38" s="301"/>
    </row>
    <row r="39" spans="1:233" x14ac:dyDescent="0.35">
      <c r="A39" s="411"/>
      <c r="B39" s="359"/>
      <c r="C39" s="379" t="s">
        <v>418</v>
      </c>
      <c r="D39" s="308" t="s">
        <v>133</v>
      </c>
      <c r="E39" s="309"/>
      <c r="F39" s="310"/>
      <c r="G39" s="301"/>
      <c r="H39" s="308" t="s">
        <v>133</v>
      </c>
      <c r="I39" s="309"/>
      <c r="J39" s="310"/>
      <c r="K39" s="301"/>
      <c r="L39" s="308" t="s">
        <v>133</v>
      </c>
      <c r="M39" s="309"/>
      <c r="N39" s="310"/>
      <c r="O39" s="301"/>
      <c r="P39" s="308" t="s">
        <v>133</v>
      </c>
      <c r="Q39" s="309"/>
      <c r="R39" s="310"/>
      <c r="S39" s="301"/>
      <c r="T39" s="308" t="s">
        <v>133</v>
      </c>
      <c r="U39" s="309"/>
      <c r="V39" s="310"/>
      <c r="W39" s="301"/>
      <c r="X39" s="308" t="s">
        <v>133</v>
      </c>
      <c r="Y39" s="309"/>
      <c r="Z39" s="310"/>
      <c r="AA39" s="301"/>
      <c r="AB39" s="308" t="s">
        <v>133</v>
      </c>
      <c r="AC39" s="309"/>
      <c r="AD39" s="310"/>
      <c r="AE39" s="301"/>
      <c r="AF39" s="308" t="s">
        <v>133</v>
      </c>
      <c r="AG39" s="309"/>
      <c r="AH39" s="310"/>
      <c r="AI39" s="301"/>
      <c r="AJ39" s="308" t="s">
        <v>133</v>
      </c>
      <c r="AK39" s="309"/>
      <c r="AL39" s="310"/>
      <c r="AM39" s="301"/>
      <c r="AN39" s="308" t="s">
        <v>133</v>
      </c>
      <c r="AO39" s="309"/>
      <c r="AP39" s="310"/>
      <c r="AQ39" s="301"/>
      <c r="AR39" s="308" t="s">
        <v>133</v>
      </c>
      <c r="AS39" s="309"/>
      <c r="AT39" s="310"/>
      <c r="AU39" s="301"/>
      <c r="AV39" s="308" t="s">
        <v>133</v>
      </c>
      <c r="AW39" s="309"/>
      <c r="AX39" s="310"/>
      <c r="AY39" s="301"/>
      <c r="AZ39" s="308" t="s">
        <v>133</v>
      </c>
      <c r="BA39" s="309"/>
      <c r="BB39" s="310"/>
      <c r="BC39" s="301"/>
      <c r="BD39" s="308" t="s">
        <v>133</v>
      </c>
      <c r="BE39" s="309"/>
      <c r="BF39" s="310"/>
      <c r="BG39" s="301"/>
      <c r="BH39" s="308" t="s">
        <v>133</v>
      </c>
      <c r="BI39" s="309"/>
      <c r="BJ39" s="310"/>
      <c r="BK39" s="301"/>
      <c r="BL39" s="308" t="s">
        <v>133</v>
      </c>
      <c r="BM39" s="309"/>
      <c r="BN39" s="310"/>
      <c r="BO39" s="301"/>
      <c r="BP39" s="308" t="s">
        <v>133</v>
      </c>
      <c r="BQ39" s="309"/>
      <c r="BR39" s="310"/>
      <c r="BS39" s="301"/>
      <c r="BT39" s="308" t="s">
        <v>133</v>
      </c>
      <c r="BU39" s="309"/>
      <c r="BV39" s="310"/>
      <c r="BW39" s="301"/>
      <c r="BX39" s="308" t="s">
        <v>133</v>
      </c>
      <c r="BY39" s="309"/>
      <c r="BZ39" s="310"/>
      <c r="CA39" s="301"/>
      <c r="CB39" s="308" t="s">
        <v>133</v>
      </c>
      <c r="CC39" s="309"/>
      <c r="CD39" s="310"/>
      <c r="CE39" s="301"/>
      <c r="CF39" s="308" t="s">
        <v>133</v>
      </c>
      <c r="CG39" s="309"/>
      <c r="CH39" s="310"/>
      <c r="CI39" s="301"/>
      <c r="CJ39" s="308" t="s">
        <v>133</v>
      </c>
      <c r="CK39" s="309"/>
      <c r="CL39" s="310"/>
      <c r="CM39" s="301"/>
      <c r="CN39" s="308" t="s">
        <v>133</v>
      </c>
      <c r="CO39" s="309"/>
      <c r="CP39" s="310"/>
      <c r="CQ39" s="301"/>
      <c r="CR39" s="308" t="s">
        <v>133</v>
      </c>
      <c r="CS39" s="309"/>
      <c r="CT39" s="310"/>
      <c r="CU39" s="301"/>
      <c r="CV39" s="308" t="s">
        <v>133</v>
      </c>
      <c r="CW39" s="309"/>
      <c r="CX39" s="310"/>
      <c r="CY39" s="301"/>
      <c r="CZ39" s="308" t="s">
        <v>133</v>
      </c>
      <c r="DA39" s="309"/>
      <c r="DB39" s="310"/>
      <c r="DC39" s="301"/>
      <c r="DD39" s="308" t="s">
        <v>133</v>
      </c>
      <c r="DE39" s="309"/>
      <c r="DF39" s="310"/>
      <c r="DG39" s="301"/>
      <c r="DH39" s="308" t="s">
        <v>133</v>
      </c>
      <c r="DI39" s="309"/>
      <c r="DJ39" s="310"/>
      <c r="DK39" s="301"/>
      <c r="DL39" s="308" t="s">
        <v>133</v>
      </c>
      <c r="DM39" s="309"/>
      <c r="DN39" s="310"/>
      <c r="DO39" s="301"/>
      <c r="DP39" s="308" t="s">
        <v>133</v>
      </c>
      <c r="DQ39" s="309"/>
      <c r="DR39" s="310"/>
      <c r="DS39" s="301"/>
      <c r="DT39" s="308" t="s">
        <v>133</v>
      </c>
      <c r="DU39" s="309"/>
      <c r="DV39" s="310"/>
      <c r="DW39" s="301"/>
      <c r="DX39" s="308" t="s">
        <v>133</v>
      </c>
      <c r="DY39" s="309"/>
      <c r="DZ39" s="310"/>
      <c r="EA39" s="301"/>
      <c r="EB39" s="308" t="s">
        <v>133</v>
      </c>
      <c r="EC39" s="309"/>
      <c r="ED39" s="310"/>
      <c r="EE39" s="301"/>
      <c r="EF39" s="308" t="s">
        <v>133</v>
      </c>
      <c r="EG39" s="309"/>
      <c r="EH39" s="310"/>
      <c r="EI39" s="301"/>
      <c r="EJ39" s="308" t="s">
        <v>133</v>
      </c>
      <c r="EK39" s="309"/>
      <c r="EL39" s="310"/>
      <c r="EM39" s="301"/>
      <c r="EN39" s="308" t="s">
        <v>133</v>
      </c>
      <c r="EO39" s="309"/>
      <c r="EP39" s="310"/>
      <c r="EQ39" s="301"/>
      <c r="ER39" s="308" t="s">
        <v>133</v>
      </c>
      <c r="ES39" s="309"/>
      <c r="ET39" s="310"/>
      <c r="EU39" s="301"/>
      <c r="EV39" s="308" t="s">
        <v>133</v>
      </c>
      <c r="EW39" s="309"/>
      <c r="EX39" s="310"/>
      <c r="EY39" s="301"/>
      <c r="EZ39" s="308" t="s">
        <v>133</v>
      </c>
      <c r="FA39" s="309"/>
      <c r="FB39" s="310"/>
      <c r="FC39" s="301"/>
      <c r="FD39" s="308" t="s">
        <v>133</v>
      </c>
      <c r="FE39" s="309"/>
      <c r="FF39" s="310"/>
      <c r="FG39" s="301"/>
      <c r="FH39" s="308" t="s">
        <v>133</v>
      </c>
      <c r="FI39" s="309"/>
      <c r="FJ39" s="310"/>
      <c r="FK39" s="301"/>
      <c r="FL39" s="308" t="s">
        <v>133</v>
      </c>
      <c r="FM39" s="309"/>
      <c r="FN39" s="310"/>
      <c r="FO39" s="301"/>
      <c r="FP39" s="308" t="s">
        <v>133</v>
      </c>
      <c r="FQ39" s="309"/>
      <c r="FR39" s="310"/>
      <c r="FS39" s="301"/>
      <c r="FT39" s="308" t="s">
        <v>133</v>
      </c>
      <c r="FU39" s="309"/>
      <c r="FV39" s="310"/>
      <c r="FW39" s="301"/>
      <c r="FX39" s="308" t="s">
        <v>133</v>
      </c>
      <c r="FY39" s="309"/>
      <c r="FZ39" s="310"/>
      <c r="GA39" s="301"/>
      <c r="GB39" s="308" t="s">
        <v>133</v>
      </c>
      <c r="GC39" s="309"/>
      <c r="GD39" s="310"/>
      <c r="GE39" s="301"/>
      <c r="GF39" s="308" t="s">
        <v>133</v>
      </c>
      <c r="GG39" s="309"/>
      <c r="GH39" s="310"/>
      <c r="GI39" s="301"/>
      <c r="GJ39" s="308" t="s">
        <v>133</v>
      </c>
      <c r="GK39" s="309"/>
      <c r="GL39" s="310"/>
      <c r="GM39" s="301"/>
      <c r="GN39" s="308" t="s">
        <v>133</v>
      </c>
      <c r="GO39" s="309"/>
      <c r="GP39" s="310"/>
      <c r="GQ39" s="301"/>
      <c r="GR39" s="308" t="s">
        <v>133</v>
      </c>
      <c r="GS39" s="309"/>
      <c r="GT39" s="310"/>
      <c r="GU39" s="301"/>
      <c r="GV39" s="308" t="s">
        <v>133</v>
      </c>
      <c r="GW39" s="309"/>
      <c r="GX39" s="310"/>
      <c r="GY39" s="301"/>
      <c r="GZ39" s="308" t="s">
        <v>133</v>
      </c>
      <c r="HA39" s="309"/>
      <c r="HB39" s="310"/>
      <c r="HC39" s="301"/>
      <c r="HD39" s="308" t="s">
        <v>133</v>
      </c>
      <c r="HE39" s="309"/>
      <c r="HF39" s="310"/>
      <c r="HG39" s="301"/>
      <c r="HH39" s="308" t="s">
        <v>133</v>
      </c>
      <c r="HI39" s="309"/>
      <c r="HJ39" s="310"/>
      <c r="HK39" s="301"/>
      <c r="HL39" s="311" t="s">
        <v>134</v>
      </c>
      <c r="HM39" s="312"/>
      <c r="HN39" s="313"/>
      <c r="HO39" s="301"/>
      <c r="HP39" s="380"/>
      <c r="HQ39" s="380"/>
      <c r="HR39" s="380"/>
      <c r="HS39" s="380"/>
      <c r="HT39" s="380"/>
      <c r="HU39" s="380"/>
      <c r="HV39" s="380"/>
      <c r="HW39" s="380"/>
      <c r="HX39" s="380"/>
      <c r="HY39" s="380"/>
    </row>
    <row r="40" spans="1:233" ht="18.600000000000001" thickBot="1" x14ac:dyDescent="0.4">
      <c r="A40" s="411"/>
      <c r="B40" s="359"/>
      <c r="C40" s="381" t="s">
        <v>419</v>
      </c>
      <c r="D40" s="315" t="s">
        <v>133</v>
      </c>
      <c r="E40" s="316"/>
      <c r="F40" s="317"/>
      <c r="G40" s="318"/>
      <c r="H40" s="315" t="s">
        <v>133</v>
      </c>
      <c r="I40" s="316"/>
      <c r="J40" s="317"/>
      <c r="K40" s="318"/>
      <c r="L40" s="315" t="s">
        <v>133</v>
      </c>
      <c r="M40" s="316"/>
      <c r="N40" s="317"/>
      <c r="O40" s="318"/>
      <c r="P40" s="315" t="s">
        <v>133</v>
      </c>
      <c r="Q40" s="316"/>
      <c r="R40" s="317"/>
      <c r="S40" s="318"/>
      <c r="T40" s="315" t="s">
        <v>133</v>
      </c>
      <c r="U40" s="316"/>
      <c r="V40" s="317"/>
      <c r="W40" s="318"/>
      <c r="X40" s="315" t="s">
        <v>133</v>
      </c>
      <c r="Y40" s="316"/>
      <c r="Z40" s="317"/>
      <c r="AA40" s="318"/>
      <c r="AB40" s="315" t="s">
        <v>133</v>
      </c>
      <c r="AC40" s="316"/>
      <c r="AD40" s="317"/>
      <c r="AE40" s="318"/>
      <c r="AF40" s="315" t="s">
        <v>133</v>
      </c>
      <c r="AG40" s="316"/>
      <c r="AH40" s="317"/>
      <c r="AI40" s="318"/>
      <c r="AJ40" s="315" t="s">
        <v>133</v>
      </c>
      <c r="AK40" s="316"/>
      <c r="AL40" s="317"/>
      <c r="AM40" s="318"/>
      <c r="AN40" s="315" t="s">
        <v>133</v>
      </c>
      <c r="AO40" s="316"/>
      <c r="AP40" s="317"/>
      <c r="AQ40" s="318"/>
      <c r="AR40" s="315" t="s">
        <v>133</v>
      </c>
      <c r="AS40" s="316"/>
      <c r="AT40" s="317"/>
      <c r="AU40" s="318"/>
      <c r="AV40" s="315" t="s">
        <v>133</v>
      </c>
      <c r="AW40" s="316"/>
      <c r="AX40" s="317"/>
      <c r="AY40" s="318"/>
      <c r="AZ40" s="315" t="s">
        <v>133</v>
      </c>
      <c r="BA40" s="316"/>
      <c r="BB40" s="317"/>
      <c r="BC40" s="318"/>
      <c r="BD40" s="315" t="s">
        <v>133</v>
      </c>
      <c r="BE40" s="316"/>
      <c r="BF40" s="317"/>
      <c r="BG40" s="318"/>
      <c r="BH40" s="315" t="s">
        <v>133</v>
      </c>
      <c r="BI40" s="316"/>
      <c r="BJ40" s="317"/>
      <c r="BK40" s="318"/>
      <c r="BL40" s="315" t="s">
        <v>133</v>
      </c>
      <c r="BM40" s="316"/>
      <c r="BN40" s="317"/>
      <c r="BO40" s="318"/>
      <c r="BP40" s="315" t="s">
        <v>133</v>
      </c>
      <c r="BQ40" s="316"/>
      <c r="BR40" s="317"/>
      <c r="BS40" s="318"/>
      <c r="BT40" s="315" t="s">
        <v>133</v>
      </c>
      <c r="BU40" s="316"/>
      <c r="BV40" s="317"/>
      <c r="BW40" s="318"/>
      <c r="BX40" s="315" t="s">
        <v>133</v>
      </c>
      <c r="BY40" s="316"/>
      <c r="BZ40" s="317"/>
      <c r="CA40" s="318"/>
      <c r="CB40" s="315" t="s">
        <v>133</v>
      </c>
      <c r="CC40" s="316"/>
      <c r="CD40" s="317"/>
      <c r="CE40" s="318"/>
      <c r="CF40" s="315" t="s">
        <v>133</v>
      </c>
      <c r="CG40" s="316"/>
      <c r="CH40" s="317"/>
      <c r="CI40" s="318"/>
      <c r="CJ40" s="315" t="s">
        <v>133</v>
      </c>
      <c r="CK40" s="316"/>
      <c r="CL40" s="317"/>
      <c r="CM40" s="318"/>
      <c r="CN40" s="315" t="s">
        <v>133</v>
      </c>
      <c r="CO40" s="316"/>
      <c r="CP40" s="317"/>
      <c r="CQ40" s="318"/>
      <c r="CR40" s="315" t="s">
        <v>133</v>
      </c>
      <c r="CS40" s="316"/>
      <c r="CT40" s="317"/>
      <c r="CU40" s="318"/>
      <c r="CV40" s="315" t="s">
        <v>133</v>
      </c>
      <c r="CW40" s="316"/>
      <c r="CX40" s="317"/>
      <c r="CY40" s="318"/>
      <c r="CZ40" s="315" t="s">
        <v>133</v>
      </c>
      <c r="DA40" s="316"/>
      <c r="DB40" s="317"/>
      <c r="DC40" s="318"/>
      <c r="DD40" s="315" t="s">
        <v>133</v>
      </c>
      <c r="DE40" s="316"/>
      <c r="DF40" s="317"/>
      <c r="DG40" s="318"/>
      <c r="DH40" s="315" t="s">
        <v>133</v>
      </c>
      <c r="DI40" s="316"/>
      <c r="DJ40" s="317"/>
      <c r="DK40" s="318"/>
      <c r="DL40" s="315" t="s">
        <v>133</v>
      </c>
      <c r="DM40" s="316"/>
      <c r="DN40" s="317"/>
      <c r="DO40" s="318"/>
      <c r="DP40" s="315" t="s">
        <v>133</v>
      </c>
      <c r="DQ40" s="316"/>
      <c r="DR40" s="317"/>
      <c r="DS40" s="318"/>
      <c r="DT40" s="315" t="s">
        <v>133</v>
      </c>
      <c r="DU40" s="316"/>
      <c r="DV40" s="317"/>
      <c r="DW40" s="318"/>
      <c r="DX40" s="315" t="s">
        <v>133</v>
      </c>
      <c r="DY40" s="316"/>
      <c r="DZ40" s="317"/>
      <c r="EA40" s="318"/>
      <c r="EB40" s="315" t="s">
        <v>133</v>
      </c>
      <c r="EC40" s="316"/>
      <c r="ED40" s="317"/>
      <c r="EE40" s="318"/>
      <c r="EF40" s="315" t="s">
        <v>133</v>
      </c>
      <c r="EG40" s="316"/>
      <c r="EH40" s="317"/>
      <c r="EI40" s="318"/>
      <c r="EJ40" s="315" t="s">
        <v>133</v>
      </c>
      <c r="EK40" s="316"/>
      <c r="EL40" s="317"/>
      <c r="EM40" s="318"/>
      <c r="EN40" s="315" t="s">
        <v>133</v>
      </c>
      <c r="EO40" s="316"/>
      <c r="EP40" s="317"/>
      <c r="EQ40" s="318"/>
      <c r="ER40" s="315" t="s">
        <v>133</v>
      </c>
      <c r="ES40" s="316"/>
      <c r="ET40" s="317"/>
      <c r="EU40" s="318"/>
      <c r="EV40" s="315" t="s">
        <v>133</v>
      </c>
      <c r="EW40" s="316"/>
      <c r="EX40" s="317"/>
      <c r="EY40" s="318"/>
      <c r="EZ40" s="315" t="s">
        <v>133</v>
      </c>
      <c r="FA40" s="316"/>
      <c r="FB40" s="317"/>
      <c r="FC40" s="318"/>
      <c r="FD40" s="315" t="s">
        <v>133</v>
      </c>
      <c r="FE40" s="316"/>
      <c r="FF40" s="317"/>
      <c r="FG40" s="318"/>
      <c r="FH40" s="315" t="s">
        <v>133</v>
      </c>
      <c r="FI40" s="316"/>
      <c r="FJ40" s="317"/>
      <c r="FK40" s="318"/>
      <c r="FL40" s="315" t="s">
        <v>133</v>
      </c>
      <c r="FM40" s="316"/>
      <c r="FN40" s="317"/>
      <c r="FO40" s="318"/>
      <c r="FP40" s="315" t="s">
        <v>133</v>
      </c>
      <c r="FQ40" s="316"/>
      <c r="FR40" s="317"/>
      <c r="FS40" s="318"/>
      <c r="FT40" s="315" t="s">
        <v>133</v>
      </c>
      <c r="FU40" s="316"/>
      <c r="FV40" s="317"/>
      <c r="FW40" s="318"/>
      <c r="FX40" s="315" t="s">
        <v>133</v>
      </c>
      <c r="FY40" s="316"/>
      <c r="FZ40" s="317"/>
      <c r="GA40" s="318"/>
      <c r="GB40" s="315" t="s">
        <v>133</v>
      </c>
      <c r="GC40" s="316"/>
      <c r="GD40" s="317"/>
      <c r="GE40" s="318"/>
      <c r="GF40" s="315" t="s">
        <v>133</v>
      </c>
      <c r="GG40" s="316"/>
      <c r="GH40" s="317"/>
      <c r="GI40" s="318"/>
      <c r="GJ40" s="315" t="s">
        <v>133</v>
      </c>
      <c r="GK40" s="316"/>
      <c r="GL40" s="317"/>
      <c r="GM40" s="318"/>
      <c r="GN40" s="315" t="s">
        <v>133</v>
      </c>
      <c r="GO40" s="316"/>
      <c r="GP40" s="317"/>
      <c r="GQ40" s="318"/>
      <c r="GR40" s="315" t="s">
        <v>133</v>
      </c>
      <c r="GS40" s="316"/>
      <c r="GT40" s="317"/>
      <c r="GU40" s="318"/>
      <c r="GV40" s="315" t="s">
        <v>133</v>
      </c>
      <c r="GW40" s="316"/>
      <c r="GX40" s="317"/>
      <c r="GY40" s="318"/>
      <c r="GZ40" s="315" t="s">
        <v>133</v>
      </c>
      <c r="HA40" s="316"/>
      <c r="HB40" s="317"/>
      <c r="HC40" s="318"/>
      <c r="HD40" s="315" t="s">
        <v>133</v>
      </c>
      <c r="HE40" s="316"/>
      <c r="HF40" s="317"/>
      <c r="HG40" s="318"/>
      <c r="HH40" s="315" t="s">
        <v>133</v>
      </c>
      <c r="HI40" s="316"/>
      <c r="HJ40" s="317"/>
      <c r="HK40" s="318"/>
      <c r="HL40" s="319" t="s">
        <v>133</v>
      </c>
      <c r="HM40" s="320"/>
      <c r="HN40" s="321"/>
      <c r="HO40" s="318"/>
    </row>
    <row r="41" spans="1:233" ht="18.600000000000001" thickBot="1" x14ac:dyDescent="0.4">
      <c r="A41" s="411"/>
      <c r="B41" s="359"/>
      <c r="C41" s="382" t="s">
        <v>135</v>
      </c>
      <c r="D41" s="325" t="s">
        <v>133</v>
      </c>
      <c r="E41" s="325">
        <v>3</v>
      </c>
      <c r="F41" s="325">
        <v>0</v>
      </c>
      <c r="G41" s="326">
        <f t="shared" ref="G41" si="490">1/6 * (E41^2 + F41^2 - 3)</f>
        <v>1</v>
      </c>
      <c r="H41" s="325" t="s">
        <v>133</v>
      </c>
      <c r="I41" s="325">
        <v>3</v>
      </c>
      <c r="J41" s="325">
        <v>0</v>
      </c>
      <c r="K41" s="326">
        <f t="shared" ref="K41" si="491">1/6 * (I41^2 + J41^2 - 3)</f>
        <v>1</v>
      </c>
      <c r="L41" s="325" t="s">
        <v>133</v>
      </c>
      <c r="M41" s="325">
        <v>3</v>
      </c>
      <c r="N41" s="325">
        <v>0</v>
      </c>
      <c r="O41" s="326">
        <f t="shared" ref="O41" si="492">1/6 * (M41^2 + N41^2 - 3)</f>
        <v>1</v>
      </c>
      <c r="P41" s="325" t="s">
        <v>133</v>
      </c>
      <c r="Q41" s="325">
        <v>3</v>
      </c>
      <c r="R41" s="325">
        <v>0</v>
      </c>
      <c r="S41" s="326">
        <f t="shared" ref="S41" si="493">1/6 * (Q41^2 + R41^2 - 3)</f>
        <v>1</v>
      </c>
      <c r="T41" s="325" t="s">
        <v>133</v>
      </c>
      <c r="U41" s="325">
        <v>3</v>
      </c>
      <c r="V41" s="325">
        <v>0</v>
      </c>
      <c r="W41" s="326">
        <f t="shared" ref="W41" si="494">1/6 * (U41^2 + V41^2 - 3)</f>
        <v>1</v>
      </c>
      <c r="X41" s="325" t="s">
        <v>133</v>
      </c>
      <c r="Y41" s="325">
        <v>3</v>
      </c>
      <c r="Z41" s="325">
        <v>0</v>
      </c>
      <c r="AA41" s="326">
        <f t="shared" ref="AA41" si="495">1/6 * (Y41^2 + Z41^2 - 3)</f>
        <v>1</v>
      </c>
      <c r="AB41" s="325" t="s">
        <v>133</v>
      </c>
      <c r="AC41" s="325">
        <v>3</v>
      </c>
      <c r="AD41" s="325">
        <v>0</v>
      </c>
      <c r="AE41" s="326">
        <f t="shared" ref="AE41" si="496">1/6 * (AC41^2 + AD41^2 - 3)</f>
        <v>1</v>
      </c>
      <c r="AF41" s="325" t="s">
        <v>133</v>
      </c>
      <c r="AG41" s="325">
        <v>3</v>
      </c>
      <c r="AH41" s="325">
        <v>0</v>
      </c>
      <c r="AI41" s="326">
        <f t="shared" ref="AI41" si="497">1/6 * (AG41^2 + AH41^2 - 3)</f>
        <v>1</v>
      </c>
      <c r="AJ41" s="325" t="s">
        <v>133</v>
      </c>
      <c r="AK41" s="325">
        <v>3</v>
      </c>
      <c r="AL41" s="325">
        <v>0</v>
      </c>
      <c r="AM41" s="326">
        <f t="shared" ref="AM41" si="498">1/6 * (AK41^2 + AL41^2 - 3)</f>
        <v>1</v>
      </c>
      <c r="AN41" s="325" t="s">
        <v>133</v>
      </c>
      <c r="AO41" s="325">
        <v>3</v>
      </c>
      <c r="AP41" s="325">
        <v>0</v>
      </c>
      <c r="AQ41" s="326">
        <f t="shared" ref="AQ41" si="499">1/6 * (AO41^2 + AP41^2 - 3)</f>
        <v>1</v>
      </c>
      <c r="AR41" s="325" t="s">
        <v>133</v>
      </c>
      <c r="AS41" s="325">
        <v>3</v>
      </c>
      <c r="AT41" s="325">
        <v>0</v>
      </c>
      <c r="AU41" s="326">
        <f t="shared" ref="AU41" si="500">1/6 * (AS41^2 + AT41^2 - 3)</f>
        <v>1</v>
      </c>
      <c r="AV41" s="325" t="s">
        <v>133</v>
      </c>
      <c r="AW41" s="325">
        <v>3</v>
      </c>
      <c r="AX41" s="325">
        <v>0</v>
      </c>
      <c r="AY41" s="326">
        <f t="shared" ref="AY41" si="501">1/6 * (AW41^2 + AX41^2 - 3)</f>
        <v>1</v>
      </c>
      <c r="AZ41" s="325" t="s">
        <v>133</v>
      </c>
      <c r="BA41" s="325">
        <v>3</v>
      </c>
      <c r="BB41" s="325">
        <v>0</v>
      </c>
      <c r="BC41" s="326">
        <f t="shared" ref="BC41" si="502">1/6 * (BA41^2 + BB41^2 - 3)</f>
        <v>1</v>
      </c>
      <c r="BD41" s="325" t="s">
        <v>133</v>
      </c>
      <c r="BE41" s="325">
        <v>3</v>
      </c>
      <c r="BF41" s="325">
        <v>0</v>
      </c>
      <c r="BG41" s="326">
        <f t="shared" ref="BG41" si="503">1/6 * (BE41^2 + BF41^2 - 3)</f>
        <v>1</v>
      </c>
      <c r="BH41" s="325" t="s">
        <v>133</v>
      </c>
      <c r="BI41" s="325">
        <v>3</v>
      </c>
      <c r="BJ41" s="325">
        <v>0</v>
      </c>
      <c r="BK41" s="326">
        <f t="shared" ref="BK41" si="504">1/6 * (BI41^2 + BJ41^2 - 3)</f>
        <v>1</v>
      </c>
      <c r="BL41" s="325" t="s">
        <v>133</v>
      </c>
      <c r="BM41" s="325">
        <v>3</v>
      </c>
      <c r="BN41" s="325">
        <v>0</v>
      </c>
      <c r="BO41" s="326">
        <f t="shared" ref="BO41" si="505">1/6 * (BM41^2 + BN41^2 - 3)</f>
        <v>1</v>
      </c>
      <c r="BP41" s="325" t="s">
        <v>133</v>
      </c>
      <c r="BQ41" s="325">
        <v>3</v>
      </c>
      <c r="BR41" s="325">
        <v>0</v>
      </c>
      <c r="BS41" s="326">
        <f t="shared" ref="BS41" si="506">1/6 * (BQ41^2 + BR41^2 - 3)</f>
        <v>1</v>
      </c>
      <c r="BT41" s="325" t="s">
        <v>133</v>
      </c>
      <c r="BU41" s="325">
        <v>3</v>
      </c>
      <c r="BV41" s="325">
        <v>0</v>
      </c>
      <c r="BW41" s="326">
        <f t="shared" ref="BW41" si="507">1/6 * (BU41^2 + BV41^2 - 3)</f>
        <v>1</v>
      </c>
      <c r="BX41" s="325" t="s">
        <v>133</v>
      </c>
      <c r="BY41" s="325">
        <v>3</v>
      </c>
      <c r="BZ41" s="325">
        <v>0</v>
      </c>
      <c r="CA41" s="326">
        <f t="shared" ref="CA41" si="508">1/6 * (BY41^2 + BZ41^2 - 3)</f>
        <v>1</v>
      </c>
      <c r="CB41" s="325" t="s">
        <v>133</v>
      </c>
      <c r="CC41" s="325">
        <v>3</v>
      </c>
      <c r="CD41" s="325">
        <v>0</v>
      </c>
      <c r="CE41" s="326">
        <f t="shared" ref="CE41" si="509">1/6 * (CC41^2 + CD41^2 - 3)</f>
        <v>1</v>
      </c>
      <c r="CF41" s="325" t="s">
        <v>133</v>
      </c>
      <c r="CG41" s="325">
        <v>3</v>
      </c>
      <c r="CH41" s="325">
        <v>0</v>
      </c>
      <c r="CI41" s="326">
        <f t="shared" ref="CI41" si="510">1/6 * (CG41^2 + CH41^2 - 3)</f>
        <v>1</v>
      </c>
      <c r="CJ41" s="325" t="s">
        <v>133</v>
      </c>
      <c r="CK41" s="325">
        <v>3</v>
      </c>
      <c r="CL41" s="325">
        <v>0</v>
      </c>
      <c r="CM41" s="326">
        <f t="shared" ref="CM41" si="511">1/6 * (CK41^2 + CL41^2 - 3)</f>
        <v>1</v>
      </c>
      <c r="CN41" s="325" t="s">
        <v>133</v>
      </c>
      <c r="CO41" s="325">
        <v>3</v>
      </c>
      <c r="CP41" s="325">
        <v>0</v>
      </c>
      <c r="CQ41" s="326">
        <f t="shared" ref="CQ41" si="512">1/6 * (CO41^2 + CP41^2 - 3)</f>
        <v>1</v>
      </c>
      <c r="CR41" s="325" t="s">
        <v>133</v>
      </c>
      <c r="CS41" s="325">
        <v>3</v>
      </c>
      <c r="CT41" s="325">
        <v>0</v>
      </c>
      <c r="CU41" s="326">
        <f t="shared" ref="CU41" si="513">1/6 * (CS41^2 + CT41^2 - 3)</f>
        <v>1</v>
      </c>
      <c r="CV41" s="325" t="s">
        <v>133</v>
      </c>
      <c r="CW41" s="325">
        <v>3</v>
      </c>
      <c r="CX41" s="325">
        <v>0</v>
      </c>
      <c r="CY41" s="326">
        <f t="shared" ref="CY41" si="514">1/6 * (CW41^2 + CX41^2 - 3)</f>
        <v>1</v>
      </c>
      <c r="CZ41" s="325" t="s">
        <v>133</v>
      </c>
      <c r="DA41" s="325">
        <v>3</v>
      </c>
      <c r="DB41" s="325">
        <v>0</v>
      </c>
      <c r="DC41" s="326">
        <f t="shared" ref="DC41" si="515">1/6 * (DA41^2 + DB41^2 - 3)</f>
        <v>1</v>
      </c>
      <c r="DD41" s="325" t="s">
        <v>133</v>
      </c>
      <c r="DE41" s="325">
        <v>3</v>
      </c>
      <c r="DF41" s="325">
        <v>0</v>
      </c>
      <c r="DG41" s="326">
        <f t="shared" ref="DG41" si="516">1/6 * (DE41^2 + DF41^2 - 3)</f>
        <v>1</v>
      </c>
      <c r="DH41" s="325" t="s">
        <v>133</v>
      </c>
      <c r="DI41" s="325">
        <v>3</v>
      </c>
      <c r="DJ41" s="325">
        <v>0</v>
      </c>
      <c r="DK41" s="326">
        <f t="shared" ref="DK41" si="517">1/6 * (DI41^2 + DJ41^2 - 3)</f>
        <v>1</v>
      </c>
      <c r="DL41" s="325" t="s">
        <v>133</v>
      </c>
      <c r="DM41" s="325">
        <v>3</v>
      </c>
      <c r="DN41" s="325">
        <v>0</v>
      </c>
      <c r="DO41" s="326">
        <f t="shared" ref="DO41" si="518">1/6 * (DM41^2 + DN41^2 - 3)</f>
        <v>1</v>
      </c>
      <c r="DP41" s="325" t="s">
        <v>133</v>
      </c>
      <c r="DQ41" s="325">
        <v>3</v>
      </c>
      <c r="DR41" s="325">
        <v>0</v>
      </c>
      <c r="DS41" s="326">
        <f t="shared" ref="DS41" si="519">1/6 * (DQ41^2 + DR41^2 - 3)</f>
        <v>1</v>
      </c>
      <c r="DT41" s="325" t="s">
        <v>133</v>
      </c>
      <c r="DU41" s="325">
        <v>3</v>
      </c>
      <c r="DV41" s="325">
        <v>0</v>
      </c>
      <c r="DW41" s="326">
        <f t="shared" ref="DW41" si="520">1/6 * (DU41^2 + DV41^2 - 3)</f>
        <v>1</v>
      </c>
      <c r="DX41" s="325" t="s">
        <v>133</v>
      </c>
      <c r="DY41" s="325">
        <v>3</v>
      </c>
      <c r="DZ41" s="325">
        <v>0</v>
      </c>
      <c r="EA41" s="326">
        <f t="shared" ref="EA41" si="521">1/6 * (DY41^2 + DZ41^2 - 3)</f>
        <v>1</v>
      </c>
      <c r="EB41" s="325" t="s">
        <v>133</v>
      </c>
      <c r="EC41" s="325">
        <v>3</v>
      </c>
      <c r="ED41" s="325">
        <v>0</v>
      </c>
      <c r="EE41" s="326">
        <f t="shared" ref="EE41" si="522">1/6 * (EC41^2 + ED41^2 - 3)</f>
        <v>1</v>
      </c>
      <c r="EF41" s="325" t="s">
        <v>133</v>
      </c>
      <c r="EG41" s="325">
        <v>3</v>
      </c>
      <c r="EH41" s="325">
        <v>0</v>
      </c>
      <c r="EI41" s="326">
        <f t="shared" ref="EI41" si="523">1/6 * (EG41^2 + EH41^2 - 3)</f>
        <v>1</v>
      </c>
      <c r="EJ41" s="325" t="s">
        <v>133</v>
      </c>
      <c r="EK41" s="325">
        <v>3</v>
      </c>
      <c r="EL41" s="325">
        <v>0</v>
      </c>
      <c r="EM41" s="326">
        <f t="shared" ref="EM41" si="524">1/6 * (EK41^2 + EL41^2 - 3)</f>
        <v>1</v>
      </c>
      <c r="EN41" s="325" t="s">
        <v>133</v>
      </c>
      <c r="EO41" s="325">
        <v>3</v>
      </c>
      <c r="EP41" s="325">
        <v>0</v>
      </c>
      <c r="EQ41" s="326">
        <f t="shared" ref="EQ41" si="525">1/6 * (EO41^2 + EP41^2 - 3)</f>
        <v>1</v>
      </c>
      <c r="ER41" s="325" t="s">
        <v>133</v>
      </c>
      <c r="ES41" s="325">
        <v>3</v>
      </c>
      <c r="ET41" s="325">
        <v>0</v>
      </c>
      <c r="EU41" s="326">
        <f t="shared" ref="EU41" si="526">1/6 * (ES41^2 + ET41^2 - 3)</f>
        <v>1</v>
      </c>
      <c r="EV41" s="325" t="s">
        <v>133</v>
      </c>
      <c r="EW41" s="325">
        <v>3</v>
      </c>
      <c r="EX41" s="325">
        <v>0</v>
      </c>
      <c r="EY41" s="326">
        <f t="shared" ref="EY41" si="527">1/6 * (EW41^2 + EX41^2 - 3)</f>
        <v>1</v>
      </c>
      <c r="EZ41" s="325" t="s">
        <v>133</v>
      </c>
      <c r="FA41" s="325">
        <v>3</v>
      </c>
      <c r="FB41" s="325">
        <v>0</v>
      </c>
      <c r="FC41" s="326">
        <f t="shared" ref="FC41" si="528">1/6 * (FA41^2 + FB41^2 - 3)</f>
        <v>1</v>
      </c>
      <c r="FD41" s="325" t="s">
        <v>133</v>
      </c>
      <c r="FE41" s="325">
        <v>3</v>
      </c>
      <c r="FF41" s="325">
        <v>0</v>
      </c>
      <c r="FG41" s="326">
        <f t="shared" ref="FG41" si="529">1/6 * (FE41^2 + FF41^2 - 3)</f>
        <v>1</v>
      </c>
      <c r="FH41" s="325" t="s">
        <v>133</v>
      </c>
      <c r="FI41" s="325">
        <v>3</v>
      </c>
      <c r="FJ41" s="325">
        <v>0</v>
      </c>
      <c r="FK41" s="326">
        <f t="shared" ref="FK41" si="530">1/6 * (FI41^2 + FJ41^2 - 3)</f>
        <v>1</v>
      </c>
      <c r="FL41" s="325" t="s">
        <v>133</v>
      </c>
      <c r="FM41" s="325">
        <v>3</v>
      </c>
      <c r="FN41" s="325">
        <v>0</v>
      </c>
      <c r="FO41" s="326">
        <f t="shared" ref="FO41" si="531">1/6 * (FM41^2 + FN41^2 - 3)</f>
        <v>1</v>
      </c>
      <c r="FP41" s="325" t="s">
        <v>133</v>
      </c>
      <c r="FQ41" s="325">
        <v>3</v>
      </c>
      <c r="FR41" s="325">
        <v>0</v>
      </c>
      <c r="FS41" s="326">
        <f t="shared" ref="FS41" si="532">1/6 * (FQ41^2 + FR41^2 - 3)</f>
        <v>1</v>
      </c>
      <c r="FT41" s="325" t="s">
        <v>133</v>
      </c>
      <c r="FU41" s="325">
        <v>3</v>
      </c>
      <c r="FV41" s="325">
        <v>0</v>
      </c>
      <c r="FW41" s="326">
        <f t="shared" ref="FW41" si="533">1/6 * (FU41^2 + FV41^2 - 3)</f>
        <v>1</v>
      </c>
      <c r="FX41" s="325" t="s">
        <v>133</v>
      </c>
      <c r="FY41" s="325">
        <v>3</v>
      </c>
      <c r="FZ41" s="325">
        <v>0</v>
      </c>
      <c r="GA41" s="326">
        <f t="shared" ref="GA41" si="534">1/6 * (FY41^2 + FZ41^2 - 3)</f>
        <v>1</v>
      </c>
      <c r="GB41" s="325" t="s">
        <v>133</v>
      </c>
      <c r="GC41" s="325">
        <v>3</v>
      </c>
      <c r="GD41" s="325">
        <v>0</v>
      </c>
      <c r="GE41" s="326">
        <f t="shared" ref="GE41" si="535">1/6 * (GC41^2 + GD41^2 - 3)</f>
        <v>1</v>
      </c>
      <c r="GF41" s="325" t="s">
        <v>133</v>
      </c>
      <c r="GG41" s="325">
        <v>3</v>
      </c>
      <c r="GH41" s="325">
        <v>0</v>
      </c>
      <c r="GI41" s="326">
        <f t="shared" ref="GI41" si="536">1/6 * (GG41^2 + GH41^2 - 3)</f>
        <v>1</v>
      </c>
      <c r="GJ41" s="325" t="s">
        <v>133</v>
      </c>
      <c r="GK41" s="325">
        <v>3</v>
      </c>
      <c r="GL41" s="325">
        <v>0</v>
      </c>
      <c r="GM41" s="326">
        <f t="shared" ref="GM41" si="537">1/6 * (GK41^2 + GL41^2 - 3)</f>
        <v>1</v>
      </c>
      <c r="GN41" s="325" t="s">
        <v>133</v>
      </c>
      <c r="GO41" s="325">
        <v>3</v>
      </c>
      <c r="GP41" s="325">
        <v>0</v>
      </c>
      <c r="GQ41" s="326">
        <f t="shared" ref="GQ41" si="538">1/6 * (GO41^2 + GP41^2 - 3)</f>
        <v>1</v>
      </c>
      <c r="GR41" s="325" t="s">
        <v>133</v>
      </c>
      <c r="GS41" s="325">
        <v>3</v>
      </c>
      <c r="GT41" s="325">
        <v>0</v>
      </c>
      <c r="GU41" s="326">
        <f t="shared" ref="GU41" si="539">1/6 * (GS41^2 + GT41^2 - 3)</f>
        <v>1</v>
      </c>
      <c r="GV41" s="325" t="s">
        <v>133</v>
      </c>
      <c r="GW41" s="325">
        <v>3</v>
      </c>
      <c r="GX41" s="325">
        <v>0</v>
      </c>
      <c r="GY41" s="326">
        <f t="shared" ref="GY41" si="540">1/6 * (GW41^2 + GX41^2 - 3)</f>
        <v>1</v>
      </c>
      <c r="GZ41" s="325" t="s">
        <v>133</v>
      </c>
      <c r="HA41" s="325">
        <v>3</v>
      </c>
      <c r="HB41" s="325">
        <v>0</v>
      </c>
      <c r="HC41" s="326">
        <f t="shared" ref="HC41" si="541">1/6 * (HA41^2 + HB41^2 - 3)</f>
        <v>1</v>
      </c>
      <c r="HD41" s="325" t="s">
        <v>133</v>
      </c>
      <c r="HE41" s="325">
        <v>3</v>
      </c>
      <c r="HF41" s="325">
        <v>0</v>
      </c>
      <c r="HG41" s="326">
        <f t="shared" ref="HG41" si="542">1/6 * (HE41^2 + HF41^2 - 3)</f>
        <v>1</v>
      </c>
      <c r="HH41" s="325" t="s">
        <v>133</v>
      </c>
      <c r="HI41" s="325">
        <v>3</v>
      </c>
      <c r="HJ41" s="325">
        <v>0</v>
      </c>
      <c r="HK41" s="326">
        <f t="shared" ref="HK41" si="543">1/6 * (HI41^2 + HJ41^2 - 3)</f>
        <v>1</v>
      </c>
      <c r="HL41" s="325" t="s">
        <v>133</v>
      </c>
      <c r="HM41" s="325">
        <v>2</v>
      </c>
      <c r="HN41" s="325">
        <v>1</v>
      </c>
      <c r="HO41" s="326">
        <f t="shared" ref="HO41" si="544">1/6 * (HM41^2 + HN41^2 - 3)</f>
        <v>0.33333333333333331</v>
      </c>
    </row>
    <row r="42" spans="1:233" ht="18" customHeight="1" x14ac:dyDescent="0.35">
      <c r="A42" s="410" t="s">
        <v>370</v>
      </c>
      <c r="B42" s="359" t="s">
        <v>209</v>
      </c>
      <c r="C42" s="378" t="s">
        <v>417</v>
      </c>
      <c r="D42" s="298" t="s">
        <v>133</v>
      </c>
      <c r="E42" s="299"/>
      <c r="F42" s="300"/>
      <c r="G42" s="301"/>
      <c r="H42" s="298" t="s">
        <v>133</v>
      </c>
      <c r="I42" s="299"/>
      <c r="J42" s="300"/>
      <c r="K42" s="301"/>
      <c r="L42" s="298" t="s">
        <v>133</v>
      </c>
      <c r="M42" s="299"/>
      <c r="N42" s="300"/>
      <c r="O42" s="301"/>
      <c r="P42" s="298" t="s">
        <v>133</v>
      </c>
      <c r="Q42" s="299"/>
      <c r="R42" s="300"/>
      <c r="S42" s="301"/>
      <c r="T42" s="298" t="s">
        <v>133</v>
      </c>
      <c r="U42" s="299"/>
      <c r="V42" s="300"/>
      <c r="W42" s="301"/>
      <c r="X42" s="298" t="s">
        <v>133</v>
      </c>
      <c r="Y42" s="299"/>
      <c r="Z42" s="300"/>
      <c r="AA42" s="301"/>
      <c r="AB42" s="298" t="s">
        <v>133</v>
      </c>
      <c r="AC42" s="299"/>
      <c r="AD42" s="300"/>
      <c r="AE42" s="301"/>
      <c r="AF42" s="298" t="s">
        <v>133</v>
      </c>
      <c r="AG42" s="299"/>
      <c r="AH42" s="300"/>
      <c r="AI42" s="301"/>
      <c r="AJ42" s="298" t="s">
        <v>133</v>
      </c>
      <c r="AK42" s="299"/>
      <c r="AL42" s="300"/>
      <c r="AM42" s="301"/>
      <c r="AN42" s="298" t="s">
        <v>133</v>
      </c>
      <c r="AO42" s="299"/>
      <c r="AP42" s="300"/>
      <c r="AQ42" s="301"/>
      <c r="AR42" s="298" t="s">
        <v>133</v>
      </c>
      <c r="AS42" s="299"/>
      <c r="AT42" s="300"/>
      <c r="AU42" s="301"/>
      <c r="AV42" s="298" t="s">
        <v>133</v>
      </c>
      <c r="AW42" s="299"/>
      <c r="AX42" s="300"/>
      <c r="AY42" s="301"/>
      <c r="AZ42" s="298" t="s">
        <v>133</v>
      </c>
      <c r="BA42" s="299"/>
      <c r="BB42" s="300"/>
      <c r="BC42" s="301"/>
      <c r="BD42" s="298" t="s">
        <v>133</v>
      </c>
      <c r="BE42" s="299"/>
      <c r="BF42" s="300"/>
      <c r="BG42" s="301"/>
      <c r="BH42" s="298" t="s">
        <v>133</v>
      </c>
      <c r="BI42" s="299"/>
      <c r="BJ42" s="300"/>
      <c r="BK42" s="301"/>
      <c r="BL42" s="298" t="s">
        <v>133</v>
      </c>
      <c r="BM42" s="299"/>
      <c r="BN42" s="300"/>
      <c r="BO42" s="301"/>
      <c r="BP42" s="298" t="s">
        <v>133</v>
      </c>
      <c r="BQ42" s="299"/>
      <c r="BR42" s="300"/>
      <c r="BS42" s="301"/>
      <c r="BT42" s="298" t="s">
        <v>133</v>
      </c>
      <c r="BU42" s="299"/>
      <c r="BV42" s="300"/>
      <c r="BW42" s="301"/>
      <c r="BX42" s="298" t="s">
        <v>133</v>
      </c>
      <c r="BY42" s="299"/>
      <c r="BZ42" s="300"/>
      <c r="CA42" s="301"/>
      <c r="CB42" s="298" t="s">
        <v>133</v>
      </c>
      <c r="CC42" s="299"/>
      <c r="CD42" s="300"/>
      <c r="CE42" s="301"/>
      <c r="CF42" s="298" t="s">
        <v>133</v>
      </c>
      <c r="CG42" s="299"/>
      <c r="CH42" s="300"/>
      <c r="CI42" s="301"/>
      <c r="CJ42" s="298" t="s">
        <v>133</v>
      </c>
      <c r="CK42" s="299"/>
      <c r="CL42" s="300"/>
      <c r="CM42" s="301"/>
      <c r="CN42" s="298" t="s">
        <v>133</v>
      </c>
      <c r="CO42" s="299"/>
      <c r="CP42" s="300"/>
      <c r="CQ42" s="301"/>
      <c r="CR42" s="298" t="s">
        <v>133</v>
      </c>
      <c r="CS42" s="299"/>
      <c r="CT42" s="300"/>
      <c r="CU42" s="301"/>
      <c r="CV42" s="298" t="s">
        <v>133</v>
      </c>
      <c r="CW42" s="299"/>
      <c r="CX42" s="300"/>
      <c r="CY42" s="301"/>
      <c r="CZ42" s="298" t="s">
        <v>133</v>
      </c>
      <c r="DA42" s="299"/>
      <c r="DB42" s="300"/>
      <c r="DC42" s="301"/>
      <c r="DD42" s="298" t="s">
        <v>133</v>
      </c>
      <c r="DE42" s="299"/>
      <c r="DF42" s="300"/>
      <c r="DG42" s="301"/>
      <c r="DH42" s="298" t="s">
        <v>133</v>
      </c>
      <c r="DI42" s="299"/>
      <c r="DJ42" s="300"/>
      <c r="DK42" s="301"/>
      <c r="DL42" s="298" t="s">
        <v>133</v>
      </c>
      <c r="DM42" s="299"/>
      <c r="DN42" s="300"/>
      <c r="DO42" s="301"/>
      <c r="DP42" s="298" t="s">
        <v>133</v>
      </c>
      <c r="DQ42" s="299"/>
      <c r="DR42" s="300"/>
      <c r="DS42" s="301"/>
      <c r="DT42" s="298" t="s">
        <v>133</v>
      </c>
      <c r="DU42" s="299"/>
      <c r="DV42" s="300"/>
      <c r="DW42" s="301"/>
      <c r="DX42" s="298" t="s">
        <v>133</v>
      </c>
      <c r="DY42" s="299"/>
      <c r="DZ42" s="300"/>
      <c r="EA42" s="301"/>
      <c r="EB42" s="298" t="s">
        <v>133</v>
      </c>
      <c r="EC42" s="299"/>
      <c r="ED42" s="300"/>
      <c r="EE42" s="301"/>
      <c r="EF42" s="298" t="s">
        <v>133</v>
      </c>
      <c r="EG42" s="299"/>
      <c r="EH42" s="300"/>
      <c r="EI42" s="301"/>
      <c r="EJ42" s="298" t="s">
        <v>133</v>
      </c>
      <c r="EK42" s="299"/>
      <c r="EL42" s="300"/>
      <c r="EM42" s="301"/>
      <c r="EN42" s="298" t="s">
        <v>133</v>
      </c>
      <c r="EO42" s="299"/>
      <c r="EP42" s="300"/>
      <c r="EQ42" s="301"/>
      <c r="ER42" s="298" t="s">
        <v>133</v>
      </c>
      <c r="ES42" s="299"/>
      <c r="ET42" s="300"/>
      <c r="EU42" s="301"/>
      <c r="EV42" s="298" t="s">
        <v>133</v>
      </c>
      <c r="EW42" s="299"/>
      <c r="EX42" s="300"/>
      <c r="EY42" s="301"/>
      <c r="EZ42" s="298" t="s">
        <v>133</v>
      </c>
      <c r="FA42" s="299"/>
      <c r="FB42" s="300"/>
      <c r="FC42" s="301"/>
      <c r="FD42" s="298" t="s">
        <v>133</v>
      </c>
      <c r="FE42" s="299"/>
      <c r="FF42" s="300"/>
      <c r="FG42" s="301"/>
      <c r="FH42" s="298" t="s">
        <v>133</v>
      </c>
      <c r="FI42" s="299"/>
      <c r="FJ42" s="300"/>
      <c r="FK42" s="301"/>
      <c r="FL42" s="298" t="s">
        <v>133</v>
      </c>
      <c r="FM42" s="299"/>
      <c r="FN42" s="300"/>
      <c r="FO42" s="301"/>
      <c r="FP42" s="298" t="s">
        <v>133</v>
      </c>
      <c r="FQ42" s="299"/>
      <c r="FR42" s="300"/>
      <c r="FS42" s="301"/>
      <c r="FT42" s="298" t="s">
        <v>133</v>
      </c>
      <c r="FU42" s="299"/>
      <c r="FV42" s="300"/>
      <c r="FW42" s="301"/>
      <c r="FX42" s="298" t="s">
        <v>133</v>
      </c>
      <c r="FY42" s="299"/>
      <c r="FZ42" s="300"/>
      <c r="GA42" s="301"/>
      <c r="GB42" s="298" t="s">
        <v>133</v>
      </c>
      <c r="GC42" s="299"/>
      <c r="GD42" s="300"/>
      <c r="GE42" s="301"/>
      <c r="GF42" s="298" t="s">
        <v>133</v>
      </c>
      <c r="GG42" s="299"/>
      <c r="GH42" s="300"/>
      <c r="GI42" s="301"/>
      <c r="GJ42" s="298" t="s">
        <v>133</v>
      </c>
      <c r="GK42" s="299"/>
      <c r="GL42" s="300"/>
      <c r="GM42" s="301"/>
      <c r="GN42" s="298" t="s">
        <v>133</v>
      </c>
      <c r="GO42" s="299"/>
      <c r="GP42" s="300"/>
      <c r="GQ42" s="301"/>
      <c r="GR42" s="298" t="s">
        <v>133</v>
      </c>
      <c r="GS42" s="299"/>
      <c r="GT42" s="300"/>
      <c r="GU42" s="301"/>
      <c r="GV42" s="298" t="s">
        <v>133</v>
      </c>
      <c r="GW42" s="299"/>
      <c r="GX42" s="300"/>
      <c r="GY42" s="301"/>
      <c r="GZ42" s="298" t="s">
        <v>133</v>
      </c>
      <c r="HA42" s="299"/>
      <c r="HB42" s="300"/>
      <c r="HC42" s="301"/>
      <c r="HD42" s="298" t="s">
        <v>133</v>
      </c>
      <c r="HE42" s="299"/>
      <c r="HF42" s="300"/>
      <c r="HG42" s="301"/>
      <c r="HH42" s="298" t="s">
        <v>133</v>
      </c>
      <c r="HI42" s="299"/>
      <c r="HJ42" s="300"/>
      <c r="HK42" s="301"/>
      <c r="HL42" s="302" t="s">
        <v>133</v>
      </c>
      <c r="HM42" s="303"/>
      <c r="HN42" s="304"/>
      <c r="HO42" s="301"/>
    </row>
    <row r="43" spans="1:233" x14ac:dyDescent="0.35">
      <c r="A43" s="411"/>
      <c r="B43" s="359"/>
      <c r="C43" s="379" t="s">
        <v>418</v>
      </c>
      <c r="D43" s="308" t="s">
        <v>133</v>
      </c>
      <c r="E43" s="309"/>
      <c r="F43" s="310"/>
      <c r="G43" s="301"/>
      <c r="H43" s="308" t="s">
        <v>133</v>
      </c>
      <c r="I43" s="309"/>
      <c r="J43" s="310"/>
      <c r="K43" s="301"/>
      <c r="L43" s="308" t="s">
        <v>133</v>
      </c>
      <c r="M43" s="309"/>
      <c r="N43" s="310"/>
      <c r="O43" s="301"/>
      <c r="P43" s="308" t="s">
        <v>133</v>
      </c>
      <c r="Q43" s="309"/>
      <c r="R43" s="310"/>
      <c r="S43" s="301"/>
      <c r="T43" s="308" t="s">
        <v>133</v>
      </c>
      <c r="U43" s="309"/>
      <c r="V43" s="310"/>
      <c r="W43" s="301"/>
      <c r="X43" s="308" t="s">
        <v>133</v>
      </c>
      <c r="Y43" s="309"/>
      <c r="Z43" s="310"/>
      <c r="AA43" s="301"/>
      <c r="AB43" s="308" t="s">
        <v>133</v>
      </c>
      <c r="AC43" s="309"/>
      <c r="AD43" s="310"/>
      <c r="AE43" s="301"/>
      <c r="AF43" s="308" t="s">
        <v>133</v>
      </c>
      <c r="AG43" s="309"/>
      <c r="AH43" s="310"/>
      <c r="AI43" s="301"/>
      <c r="AJ43" s="308" t="s">
        <v>133</v>
      </c>
      <c r="AK43" s="309"/>
      <c r="AL43" s="310"/>
      <c r="AM43" s="301"/>
      <c r="AN43" s="308" t="s">
        <v>133</v>
      </c>
      <c r="AO43" s="309"/>
      <c r="AP43" s="310"/>
      <c r="AQ43" s="301"/>
      <c r="AR43" s="308" t="s">
        <v>133</v>
      </c>
      <c r="AS43" s="309"/>
      <c r="AT43" s="310"/>
      <c r="AU43" s="301"/>
      <c r="AV43" s="308" t="s">
        <v>133</v>
      </c>
      <c r="AW43" s="309"/>
      <c r="AX43" s="310"/>
      <c r="AY43" s="301"/>
      <c r="AZ43" s="308" t="s">
        <v>133</v>
      </c>
      <c r="BA43" s="309"/>
      <c r="BB43" s="310"/>
      <c r="BC43" s="301"/>
      <c r="BD43" s="308" t="s">
        <v>133</v>
      </c>
      <c r="BE43" s="309"/>
      <c r="BF43" s="310"/>
      <c r="BG43" s="301"/>
      <c r="BH43" s="308" t="s">
        <v>133</v>
      </c>
      <c r="BI43" s="309"/>
      <c r="BJ43" s="310"/>
      <c r="BK43" s="301"/>
      <c r="BL43" s="308" t="s">
        <v>133</v>
      </c>
      <c r="BM43" s="309"/>
      <c r="BN43" s="310"/>
      <c r="BO43" s="301"/>
      <c r="BP43" s="308" t="s">
        <v>133</v>
      </c>
      <c r="BQ43" s="309"/>
      <c r="BR43" s="310"/>
      <c r="BS43" s="301"/>
      <c r="BT43" s="308" t="s">
        <v>133</v>
      </c>
      <c r="BU43" s="309"/>
      <c r="BV43" s="310"/>
      <c r="BW43" s="301"/>
      <c r="BX43" s="308" t="s">
        <v>133</v>
      </c>
      <c r="BY43" s="309"/>
      <c r="BZ43" s="310"/>
      <c r="CA43" s="301"/>
      <c r="CB43" s="308" t="s">
        <v>133</v>
      </c>
      <c r="CC43" s="309"/>
      <c r="CD43" s="310"/>
      <c r="CE43" s="301"/>
      <c r="CF43" s="308" t="s">
        <v>133</v>
      </c>
      <c r="CG43" s="309"/>
      <c r="CH43" s="310"/>
      <c r="CI43" s="301"/>
      <c r="CJ43" s="308" t="s">
        <v>133</v>
      </c>
      <c r="CK43" s="309"/>
      <c r="CL43" s="310"/>
      <c r="CM43" s="301"/>
      <c r="CN43" s="308" t="s">
        <v>133</v>
      </c>
      <c r="CO43" s="309"/>
      <c r="CP43" s="310"/>
      <c r="CQ43" s="301"/>
      <c r="CR43" s="308" t="s">
        <v>133</v>
      </c>
      <c r="CS43" s="309"/>
      <c r="CT43" s="310"/>
      <c r="CU43" s="301"/>
      <c r="CV43" s="308" t="s">
        <v>133</v>
      </c>
      <c r="CW43" s="309"/>
      <c r="CX43" s="310"/>
      <c r="CY43" s="301"/>
      <c r="CZ43" s="308" t="s">
        <v>133</v>
      </c>
      <c r="DA43" s="309"/>
      <c r="DB43" s="310"/>
      <c r="DC43" s="301"/>
      <c r="DD43" s="308" t="s">
        <v>133</v>
      </c>
      <c r="DE43" s="309"/>
      <c r="DF43" s="310"/>
      <c r="DG43" s="301"/>
      <c r="DH43" s="308" t="s">
        <v>133</v>
      </c>
      <c r="DI43" s="309"/>
      <c r="DJ43" s="310"/>
      <c r="DK43" s="301"/>
      <c r="DL43" s="308" t="s">
        <v>133</v>
      </c>
      <c r="DM43" s="309"/>
      <c r="DN43" s="310"/>
      <c r="DO43" s="301"/>
      <c r="DP43" s="308" t="s">
        <v>133</v>
      </c>
      <c r="DQ43" s="309"/>
      <c r="DR43" s="310"/>
      <c r="DS43" s="301"/>
      <c r="DT43" s="308" t="s">
        <v>133</v>
      </c>
      <c r="DU43" s="309"/>
      <c r="DV43" s="310"/>
      <c r="DW43" s="301"/>
      <c r="DX43" s="308" t="s">
        <v>133</v>
      </c>
      <c r="DY43" s="309"/>
      <c r="DZ43" s="310"/>
      <c r="EA43" s="301"/>
      <c r="EB43" s="308" t="s">
        <v>133</v>
      </c>
      <c r="EC43" s="309"/>
      <c r="ED43" s="310"/>
      <c r="EE43" s="301"/>
      <c r="EF43" s="308" t="s">
        <v>133</v>
      </c>
      <c r="EG43" s="309"/>
      <c r="EH43" s="310"/>
      <c r="EI43" s="301"/>
      <c r="EJ43" s="308" t="s">
        <v>133</v>
      </c>
      <c r="EK43" s="309"/>
      <c r="EL43" s="310"/>
      <c r="EM43" s="301"/>
      <c r="EN43" s="308" t="s">
        <v>133</v>
      </c>
      <c r="EO43" s="309"/>
      <c r="EP43" s="310"/>
      <c r="EQ43" s="301"/>
      <c r="ER43" s="308" t="s">
        <v>133</v>
      </c>
      <c r="ES43" s="309"/>
      <c r="ET43" s="310"/>
      <c r="EU43" s="301"/>
      <c r="EV43" s="308" t="s">
        <v>133</v>
      </c>
      <c r="EW43" s="309"/>
      <c r="EX43" s="310"/>
      <c r="EY43" s="301"/>
      <c r="EZ43" s="308" t="s">
        <v>133</v>
      </c>
      <c r="FA43" s="309"/>
      <c r="FB43" s="310"/>
      <c r="FC43" s="301"/>
      <c r="FD43" s="308" t="s">
        <v>133</v>
      </c>
      <c r="FE43" s="309"/>
      <c r="FF43" s="310"/>
      <c r="FG43" s="301"/>
      <c r="FH43" s="308" t="s">
        <v>133</v>
      </c>
      <c r="FI43" s="309"/>
      <c r="FJ43" s="310"/>
      <c r="FK43" s="301"/>
      <c r="FL43" s="308" t="s">
        <v>133</v>
      </c>
      <c r="FM43" s="309"/>
      <c r="FN43" s="310"/>
      <c r="FO43" s="301"/>
      <c r="FP43" s="308" t="s">
        <v>133</v>
      </c>
      <c r="FQ43" s="309"/>
      <c r="FR43" s="310"/>
      <c r="FS43" s="301"/>
      <c r="FT43" s="308" t="s">
        <v>133</v>
      </c>
      <c r="FU43" s="309"/>
      <c r="FV43" s="310"/>
      <c r="FW43" s="301"/>
      <c r="FX43" s="308" t="s">
        <v>133</v>
      </c>
      <c r="FY43" s="309"/>
      <c r="FZ43" s="310"/>
      <c r="GA43" s="301"/>
      <c r="GB43" s="308" t="s">
        <v>133</v>
      </c>
      <c r="GC43" s="309"/>
      <c r="GD43" s="310"/>
      <c r="GE43" s="301"/>
      <c r="GF43" s="308" t="s">
        <v>133</v>
      </c>
      <c r="GG43" s="309"/>
      <c r="GH43" s="310"/>
      <c r="GI43" s="301"/>
      <c r="GJ43" s="308" t="s">
        <v>133</v>
      </c>
      <c r="GK43" s="309"/>
      <c r="GL43" s="310"/>
      <c r="GM43" s="301"/>
      <c r="GN43" s="308" t="s">
        <v>133</v>
      </c>
      <c r="GO43" s="309"/>
      <c r="GP43" s="310"/>
      <c r="GQ43" s="301"/>
      <c r="GR43" s="308" t="s">
        <v>133</v>
      </c>
      <c r="GS43" s="309"/>
      <c r="GT43" s="310"/>
      <c r="GU43" s="301"/>
      <c r="GV43" s="308" t="s">
        <v>133</v>
      </c>
      <c r="GW43" s="309"/>
      <c r="GX43" s="310"/>
      <c r="GY43" s="301"/>
      <c r="GZ43" s="308" t="s">
        <v>133</v>
      </c>
      <c r="HA43" s="309"/>
      <c r="HB43" s="310"/>
      <c r="HC43" s="301"/>
      <c r="HD43" s="308" t="s">
        <v>133</v>
      </c>
      <c r="HE43" s="309"/>
      <c r="HF43" s="310"/>
      <c r="HG43" s="301"/>
      <c r="HH43" s="308" t="s">
        <v>133</v>
      </c>
      <c r="HI43" s="309"/>
      <c r="HJ43" s="310"/>
      <c r="HK43" s="301"/>
      <c r="HL43" s="311" t="s">
        <v>134</v>
      </c>
      <c r="HM43" s="312"/>
      <c r="HN43" s="313"/>
      <c r="HO43" s="301"/>
      <c r="HP43" s="380"/>
      <c r="HQ43" s="380"/>
      <c r="HR43" s="380"/>
      <c r="HS43" s="380"/>
      <c r="HT43" s="380"/>
      <c r="HU43" s="380"/>
      <c r="HV43" s="380"/>
      <c r="HW43" s="380"/>
      <c r="HX43" s="380"/>
      <c r="HY43" s="380"/>
    </row>
    <row r="44" spans="1:233" ht="18.600000000000001" thickBot="1" x14ac:dyDescent="0.4">
      <c r="A44" s="411"/>
      <c r="B44" s="359"/>
      <c r="C44" s="381" t="s">
        <v>419</v>
      </c>
      <c r="D44" s="315" t="s">
        <v>133</v>
      </c>
      <c r="E44" s="316"/>
      <c r="F44" s="317"/>
      <c r="G44" s="318"/>
      <c r="H44" s="315" t="s">
        <v>133</v>
      </c>
      <c r="I44" s="316"/>
      <c r="J44" s="317"/>
      <c r="K44" s="318"/>
      <c r="L44" s="315" t="s">
        <v>133</v>
      </c>
      <c r="M44" s="316"/>
      <c r="N44" s="317"/>
      <c r="O44" s="318"/>
      <c r="P44" s="315" t="s">
        <v>133</v>
      </c>
      <c r="Q44" s="316"/>
      <c r="R44" s="317"/>
      <c r="S44" s="318"/>
      <c r="T44" s="315" t="s">
        <v>133</v>
      </c>
      <c r="U44" s="316"/>
      <c r="V44" s="317"/>
      <c r="W44" s="318"/>
      <c r="X44" s="315" t="s">
        <v>133</v>
      </c>
      <c r="Y44" s="316"/>
      <c r="Z44" s="317"/>
      <c r="AA44" s="318"/>
      <c r="AB44" s="315" t="s">
        <v>133</v>
      </c>
      <c r="AC44" s="316"/>
      <c r="AD44" s="317"/>
      <c r="AE44" s="318"/>
      <c r="AF44" s="315" t="s">
        <v>133</v>
      </c>
      <c r="AG44" s="316"/>
      <c r="AH44" s="317"/>
      <c r="AI44" s="318"/>
      <c r="AJ44" s="315" t="s">
        <v>133</v>
      </c>
      <c r="AK44" s="316"/>
      <c r="AL44" s="317"/>
      <c r="AM44" s="318"/>
      <c r="AN44" s="315" t="s">
        <v>133</v>
      </c>
      <c r="AO44" s="316"/>
      <c r="AP44" s="317"/>
      <c r="AQ44" s="318"/>
      <c r="AR44" s="315" t="s">
        <v>133</v>
      </c>
      <c r="AS44" s="316"/>
      <c r="AT44" s="317"/>
      <c r="AU44" s="318"/>
      <c r="AV44" s="315" t="s">
        <v>133</v>
      </c>
      <c r="AW44" s="316"/>
      <c r="AX44" s="317"/>
      <c r="AY44" s="318"/>
      <c r="AZ44" s="315" t="s">
        <v>133</v>
      </c>
      <c r="BA44" s="316"/>
      <c r="BB44" s="317"/>
      <c r="BC44" s="318"/>
      <c r="BD44" s="315" t="s">
        <v>133</v>
      </c>
      <c r="BE44" s="316"/>
      <c r="BF44" s="317"/>
      <c r="BG44" s="318"/>
      <c r="BH44" s="315" t="s">
        <v>133</v>
      </c>
      <c r="BI44" s="316"/>
      <c r="BJ44" s="317"/>
      <c r="BK44" s="318"/>
      <c r="BL44" s="315" t="s">
        <v>133</v>
      </c>
      <c r="BM44" s="316"/>
      <c r="BN44" s="317"/>
      <c r="BO44" s="318"/>
      <c r="BP44" s="315" t="s">
        <v>133</v>
      </c>
      <c r="BQ44" s="316"/>
      <c r="BR44" s="317"/>
      <c r="BS44" s="318"/>
      <c r="BT44" s="315" t="s">
        <v>133</v>
      </c>
      <c r="BU44" s="316"/>
      <c r="BV44" s="317"/>
      <c r="BW44" s="318"/>
      <c r="BX44" s="315" t="s">
        <v>133</v>
      </c>
      <c r="BY44" s="316"/>
      <c r="BZ44" s="317"/>
      <c r="CA44" s="318"/>
      <c r="CB44" s="315" t="s">
        <v>133</v>
      </c>
      <c r="CC44" s="316"/>
      <c r="CD44" s="317"/>
      <c r="CE44" s="318"/>
      <c r="CF44" s="315" t="s">
        <v>133</v>
      </c>
      <c r="CG44" s="316"/>
      <c r="CH44" s="317"/>
      <c r="CI44" s="318"/>
      <c r="CJ44" s="315" t="s">
        <v>133</v>
      </c>
      <c r="CK44" s="316"/>
      <c r="CL44" s="317"/>
      <c r="CM44" s="318"/>
      <c r="CN44" s="315" t="s">
        <v>133</v>
      </c>
      <c r="CO44" s="316"/>
      <c r="CP44" s="317"/>
      <c r="CQ44" s="318"/>
      <c r="CR44" s="315" t="s">
        <v>133</v>
      </c>
      <c r="CS44" s="316"/>
      <c r="CT44" s="317"/>
      <c r="CU44" s="318"/>
      <c r="CV44" s="315" t="s">
        <v>133</v>
      </c>
      <c r="CW44" s="316"/>
      <c r="CX44" s="317"/>
      <c r="CY44" s="318"/>
      <c r="CZ44" s="315" t="s">
        <v>133</v>
      </c>
      <c r="DA44" s="316"/>
      <c r="DB44" s="317"/>
      <c r="DC44" s="318"/>
      <c r="DD44" s="315" t="s">
        <v>133</v>
      </c>
      <c r="DE44" s="316"/>
      <c r="DF44" s="317"/>
      <c r="DG44" s="318"/>
      <c r="DH44" s="315" t="s">
        <v>133</v>
      </c>
      <c r="DI44" s="316"/>
      <c r="DJ44" s="317"/>
      <c r="DK44" s="318"/>
      <c r="DL44" s="315" t="s">
        <v>133</v>
      </c>
      <c r="DM44" s="316"/>
      <c r="DN44" s="317"/>
      <c r="DO44" s="318"/>
      <c r="DP44" s="315" t="s">
        <v>133</v>
      </c>
      <c r="DQ44" s="316"/>
      <c r="DR44" s="317"/>
      <c r="DS44" s="318"/>
      <c r="DT44" s="315" t="s">
        <v>133</v>
      </c>
      <c r="DU44" s="316"/>
      <c r="DV44" s="317"/>
      <c r="DW44" s="318"/>
      <c r="DX44" s="315" t="s">
        <v>133</v>
      </c>
      <c r="DY44" s="316"/>
      <c r="DZ44" s="317"/>
      <c r="EA44" s="318"/>
      <c r="EB44" s="315" t="s">
        <v>133</v>
      </c>
      <c r="EC44" s="316"/>
      <c r="ED44" s="317"/>
      <c r="EE44" s="318"/>
      <c r="EF44" s="315" t="s">
        <v>133</v>
      </c>
      <c r="EG44" s="316"/>
      <c r="EH44" s="317"/>
      <c r="EI44" s="318"/>
      <c r="EJ44" s="315" t="s">
        <v>133</v>
      </c>
      <c r="EK44" s="316"/>
      <c r="EL44" s="317"/>
      <c r="EM44" s="318"/>
      <c r="EN44" s="315" t="s">
        <v>133</v>
      </c>
      <c r="EO44" s="316"/>
      <c r="EP44" s="317"/>
      <c r="EQ44" s="318"/>
      <c r="ER44" s="315" t="s">
        <v>133</v>
      </c>
      <c r="ES44" s="316"/>
      <c r="ET44" s="317"/>
      <c r="EU44" s="318"/>
      <c r="EV44" s="315" t="s">
        <v>133</v>
      </c>
      <c r="EW44" s="316"/>
      <c r="EX44" s="317"/>
      <c r="EY44" s="318"/>
      <c r="EZ44" s="315" t="s">
        <v>133</v>
      </c>
      <c r="FA44" s="316"/>
      <c r="FB44" s="317"/>
      <c r="FC44" s="318"/>
      <c r="FD44" s="315" t="s">
        <v>133</v>
      </c>
      <c r="FE44" s="316"/>
      <c r="FF44" s="317"/>
      <c r="FG44" s="318"/>
      <c r="FH44" s="315" t="s">
        <v>133</v>
      </c>
      <c r="FI44" s="316"/>
      <c r="FJ44" s="317"/>
      <c r="FK44" s="318"/>
      <c r="FL44" s="315" t="s">
        <v>133</v>
      </c>
      <c r="FM44" s="316"/>
      <c r="FN44" s="317"/>
      <c r="FO44" s="318"/>
      <c r="FP44" s="315" t="s">
        <v>133</v>
      </c>
      <c r="FQ44" s="316"/>
      <c r="FR44" s="317"/>
      <c r="FS44" s="318"/>
      <c r="FT44" s="315" t="s">
        <v>133</v>
      </c>
      <c r="FU44" s="316"/>
      <c r="FV44" s="317"/>
      <c r="FW44" s="318"/>
      <c r="FX44" s="315" t="s">
        <v>133</v>
      </c>
      <c r="FY44" s="316"/>
      <c r="FZ44" s="317"/>
      <c r="GA44" s="318"/>
      <c r="GB44" s="315" t="s">
        <v>133</v>
      </c>
      <c r="GC44" s="316"/>
      <c r="GD44" s="317"/>
      <c r="GE44" s="318"/>
      <c r="GF44" s="315" t="s">
        <v>133</v>
      </c>
      <c r="GG44" s="316"/>
      <c r="GH44" s="317"/>
      <c r="GI44" s="318"/>
      <c r="GJ44" s="315" t="s">
        <v>133</v>
      </c>
      <c r="GK44" s="316"/>
      <c r="GL44" s="317"/>
      <c r="GM44" s="318"/>
      <c r="GN44" s="315" t="s">
        <v>133</v>
      </c>
      <c r="GO44" s="316"/>
      <c r="GP44" s="317"/>
      <c r="GQ44" s="318"/>
      <c r="GR44" s="315" t="s">
        <v>133</v>
      </c>
      <c r="GS44" s="316"/>
      <c r="GT44" s="317"/>
      <c r="GU44" s="318"/>
      <c r="GV44" s="315" t="s">
        <v>133</v>
      </c>
      <c r="GW44" s="316"/>
      <c r="GX44" s="317"/>
      <c r="GY44" s="318"/>
      <c r="GZ44" s="315" t="s">
        <v>133</v>
      </c>
      <c r="HA44" s="316"/>
      <c r="HB44" s="317"/>
      <c r="HC44" s="318"/>
      <c r="HD44" s="315" t="s">
        <v>133</v>
      </c>
      <c r="HE44" s="316"/>
      <c r="HF44" s="317"/>
      <c r="HG44" s="318"/>
      <c r="HH44" s="315" t="s">
        <v>133</v>
      </c>
      <c r="HI44" s="316"/>
      <c r="HJ44" s="317"/>
      <c r="HK44" s="318"/>
      <c r="HL44" s="319" t="s">
        <v>133</v>
      </c>
      <c r="HM44" s="320"/>
      <c r="HN44" s="321"/>
      <c r="HO44" s="318"/>
    </row>
    <row r="45" spans="1:233" ht="18.600000000000001" thickBot="1" x14ac:dyDescent="0.4">
      <c r="A45" s="411"/>
      <c r="B45" s="359"/>
      <c r="C45" s="382" t="s">
        <v>135</v>
      </c>
      <c r="D45" s="325" t="s">
        <v>133</v>
      </c>
      <c r="E45" s="325">
        <v>3</v>
      </c>
      <c r="F45" s="325">
        <v>0</v>
      </c>
      <c r="G45" s="326">
        <f t="shared" ref="G45" si="545">1/6 * (E45^2 + F45^2 - 3)</f>
        <v>1</v>
      </c>
      <c r="H45" s="325" t="s">
        <v>133</v>
      </c>
      <c r="I45" s="325">
        <v>3</v>
      </c>
      <c r="J45" s="325">
        <v>0</v>
      </c>
      <c r="K45" s="326">
        <f t="shared" ref="K45" si="546">1/6 * (I45^2 + J45^2 - 3)</f>
        <v>1</v>
      </c>
      <c r="L45" s="325" t="s">
        <v>133</v>
      </c>
      <c r="M45" s="325">
        <v>3</v>
      </c>
      <c r="N45" s="325">
        <v>0</v>
      </c>
      <c r="O45" s="326">
        <f t="shared" ref="O45" si="547">1/6 * (M45^2 + N45^2 - 3)</f>
        <v>1</v>
      </c>
      <c r="P45" s="325" t="s">
        <v>133</v>
      </c>
      <c r="Q45" s="325">
        <v>3</v>
      </c>
      <c r="R45" s="325">
        <v>0</v>
      </c>
      <c r="S45" s="326">
        <f t="shared" ref="S45" si="548">1/6 * (Q45^2 + R45^2 - 3)</f>
        <v>1</v>
      </c>
      <c r="T45" s="325" t="s">
        <v>133</v>
      </c>
      <c r="U45" s="325">
        <v>3</v>
      </c>
      <c r="V45" s="325">
        <v>0</v>
      </c>
      <c r="W45" s="326">
        <f t="shared" ref="W45" si="549">1/6 * (U45^2 + V45^2 - 3)</f>
        <v>1</v>
      </c>
      <c r="X45" s="325" t="s">
        <v>133</v>
      </c>
      <c r="Y45" s="325">
        <v>3</v>
      </c>
      <c r="Z45" s="325">
        <v>0</v>
      </c>
      <c r="AA45" s="326">
        <f t="shared" ref="AA45" si="550">1/6 * (Y45^2 + Z45^2 - 3)</f>
        <v>1</v>
      </c>
      <c r="AB45" s="325" t="s">
        <v>133</v>
      </c>
      <c r="AC45" s="325">
        <v>3</v>
      </c>
      <c r="AD45" s="325">
        <v>0</v>
      </c>
      <c r="AE45" s="326">
        <f t="shared" ref="AE45" si="551">1/6 * (AC45^2 + AD45^2 - 3)</f>
        <v>1</v>
      </c>
      <c r="AF45" s="325" t="s">
        <v>133</v>
      </c>
      <c r="AG45" s="325">
        <v>3</v>
      </c>
      <c r="AH45" s="325">
        <v>0</v>
      </c>
      <c r="AI45" s="326">
        <f t="shared" ref="AI45" si="552">1/6 * (AG45^2 + AH45^2 - 3)</f>
        <v>1</v>
      </c>
      <c r="AJ45" s="325" t="s">
        <v>133</v>
      </c>
      <c r="AK45" s="325">
        <v>3</v>
      </c>
      <c r="AL45" s="325">
        <v>0</v>
      </c>
      <c r="AM45" s="326">
        <f t="shared" ref="AM45" si="553">1/6 * (AK45^2 + AL45^2 - 3)</f>
        <v>1</v>
      </c>
      <c r="AN45" s="325" t="s">
        <v>133</v>
      </c>
      <c r="AO45" s="325">
        <v>3</v>
      </c>
      <c r="AP45" s="325">
        <v>0</v>
      </c>
      <c r="AQ45" s="326">
        <f t="shared" ref="AQ45" si="554">1/6 * (AO45^2 + AP45^2 - 3)</f>
        <v>1</v>
      </c>
      <c r="AR45" s="325" t="s">
        <v>133</v>
      </c>
      <c r="AS45" s="325">
        <v>3</v>
      </c>
      <c r="AT45" s="325">
        <v>0</v>
      </c>
      <c r="AU45" s="326">
        <f t="shared" ref="AU45" si="555">1/6 * (AS45^2 + AT45^2 - 3)</f>
        <v>1</v>
      </c>
      <c r="AV45" s="325" t="s">
        <v>133</v>
      </c>
      <c r="AW45" s="325">
        <v>3</v>
      </c>
      <c r="AX45" s="325">
        <v>0</v>
      </c>
      <c r="AY45" s="326">
        <f t="shared" ref="AY45" si="556">1/6 * (AW45^2 + AX45^2 - 3)</f>
        <v>1</v>
      </c>
      <c r="AZ45" s="325" t="s">
        <v>133</v>
      </c>
      <c r="BA45" s="325">
        <v>3</v>
      </c>
      <c r="BB45" s="325">
        <v>0</v>
      </c>
      <c r="BC45" s="326">
        <f t="shared" ref="BC45" si="557">1/6 * (BA45^2 + BB45^2 - 3)</f>
        <v>1</v>
      </c>
      <c r="BD45" s="325" t="s">
        <v>133</v>
      </c>
      <c r="BE45" s="325">
        <v>3</v>
      </c>
      <c r="BF45" s="325">
        <v>0</v>
      </c>
      <c r="BG45" s="326">
        <f t="shared" ref="BG45" si="558">1/6 * (BE45^2 + BF45^2 - 3)</f>
        <v>1</v>
      </c>
      <c r="BH45" s="325" t="s">
        <v>133</v>
      </c>
      <c r="BI45" s="325">
        <v>3</v>
      </c>
      <c r="BJ45" s="325">
        <v>0</v>
      </c>
      <c r="BK45" s="326">
        <f t="shared" ref="BK45" si="559">1/6 * (BI45^2 + BJ45^2 - 3)</f>
        <v>1</v>
      </c>
      <c r="BL45" s="325" t="s">
        <v>133</v>
      </c>
      <c r="BM45" s="325">
        <v>3</v>
      </c>
      <c r="BN45" s="325">
        <v>0</v>
      </c>
      <c r="BO45" s="326">
        <f t="shared" ref="BO45" si="560">1/6 * (BM45^2 + BN45^2 - 3)</f>
        <v>1</v>
      </c>
      <c r="BP45" s="325" t="s">
        <v>133</v>
      </c>
      <c r="BQ45" s="325">
        <v>3</v>
      </c>
      <c r="BR45" s="325">
        <v>0</v>
      </c>
      <c r="BS45" s="326">
        <f t="shared" ref="BS45" si="561">1/6 * (BQ45^2 + BR45^2 - 3)</f>
        <v>1</v>
      </c>
      <c r="BT45" s="325" t="s">
        <v>133</v>
      </c>
      <c r="BU45" s="325">
        <v>3</v>
      </c>
      <c r="BV45" s="325">
        <v>0</v>
      </c>
      <c r="BW45" s="326">
        <f t="shared" ref="BW45" si="562">1/6 * (BU45^2 + BV45^2 - 3)</f>
        <v>1</v>
      </c>
      <c r="BX45" s="325" t="s">
        <v>133</v>
      </c>
      <c r="BY45" s="325">
        <v>3</v>
      </c>
      <c r="BZ45" s="325">
        <v>0</v>
      </c>
      <c r="CA45" s="326">
        <f t="shared" ref="CA45" si="563">1/6 * (BY45^2 + BZ45^2 - 3)</f>
        <v>1</v>
      </c>
      <c r="CB45" s="325" t="s">
        <v>133</v>
      </c>
      <c r="CC45" s="325">
        <v>3</v>
      </c>
      <c r="CD45" s="325">
        <v>0</v>
      </c>
      <c r="CE45" s="326">
        <f t="shared" ref="CE45" si="564">1/6 * (CC45^2 + CD45^2 - 3)</f>
        <v>1</v>
      </c>
      <c r="CF45" s="325" t="s">
        <v>133</v>
      </c>
      <c r="CG45" s="325">
        <v>3</v>
      </c>
      <c r="CH45" s="325">
        <v>0</v>
      </c>
      <c r="CI45" s="326">
        <f t="shared" ref="CI45" si="565">1/6 * (CG45^2 + CH45^2 - 3)</f>
        <v>1</v>
      </c>
      <c r="CJ45" s="325" t="s">
        <v>133</v>
      </c>
      <c r="CK45" s="325">
        <v>3</v>
      </c>
      <c r="CL45" s="325">
        <v>0</v>
      </c>
      <c r="CM45" s="326">
        <f t="shared" ref="CM45" si="566">1/6 * (CK45^2 + CL45^2 - 3)</f>
        <v>1</v>
      </c>
      <c r="CN45" s="325" t="s">
        <v>133</v>
      </c>
      <c r="CO45" s="325">
        <v>3</v>
      </c>
      <c r="CP45" s="325">
        <v>0</v>
      </c>
      <c r="CQ45" s="326">
        <f t="shared" ref="CQ45" si="567">1/6 * (CO45^2 + CP45^2 - 3)</f>
        <v>1</v>
      </c>
      <c r="CR45" s="325" t="s">
        <v>133</v>
      </c>
      <c r="CS45" s="325">
        <v>3</v>
      </c>
      <c r="CT45" s="325">
        <v>0</v>
      </c>
      <c r="CU45" s="326">
        <f t="shared" ref="CU45" si="568">1/6 * (CS45^2 + CT45^2 - 3)</f>
        <v>1</v>
      </c>
      <c r="CV45" s="325" t="s">
        <v>133</v>
      </c>
      <c r="CW45" s="325">
        <v>3</v>
      </c>
      <c r="CX45" s="325">
        <v>0</v>
      </c>
      <c r="CY45" s="326">
        <f t="shared" ref="CY45" si="569">1/6 * (CW45^2 + CX45^2 - 3)</f>
        <v>1</v>
      </c>
      <c r="CZ45" s="325" t="s">
        <v>133</v>
      </c>
      <c r="DA45" s="325">
        <v>3</v>
      </c>
      <c r="DB45" s="325">
        <v>0</v>
      </c>
      <c r="DC45" s="326">
        <f t="shared" ref="DC45" si="570">1/6 * (DA45^2 + DB45^2 - 3)</f>
        <v>1</v>
      </c>
      <c r="DD45" s="325" t="s">
        <v>133</v>
      </c>
      <c r="DE45" s="325">
        <v>3</v>
      </c>
      <c r="DF45" s="325">
        <v>0</v>
      </c>
      <c r="DG45" s="326">
        <f t="shared" ref="DG45" si="571">1/6 * (DE45^2 + DF45^2 - 3)</f>
        <v>1</v>
      </c>
      <c r="DH45" s="325" t="s">
        <v>133</v>
      </c>
      <c r="DI45" s="325">
        <v>3</v>
      </c>
      <c r="DJ45" s="325">
        <v>0</v>
      </c>
      <c r="DK45" s="326">
        <f t="shared" ref="DK45" si="572">1/6 * (DI45^2 + DJ45^2 - 3)</f>
        <v>1</v>
      </c>
      <c r="DL45" s="325" t="s">
        <v>133</v>
      </c>
      <c r="DM45" s="325">
        <v>3</v>
      </c>
      <c r="DN45" s="325">
        <v>0</v>
      </c>
      <c r="DO45" s="326">
        <f t="shared" ref="DO45" si="573">1/6 * (DM45^2 + DN45^2 - 3)</f>
        <v>1</v>
      </c>
      <c r="DP45" s="325" t="s">
        <v>133</v>
      </c>
      <c r="DQ45" s="325">
        <v>3</v>
      </c>
      <c r="DR45" s="325">
        <v>0</v>
      </c>
      <c r="DS45" s="326">
        <f t="shared" ref="DS45" si="574">1/6 * (DQ45^2 + DR45^2 - 3)</f>
        <v>1</v>
      </c>
      <c r="DT45" s="325" t="s">
        <v>133</v>
      </c>
      <c r="DU45" s="325">
        <v>3</v>
      </c>
      <c r="DV45" s="325">
        <v>0</v>
      </c>
      <c r="DW45" s="326">
        <f t="shared" ref="DW45" si="575">1/6 * (DU45^2 + DV45^2 - 3)</f>
        <v>1</v>
      </c>
      <c r="DX45" s="325" t="s">
        <v>133</v>
      </c>
      <c r="DY45" s="325">
        <v>3</v>
      </c>
      <c r="DZ45" s="325">
        <v>0</v>
      </c>
      <c r="EA45" s="326">
        <f t="shared" ref="EA45" si="576">1/6 * (DY45^2 + DZ45^2 - 3)</f>
        <v>1</v>
      </c>
      <c r="EB45" s="325" t="s">
        <v>133</v>
      </c>
      <c r="EC45" s="325">
        <v>3</v>
      </c>
      <c r="ED45" s="325">
        <v>0</v>
      </c>
      <c r="EE45" s="326">
        <f t="shared" ref="EE45" si="577">1/6 * (EC45^2 + ED45^2 - 3)</f>
        <v>1</v>
      </c>
      <c r="EF45" s="325" t="s">
        <v>133</v>
      </c>
      <c r="EG45" s="325">
        <v>3</v>
      </c>
      <c r="EH45" s="325">
        <v>0</v>
      </c>
      <c r="EI45" s="326">
        <f t="shared" ref="EI45" si="578">1/6 * (EG45^2 + EH45^2 - 3)</f>
        <v>1</v>
      </c>
      <c r="EJ45" s="325" t="s">
        <v>133</v>
      </c>
      <c r="EK45" s="325">
        <v>3</v>
      </c>
      <c r="EL45" s="325">
        <v>0</v>
      </c>
      <c r="EM45" s="326">
        <f t="shared" ref="EM45" si="579">1/6 * (EK45^2 + EL45^2 - 3)</f>
        <v>1</v>
      </c>
      <c r="EN45" s="325" t="s">
        <v>133</v>
      </c>
      <c r="EO45" s="325">
        <v>3</v>
      </c>
      <c r="EP45" s="325">
        <v>0</v>
      </c>
      <c r="EQ45" s="326">
        <f t="shared" ref="EQ45" si="580">1/6 * (EO45^2 + EP45^2 - 3)</f>
        <v>1</v>
      </c>
      <c r="ER45" s="325" t="s">
        <v>133</v>
      </c>
      <c r="ES45" s="325">
        <v>3</v>
      </c>
      <c r="ET45" s="325">
        <v>0</v>
      </c>
      <c r="EU45" s="326">
        <f t="shared" ref="EU45" si="581">1/6 * (ES45^2 + ET45^2 - 3)</f>
        <v>1</v>
      </c>
      <c r="EV45" s="325" t="s">
        <v>133</v>
      </c>
      <c r="EW45" s="325">
        <v>3</v>
      </c>
      <c r="EX45" s="325">
        <v>0</v>
      </c>
      <c r="EY45" s="326">
        <f t="shared" ref="EY45" si="582">1/6 * (EW45^2 + EX45^2 - 3)</f>
        <v>1</v>
      </c>
      <c r="EZ45" s="325" t="s">
        <v>133</v>
      </c>
      <c r="FA45" s="325">
        <v>3</v>
      </c>
      <c r="FB45" s="325">
        <v>0</v>
      </c>
      <c r="FC45" s="326">
        <f t="shared" ref="FC45" si="583">1/6 * (FA45^2 + FB45^2 - 3)</f>
        <v>1</v>
      </c>
      <c r="FD45" s="325" t="s">
        <v>133</v>
      </c>
      <c r="FE45" s="325">
        <v>3</v>
      </c>
      <c r="FF45" s="325">
        <v>0</v>
      </c>
      <c r="FG45" s="326">
        <f t="shared" ref="FG45" si="584">1/6 * (FE45^2 + FF45^2 - 3)</f>
        <v>1</v>
      </c>
      <c r="FH45" s="325" t="s">
        <v>133</v>
      </c>
      <c r="FI45" s="325">
        <v>3</v>
      </c>
      <c r="FJ45" s="325">
        <v>0</v>
      </c>
      <c r="FK45" s="326">
        <f t="shared" ref="FK45" si="585">1/6 * (FI45^2 + FJ45^2 - 3)</f>
        <v>1</v>
      </c>
      <c r="FL45" s="325" t="s">
        <v>133</v>
      </c>
      <c r="FM45" s="325">
        <v>3</v>
      </c>
      <c r="FN45" s="325">
        <v>0</v>
      </c>
      <c r="FO45" s="326">
        <f t="shared" ref="FO45" si="586">1/6 * (FM45^2 + FN45^2 - 3)</f>
        <v>1</v>
      </c>
      <c r="FP45" s="325" t="s">
        <v>133</v>
      </c>
      <c r="FQ45" s="325">
        <v>3</v>
      </c>
      <c r="FR45" s="325">
        <v>0</v>
      </c>
      <c r="FS45" s="326">
        <f t="shared" ref="FS45" si="587">1/6 * (FQ45^2 + FR45^2 - 3)</f>
        <v>1</v>
      </c>
      <c r="FT45" s="325" t="s">
        <v>133</v>
      </c>
      <c r="FU45" s="325">
        <v>3</v>
      </c>
      <c r="FV45" s="325">
        <v>0</v>
      </c>
      <c r="FW45" s="326">
        <f t="shared" ref="FW45" si="588">1/6 * (FU45^2 + FV45^2 - 3)</f>
        <v>1</v>
      </c>
      <c r="FX45" s="325" t="s">
        <v>133</v>
      </c>
      <c r="FY45" s="325">
        <v>3</v>
      </c>
      <c r="FZ45" s="325">
        <v>0</v>
      </c>
      <c r="GA45" s="326">
        <f t="shared" ref="GA45" si="589">1/6 * (FY45^2 + FZ45^2 - 3)</f>
        <v>1</v>
      </c>
      <c r="GB45" s="325" t="s">
        <v>133</v>
      </c>
      <c r="GC45" s="325">
        <v>3</v>
      </c>
      <c r="GD45" s="325">
        <v>0</v>
      </c>
      <c r="GE45" s="326">
        <f t="shared" ref="GE45" si="590">1/6 * (GC45^2 + GD45^2 - 3)</f>
        <v>1</v>
      </c>
      <c r="GF45" s="325" t="s">
        <v>133</v>
      </c>
      <c r="GG45" s="325">
        <v>3</v>
      </c>
      <c r="GH45" s="325">
        <v>0</v>
      </c>
      <c r="GI45" s="326">
        <f t="shared" ref="GI45" si="591">1/6 * (GG45^2 + GH45^2 - 3)</f>
        <v>1</v>
      </c>
      <c r="GJ45" s="325" t="s">
        <v>133</v>
      </c>
      <c r="GK45" s="325">
        <v>3</v>
      </c>
      <c r="GL45" s="325">
        <v>0</v>
      </c>
      <c r="GM45" s="326">
        <f t="shared" ref="GM45" si="592">1/6 * (GK45^2 + GL45^2 - 3)</f>
        <v>1</v>
      </c>
      <c r="GN45" s="325" t="s">
        <v>133</v>
      </c>
      <c r="GO45" s="325">
        <v>3</v>
      </c>
      <c r="GP45" s="325">
        <v>0</v>
      </c>
      <c r="GQ45" s="326">
        <f t="shared" ref="GQ45" si="593">1/6 * (GO45^2 + GP45^2 - 3)</f>
        <v>1</v>
      </c>
      <c r="GR45" s="325" t="s">
        <v>133</v>
      </c>
      <c r="GS45" s="325">
        <v>3</v>
      </c>
      <c r="GT45" s="325">
        <v>0</v>
      </c>
      <c r="GU45" s="326">
        <f t="shared" ref="GU45" si="594">1/6 * (GS45^2 + GT45^2 - 3)</f>
        <v>1</v>
      </c>
      <c r="GV45" s="325" t="s">
        <v>133</v>
      </c>
      <c r="GW45" s="325">
        <v>3</v>
      </c>
      <c r="GX45" s="325">
        <v>0</v>
      </c>
      <c r="GY45" s="326">
        <f t="shared" ref="GY45" si="595">1/6 * (GW45^2 + GX45^2 - 3)</f>
        <v>1</v>
      </c>
      <c r="GZ45" s="325" t="s">
        <v>133</v>
      </c>
      <c r="HA45" s="325">
        <v>3</v>
      </c>
      <c r="HB45" s="325">
        <v>0</v>
      </c>
      <c r="HC45" s="326">
        <f t="shared" ref="HC45" si="596">1/6 * (HA45^2 + HB45^2 - 3)</f>
        <v>1</v>
      </c>
      <c r="HD45" s="325" t="s">
        <v>133</v>
      </c>
      <c r="HE45" s="325">
        <v>3</v>
      </c>
      <c r="HF45" s="325">
        <v>0</v>
      </c>
      <c r="HG45" s="326">
        <f t="shared" ref="HG45" si="597">1/6 * (HE45^2 + HF45^2 - 3)</f>
        <v>1</v>
      </c>
      <c r="HH45" s="325" t="s">
        <v>133</v>
      </c>
      <c r="HI45" s="325">
        <v>3</v>
      </c>
      <c r="HJ45" s="325">
        <v>0</v>
      </c>
      <c r="HK45" s="326">
        <f t="shared" ref="HK45" si="598">1/6 * (HI45^2 + HJ45^2 - 3)</f>
        <v>1</v>
      </c>
      <c r="HL45" s="325" t="s">
        <v>133</v>
      </c>
      <c r="HM45" s="325">
        <v>2</v>
      </c>
      <c r="HN45" s="325">
        <v>1</v>
      </c>
      <c r="HO45" s="326">
        <f t="shared" ref="HO45" si="599">1/6 * (HM45^2 + HN45^2 - 3)</f>
        <v>0.33333333333333331</v>
      </c>
    </row>
    <row r="46" spans="1:233" ht="18" customHeight="1" x14ac:dyDescent="0.35">
      <c r="A46" s="407" t="s">
        <v>371</v>
      </c>
      <c r="B46" s="412" t="s">
        <v>210</v>
      </c>
      <c r="C46" s="378" t="s">
        <v>417</v>
      </c>
      <c r="D46" s="298" t="s">
        <v>133</v>
      </c>
      <c r="E46" s="299"/>
      <c r="F46" s="300"/>
      <c r="G46" s="301"/>
      <c r="H46" s="298" t="s">
        <v>133</v>
      </c>
      <c r="I46" s="299"/>
      <c r="J46" s="300"/>
      <c r="K46" s="301"/>
      <c r="L46" s="298" t="s">
        <v>133</v>
      </c>
      <c r="M46" s="299"/>
      <c r="N46" s="300"/>
      <c r="O46" s="301"/>
      <c r="P46" s="298" t="s">
        <v>133</v>
      </c>
      <c r="Q46" s="299"/>
      <c r="R46" s="300"/>
      <c r="S46" s="301"/>
      <c r="T46" s="298" t="s">
        <v>133</v>
      </c>
      <c r="U46" s="299"/>
      <c r="V46" s="300"/>
      <c r="W46" s="301"/>
      <c r="X46" s="298" t="s">
        <v>133</v>
      </c>
      <c r="Y46" s="299"/>
      <c r="Z46" s="300"/>
      <c r="AA46" s="301"/>
      <c r="AB46" s="298" t="s">
        <v>133</v>
      </c>
      <c r="AC46" s="299"/>
      <c r="AD46" s="300"/>
      <c r="AE46" s="301"/>
      <c r="AF46" s="298" t="s">
        <v>133</v>
      </c>
      <c r="AG46" s="299"/>
      <c r="AH46" s="300"/>
      <c r="AI46" s="301"/>
      <c r="AJ46" s="298" t="s">
        <v>133</v>
      </c>
      <c r="AK46" s="299"/>
      <c r="AL46" s="300"/>
      <c r="AM46" s="301"/>
      <c r="AN46" s="298" t="s">
        <v>133</v>
      </c>
      <c r="AO46" s="299"/>
      <c r="AP46" s="300"/>
      <c r="AQ46" s="301"/>
      <c r="AR46" s="298" t="s">
        <v>133</v>
      </c>
      <c r="AS46" s="299"/>
      <c r="AT46" s="300"/>
      <c r="AU46" s="301"/>
      <c r="AV46" s="298" t="s">
        <v>133</v>
      </c>
      <c r="AW46" s="299"/>
      <c r="AX46" s="300"/>
      <c r="AY46" s="301"/>
      <c r="AZ46" s="298" t="s">
        <v>133</v>
      </c>
      <c r="BA46" s="299"/>
      <c r="BB46" s="300"/>
      <c r="BC46" s="301"/>
      <c r="BD46" s="298" t="s">
        <v>133</v>
      </c>
      <c r="BE46" s="299"/>
      <c r="BF46" s="300"/>
      <c r="BG46" s="301"/>
      <c r="BH46" s="298" t="s">
        <v>133</v>
      </c>
      <c r="BI46" s="299"/>
      <c r="BJ46" s="300"/>
      <c r="BK46" s="301"/>
      <c r="BL46" s="298" t="s">
        <v>133</v>
      </c>
      <c r="BM46" s="299"/>
      <c r="BN46" s="300"/>
      <c r="BO46" s="301"/>
      <c r="BP46" s="298" t="s">
        <v>133</v>
      </c>
      <c r="BQ46" s="299"/>
      <c r="BR46" s="300"/>
      <c r="BS46" s="301"/>
      <c r="BT46" s="298" t="s">
        <v>133</v>
      </c>
      <c r="BU46" s="299"/>
      <c r="BV46" s="300"/>
      <c r="BW46" s="301"/>
      <c r="BX46" s="298" t="s">
        <v>133</v>
      </c>
      <c r="BY46" s="299"/>
      <c r="BZ46" s="300"/>
      <c r="CA46" s="301"/>
      <c r="CB46" s="298" t="s">
        <v>133</v>
      </c>
      <c r="CC46" s="299"/>
      <c r="CD46" s="300"/>
      <c r="CE46" s="301"/>
      <c r="CF46" s="298" t="s">
        <v>133</v>
      </c>
      <c r="CG46" s="299"/>
      <c r="CH46" s="300"/>
      <c r="CI46" s="301"/>
      <c r="CJ46" s="298" t="s">
        <v>133</v>
      </c>
      <c r="CK46" s="299"/>
      <c r="CL46" s="300"/>
      <c r="CM46" s="301"/>
      <c r="CN46" s="298" t="s">
        <v>133</v>
      </c>
      <c r="CO46" s="299"/>
      <c r="CP46" s="300"/>
      <c r="CQ46" s="301"/>
      <c r="CR46" s="298" t="s">
        <v>133</v>
      </c>
      <c r="CS46" s="299"/>
      <c r="CT46" s="300"/>
      <c r="CU46" s="301"/>
      <c r="CV46" s="298" t="s">
        <v>133</v>
      </c>
      <c r="CW46" s="299"/>
      <c r="CX46" s="300"/>
      <c r="CY46" s="301"/>
      <c r="CZ46" s="298" t="s">
        <v>133</v>
      </c>
      <c r="DA46" s="299"/>
      <c r="DB46" s="300"/>
      <c r="DC46" s="301"/>
      <c r="DD46" s="298" t="s">
        <v>133</v>
      </c>
      <c r="DE46" s="299"/>
      <c r="DF46" s="300"/>
      <c r="DG46" s="301"/>
      <c r="DH46" s="298" t="s">
        <v>133</v>
      </c>
      <c r="DI46" s="299"/>
      <c r="DJ46" s="300"/>
      <c r="DK46" s="301"/>
      <c r="DL46" s="298" t="s">
        <v>133</v>
      </c>
      <c r="DM46" s="299"/>
      <c r="DN46" s="300"/>
      <c r="DO46" s="301"/>
      <c r="DP46" s="298" t="s">
        <v>133</v>
      </c>
      <c r="DQ46" s="299"/>
      <c r="DR46" s="300"/>
      <c r="DS46" s="301"/>
      <c r="DT46" s="298" t="s">
        <v>133</v>
      </c>
      <c r="DU46" s="299"/>
      <c r="DV46" s="300"/>
      <c r="DW46" s="301"/>
      <c r="DX46" s="298" t="s">
        <v>133</v>
      </c>
      <c r="DY46" s="299"/>
      <c r="DZ46" s="300"/>
      <c r="EA46" s="301"/>
      <c r="EB46" s="298" t="s">
        <v>133</v>
      </c>
      <c r="EC46" s="299"/>
      <c r="ED46" s="300"/>
      <c r="EE46" s="301"/>
      <c r="EF46" s="298" t="s">
        <v>133</v>
      </c>
      <c r="EG46" s="299"/>
      <c r="EH46" s="300"/>
      <c r="EI46" s="301"/>
      <c r="EJ46" s="298" t="s">
        <v>133</v>
      </c>
      <c r="EK46" s="299"/>
      <c r="EL46" s="300"/>
      <c r="EM46" s="301"/>
      <c r="EN46" s="298" t="s">
        <v>133</v>
      </c>
      <c r="EO46" s="299"/>
      <c r="EP46" s="300"/>
      <c r="EQ46" s="301"/>
      <c r="ER46" s="298" t="s">
        <v>133</v>
      </c>
      <c r="ES46" s="299"/>
      <c r="ET46" s="300"/>
      <c r="EU46" s="301"/>
      <c r="EV46" s="298" t="s">
        <v>133</v>
      </c>
      <c r="EW46" s="299"/>
      <c r="EX46" s="300"/>
      <c r="EY46" s="301"/>
      <c r="EZ46" s="298" t="s">
        <v>133</v>
      </c>
      <c r="FA46" s="299"/>
      <c r="FB46" s="300"/>
      <c r="FC46" s="301"/>
      <c r="FD46" s="298" t="s">
        <v>133</v>
      </c>
      <c r="FE46" s="299"/>
      <c r="FF46" s="300"/>
      <c r="FG46" s="301"/>
      <c r="FH46" s="298" t="s">
        <v>133</v>
      </c>
      <c r="FI46" s="299"/>
      <c r="FJ46" s="300"/>
      <c r="FK46" s="301"/>
      <c r="FL46" s="298" t="s">
        <v>133</v>
      </c>
      <c r="FM46" s="299"/>
      <c r="FN46" s="300"/>
      <c r="FO46" s="301"/>
      <c r="FP46" s="298" t="s">
        <v>133</v>
      </c>
      <c r="FQ46" s="299"/>
      <c r="FR46" s="300"/>
      <c r="FS46" s="301"/>
      <c r="FT46" s="298" t="s">
        <v>133</v>
      </c>
      <c r="FU46" s="299"/>
      <c r="FV46" s="300"/>
      <c r="FW46" s="301"/>
      <c r="FX46" s="298" t="s">
        <v>133</v>
      </c>
      <c r="FY46" s="299"/>
      <c r="FZ46" s="300"/>
      <c r="GA46" s="301"/>
      <c r="GB46" s="298" t="s">
        <v>133</v>
      </c>
      <c r="GC46" s="299"/>
      <c r="GD46" s="300"/>
      <c r="GE46" s="301"/>
      <c r="GF46" s="298" t="s">
        <v>133</v>
      </c>
      <c r="GG46" s="299"/>
      <c r="GH46" s="300"/>
      <c r="GI46" s="301"/>
      <c r="GJ46" s="298" t="s">
        <v>133</v>
      </c>
      <c r="GK46" s="299"/>
      <c r="GL46" s="300"/>
      <c r="GM46" s="301"/>
      <c r="GN46" s="298" t="s">
        <v>133</v>
      </c>
      <c r="GO46" s="299"/>
      <c r="GP46" s="300"/>
      <c r="GQ46" s="301"/>
      <c r="GR46" s="298" t="s">
        <v>133</v>
      </c>
      <c r="GS46" s="299"/>
      <c r="GT46" s="300"/>
      <c r="GU46" s="301"/>
      <c r="GV46" s="298" t="s">
        <v>133</v>
      </c>
      <c r="GW46" s="299"/>
      <c r="GX46" s="300"/>
      <c r="GY46" s="301"/>
      <c r="GZ46" s="298" t="s">
        <v>133</v>
      </c>
      <c r="HA46" s="299"/>
      <c r="HB46" s="300"/>
      <c r="HC46" s="301"/>
      <c r="HD46" s="298" t="s">
        <v>133</v>
      </c>
      <c r="HE46" s="299"/>
      <c r="HF46" s="300"/>
      <c r="HG46" s="301"/>
      <c r="HH46" s="298" t="s">
        <v>133</v>
      </c>
      <c r="HI46" s="299"/>
      <c r="HJ46" s="300"/>
      <c r="HK46" s="301"/>
      <c r="HL46" s="302" t="s">
        <v>133</v>
      </c>
      <c r="HM46" s="303"/>
      <c r="HN46" s="304"/>
      <c r="HO46" s="301"/>
    </row>
    <row r="47" spans="1:233" x14ac:dyDescent="0.35">
      <c r="A47" s="369"/>
      <c r="B47" s="408"/>
      <c r="C47" s="379" t="s">
        <v>418</v>
      </c>
      <c r="D47" s="308" t="s">
        <v>133</v>
      </c>
      <c r="E47" s="309"/>
      <c r="F47" s="310"/>
      <c r="G47" s="301"/>
      <c r="H47" s="308" t="s">
        <v>133</v>
      </c>
      <c r="I47" s="309"/>
      <c r="J47" s="310"/>
      <c r="K47" s="301"/>
      <c r="L47" s="308" t="s">
        <v>133</v>
      </c>
      <c r="M47" s="309"/>
      <c r="N47" s="310"/>
      <c r="O47" s="301"/>
      <c r="P47" s="308" t="s">
        <v>133</v>
      </c>
      <c r="Q47" s="309"/>
      <c r="R47" s="310"/>
      <c r="S47" s="301"/>
      <c r="T47" s="308" t="s">
        <v>133</v>
      </c>
      <c r="U47" s="309"/>
      <c r="V47" s="310"/>
      <c r="W47" s="301"/>
      <c r="X47" s="308" t="s">
        <v>133</v>
      </c>
      <c r="Y47" s="309"/>
      <c r="Z47" s="310"/>
      <c r="AA47" s="301"/>
      <c r="AB47" s="308" t="s">
        <v>133</v>
      </c>
      <c r="AC47" s="309"/>
      <c r="AD47" s="310"/>
      <c r="AE47" s="301"/>
      <c r="AF47" s="308" t="s">
        <v>133</v>
      </c>
      <c r="AG47" s="309"/>
      <c r="AH47" s="310"/>
      <c r="AI47" s="301"/>
      <c r="AJ47" s="308" t="s">
        <v>133</v>
      </c>
      <c r="AK47" s="309"/>
      <c r="AL47" s="310"/>
      <c r="AM47" s="301"/>
      <c r="AN47" s="308" t="s">
        <v>133</v>
      </c>
      <c r="AO47" s="309"/>
      <c r="AP47" s="310"/>
      <c r="AQ47" s="301"/>
      <c r="AR47" s="308" t="s">
        <v>133</v>
      </c>
      <c r="AS47" s="309"/>
      <c r="AT47" s="310"/>
      <c r="AU47" s="301"/>
      <c r="AV47" s="308" t="s">
        <v>133</v>
      </c>
      <c r="AW47" s="309"/>
      <c r="AX47" s="310"/>
      <c r="AY47" s="301"/>
      <c r="AZ47" s="308" t="s">
        <v>133</v>
      </c>
      <c r="BA47" s="309"/>
      <c r="BB47" s="310"/>
      <c r="BC47" s="301"/>
      <c r="BD47" s="308" t="s">
        <v>133</v>
      </c>
      <c r="BE47" s="309"/>
      <c r="BF47" s="310"/>
      <c r="BG47" s="301"/>
      <c r="BH47" s="308" t="s">
        <v>133</v>
      </c>
      <c r="BI47" s="309"/>
      <c r="BJ47" s="310"/>
      <c r="BK47" s="301"/>
      <c r="BL47" s="308" t="s">
        <v>133</v>
      </c>
      <c r="BM47" s="309"/>
      <c r="BN47" s="310"/>
      <c r="BO47" s="301"/>
      <c r="BP47" s="308" t="s">
        <v>133</v>
      </c>
      <c r="BQ47" s="309"/>
      <c r="BR47" s="310"/>
      <c r="BS47" s="301"/>
      <c r="BT47" s="308" t="s">
        <v>133</v>
      </c>
      <c r="BU47" s="309"/>
      <c r="BV47" s="310"/>
      <c r="BW47" s="301"/>
      <c r="BX47" s="308" t="s">
        <v>133</v>
      </c>
      <c r="BY47" s="309"/>
      <c r="BZ47" s="310"/>
      <c r="CA47" s="301"/>
      <c r="CB47" s="308" t="s">
        <v>133</v>
      </c>
      <c r="CC47" s="309"/>
      <c r="CD47" s="310"/>
      <c r="CE47" s="301"/>
      <c r="CF47" s="308" t="s">
        <v>133</v>
      </c>
      <c r="CG47" s="309"/>
      <c r="CH47" s="310"/>
      <c r="CI47" s="301"/>
      <c r="CJ47" s="308" t="s">
        <v>133</v>
      </c>
      <c r="CK47" s="309"/>
      <c r="CL47" s="310"/>
      <c r="CM47" s="301"/>
      <c r="CN47" s="308" t="s">
        <v>133</v>
      </c>
      <c r="CO47" s="309"/>
      <c r="CP47" s="310"/>
      <c r="CQ47" s="301"/>
      <c r="CR47" s="308" t="s">
        <v>133</v>
      </c>
      <c r="CS47" s="309"/>
      <c r="CT47" s="310"/>
      <c r="CU47" s="301"/>
      <c r="CV47" s="308" t="s">
        <v>133</v>
      </c>
      <c r="CW47" s="309"/>
      <c r="CX47" s="310"/>
      <c r="CY47" s="301"/>
      <c r="CZ47" s="308" t="s">
        <v>133</v>
      </c>
      <c r="DA47" s="309"/>
      <c r="DB47" s="310"/>
      <c r="DC47" s="301"/>
      <c r="DD47" s="308" t="s">
        <v>133</v>
      </c>
      <c r="DE47" s="309"/>
      <c r="DF47" s="310"/>
      <c r="DG47" s="301"/>
      <c r="DH47" s="308" t="s">
        <v>133</v>
      </c>
      <c r="DI47" s="309"/>
      <c r="DJ47" s="310"/>
      <c r="DK47" s="301"/>
      <c r="DL47" s="308" t="s">
        <v>133</v>
      </c>
      <c r="DM47" s="309"/>
      <c r="DN47" s="310"/>
      <c r="DO47" s="301"/>
      <c r="DP47" s="308" t="s">
        <v>133</v>
      </c>
      <c r="DQ47" s="309"/>
      <c r="DR47" s="310"/>
      <c r="DS47" s="301"/>
      <c r="DT47" s="308" t="s">
        <v>133</v>
      </c>
      <c r="DU47" s="309"/>
      <c r="DV47" s="310"/>
      <c r="DW47" s="301"/>
      <c r="DX47" s="308" t="s">
        <v>133</v>
      </c>
      <c r="DY47" s="309"/>
      <c r="DZ47" s="310"/>
      <c r="EA47" s="301"/>
      <c r="EB47" s="308" t="s">
        <v>133</v>
      </c>
      <c r="EC47" s="309"/>
      <c r="ED47" s="310"/>
      <c r="EE47" s="301"/>
      <c r="EF47" s="308" t="s">
        <v>133</v>
      </c>
      <c r="EG47" s="309"/>
      <c r="EH47" s="310"/>
      <c r="EI47" s="301"/>
      <c r="EJ47" s="308" t="s">
        <v>133</v>
      </c>
      <c r="EK47" s="309"/>
      <c r="EL47" s="310"/>
      <c r="EM47" s="301"/>
      <c r="EN47" s="308" t="s">
        <v>133</v>
      </c>
      <c r="EO47" s="309"/>
      <c r="EP47" s="310"/>
      <c r="EQ47" s="301"/>
      <c r="ER47" s="308" t="s">
        <v>133</v>
      </c>
      <c r="ES47" s="309"/>
      <c r="ET47" s="310"/>
      <c r="EU47" s="301"/>
      <c r="EV47" s="308" t="s">
        <v>133</v>
      </c>
      <c r="EW47" s="309"/>
      <c r="EX47" s="310"/>
      <c r="EY47" s="301"/>
      <c r="EZ47" s="308" t="s">
        <v>133</v>
      </c>
      <c r="FA47" s="309"/>
      <c r="FB47" s="310"/>
      <c r="FC47" s="301"/>
      <c r="FD47" s="308" t="s">
        <v>133</v>
      </c>
      <c r="FE47" s="309"/>
      <c r="FF47" s="310"/>
      <c r="FG47" s="301"/>
      <c r="FH47" s="308" t="s">
        <v>133</v>
      </c>
      <c r="FI47" s="309"/>
      <c r="FJ47" s="310"/>
      <c r="FK47" s="301"/>
      <c r="FL47" s="308" t="s">
        <v>133</v>
      </c>
      <c r="FM47" s="309"/>
      <c r="FN47" s="310"/>
      <c r="FO47" s="301"/>
      <c r="FP47" s="308" t="s">
        <v>133</v>
      </c>
      <c r="FQ47" s="309"/>
      <c r="FR47" s="310"/>
      <c r="FS47" s="301"/>
      <c r="FT47" s="308" t="s">
        <v>133</v>
      </c>
      <c r="FU47" s="309"/>
      <c r="FV47" s="310"/>
      <c r="FW47" s="301"/>
      <c r="FX47" s="308" t="s">
        <v>133</v>
      </c>
      <c r="FY47" s="309"/>
      <c r="FZ47" s="310"/>
      <c r="GA47" s="301"/>
      <c r="GB47" s="308" t="s">
        <v>133</v>
      </c>
      <c r="GC47" s="309"/>
      <c r="GD47" s="310"/>
      <c r="GE47" s="301"/>
      <c r="GF47" s="308" t="s">
        <v>133</v>
      </c>
      <c r="GG47" s="309"/>
      <c r="GH47" s="310"/>
      <c r="GI47" s="301"/>
      <c r="GJ47" s="308" t="s">
        <v>133</v>
      </c>
      <c r="GK47" s="309"/>
      <c r="GL47" s="310"/>
      <c r="GM47" s="301"/>
      <c r="GN47" s="308" t="s">
        <v>133</v>
      </c>
      <c r="GO47" s="309"/>
      <c r="GP47" s="310"/>
      <c r="GQ47" s="301"/>
      <c r="GR47" s="308" t="s">
        <v>133</v>
      </c>
      <c r="GS47" s="309"/>
      <c r="GT47" s="310"/>
      <c r="GU47" s="301"/>
      <c r="GV47" s="308" t="s">
        <v>133</v>
      </c>
      <c r="GW47" s="309"/>
      <c r="GX47" s="310"/>
      <c r="GY47" s="301"/>
      <c r="GZ47" s="308" t="s">
        <v>133</v>
      </c>
      <c r="HA47" s="309"/>
      <c r="HB47" s="310"/>
      <c r="HC47" s="301"/>
      <c r="HD47" s="308" t="s">
        <v>133</v>
      </c>
      <c r="HE47" s="309"/>
      <c r="HF47" s="310"/>
      <c r="HG47" s="301"/>
      <c r="HH47" s="308" t="s">
        <v>133</v>
      </c>
      <c r="HI47" s="309"/>
      <c r="HJ47" s="310"/>
      <c r="HK47" s="301"/>
      <c r="HL47" s="311" t="s">
        <v>134</v>
      </c>
      <c r="HM47" s="312"/>
      <c r="HN47" s="313"/>
      <c r="HO47" s="301"/>
      <c r="HP47" s="380"/>
      <c r="HQ47" s="380"/>
      <c r="HR47" s="380"/>
      <c r="HS47" s="380"/>
      <c r="HT47" s="380"/>
      <c r="HU47" s="380"/>
      <c r="HV47" s="380"/>
      <c r="HW47" s="380"/>
      <c r="HX47" s="380"/>
      <c r="HY47" s="380"/>
    </row>
    <row r="48" spans="1:233" ht="18.600000000000001" thickBot="1" x14ac:dyDescent="0.4">
      <c r="A48" s="369"/>
      <c r="B48" s="408"/>
      <c r="C48" s="381" t="s">
        <v>419</v>
      </c>
      <c r="D48" s="315" t="s">
        <v>133</v>
      </c>
      <c r="E48" s="316"/>
      <c r="F48" s="317"/>
      <c r="G48" s="318"/>
      <c r="H48" s="315" t="s">
        <v>133</v>
      </c>
      <c r="I48" s="316"/>
      <c r="J48" s="317"/>
      <c r="K48" s="318"/>
      <c r="L48" s="315" t="s">
        <v>133</v>
      </c>
      <c r="M48" s="316"/>
      <c r="N48" s="317"/>
      <c r="O48" s="318"/>
      <c r="P48" s="315" t="s">
        <v>133</v>
      </c>
      <c r="Q48" s="316"/>
      <c r="R48" s="317"/>
      <c r="S48" s="318"/>
      <c r="T48" s="315" t="s">
        <v>133</v>
      </c>
      <c r="U48" s="316"/>
      <c r="V48" s="317"/>
      <c r="W48" s="318"/>
      <c r="X48" s="315" t="s">
        <v>133</v>
      </c>
      <c r="Y48" s="316"/>
      <c r="Z48" s="317"/>
      <c r="AA48" s="318"/>
      <c r="AB48" s="315" t="s">
        <v>133</v>
      </c>
      <c r="AC48" s="316"/>
      <c r="AD48" s="317"/>
      <c r="AE48" s="318"/>
      <c r="AF48" s="315" t="s">
        <v>133</v>
      </c>
      <c r="AG48" s="316"/>
      <c r="AH48" s="317"/>
      <c r="AI48" s="318"/>
      <c r="AJ48" s="315" t="s">
        <v>133</v>
      </c>
      <c r="AK48" s="316"/>
      <c r="AL48" s="317"/>
      <c r="AM48" s="318"/>
      <c r="AN48" s="315" t="s">
        <v>133</v>
      </c>
      <c r="AO48" s="316"/>
      <c r="AP48" s="317"/>
      <c r="AQ48" s="318"/>
      <c r="AR48" s="315" t="s">
        <v>133</v>
      </c>
      <c r="AS48" s="316"/>
      <c r="AT48" s="317"/>
      <c r="AU48" s="318"/>
      <c r="AV48" s="315" t="s">
        <v>133</v>
      </c>
      <c r="AW48" s="316"/>
      <c r="AX48" s="317"/>
      <c r="AY48" s="318"/>
      <c r="AZ48" s="315" t="s">
        <v>133</v>
      </c>
      <c r="BA48" s="316"/>
      <c r="BB48" s="317"/>
      <c r="BC48" s="318"/>
      <c r="BD48" s="315" t="s">
        <v>133</v>
      </c>
      <c r="BE48" s="316"/>
      <c r="BF48" s="317"/>
      <c r="BG48" s="318"/>
      <c r="BH48" s="315" t="s">
        <v>133</v>
      </c>
      <c r="BI48" s="316"/>
      <c r="BJ48" s="317"/>
      <c r="BK48" s="318"/>
      <c r="BL48" s="315" t="s">
        <v>133</v>
      </c>
      <c r="BM48" s="316"/>
      <c r="BN48" s="317"/>
      <c r="BO48" s="318"/>
      <c r="BP48" s="315" t="s">
        <v>133</v>
      </c>
      <c r="BQ48" s="316"/>
      <c r="BR48" s="317"/>
      <c r="BS48" s="318"/>
      <c r="BT48" s="315" t="s">
        <v>133</v>
      </c>
      <c r="BU48" s="316"/>
      <c r="BV48" s="317"/>
      <c r="BW48" s="318"/>
      <c r="BX48" s="315" t="s">
        <v>133</v>
      </c>
      <c r="BY48" s="316"/>
      <c r="BZ48" s="317"/>
      <c r="CA48" s="318"/>
      <c r="CB48" s="315" t="s">
        <v>133</v>
      </c>
      <c r="CC48" s="316"/>
      <c r="CD48" s="317"/>
      <c r="CE48" s="318"/>
      <c r="CF48" s="315" t="s">
        <v>133</v>
      </c>
      <c r="CG48" s="316"/>
      <c r="CH48" s="317"/>
      <c r="CI48" s="318"/>
      <c r="CJ48" s="315" t="s">
        <v>133</v>
      </c>
      <c r="CK48" s="316"/>
      <c r="CL48" s="317"/>
      <c r="CM48" s="318"/>
      <c r="CN48" s="315" t="s">
        <v>133</v>
      </c>
      <c r="CO48" s="316"/>
      <c r="CP48" s="317"/>
      <c r="CQ48" s="318"/>
      <c r="CR48" s="315" t="s">
        <v>133</v>
      </c>
      <c r="CS48" s="316"/>
      <c r="CT48" s="317"/>
      <c r="CU48" s="318"/>
      <c r="CV48" s="315" t="s">
        <v>133</v>
      </c>
      <c r="CW48" s="316"/>
      <c r="CX48" s="317"/>
      <c r="CY48" s="318"/>
      <c r="CZ48" s="315" t="s">
        <v>133</v>
      </c>
      <c r="DA48" s="316"/>
      <c r="DB48" s="317"/>
      <c r="DC48" s="318"/>
      <c r="DD48" s="315" t="s">
        <v>133</v>
      </c>
      <c r="DE48" s="316"/>
      <c r="DF48" s="317"/>
      <c r="DG48" s="318"/>
      <c r="DH48" s="315" t="s">
        <v>133</v>
      </c>
      <c r="DI48" s="316"/>
      <c r="DJ48" s="317"/>
      <c r="DK48" s="318"/>
      <c r="DL48" s="315" t="s">
        <v>133</v>
      </c>
      <c r="DM48" s="316"/>
      <c r="DN48" s="317"/>
      <c r="DO48" s="318"/>
      <c r="DP48" s="315" t="s">
        <v>133</v>
      </c>
      <c r="DQ48" s="316"/>
      <c r="DR48" s="317"/>
      <c r="DS48" s="318"/>
      <c r="DT48" s="315" t="s">
        <v>133</v>
      </c>
      <c r="DU48" s="316"/>
      <c r="DV48" s="317"/>
      <c r="DW48" s="318"/>
      <c r="DX48" s="315" t="s">
        <v>133</v>
      </c>
      <c r="DY48" s="316"/>
      <c r="DZ48" s="317"/>
      <c r="EA48" s="318"/>
      <c r="EB48" s="315" t="s">
        <v>133</v>
      </c>
      <c r="EC48" s="316"/>
      <c r="ED48" s="317"/>
      <c r="EE48" s="318"/>
      <c r="EF48" s="315" t="s">
        <v>133</v>
      </c>
      <c r="EG48" s="316"/>
      <c r="EH48" s="317"/>
      <c r="EI48" s="318"/>
      <c r="EJ48" s="315" t="s">
        <v>133</v>
      </c>
      <c r="EK48" s="316"/>
      <c r="EL48" s="317"/>
      <c r="EM48" s="318"/>
      <c r="EN48" s="315" t="s">
        <v>133</v>
      </c>
      <c r="EO48" s="316"/>
      <c r="EP48" s="317"/>
      <c r="EQ48" s="318"/>
      <c r="ER48" s="315" t="s">
        <v>133</v>
      </c>
      <c r="ES48" s="316"/>
      <c r="ET48" s="317"/>
      <c r="EU48" s="318"/>
      <c r="EV48" s="315" t="s">
        <v>133</v>
      </c>
      <c r="EW48" s="316"/>
      <c r="EX48" s="317"/>
      <c r="EY48" s="318"/>
      <c r="EZ48" s="315" t="s">
        <v>133</v>
      </c>
      <c r="FA48" s="316"/>
      <c r="FB48" s="317"/>
      <c r="FC48" s="318"/>
      <c r="FD48" s="315" t="s">
        <v>133</v>
      </c>
      <c r="FE48" s="316"/>
      <c r="FF48" s="317"/>
      <c r="FG48" s="318"/>
      <c r="FH48" s="315" t="s">
        <v>133</v>
      </c>
      <c r="FI48" s="316"/>
      <c r="FJ48" s="317"/>
      <c r="FK48" s="318"/>
      <c r="FL48" s="315" t="s">
        <v>133</v>
      </c>
      <c r="FM48" s="316"/>
      <c r="FN48" s="317"/>
      <c r="FO48" s="318"/>
      <c r="FP48" s="315" t="s">
        <v>133</v>
      </c>
      <c r="FQ48" s="316"/>
      <c r="FR48" s="317"/>
      <c r="FS48" s="318"/>
      <c r="FT48" s="315" t="s">
        <v>133</v>
      </c>
      <c r="FU48" s="316"/>
      <c r="FV48" s="317"/>
      <c r="FW48" s="318"/>
      <c r="FX48" s="315" t="s">
        <v>133</v>
      </c>
      <c r="FY48" s="316"/>
      <c r="FZ48" s="317"/>
      <c r="GA48" s="318"/>
      <c r="GB48" s="315" t="s">
        <v>133</v>
      </c>
      <c r="GC48" s="316"/>
      <c r="GD48" s="317"/>
      <c r="GE48" s="318"/>
      <c r="GF48" s="315" t="s">
        <v>133</v>
      </c>
      <c r="GG48" s="316"/>
      <c r="GH48" s="317"/>
      <c r="GI48" s="318"/>
      <c r="GJ48" s="315" t="s">
        <v>133</v>
      </c>
      <c r="GK48" s="316"/>
      <c r="GL48" s="317"/>
      <c r="GM48" s="318"/>
      <c r="GN48" s="315" t="s">
        <v>133</v>
      </c>
      <c r="GO48" s="316"/>
      <c r="GP48" s="317"/>
      <c r="GQ48" s="318"/>
      <c r="GR48" s="315" t="s">
        <v>133</v>
      </c>
      <c r="GS48" s="316"/>
      <c r="GT48" s="317"/>
      <c r="GU48" s="318"/>
      <c r="GV48" s="315" t="s">
        <v>133</v>
      </c>
      <c r="GW48" s="316"/>
      <c r="GX48" s="317"/>
      <c r="GY48" s="318"/>
      <c r="GZ48" s="315" t="s">
        <v>133</v>
      </c>
      <c r="HA48" s="316"/>
      <c r="HB48" s="317"/>
      <c r="HC48" s="318"/>
      <c r="HD48" s="315" t="s">
        <v>133</v>
      </c>
      <c r="HE48" s="316"/>
      <c r="HF48" s="317"/>
      <c r="HG48" s="318"/>
      <c r="HH48" s="315" t="s">
        <v>133</v>
      </c>
      <c r="HI48" s="316"/>
      <c r="HJ48" s="317"/>
      <c r="HK48" s="318"/>
      <c r="HL48" s="319" t="s">
        <v>133</v>
      </c>
      <c r="HM48" s="320"/>
      <c r="HN48" s="321"/>
      <c r="HO48" s="318"/>
    </row>
    <row r="49" spans="1:223" ht="18.600000000000001" thickBot="1" x14ac:dyDescent="0.4">
      <c r="A49" s="369"/>
      <c r="B49" s="408"/>
      <c r="C49" s="382" t="s">
        <v>135</v>
      </c>
      <c r="D49" s="325" t="s">
        <v>133</v>
      </c>
      <c r="E49" s="325">
        <v>3</v>
      </c>
      <c r="F49" s="325">
        <v>0</v>
      </c>
      <c r="G49" s="326">
        <f t="shared" ref="G49" si="600">1/6 * (E49^2 + F49^2 - 3)</f>
        <v>1</v>
      </c>
      <c r="H49" s="325" t="s">
        <v>133</v>
      </c>
      <c r="I49" s="325">
        <v>3</v>
      </c>
      <c r="J49" s="325">
        <v>0</v>
      </c>
      <c r="K49" s="326">
        <f t="shared" ref="K49" si="601">1/6 * (I49^2 + J49^2 - 3)</f>
        <v>1</v>
      </c>
      <c r="L49" s="325" t="s">
        <v>133</v>
      </c>
      <c r="M49" s="325">
        <v>3</v>
      </c>
      <c r="N49" s="325">
        <v>0</v>
      </c>
      <c r="O49" s="326">
        <f t="shared" ref="O49" si="602">1/6 * (M49^2 + N49^2 - 3)</f>
        <v>1</v>
      </c>
      <c r="P49" s="325" t="s">
        <v>133</v>
      </c>
      <c r="Q49" s="325">
        <v>3</v>
      </c>
      <c r="R49" s="325">
        <v>0</v>
      </c>
      <c r="S49" s="326">
        <f t="shared" ref="S49" si="603">1/6 * (Q49^2 + R49^2 - 3)</f>
        <v>1</v>
      </c>
      <c r="T49" s="325" t="s">
        <v>133</v>
      </c>
      <c r="U49" s="325">
        <v>3</v>
      </c>
      <c r="V49" s="325">
        <v>0</v>
      </c>
      <c r="W49" s="326">
        <f t="shared" ref="W49" si="604">1/6 * (U49^2 + V49^2 - 3)</f>
        <v>1</v>
      </c>
      <c r="X49" s="325" t="s">
        <v>133</v>
      </c>
      <c r="Y49" s="325">
        <v>3</v>
      </c>
      <c r="Z49" s="325">
        <v>0</v>
      </c>
      <c r="AA49" s="326">
        <f t="shared" ref="AA49" si="605">1/6 * (Y49^2 + Z49^2 - 3)</f>
        <v>1</v>
      </c>
      <c r="AB49" s="325" t="s">
        <v>133</v>
      </c>
      <c r="AC49" s="325">
        <v>3</v>
      </c>
      <c r="AD49" s="325">
        <v>0</v>
      </c>
      <c r="AE49" s="326">
        <f t="shared" ref="AE49" si="606">1/6 * (AC49^2 + AD49^2 - 3)</f>
        <v>1</v>
      </c>
      <c r="AF49" s="325" t="s">
        <v>133</v>
      </c>
      <c r="AG49" s="325">
        <v>3</v>
      </c>
      <c r="AH49" s="325">
        <v>0</v>
      </c>
      <c r="AI49" s="326">
        <f t="shared" ref="AI49" si="607">1/6 * (AG49^2 + AH49^2 - 3)</f>
        <v>1</v>
      </c>
      <c r="AJ49" s="325" t="s">
        <v>133</v>
      </c>
      <c r="AK49" s="325">
        <v>3</v>
      </c>
      <c r="AL49" s="325">
        <v>0</v>
      </c>
      <c r="AM49" s="326">
        <f t="shared" ref="AM49" si="608">1/6 * (AK49^2 + AL49^2 - 3)</f>
        <v>1</v>
      </c>
      <c r="AN49" s="325" t="s">
        <v>133</v>
      </c>
      <c r="AO49" s="325">
        <v>3</v>
      </c>
      <c r="AP49" s="325">
        <v>0</v>
      </c>
      <c r="AQ49" s="326">
        <f t="shared" ref="AQ49" si="609">1/6 * (AO49^2 + AP49^2 - 3)</f>
        <v>1</v>
      </c>
      <c r="AR49" s="325" t="s">
        <v>133</v>
      </c>
      <c r="AS49" s="325">
        <v>3</v>
      </c>
      <c r="AT49" s="325">
        <v>0</v>
      </c>
      <c r="AU49" s="326">
        <f t="shared" ref="AU49" si="610">1/6 * (AS49^2 + AT49^2 - 3)</f>
        <v>1</v>
      </c>
      <c r="AV49" s="325" t="s">
        <v>133</v>
      </c>
      <c r="AW49" s="325">
        <v>3</v>
      </c>
      <c r="AX49" s="325">
        <v>0</v>
      </c>
      <c r="AY49" s="326">
        <f t="shared" ref="AY49" si="611">1/6 * (AW49^2 + AX49^2 - 3)</f>
        <v>1</v>
      </c>
      <c r="AZ49" s="325" t="s">
        <v>133</v>
      </c>
      <c r="BA49" s="325">
        <v>3</v>
      </c>
      <c r="BB49" s="325">
        <v>0</v>
      </c>
      <c r="BC49" s="326">
        <f t="shared" ref="BC49" si="612">1/6 * (BA49^2 + BB49^2 - 3)</f>
        <v>1</v>
      </c>
      <c r="BD49" s="325" t="s">
        <v>133</v>
      </c>
      <c r="BE49" s="325">
        <v>3</v>
      </c>
      <c r="BF49" s="325">
        <v>0</v>
      </c>
      <c r="BG49" s="326">
        <f t="shared" ref="BG49" si="613">1/6 * (BE49^2 + BF49^2 - 3)</f>
        <v>1</v>
      </c>
      <c r="BH49" s="325" t="s">
        <v>133</v>
      </c>
      <c r="BI49" s="325">
        <v>3</v>
      </c>
      <c r="BJ49" s="325">
        <v>0</v>
      </c>
      <c r="BK49" s="326">
        <f t="shared" ref="BK49" si="614">1/6 * (BI49^2 + BJ49^2 - 3)</f>
        <v>1</v>
      </c>
      <c r="BL49" s="325" t="s">
        <v>133</v>
      </c>
      <c r="BM49" s="325">
        <v>3</v>
      </c>
      <c r="BN49" s="325">
        <v>0</v>
      </c>
      <c r="BO49" s="326">
        <f t="shared" ref="BO49" si="615">1/6 * (BM49^2 + BN49^2 - 3)</f>
        <v>1</v>
      </c>
      <c r="BP49" s="325" t="s">
        <v>133</v>
      </c>
      <c r="BQ49" s="325">
        <v>3</v>
      </c>
      <c r="BR49" s="325">
        <v>0</v>
      </c>
      <c r="BS49" s="326">
        <f t="shared" ref="BS49" si="616">1/6 * (BQ49^2 + BR49^2 - 3)</f>
        <v>1</v>
      </c>
      <c r="BT49" s="325" t="s">
        <v>133</v>
      </c>
      <c r="BU49" s="325">
        <v>3</v>
      </c>
      <c r="BV49" s="325">
        <v>0</v>
      </c>
      <c r="BW49" s="326">
        <f t="shared" ref="BW49" si="617">1/6 * (BU49^2 + BV49^2 - 3)</f>
        <v>1</v>
      </c>
      <c r="BX49" s="325" t="s">
        <v>133</v>
      </c>
      <c r="BY49" s="325">
        <v>3</v>
      </c>
      <c r="BZ49" s="325">
        <v>0</v>
      </c>
      <c r="CA49" s="326">
        <f t="shared" ref="CA49" si="618">1/6 * (BY49^2 + BZ49^2 - 3)</f>
        <v>1</v>
      </c>
      <c r="CB49" s="325" t="s">
        <v>133</v>
      </c>
      <c r="CC49" s="325">
        <v>3</v>
      </c>
      <c r="CD49" s="325">
        <v>0</v>
      </c>
      <c r="CE49" s="326">
        <f t="shared" ref="CE49" si="619">1/6 * (CC49^2 + CD49^2 - 3)</f>
        <v>1</v>
      </c>
      <c r="CF49" s="325" t="s">
        <v>133</v>
      </c>
      <c r="CG49" s="325">
        <v>3</v>
      </c>
      <c r="CH49" s="325">
        <v>0</v>
      </c>
      <c r="CI49" s="326">
        <f t="shared" ref="CI49" si="620">1/6 * (CG49^2 + CH49^2 - 3)</f>
        <v>1</v>
      </c>
      <c r="CJ49" s="325" t="s">
        <v>133</v>
      </c>
      <c r="CK49" s="325">
        <v>3</v>
      </c>
      <c r="CL49" s="325">
        <v>0</v>
      </c>
      <c r="CM49" s="326">
        <f t="shared" ref="CM49" si="621">1/6 * (CK49^2 + CL49^2 - 3)</f>
        <v>1</v>
      </c>
      <c r="CN49" s="325" t="s">
        <v>133</v>
      </c>
      <c r="CO49" s="325">
        <v>3</v>
      </c>
      <c r="CP49" s="325">
        <v>0</v>
      </c>
      <c r="CQ49" s="326">
        <f t="shared" ref="CQ49" si="622">1/6 * (CO49^2 + CP49^2 - 3)</f>
        <v>1</v>
      </c>
      <c r="CR49" s="325" t="s">
        <v>133</v>
      </c>
      <c r="CS49" s="325">
        <v>3</v>
      </c>
      <c r="CT49" s="325">
        <v>0</v>
      </c>
      <c r="CU49" s="326">
        <f t="shared" ref="CU49" si="623">1/6 * (CS49^2 + CT49^2 - 3)</f>
        <v>1</v>
      </c>
      <c r="CV49" s="325" t="s">
        <v>133</v>
      </c>
      <c r="CW49" s="325">
        <v>3</v>
      </c>
      <c r="CX49" s="325">
        <v>0</v>
      </c>
      <c r="CY49" s="326">
        <f t="shared" ref="CY49" si="624">1/6 * (CW49^2 + CX49^2 - 3)</f>
        <v>1</v>
      </c>
      <c r="CZ49" s="325" t="s">
        <v>133</v>
      </c>
      <c r="DA49" s="325">
        <v>3</v>
      </c>
      <c r="DB49" s="325">
        <v>0</v>
      </c>
      <c r="DC49" s="326">
        <f t="shared" ref="DC49" si="625">1/6 * (DA49^2 + DB49^2 - 3)</f>
        <v>1</v>
      </c>
      <c r="DD49" s="325" t="s">
        <v>133</v>
      </c>
      <c r="DE49" s="325">
        <v>3</v>
      </c>
      <c r="DF49" s="325">
        <v>0</v>
      </c>
      <c r="DG49" s="326">
        <f t="shared" ref="DG49" si="626">1/6 * (DE49^2 + DF49^2 - 3)</f>
        <v>1</v>
      </c>
      <c r="DH49" s="325" t="s">
        <v>133</v>
      </c>
      <c r="DI49" s="325">
        <v>3</v>
      </c>
      <c r="DJ49" s="325">
        <v>0</v>
      </c>
      <c r="DK49" s="326">
        <f t="shared" ref="DK49" si="627">1/6 * (DI49^2 + DJ49^2 - 3)</f>
        <v>1</v>
      </c>
      <c r="DL49" s="325" t="s">
        <v>133</v>
      </c>
      <c r="DM49" s="325">
        <v>3</v>
      </c>
      <c r="DN49" s="325">
        <v>0</v>
      </c>
      <c r="DO49" s="326">
        <f t="shared" ref="DO49" si="628">1/6 * (DM49^2 + DN49^2 - 3)</f>
        <v>1</v>
      </c>
      <c r="DP49" s="325" t="s">
        <v>133</v>
      </c>
      <c r="DQ49" s="325">
        <v>3</v>
      </c>
      <c r="DR49" s="325">
        <v>0</v>
      </c>
      <c r="DS49" s="326">
        <f t="shared" ref="DS49" si="629">1/6 * (DQ49^2 + DR49^2 - 3)</f>
        <v>1</v>
      </c>
      <c r="DT49" s="325" t="s">
        <v>133</v>
      </c>
      <c r="DU49" s="325">
        <v>3</v>
      </c>
      <c r="DV49" s="325">
        <v>0</v>
      </c>
      <c r="DW49" s="326">
        <f t="shared" ref="DW49" si="630">1/6 * (DU49^2 + DV49^2 - 3)</f>
        <v>1</v>
      </c>
      <c r="DX49" s="325" t="s">
        <v>133</v>
      </c>
      <c r="DY49" s="325">
        <v>3</v>
      </c>
      <c r="DZ49" s="325">
        <v>0</v>
      </c>
      <c r="EA49" s="326">
        <f t="shared" ref="EA49" si="631">1/6 * (DY49^2 + DZ49^2 - 3)</f>
        <v>1</v>
      </c>
      <c r="EB49" s="325" t="s">
        <v>133</v>
      </c>
      <c r="EC49" s="325">
        <v>3</v>
      </c>
      <c r="ED49" s="325">
        <v>0</v>
      </c>
      <c r="EE49" s="326">
        <f t="shared" ref="EE49" si="632">1/6 * (EC49^2 + ED49^2 - 3)</f>
        <v>1</v>
      </c>
      <c r="EF49" s="325" t="s">
        <v>133</v>
      </c>
      <c r="EG49" s="325">
        <v>3</v>
      </c>
      <c r="EH49" s="325">
        <v>0</v>
      </c>
      <c r="EI49" s="326">
        <f t="shared" ref="EI49" si="633">1/6 * (EG49^2 + EH49^2 - 3)</f>
        <v>1</v>
      </c>
      <c r="EJ49" s="325" t="s">
        <v>133</v>
      </c>
      <c r="EK49" s="325">
        <v>3</v>
      </c>
      <c r="EL49" s="325">
        <v>0</v>
      </c>
      <c r="EM49" s="326">
        <f t="shared" ref="EM49" si="634">1/6 * (EK49^2 + EL49^2 - 3)</f>
        <v>1</v>
      </c>
      <c r="EN49" s="325" t="s">
        <v>133</v>
      </c>
      <c r="EO49" s="325">
        <v>3</v>
      </c>
      <c r="EP49" s="325">
        <v>0</v>
      </c>
      <c r="EQ49" s="326">
        <f t="shared" ref="EQ49" si="635">1/6 * (EO49^2 + EP49^2 - 3)</f>
        <v>1</v>
      </c>
      <c r="ER49" s="325" t="s">
        <v>133</v>
      </c>
      <c r="ES49" s="325">
        <v>3</v>
      </c>
      <c r="ET49" s="325">
        <v>0</v>
      </c>
      <c r="EU49" s="326">
        <f t="shared" ref="EU49" si="636">1/6 * (ES49^2 + ET49^2 - 3)</f>
        <v>1</v>
      </c>
      <c r="EV49" s="325" t="s">
        <v>133</v>
      </c>
      <c r="EW49" s="325">
        <v>3</v>
      </c>
      <c r="EX49" s="325">
        <v>0</v>
      </c>
      <c r="EY49" s="326">
        <f t="shared" ref="EY49" si="637">1/6 * (EW49^2 + EX49^2 - 3)</f>
        <v>1</v>
      </c>
      <c r="EZ49" s="325" t="s">
        <v>133</v>
      </c>
      <c r="FA49" s="325">
        <v>3</v>
      </c>
      <c r="FB49" s="325">
        <v>0</v>
      </c>
      <c r="FC49" s="326">
        <f t="shared" ref="FC49" si="638">1/6 * (FA49^2 + FB49^2 - 3)</f>
        <v>1</v>
      </c>
      <c r="FD49" s="325" t="s">
        <v>133</v>
      </c>
      <c r="FE49" s="325">
        <v>3</v>
      </c>
      <c r="FF49" s="325">
        <v>0</v>
      </c>
      <c r="FG49" s="326">
        <f t="shared" ref="FG49" si="639">1/6 * (FE49^2 + FF49^2 - 3)</f>
        <v>1</v>
      </c>
      <c r="FH49" s="325" t="s">
        <v>133</v>
      </c>
      <c r="FI49" s="325">
        <v>3</v>
      </c>
      <c r="FJ49" s="325">
        <v>0</v>
      </c>
      <c r="FK49" s="326">
        <f t="shared" ref="FK49" si="640">1/6 * (FI49^2 + FJ49^2 - 3)</f>
        <v>1</v>
      </c>
      <c r="FL49" s="325" t="s">
        <v>133</v>
      </c>
      <c r="FM49" s="325">
        <v>3</v>
      </c>
      <c r="FN49" s="325">
        <v>0</v>
      </c>
      <c r="FO49" s="326">
        <f t="shared" ref="FO49" si="641">1/6 * (FM49^2 + FN49^2 - 3)</f>
        <v>1</v>
      </c>
      <c r="FP49" s="325" t="s">
        <v>133</v>
      </c>
      <c r="FQ49" s="325">
        <v>3</v>
      </c>
      <c r="FR49" s="325">
        <v>0</v>
      </c>
      <c r="FS49" s="326">
        <f t="shared" ref="FS49" si="642">1/6 * (FQ49^2 + FR49^2 - 3)</f>
        <v>1</v>
      </c>
      <c r="FT49" s="325" t="s">
        <v>133</v>
      </c>
      <c r="FU49" s="325">
        <v>3</v>
      </c>
      <c r="FV49" s="325">
        <v>0</v>
      </c>
      <c r="FW49" s="326">
        <f t="shared" ref="FW49" si="643">1/6 * (FU49^2 + FV49^2 - 3)</f>
        <v>1</v>
      </c>
      <c r="FX49" s="325" t="s">
        <v>133</v>
      </c>
      <c r="FY49" s="325">
        <v>3</v>
      </c>
      <c r="FZ49" s="325">
        <v>0</v>
      </c>
      <c r="GA49" s="326">
        <f t="shared" ref="GA49" si="644">1/6 * (FY49^2 + FZ49^2 - 3)</f>
        <v>1</v>
      </c>
      <c r="GB49" s="325" t="s">
        <v>133</v>
      </c>
      <c r="GC49" s="325">
        <v>3</v>
      </c>
      <c r="GD49" s="325">
        <v>0</v>
      </c>
      <c r="GE49" s="326">
        <f t="shared" ref="GE49" si="645">1/6 * (GC49^2 + GD49^2 - 3)</f>
        <v>1</v>
      </c>
      <c r="GF49" s="325" t="s">
        <v>133</v>
      </c>
      <c r="GG49" s="325">
        <v>3</v>
      </c>
      <c r="GH49" s="325">
        <v>0</v>
      </c>
      <c r="GI49" s="326">
        <f t="shared" ref="GI49" si="646">1/6 * (GG49^2 + GH49^2 - 3)</f>
        <v>1</v>
      </c>
      <c r="GJ49" s="325" t="s">
        <v>133</v>
      </c>
      <c r="GK49" s="325">
        <v>3</v>
      </c>
      <c r="GL49" s="325">
        <v>0</v>
      </c>
      <c r="GM49" s="326">
        <f t="shared" ref="GM49" si="647">1/6 * (GK49^2 + GL49^2 - 3)</f>
        <v>1</v>
      </c>
      <c r="GN49" s="325" t="s">
        <v>133</v>
      </c>
      <c r="GO49" s="325">
        <v>3</v>
      </c>
      <c r="GP49" s="325">
        <v>0</v>
      </c>
      <c r="GQ49" s="326">
        <f t="shared" ref="GQ49" si="648">1/6 * (GO49^2 + GP49^2 - 3)</f>
        <v>1</v>
      </c>
      <c r="GR49" s="325" t="s">
        <v>133</v>
      </c>
      <c r="GS49" s="325">
        <v>3</v>
      </c>
      <c r="GT49" s="325">
        <v>0</v>
      </c>
      <c r="GU49" s="326">
        <f t="shared" ref="GU49" si="649">1/6 * (GS49^2 + GT49^2 - 3)</f>
        <v>1</v>
      </c>
      <c r="GV49" s="325" t="s">
        <v>133</v>
      </c>
      <c r="GW49" s="325">
        <v>3</v>
      </c>
      <c r="GX49" s="325">
        <v>0</v>
      </c>
      <c r="GY49" s="326">
        <f t="shared" ref="GY49" si="650">1/6 * (GW49^2 + GX49^2 - 3)</f>
        <v>1</v>
      </c>
      <c r="GZ49" s="325" t="s">
        <v>133</v>
      </c>
      <c r="HA49" s="325">
        <v>3</v>
      </c>
      <c r="HB49" s="325">
        <v>0</v>
      </c>
      <c r="HC49" s="326">
        <f t="shared" ref="HC49" si="651">1/6 * (HA49^2 + HB49^2 - 3)</f>
        <v>1</v>
      </c>
      <c r="HD49" s="325" t="s">
        <v>133</v>
      </c>
      <c r="HE49" s="325">
        <v>3</v>
      </c>
      <c r="HF49" s="325">
        <v>0</v>
      </c>
      <c r="HG49" s="326">
        <f t="shared" ref="HG49" si="652">1/6 * (HE49^2 + HF49^2 - 3)</f>
        <v>1</v>
      </c>
      <c r="HH49" s="325" t="s">
        <v>133</v>
      </c>
      <c r="HI49" s="325">
        <v>3</v>
      </c>
      <c r="HJ49" s="325">
        <v>0</v>
      </c>
      <c r="HK49" s="326">
        <f t="shared" ref="HK49" si="653">1/6 * (HI49^2 + HJ49^2 - 3)</f>
        <v>1</v>
      </c>
      <c r="HL49" s="325" t="s">
        <v>133</v>
      </c>
      <c r="HM49" s="325">
        <v>2</v>
      </c>
      <c r="HN49" s="325">
        <v>1</v>
      </c>
      <c r="HO49" s="326">
        <f t="shared" ref="HO49" si="654">1/6 * (HM49^2 + HN49^2 - 3)</f>
        <v>0.33333333333333331</v>
      </c>
    </row>
    <row r="50" spans="1:223" x14ac:dyDescent="0.35">
      <c r="H50" s="387"/>
      <c r="P50" s="387"/>
      <c r="FL50" s="387"/>
      <c r="FM50" s="389"/>
      <c r="FP50" s="387"/>
      <c r="FQ50" s="389"/>
      <c r="FT50" s="387"/>
      <c r="FU50" s="389"/>
      <c r="FX50" s="387"/>
      <c r="FY50" s="389"/>
      <c r="GB50" s="387"/>
      <c r="GC50" s="389"/>
      <c r="GF50" s="387"/>
      <c r="GG50" s="389"/>
      <c r="GJ50" s="387"/>
      <c r="GK50" s="389"/>
      <c r="GN50" s="387"/>
      <c r="GO50" s="389"/>
      <c r="GR50" s="387"/>
      <c r="GS50" s="389"/>
      <c r="GV50" s="387"/>
      <c r="GW50" s="389"/>
      <c r="GZ50" s="387"/>
      <c r="HA50" s="389"/>
      <c r="HD50" s="387"/>
      <c r="HE50" s="389"/>
      <c r="HH50" s="387"/>
      <c r="HI50" s="314"/>
      <c r="HL50" s="387"/>
      <c r="HM50" s="314"/>
      <c r="HN50" s="314"/>
      <c r="HO50" s="314"/>
    </row>
    <row r="51" spans="1:223" x14ac:dyDescent="0.35">
      <c r="A51" s="314" t="s">
        <v>401</v>
      </c>
      <c r="C51" s="314"/>
      <c r="D51" s="314"/>
      <c r="E51" s="314">
        <f>SUM(E5:E49)</f>
        <v>33</v>
      </c>
      <c r="F51" s="314">
        <f>SUM(F5:F49)</f>
        <v>3</v>
      </c>
      <c r="G51" s="314">
        <f>SUM(G5:G49)</f>
        <v>12</v>
      </c>
      <c r="H51" s="314"/>
      <c r="I51" s="314">
        <f t="shared" ref="I51:BT51" si="655">SUM(I5:I49)</f>
        <v>30</v>
      </c>
      <c r="J51" s="314">
        <f t="shared" si="655"/>
        <v>3</v>
      </c>
      <c r="K51" s="314">
        <f t="shared" si="655"/>
        <v>10.5</v>
      </c>
      <c r="L51" s="314"/>
      <c r="M51" s="314">
        <f t="shared" ref="M51:BX51" si="656">SUM(M5:M49)</f>
        <v>33</v>
      </c>
      <c r="N51" s="314">
        <f t="shared" si="656"/>
        <v>3</v>
      </c>
      <c r="O51" s="314">
        <f t="shared" si="656"/>
        <v>12</v>
      </c>
      <c r="P51" s="314"/>
      <c r="Q51" s="314">
        <f t="shared" ref="Q51:CB51" si="657">SUM(Q5:Q49)</f>
        <v>36</v>
      </c>
      <c r="R51" s="314">
        <f t="shared" si="657"/>
        <v>0</v>
      </c>
      <c r="S51" s="314">
        <f t="shared" si="657"/>
        <v>12</v>
      </c>
      <c r="T51" s="314"/>
      <c r="U51" s="314">
        <f t="shared" ref="U51:CF51" si="658">SUM(U5:U49)</f>
        <v>35</v>
      </c>
      <c r="V51" s="314">
        <f t="shared" si="658"/>
        <v>1</v>
      </c>
      <c r="W51" s="314">
        <f t="shared" si="658"/>
        <v>11.333333333333332</v>
      </c>
      <c r="X51" s="314"/>
      <c r="Y51" s="314">
        <f t="shared" ref="Y51:BD51" si="659">SUM(Y5:Y49)</f>
        <v>35</v>
      </c>
      <c r="Z51" s="314">
        <f t="shared" si="659"/>
        <v>1</v>
      </c>
      <c r="AA51" s="314">
        <f t="shared" si="659"/>
        <v>11.333333333333332</v>
      </c>
      <c r="AB51" s="314"/>
      <c r="AC51" s="314">
        <f t="shared" ref="AC51:BH51" si="660">SUM(AC5:AC49)</f>
        <v>36</v>
      </c>
      <c r="AD51" s="314">
        <f t="shared" si="660"/>
        <v>0</v>
      </c>
      <c r="AE51" s="314">
        <f t="shared" si="660"/>
        <v>12</v>
      </c>
      <c r="AF51" s="314"/>
      <c r="AG51" s="314">
        <f t="shared" ref="AG51:BL51" si="661">SUM(AG5:AG49)</f>
        <v>36</v>
      </c>
      <c r="AH51" s="314">
        <f t="shared" si="661"/>
        <v>0</v>
      </c>
      <c r="AI51" s="314">
        <f t="shared" si="661"/>
        <v>12</v>
      </c>
      <c r="AJ51" s="314"/>
      <c r="AK51" s="314">
        <f t="shared" ref="AK51:BP51" si="662">SUM(AK5:AK49)</f>
        <v>36</v>
      </c>
      <c r="AL51" s="314">
        <f t="shared" si="662"/>
        <v>0</v>
      </c>
      <c r="AM51" s="314">
        <f t="shared" si="662"/>
        <v>12</v>
      </c>
      <c r="AN51" s="314"/>
      <c r="AO51" s="314">
        <f t="shared" ref="AO51:BT51" si="663">SUM(AO5:AO49)</f>
        <v>36</v>
      </c>
      <c r="AP51" s="314">
        <f t="shared" si="663"/>
        <v>0</v>
      </c>
      <c r="AQ51" s="314">
        <f t="shared" si="663"/>
        <v>12</v>
      </c>
      <c r="AR51" s="314"/>
      <c r="AS51" s="314">
        <f t="shared" ref="AS51:BX51" si="664">SUM(AS5:AS49)</f>
        <v>36</v>
      </c>
      <c r="AT51" s="314">
        <f t="shared" si="664"/>
        <v>0</v>
      </c>
      <c r="AU51" s="314">
        <f t="shared" si="664"/>
        <v>12</v>
      </c>
      <c r="AV51" s="314"/>
      <c r="AW51" s="314">
        <f t="shared" ref="AW51:CB51" si="665">SUM(AW5:AW49)</f>
        <v>35</v>
      </c>
      <c r="AX51" s="314">
        <f t="shared" si="665"/>
        <v>1</v>
      </c>
      <c r="AY51" s="314">
        <f t="shared" si="665"/>
        <v>11.333333333333334</v>
      </c>
      <c r="AZ51" s="314"/>
      <c r="BA51" s="314">
        <f t="shared" ref="BA51:CF51" si="666">SUM(BA5:BA49)</f>
        <v>36</v>
      </c>
      <c r="BB51" s="314">
        <f t="shared" si="666"/>
        <v>0</v>
      </c>
      <c r="BC51" s="314">
        <f t="shared" si="666"/>
        <v>12</v>
      </c>
      <c r="BD51" s="314"/>
      <c r="BE51" s="314">
        <f t="shared" ref="BE51:CJ51" si="667">SUM(BE5:BE49)</f>
        <v>32</v>
      </c>
      <c r="BF51" s="314">
        <f t="shared" si="667"/>
        <v>4</v>
      </c>
      <c r="BG51" s="314">
        <f t="shared" si="667"/>
        <v>10</v>
      </c>
      <c r="BH51" s="314"/>
      <c r="BI51" s="314">
        <f t="shared" ref="BI51:CN51" si="668">SUM(BI5:BI49)</f>
        <v>36</v>
      </c>
      <c r="BJ51" s="314">
        <f t="shared" si="668"/>
        <v>0</v>
      </c>
      <c r="BK51" s="314">
        <f t="shared" si="668"/>
        <v>12</v>
      </c>
      <c r="BL51" s="314"/>
      <c r="BM51" s="314">
        <f t="shared" ref="BM51:CR51" si="669">SUM(BM5:BM49)</f>
        <v>29</v>
      </c>
      <c r="BN51" s="314">
        <f t="shared" si="669"/>
        <v>7</v>
      </c>
      <c r="BO51" s="314">
        <f t="shared" si="669"/>
        <v>10.666666666666666</v>
      </c>
      <c r="BP51" s="314"/>
      <c r="BQ51" s="314">
        <f t="shared" ref="BQ51:CV51" si="670">SUM(BQ5:BQ49)</f>
        <v>35</v>
      </c>
      <c r="BR51" s="314">
        <f t="shared" si="670"/>
        <v>1</v>
      </c>
      <c r="BS51" s="314">
        <f t="shared" si="670"/>
        <v>11.333333333333332</v>
      </c>
      <c r="BT51" s="314"/>
      <c r="BU51" s="314">
        <f t="shared" ref="BU51:CZ51" si="671">SUM(BU5:BU49)</f>
        <v>33</v>
      </c>
      <c r="BV51" s="314">
        <f t="shared" si="671"/>
        <v>3</v>
      </c>
      <c r="BW51" s="314">
        <f t="shared" si="671"/>
        <v>12</v>
      </c>
      <c r="BX51" s="314"/>
      <c r="BY51" s="314">
        <f t="shared" ref="BY51:DD51" si="672">SUM(BY5:BY49)</f>
        <v>36</v>
      </c>
      <c r="BZ51" s="314">
        <f t="shared" si="672"/>
        <v>0</v>
      </c>
      <c r="CA51" s="314">
        <f t="shared" si="672"/>
        <v>12</v>
      </c>
      <c r="CB51" s="314"/>
      <c r="CC51" s="314">
        <f t="shared" ref="CC51:DH51" si="673">SUM(CC5:CC49)</f>
        <v>33</v>
      </c>
      <c r="CD51" s="314">
        <f t="shared" si="673"/>
        <v>3</v>
      </c>
      <c r="CE51" s="314">
        <f t="shared" si="673"/>
        <v>12</v>
      </c>
      <c r="CF51" s="314"/>
      <c r="CG51" s="314">
        <f t="shared" ref="CG51:DL51" si="674">SUM(CG5:CG49)</f>
        <v>34</v>
      </c>
      <c r="CH51" s="314">
        <f t="shared" si="674"/>
        <v>2</v>
      </c>
      <c r="CI51" s="314">
        <f t="shared" si="674"/>
        <v>10.666666666666666</v>
      </c>
      <c r="CJ51" s="314"/>
      <c r="CK51" s="314">
        <f t="shared" ref="CK51:DP51" si="675">SUM(CK5:CK49)</f>
        <v>35</v>
      </c>
      <c r="CL51" s="314">
        <f t="shared" si="675"/>
        <v>1</v>
      </c>
      <c r="CM51" s="314">
        <f t="shared" si="675"/>
        <v>11.333333333333334</v>
      </c>
      <c r="CN51" s="314"/>
      <c r="CO51" s="314">
        <f t="shared" ref="CO51:DT51" si="676">SUM(CO5:CO49)</f>
        <v>35</v>
      </c>
      <c r="CP51" s="314">
        <f t="shared" si="676"/>
        <v>1</v>
      </c>
      <c r="CQ51" s="314">
        <f t="shared" si="676"/>
        <v>11.333333333333334</v>
      </c>
      <c r="CR51" s="314"/>
      <c r="CS51" s="314">
        <f t="shared" ref="CS51:DX51" si="677">SUM(CS5:CS49)</f>
        <v>36</v>
      </c>
      <c r="CT51" s="314">
        <f t="shared" si="677"/>
        <v>0</v>
      </c>
      <c r="CU51" s="314">
        <f t="shared" si="677"/>
        <v>12</v>
      </c>
      <c r="CV51" s="314"/>
      <c r="CW51" s="314">
        <f t="shared" ref="CW51:EB51" si="678">SUM(CW5:CW49)</f>
        <v>31</v>
      </c>
      <c r="CX51" s="314">
        <f t="shared" si="678"/>
        <v>5</v>
      </c>
      <c r="CY51" s="314">
        <f t="shared" si="678"/>
        <v>10.666666666666668</v>
      </c>
      <c r="CZ51" s="314"/>
      <c r="DA51" s="314">
        <f t="shared" ref="DA51:EF51" si="679">SUM(DA5:DA49)</f>
        <v>36</v>
      </c>
      <c r="DB51" s="314">
        <f t="shared" si="679"/>
        <v>0</v>
      </c>
      <c r="DC51" s="314">
        <f t="shared" si="679"/>
        <v>12</v>
      </c>
      <c r="DD51" s="314"/>
      <c r="DE51" s="314">
        <f t="shared" ref="DE51:EJ51" si="680">SUM(DE5:DE49)</f>
        <v>36</v>
      </c>
      <c r="DF51" s="314">
        <f t="shared" si="680"/>
        <v>0</v>
      </c>
      <c r="DG51" s="314">
        <f t="shared" si="680"/>
        <v>12</v>
      </c>
      <c r="DH51" s="314"/>
      <c r="DI51" s="314">
        <f t="shared" ref="DI51:EN51" si="681">SUM(DI5:DI49)</f>
        <v>36</v>
      </c>
      <c r="DJ51" s="314">
        <f t="shared" si="681"/>
        <v>0</v>
      </c>
      <c r="DK51" s="314">
        <f t="shared" si="681"/>
        <v>12</v>
      </c>
      <c r="DL51" s="314"/>
      <c r="DM51" s="314">
        <f t="shared" ref="DM51:ER51" si="682">SUM(DM5:DM49)</f>
        <v>31</v>
      </c>
      <c r="DN51" s="314">
        <f t="shared" si="682"/>
        <v>5</v>
      </c>
      <c r="DO51" s="314">
        <f t="shared" si="682"/>
        <v>11.333333333333332</v>
      </c>
      <c r="DP51" s="314"/>
      <c r="DQ51" s="314">
        <f t="shared" ref="DQ51:EV51" si="683">SUM(DQ5:DQ49)</f>
        <v>34</v>
      </c>
      <c r="DR51" s="314">
        <f t="shared" si="683"/>
        <v>2</v>
      </c>
      <c r="DS51" s="314">
        <f t="shared" si="683"/>
        <v>10.666666666666668</v>
      </c>
      <c r="DT51" s="314"/>
      <c r="DU51" s="314">
        <f t="shared" ref="DU51:EZ51" si="684">SUM(DU5:DU49)</f>
        <v>34</v>
      </c>
      <c r="DV51" s="314">
        <f t="shared" si="684"/>
        <v>2</v>
      </c>
      <c r="DW51" s="314">
        <f t="shared" si="684"/>
        <v>10.666666666666668</v>
      </c>
      <c r="DX51" s="314"/>
      <c r="DY51" s="314">
        <f t="shared" ref="DY51:FD51" si="685">SUM(DY5:DY49)</f>
        <v>36</v>
      </c>
      <c r="DZ51" s="314">
        <f t="shared" si="685"/>
        <v>0</v>
      </c>
      <c r="EA51" s="314">
        <f t="shared" si="685"/>
        <v>12</v>
      </c>
      <c r="EB51" s="314"/>
      <c r="EC51" s="314">
        <f t="shared" ref="EC51:FH51" si="686">SUM(EC5:EC49)</f>
        <v>29</v>
      </c>
      <c r="ED51" s="314">
        <f t="shared" si="686"/>
        <v>7</v>
      </c>
      <c r="EE51" s="314">
        <f t="shared" si="686"/>
        <v>11.333333333333332</v>
      </c>
      <c r="EF51" s="314"/>
      <c r="EG51" s="314">
        <f t="shared" ref="EG51:FL51" si="687">SUM(EG5:EG49)</f>
        <v>32</v>
      </c>
      <c r="EH51" s="314">
        <f t="shared" si="687"/>
        <v>4</v>
      </c>
      <c r="EI51" s="314">
        <f t="shared" si="687"/>
        <v>11.333333333333332</v>
      </c>
      <c r="EJ51" s="314"/>
      <c r="EK51" s="314">
        <f t="shared" ref="EK51:FP51" si="688">SUM(EK5:EK49)</f>
        <v>33</v>
      </c>
      <c r="EL51" s="314">
        <f t="shared" si="688"/>
        <v>3</v>
      </c>
      <c r="EM51" s="314">
        <f t="shared" si="688"/>
        <v>12</v>
      </c>
      <c r="EN51" s="314"/>
      <c r="EO51" s="314">
        <f t="shared" ref="EO51:FT51" si="689">SUM(EO5:EO49)</f>
        <v>30</v>
      </c>
      <c r="EP51" s="314">
        <f t="shared" si="689"/>
        <v>6</v>
      </c>
      <c r="EQ51" s="314">
        <f t="shared" si="689"/>
        <v>12</v>
      </c>
      <c r="ER51" s="314"/>
      <c r="ES51" s="314">
        <f t="shared" ref="ES51:FX51" si="690">SUM(ES5:ES49)</f>
        <v>30</v>
      </c>
      <c r="ET51" s="314">
        <f t="shared" si="690"/>
        <v>6</v>
      </c>
      <c r="EU51" s="314">
        <f t="shared" si="690"/>
        <v>12</v>
      </c>
      <c r="EV51" s="314"/>
      <c r="EW51" s="314">
        <f t="shared" ref="EW51:GB51" si="691">SUM(EW5:EW49)</f>
        <v>35</v>
      </c>
      <c r="EX51" s="314">
        <f t="shared" si="691"/>
        <v>1</v>
      </c>
      <c r="EY51" s="314">
        <f t="shared" si="691"/>
        <v>11.333333333333332</v>
      </c>
      <c r="EZ51" s="314"/>
      <c r="FA51" s="314">
        <f t="shared" ref="FA51:GF51" si="692">SUM(FA5:FA49)</f>
        <v>30</v>
      </c>
      <c r="FB51" s="314">
        <f t="shared" si="692"/>
        <v>6</v>
      </c>
      <c r="FC51" s="314">
        <f t="shared" si="692"/>
        <v>12</v>
      </c>
      <c r="FD51" s="314"/>
      <c r="FE51" s="314">
        <f t="shared" ref="FE51:GJ51" si="693">SUM(FE5:FE49)</f>
        <v>33</v>
      </c>
      <c r="FF51" s="314">
        <f t="shared" si="693"/>
        <v>3</v>
      </c>
      <c r="FG51" s="314">
        <f t="shared" si="693"/>
        <v>12</v>
      </c>
      <c r="FH51" s="314"/>
      <c r="FI51" s="314">
        <f t="shared" ref="FI51:GN51" si="694">SUM(FI5:FI49)</f>
        <v>36</v>
      </c>
      <c r="FJ51" s="314">
        <f t="shared" si="694"/>
        <v>0</v>
      </c>
      <c r="FK51" s="314">
        <f t="shared" si="694"/>
        <v>12</v>
      </c>
      <c r="FL51" s="314"/>
      <c r="FM51" s="314">
        <f t="shared" ref="FM51:GR51" si="695">SUM(FM5:FM49)</f>
        <v>33</v>
      </c>
      <c r="FN51" s="314">
        <f t="shared" si="695"/>
        <v>3</v>
      </c>
      <c r="FO51" s="314">
        <f t="shared" si="695"/>
        <v>12</v>
      </c>
      <c r="FP51" s="314"/>
      <c r="FQ51" s="314">
        <f t="shared" ref="FQ51:GV51" si="696">SUM(FQ5:FQ49)</f>
        <v>34</v>
      </c>
      <c r="FR51" s="314">
        <f t="shared" si="696"/>
        <v>2</v>
      </c>
      <c r="FS51" s="314">
        <f t="shared" si="696"/>
        <v>11.333333333333334</v>
      </c>
      <c r="FT51" s="314"/>
      <c r="FU51" s="314">
        <f t="shared" ref="FU51:HO51" si="697">SUM(FU5:FU49)</f>
        <v>33</v>
      </c>
      <c r="FV51" s="314">
        <f t="shared" si="697"/>
        <v>3</v>
      </c>
      <c r="FW51" s="314">
        <f t="shared" si="697"/>
        <v>10.666666666666668</v>
      </c>
      <c r="FX51" s="314"/>
      <c r="FY51" s="314">
        <f t="shared" ref="FY51:HO51" si="698">SUM(FY5:FY49)</f>
        <v>34</v>
      </c>
      <c r="FZ51" s="314">
        <f t="shared" si="698"/>
        <v>2</v>
      </c>
      <c r="GA51" s="314">
        <f t="shared" si="698"/>
        <v>11.333333333333334</v>
      </c>
      <c r="GB51" s="314"/>
      <c r="GC51" s="314">
        <f t="shared" ref="GC51:HO51" si="699">SUM(GC5:GC49)</f>
        <v>35</v>
      </c>
      <c r="GD51" s="314">
        <f t="shared" si="699"/>
        <v>1</v>
      </c>
      <c r="GE51" s="314">
        <f t="shared" si="699"/>
        <v>11.333333333333334</v>
      </c>
      <c r="GF51" s="314"/>
      <c r="GG51" s="314">
        <f t="shared" ref="GG51:HO51" si="700">SUM(GG5:GG49)</f>
        <v>36</v>
      </c>
      <c r="GH51" s="314">
        <f t="shared" si="700"/>
        <v>0</v>
      </c>
      <c r="GI51" s="314">
        <f t="shared" si="700"/>
        <v>12</v>
      </c>
      <c r="GJ51" s="314"/>
      <c r="GK51" s="314">
        <f t="shared" ref="GK51:HO51" si="701">SUM(GK5:GK49)</f>
        <v>33</v>
      </c>
      <c r="GL51" s="314">
        <f t="shared" si="701"/>
        <v>3</v>
      </c>
      <c r="GM51" s="314">
        <f t="shared" si="701"/>
        <v>12</v>
      </c>
      <c r="GN51" s="314"/>
      <c r="GO51" s="314">
        <f t="shared" ref="GO51:HO51" si="702">SUM(GO5:GO49)</f>
        <v>34</v>
      </c>
      <c r="GP51" s="314">
        <f t="shared" si="702"/>
        <v>2</v>
      </c>
      <c r="GQ51" s="314">
        <f t="shared" si="702"/>
        <v>11.333333333333334</v>
      </c>
      <c r="GR51" s="314"/>
      <c r="GS51" s="314">
        <f t="shared" ref="GS51:HO51" si="703">SUM(GS5:GS49)</f>
        <v>35</v>
      </c>
      <c r="GT51" s="314">
        <f t="shared" si="703"/>
        <v>1</v>
      </c>
      <c r="GU51" s="314">
        <f t="shared" si="703"/>
        <v>11.333333333333332</v>
      </c>
      <c r="GV51" s="314"/>
      <c r="GW51" s="314">
        <f t="shared" ref="GW51:HO51" si="704">SUM(GW5:GW49)</f>
        <v>36</v>
      </c>
      <c r="GX51" s="314">
        <f t="shared" si="704"/>
        <v>0</v>
      </c>
      <c r="GY51" s="314">
        <f t="shared" si="704"/>
        <v>12</v>
      </c>
      <c r="GZ51" s="314"/>
      <c r="HA51" s="314">
        <f t="shared" ref="HA51:HO51" si="705">SUM(HA5:HA49)</f>
        <v>33</v>
      </c>
      <c r="HB51" s="314">
        <f t="shared" si="705"/>
        <v>3</v>
      </c>
      <c r="HC51" s="314">
        <f t="shared" si="705"/>
        <v>12</v>
      </c>
      <c r="HD51" s="314"/>
      <c r="HE51" s="314">
        <f t="shared" ref="HE51:HO51" si="706">SUM(HE5:HE49)</f>
        <v>36</v>
      </c>
      <c r="HF51" s="314">
        <f t="shared" si="706"/>
        <v>0</v>
      </c>
      <c r="HG51" s="314">
        <f t="shared" si="706"/>
        <v>12</v>
      </c>
      <c r="HH51" s="314"/>
      <c r="HI51" s="314">
        <f t="shared" ref="HI51:HO51" si="707">SUM(HI5:HI49)</f>
        <v>36</v>
      </c>
      <c r="HJ51" s="314">
        <f t="shared" si="707"/>
        <v>0</v>
      </c>
      <c r="HK51" s="314">
        <f t="shared" si="707"/>
        <v>12</v>
      </c>
      <c r="HM51" s="314">
        <f t="shared" ref="HM51:HO51" si="708">SUM(HM5:HM49)</f>
        <v>28</v>
      </c>
      <c r="HN51" s="314">
        <f t="shared" si="708"/>
        <v>8</v>
      </c>
      <c r="HO51" s="314">
        <f t="shared" si="708"/>
        <v>8.6666666666666661</v>
      </c>
    </row>
    <row r="52" spans="1:223" x14ac:dyDescent="0.35">
      <c r="A52" s="314" t="s">
        <v>402</v>
      </c>
      <c r="C52" s="314"/>
      <c r="D52" s="314"/>
      <c r="E52" s="314">
        <f>E51/36</f>
        <v>0.91666666666666663</v>
      </c>
      <c r="F52" s="314">
        <f>F51/36</f>
        <v>8.3333333333333329E-2</v>
      </c>
      <c r="H52" s="314"/>
      <c r="I52" s="314">
        <f t="shared" ref="I52:J52" si="709">I51/36</f>
        <v>0.83333333333333337</v>
      </c>
      <c r="J52" s="314">
        <f t="shared" si="709"/>
        <v>8.3333333333333329E-2</v>
      </c>
      <c r="L52" s="314"/>
      <c r="M52" s="314">
        <f t="shared" ref="M52:N52" si="710">M51/36</f>
        <v>0.91666666666666663</v>
      </c>
      <c r="N52" s="314">
        <f t="shared" si="710"/>
        <v>8.3333333333333329E-2</v>
      </c>
      <c r="P52" s="314"/>
      <c r="Q52" s="314">
        <f t="shared" ref="Q52:R52" si="711">Q51/36</f>
        <v>1</v>
      </c>
      <c r="R52" s="314">
        <f t="shared" si="711"/>
        <v>0</v>
      </c>
      <c r="T52" s="314"/>
      <c r="U52" s="314">
        <f t="shared" ref="U52:V52" si="712">U51/36</f>
        <v>0.97222222222222221</v>
      </c>
      <c r="V52" s="314">
        <f t="shared" si="712"/>
        <v>2.7777777777777776E-2</v>
      </c>
      <c r="X52" s="314"/>
      <c r="Y52" s="314">
        <f t="shared" ref="Y52:Z52" si="713">Y51/36</f>
        <v>0.97222222222222221</v>
      </c>
      <c r="Z52" s="314">
        <f t="shared" si="713"/>
        <v>2.7777777777777776E-2</v>
      </c>
      <c r="AB52" s="314"/>
      <c r="AC52" s="314">
        <f t="shared" ref="AC52:AD52" si="714">AC51/36</f>
        <v>1</v>
      </c>
      <c r="AD52" s="314">
        <f t="shared" si="714"/>
        <v>0</v>
      </c>
      <c r="AF52" s="314"/>
      <c r="AG52" s="314">
        <f t="shared" ref="AG52:AH52" si="715">AG51/36</f>
        <v>1</v>
      </c>
      <c r="AH52" s="314">
        <f t="shared" si="715"/>
        <v>0</v>
      </c>
      <c r="AJ52" s="314"/>
      <c r="AK52" s="314">
        <f t="shared" ref="AK52:AL52" si="716">AK51/36</f>
        <v>1</v>
      </c>
      <c r="AL52" s="314">
        <f t="shared" si="716"/>
        <v>0</v>
      </c>
      <c r="AN52" s="314"/>
      <c r="AO52" s="314">
        <f t="shared" ref="AO52:AP52" si="717">AO51/36</f>
        <v>1</v>
      </c>
      <c r="AP52" s="314">
        <f t="shared" si="717"/>
        <v>0</v>
      </c>
      <c r="AR52" s="314"/>
      <c r="AS52" s="314">
        <f t="shared" ref="AS52:AT52" si="718">AS51/36</f>
        <v>1</v>
      </c>
      <c r="AT52" s="314">
        <f t="shared" si="718"/>
        <v>0</v>
      </c>
      <c r="AV52" s="314"/>
      <c r="AW52" s="314">
        <f t="shared" ref="AW52:AX52" si="719">AW51/36</f>
        <v>0.97222222222222221</v>
      </c>
      <c r="AX52" s="314">
        <f t="shared" si="719"/>
        <v>2.7777777777777776E-2</v>
      </c>
      <c r="AZ52" s="314"/>
      <c r="BA52" s="314">
        <f t="shared" ref="BA52:BB52" si="720">BA51/36</f>
        <v>1</v>
      </c>
      <c r="BB52" s="314">
        <f t="shared" si="720"/>
        <v>0</v>
      </c>
      <c r="BD52" s="314"/>
      <c r="BE52" s="314">
        <f t="shared" ref="BE52:BF52" si="721">BE51/36</f>
        <v>0.88888888888888884</v>
      </c>
      <c r="BF52" s="314">
        <f t="shared" si="721"/>
        <v>0.1111111111111111</v>
      </c>
      <c r="BH52" s="314"/>
      <c r="BI52" s="314">
        <f t="shared" ref="BI52:BJ52" si="722">BI51/36</f>
        <v>1</v>
      </c>
      <c r="BJ52" s="314">
        <f t="shared" si="722"/>
        <v>0</v>
      </c>
      <c r="BL52" s="314"/>
      <c r="BM52" s="314">
        <f t="shared" ref="BM52:BN52" si="723">BM51/36</f>
        <v>0.80555555555555558</v>
      </c>
      <c r="BN52" s="314">
        <f t="shared" si="723"/>
        <v>0.19444444444444445</v>
      </c>
      <c r="BP52" s="314"/>
      <c r="BQ52" s="314">
        <f t="shared" ref="BQ52:BR52" si="724">BQ51/36</f>
        <v>0.97222222222222221</v>
      </c>
      <c r="BR52" s="314">
        <f t="shared" si="724"/>
        <v>2.7777777777777776E-2</v>
      </c>
      <c r="BT52" s="314"/>
      <c r="BU52" s="314">
        <f t="shared" ref="BU52:BV52" si="725">BU51/36</f>
        <v>0.91666666666666663</v>
      </c>
      <c r="BV52" s="314">
        <f t="shared" si="725"/>
        <v>8.3333333333333329E-2</v>
      </c>
      <c r="BX52" s="314"/>
      <c r="BY52" s="314">
        <f t="shared" ref="BY52:BZ52" si="726">BY51/36</f>
        <v>1</v>
      </c>
      <c r="BZ52" s="314">
        <f t="shared" si="726"/>
        <v>0</v>
      </c>
      <c r="CB52" s="314"/>
      <c r="CC52" s="314">
        <f t="shared" ref="CC52:CD52" si="727">CC51/36</f>
        <v>0.91666666666666663</v>
      </c>
      <c r="CD52" s="314">
        <f t="shared" si="727"/>
        <v>8.3333333333333329E-2</v>
      </c>
      <c r="CF52" s="314"/>
      <c r="CG52" s="314">
        <f t="shared" ref="CG52:CH52" si="728">CG51/36</f>
        <v>0.94444444444444442</v>
      </c>
      <c r="CH52" s="314">
        <f t="shared" si="728"/>
        <v>5.5555555555555552E-2</v>
      </c>
      <c r="CJ52" s="314"/>
      <c r="CK52" s="314">
        <f t="shared" ref="CK52:CL52" si="729">CK51/36</f>
        <v>0.97222222222222221</v>
      </c>
      <c r="CL52" s="314">
        <f t="shared" si="729"/>
        <v>2.7777777777777776E-2</v>
      </c>
      <c r="CN52" s="314"/>
      <c r="CO52" s="314">
        <f t="shared" ref="CO52:CP52" si="730">CO51/36</f>
        <v>0.97222222222222221</v>
      </c>
      <c r="CP52" s="314">
        <f t="shared" si="730"/>
        <v>2.7777777777777776E-2</v>
      </c>
      <c r="CR52" s="314"/>
      <c r="CS52" s="314">
        <f t="shared" ref="CS52:CT52" si="731">CS51/36</f>
        <v>1</v>
      </c>
      <c r="CT52" s="314">
        <f t="shared" si="731"/>
        <v>0</v>
      </c>
      <c r="CV52" s="314"/>
      <c r="CW52" s="314">
        <f t="shared" ref="CW52:CX52" si="732">CW51/36</f>
        <v>0.86111111111111116</v>
      </c>
      <c r="CX52" s="314">
        <f t="shared" si="732"/>
        <v>0.1388888888888889</v>
      </c>
      <c r="CZ52" s="314"/>
      <c r="DA52" s="314">
        <f t="shared" ref="DA52:DB52" si="733">DA51/36</f>
        <v>1</v>
      </c>
      <c r="DB52" s="314">
        <f t="shared" si="733"/>
        <v>0</v>
      </c>
      <c r="DD52" s="314"/>
      <c r="DE52" s="314">
        <f t="shared" ref="DE52:DF52" si="734">DE51/36</f>
        <v>1</v>
      </c>
      <c r="DF52" s="314">
        <f t="shared" si="734"/>
        <v>0</v>
      </c>
      <c r="DH52" s="314"/>
      <c r="DI52" s="314">
        <f t="shared" ref="DI52:DJ52" si="735">DI51/36</f>
        <v>1</v>
      </c>
      <c r="DJ52" s="314">
        <f t="shared" si="735"/>
        <v>0</v>
      </c>
      <c r="DL52" s="314"/>
      <c r="DM52" s="314">
        <f t="shared" ref="DM52:DN52" si="736">DM51/36</f>
        <v>0.86111111111111116</v>
      </c>
      <c r="DN52" s="314">
        <f t="shared" si="736"/>
        <v>0.1388888888888889</v>
      </c>
      <c r="DP52" s="314"/>
      <c r="DQ52" s="314">
        <f t="shared" ref="DQ52:DR52" si="737">DQ51/36</f>
        <v>0.94444444444444442</v>
      </c>
      <c r="DR52" s="314">
        <f t="shared" si="737"/>
        <v>5.5555555555555552E-2</v>
      </c>
      <c r="DT52" s="314"/>
      <c r="DU52" s="314">
        <f t="shared" ref="DU52:DV52" si="738">DU51/36</f>
        <v>0.94444444444444442</v>
      </c>
      <c r="DV52" s="314">
        <f t="shared" si="738"/>
        <v>5.5555555555555552E-2</v>
      </c>
      <c r="DX52" s="314"/>
      <c r="DY52" s="314">
        <f t="shared" ref="DY52:DZ52" si="739">DY51/36</f>
        <v>1</v>
      </c>
      <c r="DZ52" s="314">
        <f t="shared" si="739"/>
        <v>0</v>
      </c>
      <c r="EB52" s="314"/>
      <c r="EC52" s="314">
        <f t="shared" ref="EC52:ED52" si="740">EC51/36</f>
        <v>0.80555555555555558</v>
      </c>
      <c r="ED52" s="314">
        <f t="shared" si="740"/>
        <v>0.19444444444444445</v>
      </c>
      <c r="EF52" s="314"/>
      <c r="EG52" s="314">
        <f t="shared" ref="EG52:EH52" si="741">EG51/36</f>
        <v>0.88888888888888884</v>
      </c>
      <c r="EH52" s="314">
        <f t="shared" si="741"/>
        <v>0.1111111111111111</v>
      </c>
      <c r="EJ52" s="314"/>
      <c r="EK52" s="314">
        <f t="shared" ref="EK52:EL52" si="742">EK51/36</f>
        <v>0.91666666666666663</v>
      </c>
      <c r="EL52" s="314">
        <f t="shared" si="742"/>
        <v>8.3333333333333329E-2</v>
      </c>
      <c r="EN52" s="314"/>
      <c r="EO52" s="314">
        <f t="shared" ref="EO52:EP52" si="743">EO51/36</f>
        <v>0.83333333333333337</v>
      </c>
      <c r="EP52" s="314">
        <f t="shared" si="743"/>
        <v>0.16666666666666666</v>
      </c>
      <c r="ER52" s="314"/>
      <c r="ES52" s="314">
        <f t="shared" ref="ES52:ET52" si="744">ES51/36</f>
        <v>0.83333333333333337</v>
      </c>
      <c r="ET52" s="314">
        <f t="shared" si="744"/>
        <v>0.16666666666666666</v>
      </c>
      <c r="EV52" s="314"/>
      <c r="EW52" s="314">
        <f t="shared" ref="EW52:EX52" si="745">EW51/36</f>
        <v>0.97222222222222221</v>
      </c>
      <c r="EX52" s="314">
        <f t="shared" si="745"/>
        <v>2.7777777777777776E-2</v>
      </c>
      <c r="EZ52" s="314"/>
      <c r="FA52" s="314">
        <f t="shared" ref="FA52:FB52" si="746">FA51/36</f>
        <v>0.83333333333333337</v>
      </c>
      <c r="FB52" s="314">
        <f t="shared" si="746"/>
        <v>0.16666666666666666</v>
      </c>
      <c r="FD52" s="314"/>
      <c r="FE52" s="314">
        <f t="shared" ref="FE52:FF52" si="747">FE51/36</f>
        <v>0.91666666666666663</v>
      </c>
      <c r="FF52" s="314">
        <f t="shared" si="747"/>
        <v>8.3333333333333329E-2</v>
      </c>
      <c r="FH52" s="314"/>
      <c r="FI52" s="314">
        <f t="shared" ref="FI52:FJ52" si="748">FI51/36</f>
        <v>1</v>
      </c>
      <c r="FJ52" s="314">
        <f t="shared" si="748"/>
        <v>0</v>
      </c>
      <c r="FL52" s="314"/>
      <c r="FM52" s="314">
        <f t="shared" ref="FM52:FN52" si="749">FM51/36</f>
        <v>0.91666666666666663</v>
      </c>
      <c r="FN52" s="314">
        <f t="shared" si="749"/>
        <v>8.3333333333333329E-2</v>
      </c>
      <c r="FP52" s="314"/>
      <c r="FQ52" s="314">
        <f t="shared" ref="FQ52:FR52" si="750">FQ51/36</f>
        <v>0.94444444444444442</v>
      </c>
      <c r="FR52" s="314">
        <f t="shared" si="750"/>
        <v>5.5555555555555552E-2</v>
      </c>
      <c r="FT52" s="314"/>
      <c r="FU52" s="314">
        <f t="shared" ref="FU52:FV52" si="751">FU51/36</f>
        <v>0.91666666666666663</v>
      </c>
      <c r="FV52" s="314">
        <f t="shared" si="751"/>
        <v>8.3333333333333329E-2</v>
      </c>
      <c r="FX52" s="314"/>
      <c r="FY52" s="314">
        <f t="shared" ref="FY52:FZ52" si="752">FY51/36</f>
        <v>0.94444444444444442</v>
      </c>
      <c r="FZ52" s="314">
        <f t="shared" si="752"/>
        <v>5.5555555555555552E-2</v>
      </c>
      <c r="GB52" s="314"/>
      <c r="GC52" s="314">
        <f t="shared" ref="GC52:GD52" si="753">GC51/36</f>
        <v>0.97222222222222221</v>
      </c>
      <c r="GD52" s="314">
        <f t="shared" si="753"/>
        <v>2.7777777777777776E-2</v>
      </c>
      <c r="GF52" s="314"/>
      <c r="GG52" s="314">
        <f t="shared" ref="GG52:GH52" si="754">GG51/36</f>
        <v>1</v>
      </c>
      <c r="GH52" s="314">
        <f t="shared" si="754"/>
        <v>0</v>
      </c>
      <c r="GJ52" s="314"/>
      <c r="GK52" s="314">
        <f t="shared" ref="GK52:GL52" si="755">GK51/36</f>
        <v>0.91666666666666663</v>
      </c>
      <c r="GL52" s="314">
        <f t="shared" si="755"/>
        <v>8.3333333333333329E-2</v>
      </c>
      <c r="GN52" s="314"/>
      <c r="GO52" s="314">
        <f t="shared" ref="GO52:GP52" si="756">GO51/36</f>
        <v>0.94444444444444442</v>
      </c>
      <c r="GP52" s="314">
        <f t="shared" si="756"/>
        <v>5.5555555555555552E-2</v>
      </c>
      <c r="GR52" s="314"/>
      <c r="GS52" s="314">
        <f t="shared" ref="GS52:GT52" si="757">GS51/36</f>
        <v>0.97222222222222221</v>
      </c>
      <c r="GT52" s="314">
        <f t="shared" si="757"/>
        <v>2.7777777777777776E-2</v>
      </c>
      <c r="GV52" s="314"/>
      <c r="GW52" s="314">
        <f t="shared" ref="GW52:GX52" si="758">GW51/36</f>
        <v>1</v>
      </c>
      <c r="GX52" s="314">
        <f t="shared" si="758"/>
        <v>0</v>
      </c>
      <c r="GZ52" s="314"/>
      <c r="HA52" s="314">
        <f t="shared" ref="HA52:HB52" si="759">HA51/36</f>
        <v>0.91666666666666663</v>
      </c>
      <c r="HB52" s="314">
        <f t="shared" si="759"/>
        <v>8.3333333333333329E-2</v>
      </c>
      <c r="HD52" s="314"/>
      <c r="HE52" s="314">
        <f t="shared" ref="HE52:HF52" si="760">HE51/36</f>
        <v>1</v>
      </c>
      <c r="HF52" s="314">
        <f t="shared" si="760"/>
        <v>0</v>
      </c>
      <c r="HH52" s="314"/>
      <c r="HI52" s="314">
        <f t="shared" ref="HI52:HJ52" si="761">HI51/36</f>
        <v>1</v>
      </c>
      <c r="HJ52" s="314">
        <f t="shared" si="761"/>
        <v>0</v>
      </c>
      <c r="HM52" s="314">
        <f t="shared" ref="HM52:HN52" si="762">HM51/36</f>
        <v>0.77777777777777779</v>
      </c>
      <c r="HN52" s="314">
        <f t="shared" si="762"/>
        <v>0.22222222222222221</v>
      </c>
    </row>
    <row r="53" spans="1:223" x14ac:dyDescent="0.35">
      <c r="A53" s="314" t="s">
        <v>403</v>
      </c>
      <c r="C53" s="314"/>
      <c r="D53" s="314"/>
      <c r="E53" s="314">
        <f>E52^2 + F52^2</f>
        <v>0.8472222222222221</v>
      </c>
      <c r="F53" s="314"/>
      <c r="H53" s="314"/>
      <c r="I53" s="314">
        <f t="shared" ref="I53" si="763">I52^2 + J52^2</f>
        <v>0.70138888888888895</v>
      </c>
      <c r="J53" s="314"/>
      <c r="L53" s="314"/>
      <c r="M53" s="314">
        <f t="shared" ref="M53" si="764">M52^2 + N52^2</f>
        <v>0.8472222222222221</v>
      </c>
      <c r="N53" s="314"/>
      <c r="P53" s="314"/>
      <c r="Q53" s="314">
        <f t="shared" ref="Q53" si="765">Q52^2 + R52^2</f>
        <v>1</v>
      </c>
      <c r="R53" s="314"/>
      <c r="T53" s="314"/>
      <c r="U53" s="314">
        <f t="shared" ref="U53" si="766">U52^2 + V52^2</f>
        <v>0.94598765432098753</v>
      </c>
      <c r="V53" s="314"/>
      <c r="X53" s="314"/>
      <c r="Y53" s="314">
        <f t="shared" ref="Y53" si="767">Y52^2 + Z52^2</f>
        <v>0.94598765432098753</v>
      </c>
      <c r="Z53" s="314"/>
      <c r="AB53" s="314"/>
      <c r="AC53" s="314">
        <f t="shared" ref="AC53" si="768">AC52^2 + AD52^2</f>
        <v>1</v>
      </c>
      <c r="AD53" s="314"/>
      <c r="AF53" s="314"/>
      <c r="AG53" s="314">
        <f t="shared" ref="AG53" si="769">AG52^2 + AH52^2</f>
        <v>1</v>
      </c>
      <c r="AH53" s="314"/>
      <c r="AJ53" s="314"/>
      <c r="AK53" s="314">
        <f t="shared" ref="AK53" si="770">AK52^2 + AL52^2</f>
        <v>1</v>
      </c>
      <c r="AL53" s="314"/>
      <c r="AN53" s="314"/>
      <c r="AO53" s="314">
        <f t="shared" ref="AO53" si="771">AO52^2 + AP52^2</f>
        <v>1</v>
      </c>
      <c r="AP53" s="314"/>
      <c r="AR53" s="314"/>
      <c r="AS53" s="314">
        <f t="shared" ref="AS53" si="772">AS52^2 + AT52^2</f>
        <v>1</v>
      </c>
      <c r="AT53" s="314"/>
      <c r="AV53" s="314"/>
      <c r="AW53" s="314">
        <f t="shared" ref="AW53" si="773">AW52^2 + AX52^2</f>
        <v>0.94598765432098753</v>
      </c>
      <c r="AX53" s="314"/>
      <c r="AZ53" s="314"/>
      <c r="BA53" s="314">
        <f t="shared" ref="BA53" si="774">BA52^2 + BB52^2</f>
        <v>1</v>
      </c>
      <c r="BB53" s="314"/>
      <c r="BD53" s="314"/>
      <c r="BE53" s="314">
        <f t="shared" ref="BE53" si="775">BE52^2 + BF52^2</f>
        <v>0.80246913580246915</v>
      </c>
      <c r="BF53" s="314"/>
      <c r="BH53" s="314"/>
      <c r="BI53" s="314">
        <f t="shared" ref="BI53" si="776">BI52^2 + BJ52^2</f>
        <v>1</v>
      </c>
      <c r="BJ53" s="314"/>
      <c r="BL53" s="314"/>
      <c r="BM53" s="314">
        <f t="shared" ref="BM53" si="777">BM52^2 + BN52^2</f>
        <v>0.68672839506172845</v>
      </c>
      <c r="BN53" s="314"/>
      <c r="BP53" s="314"/>
      <c r="BQ53" s="314">
        <f t="shared" ref="BQ53" si="778">BQ52^2 + BR52^2</f>
        <v>0.94598765432098753</v>
      </c>
      <c r="BR53" s="314"/>
      <c r="BT53" s="314"/>
      <c r="BU53" s="314">
        <f t="shared" ref="BU53" si="779">BU52^2 + BV52^2</f>
        <v>0.8472222222222221</v>
      </c>
      <c r="BV53" s="314"/>
      <c r="BX53" s="314"/>
      <c r="BY53" s="314">
        <f t="shared" ref="BY53" si="780">BY52^2 + BZ52^2</f>
        <v>1</v>
      </c>
      <c r="BZ53" s="314"/>
      <c r="CB53" s="314"/>
      <c r="CC53" s="314">
        <f t="shared" ref="CC53" si="781">CC52^2 + CD52^2</f>
        <v>0.8472222222222221</v>
      </c>
      <c r="CD53" s="314"/>
      <c r="CF53" s="314"/>
      <c r="CG53" s="314">
        <f t="shared" ref="CG53" si="782">CG52^2 + CH52^2</f>
        <v>0.89506172839506171</v>
      </c>
      <c r="CH53" s="314"/>
      <c r="CJ53" s="314"/>
      <c r="CK53" s="314">
        <f t="shared" ref="CK53" si="783">CK52^2 + CL52^2</f>
        <v>0.94598765432098753</v>
      </c>
      <c r="CL53" s="314"/>
      <c r="CN53" s="314"/>
      <c r="CO53" s="314">
        <f t="shared" ref="CO53" si="784">CO52^2 + CP52^2</f>
        <v>0.94598765432098753</v>
      </c>
      <c r="CP53" s="314"/>
      <c r="CR53" s="314"/>
      <c r="CS53" s="314">
        <f t="shared" ref="CS53" si="785">CS52^2 + CT52^2</f>
        <v>1</v>
      </c>
      <c r="CT53" s="314"/>
      <c r="CV53" s="314"/>
      <c r="CW53" s="314">
        <f t="shared" ref="CW53" si="786">CW52^2 + CX52^2</f>
        <v>0.76080246913580263</v>
      </c>
      <c r="CX53" s="314"/>
      <c r="CZ53" s="314"/>
      <c r="DA53" s="314">
        <f t="shared" ref="DA53" si="787">DA52^2 + DB52^2</f>
        <v>1</v>
      </c>
      <c r="DB53" s="314"/>
      <c r="DD53" s="314"/>
      <c r="DE53" s="314">
        <f t="shared" ref="DE53" si="788">DE52^2 + DF52^2</f>
        <v>1</v>
      </c>
      <c r="DF53" s="314"/>
      <c r="DH53" s="314"/>
      <c r="DI53" s="314">
        <f t="shared" ref="DI53" si="789">DI52^2 + DJ52^2</f>
        <v>1</v>
      </c>
      <c r="DJ53" s="314"/>
      <c r="DL53" s="314"/>
      <c r="DM53" s="314">
        <f t="shared" ref="DM53" si="790">DM52^2 + DN52^2</f>
        <v>0.76080246913580263</v>
      </c>
      <c r="DN53" s="314"/>
      <c r="DP53" s="314"/>
      <c r="DQ53" s="314">
        <f t="shared" ref="DQ53" si="791">DQ52^2 + DR52^2</f>
        <v>0.89506172839506171</v>
      </c>
      <c r="DR53" s="314"/>
      <c r="DT53" s="314"/>
      <c r="DU53" s="314">
        <f t="shared" ref="DU53" si="792">DU52^2 + DV52^2</f>
        <v>0.89506172839506171</v>
      </c>
      <c r="DV53" s="314"/>
      <c r="DX53" s="314"/>
      <c r="DY53" s="314">
        <f t="shared" ref="DY53" si="793">DY52^2 + DZ52^2</f>
        <v>1</v>
      </c>
      <c r="DZ53" s="314"/>
      <c r="EB53" s="314"/>
      <c r="EC53" s="314">
        <f t="shared" ref="EC53" si="794">EC52^2 + ED52^2</f>
        <v>0.68672839506172845</v>
      </c>
      <c r="ED53" s="314"/>
      <c r="EF53" s="314"/>
      <c r="EG53" s="314">
        <f t="shared" ref="EG53" si="795">EG52^2 + EH52^2</f>
        <v>0.80246913580246915</v>
      </c>
      <c r="EH53" s="314"/>
      <c r="EJ53" s="314"/>
      <c r="EK53" s="314">
        <f t="shared" ref="EK53" si="796">EK52^2 + EL52^2</f>
        <v>0.8472222222222221</v>
      </c>
      <c r="EL53" s="314"/>
      <c r="EN53" s="314"/>
      <c r="EO53" s="314">
        <f t="shared" ref="EO53" si="797">EO52^2 + EP52^2</f>
        <v>0.72222222222222232</v>
      </c>
      <c r="EP53" s="314"/>
      <c r="ER53" s="314"/>
      <c r="ES53" s="314">
        <f t="shared" ref="ES53" si="798">ES52^2 + ET52^2</f>
        <v>0.72222222222222232</v>
      </c>
      <c r="ET53" s="314"/>
      <c r="EV53" s="314"/>
      <c r="EW53" s="314">
        <f t="shared" ref="EW53" si="799">EW52^2 + EX52^2</f>
        <v>0.94598765432098753</v>
      </c>
      <c r="EX53" s="314"/>
      <c r="EZ53" s="314"/>
      <c r="FA53" s="314">
        <f t="shared" ref="FA53" si="800">FA52^2 + FB52^2</f>
        <v>0.72222222222222232</v>
      </c>
      <c r="FB53" s="314"/>
      <c r="FD53" s="314"/>
      <c r="FE53" s="314">
        <f t="shared" ref="FE53" si="801">FE52^2 + FF52^2</f>
        <v>0.8472222222222221</v>
      </c>
      <c r="FF53" s="314"/>
      <c r="FH53" s="314"/>
      <c r="FI53" s="314">
        <f t="shared" ref="FI53" si="802">FI52^2 + FJ52^2</f>
        <v>1</v>
      </c>
      <c r="FJ53" s="314"/>
      <c r="FL53" s="314"/>
      <c r="FM53" s="314">
        <f t="shared" ref="FM53" si="803">FM52^2 + FN52^2</f>
        <v>0.8472222222222221</v>
      </c>
      <c r="FN53" s="314"/>
      <c r="FP53" s="314"/>
      <c r="FQ53" s="314">
        <f t="shared" ref="FQ53" si="804">FQ52^2 + FR52^2</f>
        <v>0.89506172839506171</v>
      </c>
      <c r="FR53" s="314"/>
      <c r="FT53" s="314"/>
      <c r="FU53" s="314">
        <f t="shared" ref="FU53" si="805">FU52^2 + FV52^2</f>
        <v>0.8472222222222221</v>
      </c>
      <c r="FV53" s="314"/>
      <c r="FX53" s="314"/>
      <c r="FY53" s="314">
        <f t="shared" ref="FY53" si="806">FY52^2 + FZ52^2</f>
        <v>0.89506172839506171</v>
      </c>
      <c r="FZ53" s="314"/>
      <c r="GB53" s="314"/>
      <c r="GC53" s="314">
        <f t="shared" ref="GC53" si="807">GC52^2 + GD52^2</f>
        <v>0.94598765432098753</v>
      </c>
      <c r="GD53" s="314"/>
      <c r="GF53" s="314"/>
      <c r="GG53" s="314">
        <f t="shared" ref="GG53" si="808">GG52^2 + GH52^2</f>
        <v>1</v>
      </c>
      <c r="GH53" s="314"/>
      <c r="GJ53" s="314"/>
      <c r="GK53" s="314">
        <f t="shared" ref="GK53" si="809">GK52^2 + GL52^2</f>
        <v>0.8472222222222221</v>
      </c>
      <c r="GL53" s="314"/>
      <c r="GN53" s="314"/>
      <c r="GO53" s="314">
        <f t="shared" ref="GO53" si="810">GO52^2 + GP52^2</f>
        <v>0.89506172839506171</v>
      </c>
      <c r="GP53" s="314"/>
      <c r="GR53" s="314"/>
      <c r="GS53" s="314">
        <f t="shared" ref="GS53" si="811">GS52^2 + GT52^2</f>
        <v>0.94598765432098753</v>
      </c>
      <c r="GT53" s="314"/>
      <c r="GV53" s="314"/>
      <c r="GW53" s="314">
        <f t="shared" ref="GW53" si="812">GW52^2 + GX52^2</f>
        <v>1</v>
      </c>
      <c r="GX53" s="314"/>
      <c r="GZ53" s="314"/>
      <c r="HA53" s="314">
        <f t="shared" ref="HA53" si="813">HA52^2 + HB52^2</f>
        <v>0.8472222222222221</v>
      </c>
      <c r="HB53" s="314"/>
      <c r="HD53" s="314"/>
      <c r="HE53" s="314">
        <f t="shared" ref="HE53" si="814">HE52^2 + HF52^2</f>
        <v>1</v>
      </c>
      <c r="HF53" s="314"/>
      <c r="HH53" s="314"/>
      <c r="HI53" s="314">
        <f t="shared" ref="HI53" si="815">HI52^2 + HJ52^2</f>
        <v>1</v>
      </c>
      <c r="HJ53" s="314"/>
      <c r="HM53" s="314">
        <f t="shared" ref="HM53" si="816">HM52^2 + HN52^2</f>
        <v>0.65432098765432101</v>
      </c>
      <c r="HN53" s="314"/>
    </row>
    <row r="54" spans="1:223" x14ac:dyDescent="0.35">
      <c r="A54" s="314" t="s">
        <v>404</v>
      </c>
      <c r="C54" s="314"/>
      <c r="D54" s="314"/>
      <c r="E54" s="314">
        <f>(1/12) * G51</f>
        <v>1</v>
      </c>
      <c r="F54" s="314"/>
      <c r="H54" s="314"/>
      <c r="I54" s="314">
        <f t="shared" ref="I54" si="817">(1/12) * K51</f>
        <v>0.875</v>
      </c>
      <c r="J54" s="314"/>
      <c r="L54" s="314"/>
      <c r="M54" s="314">
        <f t="shared" ref="M54" si="818">(1/12) * O51</f>
        <v>1</v>
      </c>
      <c r="N54" s="314"/>
      <c r="P54" s="314"/>
      <c r="Q54" s="314">
        <f t="shared" ref="Q54" si="819">(1/12) * S51</f>
        <v>1</v>
      </c>
      <c r="R54" s="314"/>
      <c r="T54" s="314"/>
      <c r="U54" s="314">
        <f t="shared" ref="U54" si="820">(1/12) * W51</f>
        <v>0.94444444444444431</v>
      </c>
      <c r="V54" s="314"/>
      <c r="X54" s="314"/>
      <c r="Y54" s="314">
        <f t="shared" ref="Y54" si="821">(1/12) * AA51</f>
        <v>0.94444444444444431</v>
      </c>
      <c r="Z54" s="314"/>
      <c r="AB54" s="314"/>
      <c r="AC54" s="314">
        <f t="shared" ref="AC54" si="822">(1/12) * AE51</f>
        <v>1</v>
      </c>
      <c r="AD54" s="314"/>
      <c r="AF54" s="314"/>
      <c r="AG54" s="314">
        <f t="shared" ref="AG54" si="823">(1/12) * AI51</f>
        <v>1</v>
      </c>
      <c r="AH54" s="314"/>
      <c r="AJ54" s="314"/>
      <c r="AK54" s="314">
        <f t="shared" ref="AK54" si="824">(1/12) * AM51</f>
        <v>1</v>
      </c>
      <c r="AL54" s="314"/>
      <c r="AN54" s="314"/>
      <c r="AO54" s="314">
        <f t="shared" ref="AO54" si="825">(1/12) * AQ51</f>
        <v>1</v>
      </c>
      <c r="AP54" s="314"/>
      <c r="AR54" s="314"/>
      <c r="AS54" s="314">
        <f t="shared" ref="AS54" si="826">(1/12) * AU51</f>
        <v>1</v>
      </c>
      <c r="AT54" s="314"/>
      <c r="AV54" s="314"/>
      <c r="AW54" s="314">
        <f t="shared" ref="AW54" si="827">(1/12) * AY51</f>
        <v>0.94444444444444442</v>
      </c>
      <c r="AX54" s="314"/>
      <c r="AZ54" s="314"/>
      <c r="BA54" s="314">
        <f t="shared" ref="BA54" si="828">(1/12) * BC51</f>
        <v>1</v>
      </c>
      <c r="BB54" s="314"/>
      <c r="BD54" s="314"/>
      <c r="BE54" s="314">
        <f t="shared" ref="BE54" si="829">(1/12) * BG51</f>
        <v>0.83333333333333326</v>
      </c>
      <c r="BF54" s="314"/>
      <c r="BH54" s="314"/>
      <c r="BI54" s="314">
        <f t="shared" ref="BI54" si="830">(1/12) * BK51</f>
        <v>1</v>
      </c>
      <c r="BJ54" s="314"/>
      <c r="BL54" s="314"/>
      <c r="BM54" s="314">
        <f t="shared" ref="BM54" si="831">(1/12) * BO51</f>
        <v>0.88888888888888884</v>
      </c>
      <c r="BN54" s="314"/>
      <c r="BP54" s="314"/>
      <c r="BQ54" s="314">
        <f t="shared" ref="BQ54" si="832">(1/12) * BS51</f>
        <v>0.94444444444444431</v>
      </c>
      <c r="BR54" s="314"/>
      <c r="BT54" s="314"/>
      <c r="BU54" s="314">
        <f t="shared" ref="BU54" si="833">(1/12) * BW51</f>
        <v>1</v>
      </c>
      <c r="BV54" s="314"/>
      <c r="BX54" s="314"/>
      <c r="BY54" s="314">
        <f t="shared" ref="BY54" si="834">(1/12) * CA51</f>
        <v>1</v>
      </c>
      <c r="BZ54" s="314"/>
      <c r="CB54" s="314"/>
      <c r="CC54" s="314">
        <f t="shared" ref="CC54" si="835">(1/12) * CE51</f>
        <v>1</v>
      </c>
      <c r="CD54" s="314"/>
      <c r="CF54" s="314"/>
      <c r="CG54" s="314">
        <f t="shared" ref="CG54" si="836">(1/12) * CI51</f>
        <v>0.88888888888888884</v>
      </c>
      <c r="CH54" s="314"/>
      <c r="CJ54" s="314"/>
      <c r="CK54" s="314">
        <f t="shared" ref="CK54" si="837">(1/12) * CM51</f>
        <v>0.94444444444444442</v>
      </c>
      <c r="CL54" s="314"/>
      <c r="CN54" s="314"/>
      <c r="CO54" s="314">
        <f t="shared" ref="CO54" si="838">(1/12) * CQ51</f>
        <v>0.94444444444444442</v>
      </c>
      <c r="CP54" s="314"/>
      <c r="CR54" s="314"/>
      <c r="CS54" s="314">
        <f t="shared" ref="CS54" si="839">(1/12) * CU51</f>
        <v>1</v>
      </c>
      <c r="CT54" s="314"/>
      <c r="CV54" s="314"/>
      <c r="CW54" s="314">
        <f t="shared" ref="CW54" si="840">(1/12) * CY51</f>
        <v>0.88888888888888895</v>
      </c>
      <c r="CX54" s="314"/>
      <c r="CZ54" s="314"/>
      <c r="DA54" s="314">
        <f t="shared" ref="DA54" si="841">(1/12) * DC51</f>
        <v>1</v>
      </c>
      <c r="DB54" s="314"/>
      <c r="DD54" s="314"/>
      <c r="DE54" s="314">
        <f t="shared" ref="DE54" si="842">(1/12) * DG51</f>
        <v>1</v>
      </c>
      <c r="DF54" s="314"/>
      <c r="DH54" s="314"/>
      <c r="DI54" s="314">
        <f t="shared" ref="DI54" si="843">(1/12) * DK51</f>
        <v>1</v>
      </c>
      <c r="DJ54" s="314"/>
      <c r="DL54" s="314"/>
      <c r="DM54" s="314">
        <f t="shared" ref="DM54" si="844">(1/12) * DO51</f>
        <v>0.94444444444444431</v>
      </c>
      <c r="DN54" s="314"/>
      <c r="DP54" s="314"/>
      <c r="DQ54" s="314">
        <f t="shared" ref="DQ54" si="845">(1/12) * DS51</f>
        <v>0.88888888888888895</v>
      </c>
      <c r="DR54" s="314"/>
      <c r="DT54" s="314"/>
      <c r="DU54" s="314">
        <f t="shared" ref="DU54" si="846">(1/12) * DW51</f>
        <v>0.88888888888888895</v>
      </c>
      <c r="DV54" s="314"/>
      <c r="DX54" s="314"/>
      <c r="DY54" s="314">
        <f t="shared" ref="DY54" si="847">(1/12) * EA51</f>
        <v>1</v>
      </c>
      <c r="DZ54" s="314"/>
      <c r="EB54" s="314"/>
      <c r="EC54" s="314">
        <f t="shared" ref="EC54" si="848">(1/12) * EE51</f>
        <v>0.94444444444444431</v>
      </c>
      <c r="ED54" s="314"/>
      <c r="EF54" s="314"/>
      <c r="EG54" s="314">
        <f t="shared" ref="EG54" si="849">(1/12) * EI51</f>
        <v>0.94444444444444431</v>
      </c>
      <c r="EH54" s="314"/>
      <c r="EJ54" s="314"/>
      <c r="EK54" s="314">
        <f t="shared" ref="EK54" si="850">(1/12) * EM51</f>
        <v>1</v>
      </c>
      <c r="EL54" s="314"/>
      <c r="EN54" s="314"/>
      <c r="EO54" s="314">
        <f t="shared" ref="EO54" si="851">(1/12) * EQ51</f>
        <v>1</v>
      </c>
      <c r="EP54" s="314"/>
      <c r="ER54" s="314"/>
      <c r="ES54" s="314">
        <f t="shared" ref="ES54" si="852">(1/12) * EU51</f>
        <v>1</v>
      </c>
      <c r="ET54" s="314"/>
      <c r="EV54" s="314"/>
      <c r="EW54" s="314">
        <f t="shared" ref="EW54" si="853">(1/12) * EY51</f>
        <v>0.94444444444444431</v>
      </c>
      <c r="EX54" s="314"/>
      <c r="EZ54" s="314"/>
      <c r="FA54" s="314">
        <f t="shared" ref="FA54" si="854">(1/12) * FC51</f>
        <v>1</v>
      </c>
      <c r="FB54" s="314"/>
      <c r="FD54" s="314"/>
      <c r="FE54" s="314">
        <f t="shared" ref="FE54" si="855">(1/12) * FG51</f>
        <v>1</v>
      </c>
      <c r="FF54" s="314"/>
      <c r="FH54" s="314"/>
      <c r="FI54" s="314">
        <f t="shared" ref="FI54" si="856">(1/12) * FK51</f>
        <v>1</v>
      </c>
      <c r="FJ54" s="314"/>
      <c r="FL54" s="314"/>
      <c r="FM54" s="314">
        <f t="shared" ref="FM54" si="857">(1/12) * FO51</f>
        <v>1</v>
      </c>
      <c r="FN54" s="314"/>
      <c r="FP54" s="314"/>
      <c r="FQ54" s="314">
        <f t="shared" ref="FQ54" si="858">(1/12) * FS51</f>
        <v>0.94444444444444442</v>
      </c>
      <c r="FR54" s="314"/>
      <c r="FT54" s="314"/>
      <c r="FU54" s="314">
        <f t="shared" ref="FU54" si="859">(1/12) * FW51</f>
        <v>0.88888888888888895</v>
      </c>
      <c r="FV54" s="314"/>
      <c r="FX54" s="314"/>
      <c r="FY54" s="314">
        <f t="shared" ref="FY54" si="860">(1/12) * GA51</f>
        <v>0.94444444444444442</v>
      </c>
      <c r="FZ54" s="314"/>
      <c r="GB54" s="314"/>
      <c r="GC54" s="314">
        <f t="shared" ref="GC54" si="861">(1/12) * GE51</f>
        <v>0.94444444444444442</v>
      </c>
      <c r="GD54" s="314"/>
      <c r="GF54" s="314"/>
      <c r="GG54" s="314">
        <f t="shared" ref="GG54" si="862">(1/12) * GI51</f>
        <v>1</v>
      </c>
      <c r="GH54" s="314"/>
      <c r="GJ54" s="314"/>
      <c r="GK54" s="314">
        <f t="shared" ref="GK54" si="863">(1/12) * GM51</f>
        <v>1</v>
      </c>
      <c r="GL54" s="314"/>
      <c r="GN54" s="314"/>
      <c r="GO54" s="314">
        <f t="shared" ref="GO54" si="864">(1/12) * GQ51</f>
        <v>0.94444444444444442</v>
      </c>
      <c r="GP54" s="314"/>
      <c r="GR54" s="314"/>
      <c r="GS54" s="314">
        <f t="shared" ref="GS54" si="865">(1/12) * GU51</f>
        <v>0.94444444444444431</v>
      </c>
      <c r="GT54" s="314"/>
      <c r="GV54" s="314"/>
      <c r="GW54" s="314">
        <f t="shared" ref="GW54" si="866">(1/12) * GY51</f>
        <v>1</v>
      </c>
      <c r="GX54" s="314"/>
      <c r="GZ54" s="314"/>
      <c r="HA54" s="314">
        <f t="shared" ref="HA54" si="867">(1/12) * HC51</f>
        <v>1</v>
      </c>
      <c r="HB54" s="314"/>
      <c r="HD54" s="314"/>
      <c r="HE54" s="314">
        <f t="shared" ref="HE54" si="868">(1/12) * HG51</f>
        <v>1</v>
      </c>
      <c r="HF54" s="314"/>
      <c r="HH54" s="314"/>
      <c r="HI54" s="314">
        <f t="shared" ref="HI54" si="869">(1/12) * HK51</f>
        <v>1</v>
      </c>
      <c r="HJ54" s="314"/>
      <c r="HM54" s="314">
        <f t="shared" ref="HM54" si="870">(1/12) * HO51</f>
        <v>0.7222222222222221</v>
      </c>
      <c r="HN54" s="314"/>
    </row>
    <row r="55" spans="1:223" x14ac:dyDescent="0.35">
      <c r="A55" s="314" t="s">
        <v>405</v>
      </c>
      <c r="C55" s="314"/>
      <c r="D55" s="314"/>
      <c r="E55" s="314">
        <f>IF(E53=1,1,(E54-E53)/(1-E53))</f>
        <v>1</v>
      </c>
      <c r="F55" s="314"/>
      <c r="H55" s="314"/>
      <c r="I55" s="314">
        <f t="shared" ref="I55" si="871">IF(I53=1,1,(I54-I53)/(1-I53))</f>
        <v>0.58139534883720922</v>
      </c>
      <c r="J55" s="314"/>
      <c r="L55" s="314"/>
      <c r="M55" s="314">
        <f t="shared" ref="M55" si="872">IF(M53=1,1,(M54-M53)/(1-M53))</f>
        <v>1</v>
      </c>
      <c r="N55" s="314"/>
      <c r="P55" s="314"/>
      <c r="Q55" s="314">
        <f t="shared" ref="Q55" si="873">IF(Q53=1,1,(Q54-Q53)/(1-Q53))</f>
        <v>1</v>
      </c>
      <c r="R55" s="314"/>
      <c r="T55" s="314"/>
      <c r="U55" s="314">
        <f t="shared" ref="U55" si="874">IF(U53=1,1,(U54-U53)/(1-U53))</f>
        <v>-2.857142857142863E-2</v>
      </c>
      <c r="V55" s="314"/>
      <c r="X55" s="314"/>
      <c r="Y55" s="314">
        <f t="shared" ref="Y55" si="875">IF(Y53=1,1,(Y54-Y53)/(1-Y53))</f>
        <v>-2.857142857142863E-2</v>
      </c>
      <c r="Z55" s="314"/>
      <c r="AB55" s="314"/>
      <c r="AC55" s="314">
        <f t="shared" ref="AC55" si="876">IF(AC53=1,1,(AC54-AC53)/(1-AC53))</f>
        <v>1</v>
      </c>
      <c r="AD55" s="314"/>
      <c r="AF55" s="314"/>
      <c r="AG55" s="314">
        <f t="shared" ref="AG55" si="877">IF(AG53=1,1,(AG54-AG53)/(1-AG53))</f>
        <v>1</v>
      </c>
      <c r="AH55" s="314"/>
      <c r="AJ55" s="314"/>
      <c r="AK55" s="314">
        <f t="shared" ref="AK55" si="878">IF(AK53=1,1,(AK54-AK53)/(1-AK53))</f>
        <v>1</v>
      </c>
      <c r="AL55" s="314"/>
      <c r="AN55" s="314"/>
      <c r="AO55" s="314">
        <f t="shared" ref="AO55" si="879">IF(AO53=1,1,(AO54-AO53)/(1-AO53))</f>
        <v>1</v>
      </c>
      <c r="AP55" s="314"/>
      <c r="AR55" s="314"/>
      <c r="AS55" s="314">
        <f t="shared" ref="AS55" si="880">IF(AS53=1,1,(AS54-AS53)/(1-AS53))</f>
        <v>1</v>
      </c>
      <c r="AT55" s="314"/>
      <c r="AV55" s="314"/>
      <c r="AW55" s="314">
        <f t="shared" ref="AW55" si="881">IF(AW53=1,1,(AW54-AW53)/(1-AW53))</f>
        <v>-2.8571428571426576E-2</v>
      </c>
      <c r="AX55" s="314"/>
      <c r="AZ55" s="314"/>
      <c r="BA55" s="314">
        <f t="shared" ref="BA55" si="882">IF(BA53=1,1,(BA54-BA53)/(1-BA53))</f>
        <v>1</v>
      </c>
      <c r="BB55" s="314"/>
      <c r="BD55" s="314"/>
      <c r="BE55" s="314">
        <f t="shared" ref="BE55" si="883">IF(BE53=1,1,(BE54-BE53)/(1-BE53))</f>
        <v>0.15624999999999958</v>
      </c>
      <c r="BF55" s="314"/>
      <c r="BH55" s="314"/>
      <c r="BI55" s="314">
        <f t="shared" ref="BI55" si="884">IF(BI53=1,1,(BI54-BI53)/(1-BI53))</f>
        <v>1</v>
      </c>
      <c r="BJ55" s="314"/>
      <c r="BL55" s="314"/>
      <c r="BM55" s="314">
        <f t="shared" ref="BM55" si="885">IF(BM53=1,1,(BM54-BM53)/(1-BM53))</f>
        <v>0.64532019704433474</v>
      </c>
      <c r="BN55" s="314"/>
      <c r="BP55" s="314"/>
      <c r="BQ55" s="314">
        <f t="shared" ref="BQ55" si="886">IF(BQ53=1,1,(BQ54-BQ53)/(1-BQ53))</f>
        <v>-2.857142857142863E-2</v>
      </c>
      <c r="BR55" s="314"/>
      <c r="BT55" s="314"/>
      <c r="BU55" s="314">
        <f t="shared" ref="BU55" si="887">IF(BU53=1,1,(BU54-BU53)/(1-BU53))</f>
        <v>1</v>
      </c>
      <c r="BV55" s="314"/>
      <c r="BX55" s="314"/>
      <c r="BY55" s="314">
        <f t="shared" ref="BY55" si="888">IF(BY53=1,1,(BY54-BY53)/(1-BY53))</f>
        <v>1</v>
      </c>
      <c r="BZ55" s="314"/>
      <c r="CB55" s="314"/>
      <c r="CC55" s="314">
        <f t="shared" ref="CC55" si="889">IF(CC53=1,1,(CC54-CC53)/(1-CC53))</f>
        <v>1</v>
      </c>
      <c r="CD55" s="314"/>
      <c r="CF55" s="314"/>
      <c r="CG55" s="314">
        <f t="shared" ref="CG55" si="890">IF(CG53=1,1,(CG54-CG53)/(1-CG53))</f>
        <v>-5.8823529411764955E-2</v>
      </c>
      <c r="CH55" s="314"/>
      <c r="CJ55" s="314"/>
      <c r="CK55" s="314">
        <f t="shared" ref="CK55" si="891">IF(CK53=1,1,(CK54-CK53)/(1-CK53))</f>
        <v>-2.8571428571426576E-2</v>
      </c>
      <c r="CL55" s="314"/>
      <c r="CN55" s="314"/>
      <c r="CO55" s="314">
        <f t="shared" ref="CO55" si="892">IF(CO53=1,1,(CO54-CO53)/(1-CO53))</f>
        <v>-2.8571428571426576E-2</v>
      </c>
      <c r="CP55" s="314"/>
      <c r="CR55" s="314"/>
      <c r="CS55" s="314">
        <f t="shared" ref="CS55" si="893">IF(CS53=1,1,(CS54-CS53)/(1-CS53))</f>
        <v>1</v>
      </c>
      <c r="CT55" s="314"/>
      <c r="CV55" s="314"/>
      <c r="CW55" s="314">
        <f t="shared" ref="CW55" si="894">IF(CW53=1,1,(CW54-CW53)/(1-CW53))</f>
        <v>0.53548387096774186</v>
      </c>
      <c r="CX55" s="314"/>
      <c r="CZ55" s="314"/>
      <c r="DA55" s="314">
        <f t="shared" ref="DA55" si="895">IF(DA53=1,1,(DA54-DA53)/(1-DA53))</f>
        <v>1</v>
      </c>
      <c r="DB55" s="314"/>
      <c r="DD55" s="314"/>
      <c r="DE55" s="314">
        <f t="shared" ref="DE55" si="896">IF(DE53=1,1,(DE54-DE53)/(1-DE53))</f>
        <v>1</v>
      </c>
      <c r="DF55" s="314"/>
      <c r="DH55" s="314"/>
      <c r="DI55" s="314">
        <f t="shared" ref="DI55" si="897">IF(DI53=1,1,(DI54-DI53)/(1-DI53))</f>
        <v>1</v>
      </c>
      <c r="DJ55" s="314"/>
      <c r="DL55" s="314"/>
      <c r="DM55" s="314">
        <f t="shared" ref="DM55" si="898">IF(DM53=1,1,(DM54-DM53)/(1-DM53))</f>
        <v>0.76774193548387026</v>
      </c>
      <c r="DN55" s="314"/>
      <c r="DP55" s="314"/>
      <c r="DQ55" s="314">
        <f t="shared" ref="DQ55" si="899">IF(DQ53=1,1,(DQ54-DQ53)/(1-DQ53))</f>
        <v>-5.88235294117639E-2</v>
      </c>
      <c r="DR55" s="314"/>
      <c r="DT55" s="314"/>
      <c r="DU55" s="314">
        <f t="shared" ref="DU55" si="900">IF(DU53=1,1,(DU54-DU53)/(1-DU53))</f>
        <v>-5.88235294117639E-2</v>
      </c>
      <c r="DV55" s="314"/>
      <c r="DX55" s="314"/>
      <c r="DY55" s="314">
        <f t="shared" ref="DY55" si="901">IF(DY53=1,1,(DY54-DY53)/(1-DY53))</f>
        <v>1</v>
      </c>
      <c r="DZ55" s="314"/>
      <c r="EB55" s="314"/>
      <c r="EC55" s="314">
        <f t="shared" ref="EC55" si="902">IF(EC53=1,1,(EC54-EC53)/(1-EC53))</f>
        <v>0.82266009852216704</v>
      </c>
      <c r="ED55" s="314"/>
      <c r="EF55" s="314"/>
      <c r="EG55" s="314">
        <f t="shared" ref="EG55" si="903">IF(EG53=1,1,(EG54-EG53)/(1-EG53))</f>
        <v>0.71874999999999933</v>
      </c>
      <c r="EH55" s="314"/>
      <c r="EJ55" s="314"/>
      <c r="EK55" s="314">
        <f t="shared" ref="EK55" si="904">IF(EK53=1,1,(EK54-EK53)/(1-EK53))</f>
        <v>1</v>
      </c>
      <c r="EL55" s="314"/>
      <c r="EN55" s="314"/>
      <c r="EO55" s="314">
        <f t="shared" ref="EO55" si="905">IF(EO53=1,1,(EO54-EO53)/(1-EO53))</f>
        <v>1</v>
      </c>
      <c r="EP55" s="314"/>
      <c r="ER55" s="314"/>
      <c r="ES55" s="314">
        <f t="shared" ref="ES55" si="906">IF(ES53=1,1,(ES54-ES53)/(1-ES53))</f>
        <v>1</v>
      </c>
      <c r="ET55" s="314"/>
      <c r="EV55" s="314"/>
      <c r="EW55" s="314">
        <f t="shared" ref="EW55" si="907">IF(EW53=1,1,(EW54-EW53)/(1-EW53))</f>
        <v>-2.857142857142863E-2</v>
      </c>
      <c r="EX55" s="314"/>
      <c r="EZ55" s="314"/>
      <c r="FA55" s="314">
        <f t="shared" ref="FA55" si="908">IF(FA53=1,1,(FA54-FA53)/(1-FA53))</f>
        <v>1</v>
      </c>
      <c r="FB55" s="314"/>
      <c r="FD55" s="314"/>
      <c r="FE55" s="314">
        <f t="shared" ref="FE55" si="909">IF(FE53=1,1,(FE54-FE53)/(1-FE53))</f>
        <v>1</v>
      </c>
      <c r="FF55" s="314"/>
      <c r="FH55" s="314"/>
      <c r="FI55" s="314">
        <f t="shared" ref="FI55" si="910">IF(FI53=1,1,(FI54-FI53)/(1-FI53))</f>
        <v>1</v>
      </c>
      <c r="FJ55" s="314"/>
      <c r="FL55" s="314"/>
      <c r="FM55" s="314">
        <f t="shared" ref="FM55" si="911">IF(FM53=1,1,(FM54-FM53)/(1-FM53))</f>
        <v>1</v>
      </c>
      <c r="FN55" s="314"/>
      <c r="FP55" s="314"/>
      <c r="FQ55" s="314">
        <f t="shared" ref="FQ55" si="912">IF(FQ53=1,1,(FQ54-FQ53)/(1-FQ53))</f>
        <v>0.47058823529411753</v>
      </c>
      <c r="FR55" s="314"/>
      <c r="FT55" s="314"/>
      <c r="FU55" s="314">
        <f t="shared" ref="FU55" si="913">IF(FU53=1,1,(FU54-FU53)/(1-FU53))</f>
        <v>0.27272727272727371</v>
      </c>
      <c r="FV55" s="314"/>
      <c r="FX55" s="314"/>
      <c r="FY55" s="314">
        <f t="shared" ref="FY55" si="914">IF(FY53=1,1,(FY54-FY53)/(1-FY53))</f>
        <v>0.47058823529411753</v>
      </c>
      <c r="FZ55" s="314"/>
      <c r="GB55" s="314"/>
      <c r="GC55" s="314">
        <f t="shared" ref="GC55" si="915">IF(GC53=1,1,(GC54-GC53)/(1-GC53))</f>
        <v>-2.8571428571426576E-2</v>
      </c>
      <c r="GD55" s="314"/>
      <c r="GF55" s="314"/>
      <c r="GG55" s="314">
        <f t="shared" ref="GG55" si="916">IF(GG53=1,1,(GG54-GG53)/(1-GG53))</f>
        <v>1</v>
      </c>
      <c r="GH55" s="314"/>
      <c r="GJ55" s="314"/>
      <c r="GK55" s="314">
        <f t="shared" ref="GK55" si="917">IF(GK53=1,1,(GK54-GK53)/(1-GK53))</f>
        <v>1</v>
      </c>
      <c r="GL55" s="314"/>
      <c r="GN55" s="314"/>
      <c r="GO55" s="314">
        <f t="shared" ref="GO55" si="918">IF(GO53=1,1,(GO54-GO53)/(1-GO53))</f>
        <v>0.47058823529411753</v>
      </c>
      <c r="GP55" s="314"/>
      <c r="GR55" s="314"/>
      <c r="GS55" s="314">
        <f t="shared" ref="GS55" si="919">IF(GS53=1,1,(GS54-GS53)/(1-GS53))</f>
        <v>-2.857142857142863E-2</v>
      </c>
      <c r="GT55" s="314"/>
      <c r="GV55" s="314"/>
      <c r="GW55" s="314">
        <f t="shared" ref="GW55" si="920">IF(GW53=1,1,(GW54-GW53)/(1-GW53))</f>
        <v>1</v>
      </c>
      <c r="GX55" s="314"/>
      <c r="GZ55" s="314"/>
      <c r="HA55" s="314">
        <f t="shared" ref="HA55" si="921">IF(HA53=1,1,(HA54-HA53)/(1-HA53))</f>
        <v>1</v>
      </c>
      <c r="HB55" s="314"/>
      <c r="HD55" s="314"/>
      <c r="HE55" s="314">
        <f t="shared" ref="HE55" si="922">IF(HE53=1,1,(HE54-HE53)/(1-HE53))</f>
        <v>1</v>
      </c>
      <c r="HF55" s="314"/>
      <c r="HH55" s="314"/>
      <c r="HI55" s="314">
        <f t="shared" ref="HI55" si="923">IF(HI53=1,1,(HI54-HI53)/(1-HI53))</f>
        <v>1</v>
      </c>
      <c r="HJ55" s="314"/>
      <c r="HM55" s="314">
        <f t="shared" ref="HM55" si="924">IF(HM53=1,1,(HM54-HM53)/(1-HM53))</f>
        <v>0.19642857142857104</v>
      </c>
      <c r="HN55" s="314"/>
    </row>
    <row r="56" spans="1:223" x14ac:dyDescent="0.35">
      <c r="A56" s="397" t="s">
        <v>406</v>
      </c>
      <c r="C56" s="314"/>
      <c r="D56" s="314"/>
      <c r="E56" s="314"/>
      <c r="F56" s="314"/>
      <c r="H56" s="387"/>
      <c r="P56" s="387"/>
      <c r="T56" s="314"/>
      <c r="X56" s="314"/>
      <c r="AF56" s="314"/>
      <c r="AJ56" s="314"/>
      <c r="AN56" s="314"/>
      <c r="AR56" s="314"/>
      <c r="AV56" s="314"/>
      <c r="BP56" s="314"/>
      <c r="BT56" s="314"/>
      <c r="CB56" s="314"/>
      <c r="CV56" s="314"/>
      <c r="CW56" s="314"/>
      <c r="CX56" s="314"/>
      <c r="CZ56" s="314"/>
      <c r="DA56" s="314"/>
      <c r="DB56" s="314"/>
      <c r="DE56" s="314"/>
      <c r="DF56" s="314"/>
      <c r="DH56" s="314"/>
      <c r="DI56" s="314"/>
      <c r="DJ56" s="314"/>
      <c r="DL56" s="314"/>
      <c r="DM56" s="314"/>
      <c r="DN56" s="314"/>
      <c r="DP56" s="314"/>
      <c r="DQ56" s="314"/>
      <c r="DR56" s="314"/>
      <c r="DT56" s="314"/>
      <c r="DU56" s="314"/>
      <c r="DV56" s="314"/>
      <c r="DX56" s="314"/>
      <c r="DY56" s="314"/>
      <c r="DZ56" s="314"/>
      <c r="EB56" s="314"/>
      <c r="EC56" s="389"/>
      <c r="ED56" s="389"/>
      <c r="EF56" s="314"/>
      <c r="EG56" s="389"/>
      <c r="EH56" s="389"/>
      <c r="EJ56" s="314"/>
      <c r="EK56" s="389"/>
      <c r="EL56" s="389"/>
      <c r="EN56" s="314"/>
      <c r="EO56" s="389"/>
      <c r="EP56" s="389"/>
      <c r="ER56" s="314"/>
      <c r="ES56" s="389"/>
      <c r="ET56" s="389"/>
      <c r="EV56" s="314"/>
      <c r="EW56" s="389"/>
      <c r="EX56" s="389"/>
      <c r="EZ56" s="314"/>
      <c r="FA56" s="389"/>
      <c r="FB56" s="389"/>
      <c r="FD56" s="314"/>
      <c r="FE56" s="389"/>
      <c r="FF56" s="389"/>
      <c r="FH56" s="314"/>
      <c r="FI56" s="389"/>
      <c r="FJ56" s="389"/>
      <c r="FL56" s="314"/>
      <c r="FM56" s="389"/>
      <c r="FN56" s="389"/>
      <c r="FP56" s="314"/>
      <c r="FQ56" s="389"/>
      <c r="FR56" s="389"/>
      <c r="FT56" s="314"/>
      <c r="FU56" s="389"/>
      <c r="FV56" s="389"/>
      <c r="FY56" s="389"/>
      <c r="FZ56" s="389"/>
      <c r="GB56" s="314"/>
      <c r="GC56" s="314"/>
      <c r="GD56" s="314"/>
      <c r="GF56" s="314"/>
      <c r="GG56" s="314"/>
      <c r="GH56" s="314"/>
      <c r="GJ56" s="314"/>
      <c r="GK56" s="314"/>
      <c r="GL56" s="314"/>
      <c r="GN56" s="314"/>
      <c r="GO56" s="314"/>
      <c r="GP56" s="314"/>
      <c r="GR56" s="314"/>
      <c r="GS56" s="314"/>
      <c r="GT56" s="314"/>
      <c r="GV56" s="314"/>
      <c r="GW56" s="314"/>
      <c r="GX56" s="314"/>
      <c r="GZ56" s="314"/>
      <c r="HA56" s="314"/>
      <c r="HB56" s="314"/>
      <c r="HD56" s="314"/>
      <c r="HE56" s="314"/>
      <c r="HF56" s="314"/>
      <c r="HH56" s="314"/>
      <c r="HI56" s="314"/>
      <c r="HJ56" s="314"/>
      <c r="HM56" s="314"/>
      <c r="HN56" s="314"/>
    </row>
    <row r="57" spans="1:223" x14ac:dyDescent="0.35">
      <c r="A57" s="398">
        <f>SUM(E55:HM55)/56</f>
        <v>0.65490908134848869</v>
      </c>
      <c r="C57" s="314"/>
      <c r="D57" s="314"/>
      <c r="E57" s="314"/>
      <c r="F57" s="314"/>
      <c r="H57" s="387"/>
      <c r="P57" s="387"/>
      <c r="T57" s="314"/>
      <c r="X57" s="314"/>
      <c r="AF57" s="314"/>
      <c r="AJ57" s="314"/>
      <c r="AN57" s="314"/>
      <c r="AR57" s="314"/>
      <c r="AV57" s="314"/>
      <c r="BP57" s="314"/>
      <c r="BT57" s="314"/>
      <c r="CB57" s="314"/>
      <c r="CV57" s="314"/>
      <c r="CW57" s="314"/>
      <c r="CX57" s="314"/>
      <c r="CZ57" s="314"/>
      <c r="DA57" s="314"/>
      <c r="DB57" s="314"/>
      <c r="DE57" s="314"/>
      <c r="DF57" s="314"/>
      <c r="DH57" s="314"/>
      <c r="DI57" s="314"/>
      <c r="DJ57" s="314"/>
      <c r="DL57" s="314"/>
      <c r="DM57" s="314"/>
      <c r="DN57" s="314"/>
      <c r="DP57" s="314"/>
      <c r="DQ57" s="314"/>
      <c r="DR57" s="314"/>
      <c r="DT57" s="314"/>
      <c r="DU57" s="314"/>
      <c r="DV57" s="314"/>
      <c r="DX57" s="314"/>
      <c r="DY57" s="314"/>
      <c r="DZ57" s="314"/>
      <c r="EB57" s="314"/>
      <c r="EC57" s="389"/>
      <c r="ED57" s="389"/>
      <c r="EF57" s="314"/>
      <c r="EG57" s="389"/>
      <c r="EH57" s="389"/>
      <c r="EJ57" s="314"/>
      <c r="EK57" s="389"/>
      <c r="EL57" s="389"/>
      <c r="EN57" s="314"/>
      <c r="EO57" s="389"/>
      <c r="EP57" s="389"/>
      <c r="ER57" s="314"/>
      <c r="ES57" s="389"/>
      <c r="ET57" s="389"/>
      <c r="EV57" s="314"/>
      <c r="EW57" s="389"/>
      <c r="EX57" s="389"/>
      <c r="EZ57" s="314"/>
      <c r="FA57" s="389"/>
      <c r="FB57" s="389"/>
      <c r="FD57" s="314"/>
      <c r="FE57" s="389"/>
      <c r="FF57" s="389"/>
      <c r="FH57" s="314"/>
      <c r="FI57" s="389"/>
      <c r="FJ57" s="389"/>
      <c r="FL57" s="314"/>
      <c r="FM57" s="389"/>
      <c r="FN57" s="389"/>
      <c r="FP57" s="314"/>
      <c r="FQ57" s="389"/>
      <c r="FR57" s="389"/>
      <c r="FT57" s="314"/>
      <c r="FU57" s="389"/>
      <c r="FV57" s="389"/>
      <c r="FY57" s="389"/>
      <c r="FZ57" s="389"/>
      <c r="GB57" s="314"/>
      <c r="GC57" s="314"/>
      <c r="GD57" s="314"/>
      <c r="GF57" s="314"/>
      <c r="GG57" s="314"/>
      <c r="GH57" s="314"/>
      <c r="GJ57" s="314"/>
      <c r="GK57" s="314"/>
      <c r="GL57" s="314"/>
      <c r="GN57" s="314"/>
      <c r="GO57" s="314"/>
      <c r="GP57" s="314"/>
      <c r="GR57" s="314"/>
      <c r="GS57" s="314"/>
      <c r="GT57" s="314"/>
      <c r="GV57" s="314"/>
      <c r="GW57" s="314"/>
      <c r="GX57" s="314"/>
      <c r="GZ57" s="314"/>
      <c r="HA57" s="314"/>
      <c r="HB57" s="314"/>
      <c r="HD57" s="314"/>
      <c r="HE57" s="314"/>
      <c r="HF57" s="314"/>
      <c r="HH57" s="314"/>
      <c r="HI57" s="314"/>
      <c r="HJ57" s="314"/>
      <c r="HM57" s="314"/>
      <c r="HN57" s="314"/>
    </row>
    <row r="58" spans="1:223" x14ac:dyDescent="0.35">
      <c r="A58" s="397"/>
      <c r="C58" s="314"/>
      <c r="D58" s="314"/>
      <c r="E58" s="314"/>
      <c r="F58" s="314"/>
      <c r="H58" s="387"/>
      <c r="P58" s="387"/>
      <c r="T58" s="314"/>
      <c r="X58" s="314"/>
      <c r="AF58" s="314"/>
      <c r="AJ58" s="314"/>
      <c r="AN58" s="314"/>
      <c r="AR58" s="314"/>
      <c r="AV58" s="314"/>
      <c r="BP58" s="314"/>
      <c r="BT58" s="314"/>
      <c r="CB58" s="314"/>
      <c r="CV58" s="314"/>
      <c r="CW58" s="314"/>
      <c r="CX58" s="314"/>
      <c r="CZ58" s="314"/>
      <c r="DA58" s="314"/>
      <c r="DB58" s="314"/>
      <c r="DE58" s="314"/>
      <c r="DF58" s="314"/>
      <c r="DH58" s="314"/>
      <c r="DI58" s="314"/>
      <c r="DJ58" s="314"/>
      <c r="DL58" s="314"/>
      <c r="DM58" s="314"/>
      <c r="DN58" s="314"/>
      <c r="DP58" s="314"/>
      <c r="DQ58" s="314"/>
      <c r="DR58" s="314"/>
      <c r="DT58" s="314"/>
      <c r="DU58" s="314"/>
      <c r="DV58" s="314"/>
      <c r="DX58" s="314"/>
      <c r="DY58" s="314"/>
      <c r="DZ58" s="314"/>
      <c r="EB58" s="314"/>
      <c r="EC58" s="389"/>
      <c r="ED58" s="389"/>
      <c r="EF58" s="314"/>
      <c r="EG58" s="389"/>
      <c r="EH58" s="389"/>
      <c r="EJ58" s="314"/>
      <c r="EK58" s="389"/>
      <c r="EL58" s="389"/>
      <c r="EN58" s="314"/>
      <c r="EO58" s="389"/>
      <c r="EP58" s="389"/>
      <c r="ER58" s="314"/>
      <c r="ES58" s="389"/>
      <c r="ET58" s="389"/>
      <c r="EV58" s="314"/>
      <c r="EW58" s="389"/>
      <c r="EX58" s="389"/>
      <c r="EZ58" s="314"/>
      <c r="FA58" s="389"/>
      <c r="FB58" s="389"/>
      <c r="FD58" s="314"/>
      <c r="FE58" s="389"/>
      <c r="FF58" s="389"/>
      <c r="FH58" s="314"/>
      <c r="FI58" s="389"/>
      <c r="FJ58" s="389"/>
      <c r="FL58" s="314"/>
      <c r="FM58" s="389"/>
      <c r="FN58" s="389"/>
      <c r="FP58" s="314"/>
      <c r="FQ58" s="389"/>
      <c r="FR58" s="389"/>
      <c r="FT58" s="314"/>
      <c r="FU58" s="389"/>
      <c r="FV58" s="389"/>
      <c r="FY58" s="389"/>
      <c r="FZ58" s="389"/>
      <c r="GB58" s="314"/>
      <c r="GC58" s="314"/>
      <c r="GD58" s="314"/>
      <c r="GF58" s="314"/>
      <c r="GG58" s="314"/>
      <c r="GH58" s="314"/>
      <c r="GJ58" s="314"/>
      <c r="GK58" s="314"/>
      <c r="GL58" s="314"/>
      <c r="GN58" s="314"/>
      <c r="GO58" s="314"/>
      <c r="GP58" s="314"/>
      <c r="GR58" s="314"/>
      <c r="GS58" s="314"/>
      <c r="GT58" s="314"/>
      <c r="GV58" s="314"/>
      <c r="GW58" s="314"/>
      <c r="GX58" s="314"/>
      <c r="GZ58" s="314"/>
      <c r="HA58" s="314"/>
      <c r="HB58" s="314"/>
      <c r="HD58" s="314"/>
      <c r="HE58" s="314"/>
      <c r="HF58" s="314"/>
      <c r="HH58" s="314"/>
      <c r="HI58" s="314"/>
      <c r="HJ58" s="314"/>
      <c r="HM58" s="314"/>
      <c r="HN58" s="314"/>
    </row>
    <row r="59" spans="1:223" ht="36" x14ac:dyDescent="0.35">
      <c r="A59" s="399" t="s">
        <v>411</v>
      </c>
      <c r="C59" s="314"/>
      <c r="D59" s="314"/>
      <c r="E59" s="314"/>
      <c r="F59" s="314"/>
      <c r="H59" s="387"/>
      <c r="P59" s="387"/>
      <c r="T59" s="314"/>
      <c r="X59" s="314"/>
      <c r="AF59" s="314"/>
      <c r="AJ59" s="314"/>
      <c r="AN59" s="314"/>
      <c r="AR59" s="314"/>
      <c r="AV59" s="314"/>
      <c r="BP59" s="314"/>
      <c r="BT59" s="314"/>
      <c r="CB59" s="314"/>
      <c r="CV59" s="314"/>
      <c r="CW59" s="314"/>
      <c r="CX59" s="314"/>
      <c r="CZ59" s="314"/>
      <c r="DA59" s="314"/>
      <c r="DB59" s="314"/>
      <c r="DE59" s="314"/>
      <c r="DF59" s="314"/>
      <c r="DH59" s="314"/>
      <c r="DI59" s="314"/>
      <c r="DJ59" s="314"/>
      <c r="DL59" s="314"/>
      <c r="DM59" s="314"/>
      <c r="DN59" s="314"/>
      <c r="DP59" s="314"/>
      <c r="DQ59" s="314"/>
      <c r="DR59" s="314"/>
      <c r="DT59" s="314"/>
      <c r="DU59" s="314"/>
      <c r="DV59" s="314"/>
      <c r="DX59" s="314"/>
      <c r="DY59" s="314"/>
      <c r="DZ59" s="314"/>
      <c r="EB59" s="314"/>
      <c r="EC59" s="389"/>
      <c r="ED59" s="389"/>
      <c r="EF59" s="314"/>
      <c r="EG59" s="389"/>
      <c r="EH59" s="389"/>
      <c r="EJ59" s="314"/>
      <c r="EK59" s="389"/>
      <c r="EL59" s="389"/>
      <c r="EN59" s="314"/>
      <c r="EO59" s="389"/>
      <c r="EP59" s="389"/>
      <c r="ER59" s="314"/>
      <c r="ES59" s="389"/>
      <c r="ET59" s="389"/>
      <c r="EV59" s="314"/>
      <c r="EW59" s="389"/>
      <c r="EX59" s="389"/>
      <c r="EZ59" s="314"/>
      <c r="FA59" s="389"/>
      <c r="FB59" s="389"/>
      <c r="FD59" s="314"/>
      <c r="FE59" s="389"/>
      <c r="FF59" s="389"/>
      <c r="FH59" s="314"/>
      <c r="FI59" s="389"/>
      <c r="FJ59" s="389"/>
      <c r="FL59" s="314"/>
      <c r="FM59" s="389"/>
      <c r="FN59" s="389"/>
      <c r="FP59" s="314"/>
      <c r="FQ59" s="389"/>
      <c r="FR59" s="389"/>
      <c r="FT59" s="314"/>
      <c r="FU59" s="389"/>
      <c r="FV59" s="389"/>
      <c r="FY59" s="389"/>
      <c r="FZ59" s="389"/>
      <c r="GB59" s="314"/>
      <c r="GC59" s="314"/>
      <c r="GD59" s="314"/>
      <c r="GF59" s="314"/>
      <c r="GG59" s="314"/>
      <c r="GH59" s="314"/>
      <c r="GJ59" s="314"/>
      <c r="GK59" s="314"/>
      <c r="GL59" s="314"/>
      <c r="GN59" s="314"/>
      <c r="GO59" s="314"/>
      <c r="GP59" s="314"/>
      <c r="GR59" s="314"/>
      <c r="GS59" s="314"/>
      <c r="GT59" s="314"/>
      <c r="GV59" s="314"/>
      <c r="GW59" s="314"/>
      <c r="GX59" s="314"/>
      <c r="GZ59" s="314"/>
      <c r="HA59" s="314"/>
      <c r="HB59" s="314"/>
      <c r="HD59" s="314"/>
      <c r="HE59" s="314"/>
      <c r="HF59" s="314"/>
      <c r="HH59" s="314"/>
      <c r="HI59" s="314"/>
      <c r="HJ59" s="314"/>
      <c r="HM59" s="314"/>
      <c r="HN59" s="314"/>
    </row>
    <row r="60" spans="1:223" x14ac:dyDescent="0.35">
      <c r="A60" s="399" t="s">
        <v>412</v>
      </c>
      <c r="C60" s="314"/>
      <c r="D60" s="314"/>
      <c r="E60" s="314"/>
      <c r="F60" s="314"/>
      <c r="H60" s="387"/>
      <c r="P60" s="387"/>
      <c r="T60" s="314"/>
      <c r="X60" s="314"/>
      <c r="AF60" s="314"/>
      <c r="AJ60" s="314"/>
      <c r="AN60" s="314"/>
      <c r="AR60" s="314"/>
      <c r="AV60" s="314"/>
      <c r="BP60" s="314"/>
      <c r="BT60" s="314"/>
      <c r="CB60" s="314"/>
      <c r="CV60" s="314"/>
      <c r="CW60" s="314"/>
      <c r="CX60" s="314"/>
      <c r="CZ60" s="314"/>
      <c r="DA60" s="314"/>
      <c r="DB60" s="314"/>
      <c r="DE60" s="314"/>
      <c r="DF60" s="314"/>
      <c r="DH60" s="314"/>
      <c r="DI60" s="314"/>
      <c r="DJ60" s="314"/>
      <c r="DL60" s="314"/>
      <c r="DM60" s="314"/>
      <c r="DN60" s="314"/>
      <c r="DP60" s="314"/>
      <c r="DQ60" s="314"/>
      <c r="DR60" s="314"/>
      <c r="DT60" s="314"/>
      <c r="DU60" s="314"/>
      <c r="DV60" s="314"/>
      <c r="DX60" s="314"/>
      <c r="DY60" s="314"/>
      <c r="DZ60" s="314"/>
      <c r="EB60" s="314"/>
      <c r="EC60" s="389"/>
      <c r="ED60" s="389"/>
      <c r="EF60" s="314"/>
      <c r="EG60" s="389"/>
      <c r="EH60" s="389"/>
      <c r="EJ60" s="314"/>
      <c r="EK60" s="389"/>
      <c r="EL60" s="389"/>
      <c r="EN60" s="314"/>
      <c r="EO60" s="389"/>
      <c r="EP60" s="389"/>
      <c r="ER60" s="314"/>
      <c r="ES60" s="389"/>
      <c r="ET60" s="389"/>
      <c r="EV60" s="314"/>
      <c r="EW60" s="389"/>
      <c r="EX60" s="389"/>
      <c r="EZ60" s="314"/>
      <c r="FA60" s="389"/>
      <c r="FB60" s="389"/>
      <c r="FD60" s="314"/>
      <c r="FE60" s="389"/>
      <c r="FF60" s="389"/>
      <c r="FH60" s="314"/>
      <c r="FI60" s="389"/>
      <c r="FJ60" s="389"/>
      <c r="FL60" s="314"/>
      <c r="FM60" s="389"/>
      <c r="FN60" s="389"/>
      <c r="FP60" s="314"/>
      <c r="FQ60" s="389"/>
      <c r="FR60" s="389"/>
      <c r="FT60" s="314"/>
      <c r="FU60" s="389"/>
      <c r="FV60" s="389"/>
      <c r="FY60" s="389"/>
      <c r="FZ60" s="389"/>
      <c r="GB60" s="314"/>
      <c r="GC60" s="314"/>
      <c r="GD60" s="314"/>
      <c r="GF60" s="314"/>
      <c r="GG60" s="314"/>
      <c r="GH60" s="314"/>
      <c r="GJ60" s="314"/>
      <c r="GK60" s="314"/>
      <c r="GL60" s="314"/>
      <c r="GN60" s="314"/>
      <c r="GO60" s="314"/>
      <c r="GP60" s="314"/>
      <c r="GR60" s="314"/>
      <c r="GS60" s="314"/>
      <c r="GT60" s="314"/>
      <c r="GV60" s="314"/>
      <c r="GW60" s="314"/>
      <c r="GX60" s="314"/>
      <c r="GZ60" s="314"/>
      <c r="HA60" s="314"/>
      <c r="HB60" s="314"/>
      <c r="HD60" s="314"/>
      <c r="HE60" s="314"/>
      <c r="HF60" s="314"/>
      <c r="HH60" s="314"/>
      <c r="HI60" s="314"/>
      <c r="HJ60" s="314"/>
      <c r="HM60" s="314"/>
      <c r="HN60" s="314"/>
    </row>
    <row r="61" spans="1:223" ht="36" x14ac:dyDescent="0.35">
      <c r="A61" s="307" t="s">
        <v>409</v>
      </c>
      <c r="C61" s="314"/>
      <c r="D61" s="314"/>
      <c r="E61" s="314"/>
      <c r="F61" s="314"/>
      <c r="H61" s="387"/>
      <c r="P61" s="387"/>
      <c r="T61" s="314"/>
      <c r="X61" s="314"/>
      <c r="AF61" s="314"/>
      <c r="AJ61" s="314"/>
      <c r="AN61" s="314"/>
      <c r="AR61" s="314"/>
      <c r="AV61" s="314"/>
      <c r="BP61" s="314"/>
      <c r="BT61" s="314"/>
      <c r="CB61" s="314"/>
      <c r="CV61" s="314"/>
      <c r="CW61" s="314"/>
      <c r="CX61" s="314"/>
      <c r="CZ61" s="314"/>
      <c r="DA61" s="314"/>
      <c r="DB61" s="314"/>
      <c r="DE61" s="314"/>
      <c r="DF61" s="314"/>
      <c r="DH61" s="314"/>
      <c r="DI61" s="314"/>
      <c r="DJ61" s="314"/>
      <c r="DL61" s="314"/>
      <c r="DM61" s="314"/>
      <c r="DN61" s="314"/>
      <c r="DP61" s="314"/>
      <c r="DQ61" s="314"/>
      <c r="DR61" s="314"/>
      <c r="DT61" s="314"/>
      <c r="DU61" s="314"/>
      <c r="DV61" s="314"/>
      <c r="DX61" s="314"/>
      <c r="DY61" s="314"/>
      <c r="DZ61" s="314"/>
      <c r="EB61" s="314"/>
      <c r="EC61" s="389"/>
      <c r="ED61" s="389"/>
      <c r="EF61" s="314"/>
      <c r="EG61" s="389"/>
      <c r="EH61" s="389"/>
      <c r="EJ61" s="314"/>
      <c r="EK61" s="389"/>
      <c r="EL61" s="389"/>
      <c r="EN61" s="314"/>
      <c r="EO61" s="389"/>
      <c r="EP61" s="389"/>
      <c r="ER61" s="314"/>
      <c r="ES61" s="389"/>
      <c r="ET61" s="389"/>
      <c r="EV61" s="314"/>
      <c r="EW61" s="389"/>
      <c r="EX61" s="389"/>
      <c r="EZ61" s="314"/>
      <c r="FA61" s="389"/>
      <c r="FB61" s="389"/>
      <c r="FD61" s="314"/>
      <c r="FE61" s="389"/>
      <c r="FF61" s="389"/>
      <c r="FH61" s="314"/>
      <c r="FI61" s="389"/>
      <c r="FJ61" s="389"/>
      <c r="FL61" s="314"/>
      <c r="FM61" s="389"/>
      <c r="FN61" s="389"/>
      <c r="FP61" s="314"/>
      <c r="FQ61" s="389"/>
      <c r="FR61" s="389"/>
      <c r="FT61" s="314"/>
      <c r="FU61" s="389"/>
      <c r="FV61" s="389"/>
      <c r="FY61" s="389"/>
      <c r="FZ61" s="389"/>
      <c r="GB61" s="314"/>
      <c r="GC61" s="314"/>
      <c r="GD61" s="314"/>
      <c r="GF61" s="314"/>
      <c r="GG61" s="314"/>
      <c r="GH61" s="314"/>
      <c r="GJ61" s="314"/>
      <c r="GK61" s="314"/>
      <c r="GL61" s="314"/>
      <c r="GN61" s="314"/>
      <c r="GO61" s="314"/>
      <c r="GP61" s="314"/>
      <c r="GR61" s="314"/>
      <c r="GS61" s="314"/>
      <c r="GT61" s="314"/>
      <c r="GV61" s="314"/>
      <c r="GW61" s="314"/>
      <c r="GX61" s="314"/>
      <c r="GZ61" s="314"/>
      <c r="HA61" s="314"/>
      <c r="HB61" s="314"/>
      <c r="HD61" s="314"/>
      <c r="HE61" s="314"/>
      <c r="HF61" s="314"/>
      <c r="HH61" s="314"/>
      <c r="HI61" s="314"/>
      <c r="HJ61" s="314"/>
      <c r="HM61" s="314"/>
      <c r="HN61" s="314"/>
    </row>
    <row r="62" spans="1:223" x14ac:dyDescent="0.35">
      <c r="C62" s="314"/>
      <c r="D62" s="314"/>
      <c r="E62" s="314"/>
      <c r="F62" s="314"/>
      <c r="H62" s="387"/>
      <c r="P62" s="387"/>
      <c r="T62" s="314"/>
      <c r="X62" s="314"/>
      <c r="AF62" s="314"/>
      <c r="AJ62" s="314"/>
      <c r="AN62" s="314"/>
      <c r="AR62" s="314"/>
      <c r="AV62" s="314"/>
      <c r="BP62" s="314"/>
      <c r="BT62" s="314"/>
      <c r="CB62" s="314"/>
      <c r="CV62" s="314"/>
      <c r="CW62" s="314"/>
      <c r="CX62" s="314"/>
      <c r="CZ62" s="314"/>
      <c r="DA62" s="314"/>
      <c r="DB62" s="314"/>
      <c r="DE62" s="314"/>
      <c r="DF62" s="314"/>
      <c r="DH62" s="314"/>
      <c r="DI62" s="314"/>
      <c r="DJ62" s="314"/>
      <c r="DL62" s="314"/>
      <c r="DM62" s="314"/>
      <c r="DN62" s="314"/>
      <c r="DP62" s="314"/>
      <c r="DQ62" s="314"/>
      <c r="DR62" s="314"/>
      <c r="DT62" s="314"/>
      <c r="DU62" s="314"/>
      <c r="DV62" s="314"/>
      <c r="DX62" s="314"/>
      <c r="DY62" s="314"/>
      <c r="DZ62" s="314"/>
      <c r="EB62" s="314"/>
      <c r="EC62" s="389"/>
      <c r="ED62" s="389"/>
      <c r="EF62" s="314"/>
      <c r="EG62" s="389"/>
      <c r="EH62" s="389"/>
      <c r="EJ62" s="314"/>
      <c r="EK62" s="389"/>
      <c r="EL62" s="389"/>
      <c r="EN62" s="314"/>
      <c r="EO62" s="389"/>
      <c r="EP62" s="389"/>
      <c r="ER62" s="314"/>
      <c r="ES62" s="389"/>
      <c r="ET62" s="389"/>
      <c r="EV62" s="314"/>
      <c r="EW62" s="389"/>
      <c r="EX62" s="389"/>
      <c r="EZ62" s="314"/>
      <c r="FA62" s="389"/>
      <c r="FB62" s="389"/>
      <c r="FD62" s="314"/>
      <c r="FE62" s="389"/>
      <c r="FF62" s="389"/>
      <c r="FH62" s="314"/>
      <c r="FI62" s="389"/>
      <c r="FJ62" s="389"/>
      <c r="FL62" s="314"/>
      <c r="FM62" s="389"/>
      <c r="FN62" s="389"/>
      <c r="FP62" s="314"/>
      <c r="FQ62" s="389"/>
      <c r="FR62" s="389"/>
      <c r="FT62" s="314"/>
      <c r="FU62" s="389"/>
      <c r="FV62" s="389"/>
      <c r="FY62" s="389"/>
      <c r="FZ62" s="389"/>
      <c r="GB62" s="314"/>
      <c r="GC62" s="314"/>
      <c r="GD62" s="314"/>
      <c r="GF62" s="314"/>
      <c r="GG62" s="314"/>
      <c r="GH62" s="314"/>
      <c r="GJ62" s="314"/>
      <c r="GK62" s="314"/>
      <c r="GL62" s="314"/>
      <c r="GN62" s="314"/>
      <c r="GO62" s="314"/>
      <c r="GP62" s="314"/>
      <c r="GR62" s="314"/>
      <c r="GS62" s="314"/>
      <c r="GT62" s="314"/>
      <c r="GV62" s="314"/>
      <c r="GW62" s="314"/>
      <c r="GX62" s="314"/>
      <c r="GZ62" s="314"/>
      <c r="HA62" s="314"/>
      <c r="HB62" s="314"/>
      <c r="HD62" s="314"/>
      <c r="HE62" s="314"/>
      <c r="HF62" s="314"/>
      <c r="HH62" s="314"/>
      <c r="HI62" s="314"/>
      <c r="HJ62" s="314"/>
      <c r="HM62" s="314"/>
      <c r="HN62" s="314"/>
    </row>
    <row r="63" spans="1:223" x14ac:dyDescent="0.35">
      <c r="A63" s="314" t="s">
        <v>410</v>
      </c>
      <c r="C63" s="314"/>
      <c r="D63" s="314"/>
      <c r="E63" s="314"/>
      <c r="F63" s="314"/>
      <c r="H63" s="387"/>
      <c r="P63" s="387"/>
      <c r="T63" s="314"/>
      <c r="X63" s="314"/>
      <c r="AF63" s="314"/>
      <c r="AJ63" s="314"/>
      <c r="AN63" s="314"/>
      <c r="AR63" s="314"/>
      <c r="AV63" s="314"/>
      <c r="BP63" s="314"/>
      <c r="BT63" s="314"/>
      <c r="CB63" s="314"/>
      <c r="CV63" s="314"/>
      <c r="CW63" s="314"/>
      <c r="CX63" s="314"/>
      <c r="CZ63" s="314"/>
      <c r="DA63" s="314"/>
      <c r="DB63" s="314"/>
      <c r="DE63" s="314"/>
      <c r="DF63" s="314"/>
      <c r="DH63" s="314"/>
      <c r="DI63" s="314"/>
      <c r="DJ63" s="314"/>
      <c r="DL63" s="314"/>
      <c r="DM63" s="314"/>
      <c r="DN63" s="314"/>
      <c r="DP63" s="314"/>
      <c r="DQ63" s="314"/>
      <c r="DR63" s="314"/>
      <c r="DT63" s="314"/>
      <c r="DU63" s="314"/>
      <c r="DV63" s="314"/>
      <c r="DX63" s="314"/>
      <c r="DY63" s="314"/>
      <c r="DZ63" s="314"/>
      <c r="EB63" s="314"/>
      <c r="EC63" s="389"/>
      <c r="ED63" s="389"/>
      <c r="EF63" s="314"/>
      <c r="EG63" s="389"/>
      <c r="EH63" s="389"/>
      <c r="EJ63" s="314"/>
      <c r="EK63" s="389"/>
      <c r="EL63" s="389"/>
      <c r="EN63" s="314"/>
      <c r="EO63" s="389"/>
      <c r="EP63" s="389"/>
      <c r="ER63" s="314"/>
      <c r="ES63" s="389"/>
      <c r="ET63" s="389"/>
      <c r="EV63" s="314"/>
      <c r="EW63" s="389"/>
      <c r="EX63" s="389"/>
      <c r="EZ63" s="314"/>
      <c r="FA63" s="389"/>
      <c r="FB63" s="389"/>
      <c r="FD63" s="314"/>
      <c r="FE63" s="389"/>
      <c r="FF63" s="389"/>
      <c r="FH63" s="314"/>
      <c r="FI63" s="389"/>
      <c r="FJ63" s="389"/>
      <c r="FL63" s="314"/>
      <c r="FM63" s="389"/>
      <c r="FN63" s="389"/>
      <c r="FP63" s="314"/>
      <c r="FQ63" s="389"/>
      <c r="FR63" s="389"/>
      <c r="FT63" s="314"/>
      <c r="FU63" s="389"/>
      <c r="FV63" s="389"/>
      <c r="FY63" s="389"/>
      <c r="FZ63" s="389"/>
      <c r="GB63" s="314"/>
      <c r="GC63" s="314"/>
      <c r="GD63" s="314"/>
      <c r="GF63" s="314"/>
      <c r="GG63" s="314"/>
      <c r="GH63" s="314"/>
      <c r="GJ63" s="314"/>
      <c r="GK63" s="314"/>
      <c r="GL63" s="314"/>
      <c r="GN63" s="314"/>
      <c r="GO63" s="314"/>
      <c r="GP63" s="314"/>
      <c r="GR63" s="314"/>
      <c r="GS63" s="314"/>
      <c r="GT63" s="314"/>
      <c r="GV63" s="314"/>
      <c r="GW63" s="314"/>
      <c r="GX63" s="314"/>
      <c r="GZ63" s="314"/>
      <c r="HA63" s="314"/>
      <c r="HB63" s="314"/>
      <c r="HD63" s="314"/>
      <c r="HE63" s="314"/>
      <c r="HF63" s="314"/>
      <c r="HH63" s="314"/>
      <c r="HI63" s="314"/>
      <c r="HJ63" s="314"/>
      <c r="HM63" s="314"/>
      <c r="HN63" s="314"/>
    </row>
    <row r="64" spans="1:223" x14ac:dyDescent="0.35">
      <c r="H64" s="387"/>
      <c r="P64" s="387"/>
    </row>
    <row r="65" spans="1:234" s="387" customFormat="1" x14ac:dyDescent="0.35">
      <c r="A65" s="391" t="s">
        <v>405</v>
      </c>
      <c r="B65" s="307"/>
      <c r="C65" s="307"/>
      <c r="E65" s="387">
        <v>1</v>
      </c>
      <c r="I65" s="387">
        <v>1</v>
      </c>
      <c r="M65" s="387">
        <v>1</v>
      </c>
      <c r="Q65" s="387">
        <v>1</v>
      </c>
      <c r="U65" s="387">
        <v>1</v>
      </c>
      <c r="Y65" s="387">
        <v>1</v>
      </c>
      <c r="AC65" s="387">
        <v>1</v>
      </c>
      <c r="AG65" s="387">
        <v>1</v>
      </c>
      <c r="AK65" s="387">
        <v>1</v>
      </c>
      <c r="AO65" s="387">
        <v>1</v>
      </c>
      <c r="AS65" s="387">
        <v>1</v>
      </c>
      <c r="AW65" s="387">
        <v>1</v>
      </c>
      <c r="BA65" s="387">
        <v>1</v>
      </c>
      <c r="BE65" s="387">
        <v>1</v>
      </c>
      <c r="BI65" s="387">
        <v>1</v>
      </c>
      <c r="BM65" s="387">
        <v>1</v>
      </c>
      <c r="BQ65" s="387">
        <v>1</v>
      </c>
      <c r="BU65" s="387">
        <v>1</v>
      </c>
      <c r="BY65" s="387">
        <v>1</v>
      </c>
      <c r="CC65" s="387">
        <v>1</v>
      </c>
      <c r="CG65" s="387">
        <v>1</v>
      </c>
      <c r="CK65" s="387">
        <v>1</v>
      </c>
      <c r="CO65" s="387">
        <v>1</v>
      </c>
      <c r="CS65" s="387">
        <v>1</v>
      </c>
      <c r="CW65" s="387">
        <v>1</v>
      </c>
      <c r="DA65" s="387">
        <v>1</v>
      </c>
      <c r="DE65" s="387">
        <v>1</v>
      </c>
      <c r="DI65" s="387">
        <v>1</v>
      </c>
      <c r="DM65" s="387">
        <v>1</v>
      </c>
      <c r="DQ65" s="387">
        <v>1</v>
      </c>
      <c r="DU65" s="387">
        <v>1</v>
      </c>
      <c r="DY65" s="387">
        <v>1</v>
      </c>
      <c r="EC65" s="387">
        <v>1</v>
      </c>
      <c r="EG65" s="387">
        <v>1</v>
      </c>
      <c r="EK65" s="387">
        <v>1</v>
      </c>
      <c r="EO65" s="387">
        <v>1</v>
      </c>
      <c r="ES65" s="387">
        <v>1</v>
      </c>
      <c r="EW65" s="387">
        <v>1</v>
      </c>
      <c r="FA65" s="387">
        <v>1</v>
      </c>
      <c r="FE65" s="387">
        <v>1</v>
      </c>
      <c r="FI65" s="387">
        <v>1</v>
      </c>
      <c r="FM65" s="387">
        <v>1</v>
      </c>
      <c r="FQ65" s="387">
        <v>1</v>
      </c>
      <c r="FU65" s="387">
        <v>1</v>
      </c>
      <c r="FY65" s="387">
        <v>1</v>
      </c>
      <c r="GC65" s="387">
        <v>1</v>
      </c>
      <c r="GG65" s="387">
        <v>1</v>
      </c>
      <c r="GK65" s="387">
        <v>1</v>
      </c>
      <c r="GO65" s="387">
        <v>1</v>
      </c>
      <c r="GS65" s="387">
        <v>1</v>
      </c>
      <c r="GW65" s="387">
        <v>1</v>
      </c>
      <c r="HA65" s="387">
        <v>1</v>
      </c>
      <c r="HE65" s="387">
        <v>1</v>
      </c>
      <c r="HI65" s="387">
        <v>1</v>
      </c>
      <c r="HL65" s="314"/>
      <c r="HM65" s="387">
        <v>0.19642857142857104</v>
      </c>
      <c r="HP65" s="314"/>
      <c r="HQ65" s="314"/>
      <c r="HR65" s="314"/>
      <c r="HS65" s="314"/>
      <c r="HT65" s="314"/>
      <c r="HU65" s="314"/>
      <c r="HV65" s="314"/>
      <c r="HW65" s="314"/>
      <c r="HX65" s="314"/>
      <c r="HY65" s="314"/>
      <c r="HZ65" s="314"/>
    </row>
    <row r="66" spans="1:234" s="387" customFormat="1" x14ac:dyDescent="0.35">
      <c r="A66" s="397" t="s">
        <v>406</v>
      </c>
      <c r="B66" s="307"/>
      <c r="C66" s="307"/>
      <c r="T66" s="388"/>
      <c r="X66" s="388"/>
      <c r="AB66" s="388"/>
      <c r="AF66" s="389"/>
      <c r="AJ66" s="389"/>
      <c r="AN66" s="389"/>
      <c r="AR66" s="389"/>
      <c r="AV66" s="389"/>
      <c r="AZ66" s="389"/>
      <c r="BD66" s="389"/>
      <c r="BH66" s="389"/>
      <c r="BL66" s="389"/>
      <c r="BP66" s="389"/>
      <c r="BT66" s="389"/>
      <c r="BX66" s="389"/>
      <c r="CB66" s="389"/>
      <c r="CF66" s="389"/>
      <c r="CJ66" s="389"/>
      <c r="CN66" s="389"/>
      <c r="CR66" s="389"/>
      <c r="CV66" s="389"/>
      <c r="CZ66" s="389"/>
      <c r="DD66" s="389"/>
      <c r="DH66" s="389"/>
      <c r="DL66" s="389"/>
      <c r="DP66" s="389"/>
      <c r="DT66" s="389"/>
      <c r="DX66" s="389"/>
      <c r="EB66" s="389"/>
      <c r="EF66" s="389"/>
      <c r="EJ66" s="389"/>
      <c r="EN66" s="389"/>
      <c r="ER66" s="389"/>
      <c r="EV66" s="389"/>
      <c r="EZ66" s="389"/>
      <c r="FD66" s="389"/>
      <c r="FH66" s="389"/>
      <c r="FL66" s="389"/>
      <c r="FP66" s="389"/>
      <c r="FT66" s="389"/>
      <c r="FX66" s="389"/>
      <c r="GB66" s="389"/>
      <c r="GF66" s="389"/>
      <c r="GJ66" s="389"/>
      <c r="GN66" s="389"/>
      <c r="GR66" s="389"/>
      <c r="GV66" s="389"/>
      <c r="GZ66" s="389"/>
      <c r="HD66" s="389"/>
      <c r="HH66" s="389"/>
      <c r="HL66" s="314"/>
      <c r="HP66" s="314"/>
      <c r="HQ66" s="314"/>
      <c r="HR66" s="314"/>
      <c r="HS66" s="314"/>
      <c r="HT66" s="314"/>
      <c r="HU66" s="314"/>
      <c r="HV66" s="314"/>
      <c r="HW66" s="314"/>
      <c r="HX66" s="314"/>
      <c r="HY66" s="314"/>
      <c r="HZ66" s="314"/>
    </row>
    <row r="67" spans="1:234" s="387" customFormat="1" x14ac:dyDescent="0.35">
      <c r="A67" s="400">
        <f>SUM(E65:HM65)/56</f>
        <v>0.96779336734693877</v>
      </c>
      <c r="B67" s="307"/>
      <c r="C67" s="307"/>
      <c r="T67" s="388"/>
      <c r="X67" s="388"/>
      <c r="AB67" s="388"/>
      <c r="AF67" s="389"/>
      <c r="AJ67" s="389"/>
      <c r="AN67" s="389"/>
      <c r="AR67" s="389"/>
      <c r="AV67" s="389"/>
      <c r="AZ67" s="389"/>
      <c r="BD67" s="389"/>
      <c r="BH67" s="389"/>
      <c r="BL67" s="389"/>
      <c r="BP67" s="389"/>
      <c r="BT67" s="389"/>
      <c r="BX67" s="389"/>
      <c r="CB67" s="389"/>
      <c r="CF67" s="389"/>
      <c r="CJ67" s="389"/>
      <c r="CN67" s="389"/>
      <c r="CR67" s="389"/>
      <c r="CV67" s="389"/>
      <c r="CZ67" s="389"/>
      <c r="DD67" s="389"/>
      <c r="DH67" s="389"/>
      <c r="DL67" s="389"/>
      <c r="DP67" s="389"/>
      <c r="DT67" s="389"/>
      <c r="DX67" s="389"/>
      <c r="EB67" s="389"/>
      <c r="EF67" s="389"/>
      <c r="EJ67" s="389"/>
      <c r="EN67" s="389"/>
      <c r="ER67" s="389"/>
      <c r="EV67" s="389"/>
      <c r="EZ67" s="389"/>
      <c r="FD67" s="389"/>
      <c r="FH67" s="389"/>
      <c r="FL67" s="389"/>
      <c r="FP67" s="389"/>
      <c r="FT67" s="389"/>
      <c r="FX67" s="389"/>
      <c r="GB67" s="389"/>
      <c r="GF67" s="389"/>
      <c r="GJ67" s="389"/>
      <c r="GN67" s="389"/>
      <c r="GR67" s="389"/>
      <c r="GV67" s="389"/>
      <c r="GZ67" s="389"/>
      <c r="HD67" s="389"/>
      <c r="HH67" s="389"/>
      <c r="HL67" s="314"/>
      <c r="HP67" s="314"/>
      <c r="HQ67" s="314"/>
      <c r="HR67" s="314"/>
      <c r="HS67" s="314"/>
      <c r="HT67" s="314"/>
      <c r="HU67" s="314"/>
      <c r="HV67" s="314"/>
      <c r="HW67" s="314"/>
      <c r="HX67" s="314"/>
      <c r="HY67" s="314"/>
      <c r="HZ67" s="314"/>
    </row>
    <row r="68" spans="1:234" s="387" customFormat="1" x14ac:dyDescent="0.35">
      <c r="A68" s="314"/>
      <c r="B68" s="307"/>
      <c r="C68" s="307"/>
      <c r="T68" s="388"/>
      <c r="X68" s="388"/>
      <c r="AB68" s="388"/>
      <c r="AF68" s="389"/>
      <c r="AJ68" s="389"/>
      <c r="AN68" s="389"/>
      <c r="AR68" s="389"/>
      <c r="AV68" s="389"/>
      <c r="AZ68" s="389"/>
      <c r="BD68" s="389"/>
      <c r="BH68" s="389"/>
      <c r="BL68" s="389"/>
      <c r="BP68" s="389"/>
      <c r="BT68" s="389"/>
      <c r="BX68" s="389"/>
      <c r="CB68" s="389"/>
      <c r="CF68" s="389"/>
      <c r="CJ68" s="389"/>
      <c r="CN68" s="389"/>
      <c r="CR68" s="389"/>
      <c r="CV68" s="389"/>
      <c r="CZ68" s="389"/>
      <c r="DD68" s="389"/>
      <c r="DH68" s="389"/>
      <c r="DL68" s="389"/>
      <c r="DP68" s="389"/>
      <c r="DT68" s="389"/>
      <c r="DX68" s="389"/>
      <c r="EB68" s="389"/>
      <c r="EF68" s="389"/>
      <c r="EJ68" s="389"/>
      <c r="EN68" s="389"/>
      <c r="ER68" s="389"/>
      <c r="EV68" s="389"/>
      <c r="EZ68" s="389"/>
      <c r="FD68" s="389"/>
      <c r="FH68" s="389"/>
      <c r="FL68" s="389"/>
      <c r="FP68" s="389"/>
      <c r="FT68" s="389"/>
      <c r="FX68" s="389"/>
      <c r="GB68" s="389"/>
      <c r="GF68" s="389"/>
      <c r="GJ68" s="389"/>
      <c r="GN68" s="389"/>
      <c r="GR68" s="389"/>
      <c r="GV68" s="389"/>
      <c r="GZ68" s="389"/>
      <c r="HD68" s="389"/>
      <c r="HH68" s="389"/>
      <c r="HL68" s="314"/>
      <c r="HP68" s="314"/>
      <c r="HQ68" s="314"/>
      <c r="HR68" s="314"/>
      <c r="HS68" s="314"/>
      <c r="HT68" s="314"/>
      <c r="HU68" s="314"/>
      <c r="HV68" s="314"/>
      <c r="HW68" s="314"/>
      <c r="HX68" s="314"/>
      <c r="HY68" s="314"/>
      <c r="HZ68" s="314"/>
    </row>
    <row r="69" spans="1:234" s="387" customFormat="1" x14ac:dyDescent="0.35">
      <c r="A69" s="314"/>
      <c r="B69" s="307"/>
      <c r="C69" s="307"/>
      <c r="T69" s="388"/>
      <c r="X69" s="388"/>
      <c r="AB69" s="388"/>
      <c r="AF69" s="389"/>
      <c r="AJ69" s="389"/>
      <c r="AN69" s="389"/>
      <c r="AR69" s="389"/>
      <c r="AV69" s="389"/>
      <c r="AZ69" s="389"/>
      <c r="BD69" s="389"/>
      <c r="BH69" s="389"/>
      <c r="BL69" s="389"/>
      <c r="BP69" s="389"/>
      <c r="BT69" s="389"/>
      <c r="BX69" s="389"/>
      <c r="CB69" s="389"/>
      <c r="CF69" s="389"/>
      <c r="CJ69" s="389"/>
      <c r="CN69" s="389"/>
      <c r="CR69" s="389"/>
      <c r="CV69" s="389"/>
      <c r="CZ69" s="389"/>
      <c r="DD69" s="389"/>
      <c r="DH69" s="389"/>
      <c r="DL69" s="389"/>
      <c r="DP69" s="389"/>
      <c r="DT69" s="389"/>
      <c r="DX69" s="389"/>
      <c r="EB69" s="389"/>
      <c r="EF69" s="389"/>
      <c r="EJ69" s="389"/>
      <c r="EN69" s="389"/>
      <c r="ER69" s="389"/>
      <c r="EV69" s="389"/>
      <c r="EZ69" s="389"/>
      <c r="FD69" s="389"/>
      <c r="FH69" s="389"/>
      <c r="FL69" s="389"/>
      <c r="FP69" s="389"/>
      <c r="FT69" s="389"/>
      <c r="FX69" s="389"/>
      <c r="GB69" s="389"/>
      <c r="GF69" s="389"/>
      <c r="GJ69" s="389"/>
      <c r="GN69" s="389"/>
      <c r="GR69" s="389"/>
      <c r="GV69" s="389"/>
      <c r="GZ69" s="389"/>
      <c r="HD69" s="389"/>
      <c r="HH69" s="389"/>
      <c r="HL69" s="314"/>
      <c r="HP69" s="314"/>
      <c r="HQ69" s="314"/>
      <c r="HR69" s="314"/>
      <c r="HS69" s="314"/>
      <c r="HT69" s="314"/>
      <c r="HU69" s="314"/>
      <c r="HV69" s="314"/>
      <c r="HW69" s="314"/>
      <c r="HX69" s="314"/>
      <c r="HY69" s="314"/>
      <c r="HZ69" s="314"/>
    </row>
    <row r="70" spans="1:234" s="387" customFormat="1" x14ac:dyDescent="0.35">
      <c r="A70" s="314"/>
      <c r="B70" s="307"/>
      <c r="C70" s="307"/>
      <c r="T70" s="388"/>
      <c r="X70" s="388"/>
      <c r="AB70" s="388"/>
      <c r="AF70" s="389"/>
      <c r="AJ70" s="389"/>
      <c r="AN70" s="389"/>
      <c r="AR70" s="389"/>
      <c r="AV70" s="389"/>
      <c r="AZ70" s="389"/>
      <c r="BD70" s="389"/>
      <c r="BH70" s="389"/>
      <c r="BL70" s="389"/>
      <c r="BP70" s="389"/>
      <c r="BT70" s="389"/>
      <c r="BX70" s="389"/>
      <c r="CB70" s="389"/>
      <c r="CF70" s="389"/>
      <c r="CJ70" s="389"/>
      <c r="CN70" s="389"/>
      <c r="CR70" s="389"/>
      <c r="CV70" s="389"/>
      <c r="CZ70" s="389"/>
      <c r="DD70" s="389"/>
      <c r="DH70" s="389"/>
      <c r="DL70" s="389"/>
      <c r="DP70" s="389"/>
      <c r="DT70" s="389"/>
      <c r="DX70" s="389"/>
      <c r="EB70" s="389"/>
      <c r="EF70" s="389"/>
      <c r="EJ70" s="389"/>
      <c r="EN70" s="389"/>
      <c r="ER70" s="389"/>
      <c r="EV70" s="389"/>
      <c r="EZ70" s="389"/>
      <c r="FD70" s="389"/>
      <c r="FH70" s="389"/>
      <c r="FL70" s="389"/>
      <c r="FP70" s="389"/>
      <c r="FT70" s="389"/>
      <c r="FX70" s="389"/>
      <c r="GB70" s="389"/>
      <c r="GF70" s="389"/>
      <c r="GJ70" s="389"/>
      <c r="GN70" s="389"/>
      <c r="GR70" s="389"/>
      <c r="GV70" s="389"/>
      <c r="GZ70" s="389"/>
      <c r="HD70" s="389"/>
      <c r="HH70" s="389"/>
      <c r="HL70" s="314"/>
      <c r="HP70" s="314"/>
      <c r="HQ70" s="314"/>
      <c r="HR70" s="314"/>
      <c r="HS70" s="314"/>
      <c r="HT70" s="314"/>
      <c r="HU70" s="314"/>
      <c r="HV70" s="314"/>
      <c r="HW70" s="314"/>
      <c r="HX70" s="314"/>
      <c r="HY70" s="314"/>
      <c r="HZ70" s="314"/>
    </row>
    <row r="71" spans="1:234" s="387" customFormat="1" x14ac:dyDescent="0.35">
      <c r="A71" s="314"/>
      <c r="B71" s="307"/>
      <c r="C71" s="307"/>
      <c r="T71" s="388"/>
      <c r="X71" s="388"/>
      <c r="AB71" s="388"/>
      <c r="AF71" s="389"/>
      <c r="AJ71" s="389"/>
      <c r="AN71" s="389"/>
      <c r="AR71" s="389"/>
      <c r="AV71" s="389"/>
      <c r="AZ71" s="389"/>
      <c r="BD71" s="389"/>
      <c r="BH71" s="389"/>
      <c r="BL71" s="389"/>
      <c r="BP71" s="389"/>
      <c r="BT71" s="389"/>
      <c r="BX71" s="389"/>
      <c r="CB71" s="389"/>
      <c r="CF71" s="389"/>
      <c r="CJ71" s="389"/>
      <c r="CN71" s="389"/>
      <c r="CR71" s="389"/>
      <c r="CV71" s="389"/>
      <c r="CZ71" s="389"/>
      <c r="DD71" s="389"/>
      <c r="DH71" s="389"/>
      <c r="DL71" s="389"/>
      <c r="DP71" s="389"/>
      <c r="DT71" s="389"/>
      <c r="DX71" s="389"/>
      <c r="EB71" s="389"/>
      <c r="EF71" s="389"/>
      <c r="EJ71" s="389"/>
      <c r="EN71" s="389"/>
      <c r="ER71" s="389"/>
      <c r="EV71" s="389"/>
      <c r="EZ71" s="389"/>
      <c r="FD71" s="389"/>
      <c r="FH71" s="389"/>
      <c r="FL71" s="389"/>
      <c r="FP71" s="389"/>
      <c r="FT71" s="389"/>
      <c r="FX71" s="389"/>
      <c r="GB71" s="389"/>
      <c r="GF71" s="389"/>
      <c r="GJ71" s="389"/>
      <c r="GN71" s="389"/>
      <c r="GR71" s="389"/>
      <c r="GV71" s="389"/>
      <c r="GZ71" s="389"/>
      <c r="HD71" s="389"/>
      <c r="HH71" s="389"/>
      <c r="HL71" s="314"/>
      <c r="HP71" s="314"/>
      <c r="HQ71" s="314"/>
      <c r="HR71" s="314"/>
      <c r="HS71" s="314"/>
      <c r="HT71" s="314"/>
      <c r="HU71" s="314"/>
      <c r="HV71" s="314"/>
      <c r="HW71" s="314"/>
      <c r="HX71" s="314"/>
      <c r="HY71" s="314"/>
      <c r="HZ71" s="314"/>
    </row>
    <row r="72" spans="1:234" s="387" customFormat="1" x14ac:dyDescent="0.35">
      <c r="A72" s="314"/>
      <c r="B72" s="307"/>
      <c r="C72" s="307"/>
      <c r="T72" s="388"/>
      <c r="X72" s="388"/>
      <c r="AB72" s="388"/>
      <c r="AF72" s="389"/>
      <c r="AJ72" s="389"/>
      <c r="AN72" s="389"/>
      <c r="AR72" s="389"/>
      <c r="AV72" s="389"/>
      <c r="AZ72" s="389"/>
      <c r="BD72" s="389"/>
      <c r="BH72" s="389"/>
      <c r="BL72" s="389"/>
      <c r="BP72" s="389"/>
      <c r="BT72" s="389"/>
      <c r="BX72" s="389"/>
      <c r="CB72" s="389"/>
      <c r="CF72" s="389"/>
      <c r="CJ72" s="389"/>
      <c r="CN72" s="389"/>
      <c r="CR72" s="389"/>
      <c r="CV72" s="389"/>
      <c r="CZ72" s="389"/>
      <c r="DD72" s="389"/>
      <c r="DH72" s="389"/>
      <c r="DL72" s="389"/>
      <c r="DP72" s="389"/>
      <c r="DT72" s="389"/>
      <c r="DX72" s="389"/>
      <c r="EB72" s="389"/>
      <c r="EF72" s="389"/>
      <c r="EJ72" s="389"/>
      <c r="EN72" s="389"/>
      <c r="ER72" s="389"/>
      <c r="EV72" s="389"/>
      <c r="EZ72" s="389"/>
      <c r="FD72" s="389"/>
      <c r="FH72" s="389"/>
      <c r="FL72" s="389"/>
      <c r="FP72" s="389"/>
      <c r="FT72" s="389"/>
      <c r="FX72" s="389"/>
      <c r="GB72" s="389"/>
      <c r="GF72" s="389"/>
      <c r="GJ72" s="389"/>
      <c r="GN72" s="389"/>
      <c r="GR72" s="389"/>
      <c r="GV72" s="389"/>
      <c r="GZ72" s="389"/>
      <c r="HD72" s="389"/>
      <c r="HH72" s="389"/>
      <c r="HL72" s="314"/>
      <c r="HP72" s="314"/>
      <c r="HQ72" s="314"/>
      <c r="HR72" s="314"/>
      <c r="HS72" s="314"/>
      <c r="HT72" s="314"/>
      <c r="HU72" s="314"/>
      <c r="HV72" s="314"/>
      <c r="HW72" s="314"/>
      <c r="HX72" s="314"/>
      <c r="HY72" s="314"/>
      <c r="HZ72" s="314"/>
    </row>
    <row r="73" spans="1:234" s="387" customFormat="1" x14ac:dyDescent="0.35">
      <c r="A73" s="314"/>
      <c r="B73" s="307"/>
      <c r="C73" s="307"/>
      <c r="T73" s="388"/>
      <c r="X73" s="388"/>
      <c r="AB73" s="388"/>
      <c r="AF73" s="389"/>
      <c r="AJ73" s="389"/>
      <c r="AN73" s="389"/>
      <c r="AR73" s="389"/>
      <c r="AV73" s="389"/>
      <c r="AZ73" s="389"/>
      <c r="BD73" s="389"/>
      <c r="BH73" s="389"/>
      <c r="BL73" s="389"/>
      <c r="BP73" s="389"/>
      <c r="BT73" s="389"/>
      <c r="BX73" s="389"/>
      <c r="CB73" s="389"/>
      <c r="CF73" s="389"/>
      <c r="CJ73" s="389"/>
      <c r="CN73" s="389"/>
      <c r="CR73" s="389"/>
      <c r="CV73" s="389"/>
      <c r="CZ73" s="389"/>
      <c r="DD73" s="389"/>
      <c r="DH73" s="389"/>
      <c r="DL73" s="389"/>
      <c r="DP73" s="389"/>
      <c r="DT73" s="389"/>
      <c r="DX73" s="389"/>
      <c r="EB73" s="389"/>
      <c r="EF73" s="389"/>
      <c r="EJ73" s="389"/>
      <c r="EN73" s="389"/>
      <c r="ER73" s="389"/>
      <c r="EV73" s="389"/>
      <c r="EZ73" s="389"/>
      <c r="FD73" s="389"/>
      <c r="FH73" s="389"/>
      <c r="FL73" s="389"/>
      <c r="FP73" s="389"/>
      <c r="FT73" s="389"/>
      <c r="FX73" s="389"/>
      <c r="GB73" s="389"/>
      <c r="GF73" s="389"/>
      <c r="GJ73" s="389"/>
      <c r="GN73" s="389"/>
      <c r="GR73" s="389"/>
      <c r="GV73" s="389"/>
      <c r="GZ73" s="389"/>
      <c r="HD73" s="389"/>
      <c r="HH73" s="389"/>
      <c r="HL73" s="314"/>
      <c r="HP73" s="314"/>
      <c r="HQ73" s="314"/>
      <c r="HR73" s="314"/>
      <c r="HS73" s="314"/>
      <c r="HT73" s="314"/>
      <c r="HU73" s="314"/>
      <c r="HV73" s="314"/>
      <c r="HW73" s="314"/>
      <c r="HX73" s="314"/>
      <c r="HY73" s="314"/>
      <c r="HZ73" s="314"/>
    </row>
    <row r="74" spans="1:234" s="387" customFormat="1" x14ac:dyDescent="0.35">
      <c r="A74" s="314"/>
      <c r="B74" s="307"/>
      <c r="C74" s="307"/>
      <c r="T74" s="388"/>
      <c r="X74" s="388"/>
      <c r="AB74" s="388"/>
      <c r="AF74" s="389"/>
      <c r="AJ74" s="389"/>
      <c r="AN74" s="389"/>
      <c r="AR74" s="389"/>
      <c r="AV74" s="389"/>
      <c r="AZ74" s="389"/>
      <c r="BD74" s="389"/>
      <c r="BH74" s="389"/>
      <c r="BL74" s="389"/>
      <c r="BP74" s="389"/>
      <c r="BT74" s="389"/>
      <c r="BX74" s="389"/>
      <c r="CB74" s="389"/>
      <c r="CF74" s="389"/>
      <c r="CJ74" s="389"/>
      <c r="CN74" s="389"/>
      <c r="CR74" s="389"/>
      <c r="CV74" s="389"/>
      <c r="CZ74" s="389"/>
      <c r="DD74" s="389"/>
      <c r="DH74" s="389"/>
      <c r="DL74" s="389"/>
      <c r="DP74" s="389"/>
      <c r="DT74" s="389"/>
      <c r="DX74" s="389"/>
      <c r="EB74" s="389"/>
      <c r="EF74" s="389"/>
      <c r="EJ74" s="389"/>
      <c r="EN74" s="389"/>
      <c r="ER74" s="389"/>
      <c r="EV74" s="389"/>
      <c r="EZ74" s="389"/>
      <c r="FD74" s="389"/>
      <c r="FH74" s="389"/>
      <c r="FL74" s="389"/>
      <c r="FP74" s="389"/>
      <c r="FT74" s="389"/>
      <c r="FX74" s="389"/>
      <c r="GB74" s="389"/>
      <c r="GF74" s="389"/>
      <c r="GJ74" s="389"/>
      <c r="GN74" s="389"/>
      <c r="GR74" s="389"/>
      <c r="GV74" s="389"/>
      <c r="GZ74" s="389"/>
      <c r="HD74" s="389"/>
      <c r="HH74" s="389"/>
      <c r="HL74" s="314"/>
      <c r="HP74" s="314"/>
      <c r="HQ74" s="314"/>
      <c r="HR74" s="314"/>
      <c r="HS74" s="314"/>
      <c r="HT74" s="314"/>
      <c r="HU74" s="314"/>
      <c r="HV74" s="314"/>
      <c r="HW74" s="314"/>
      <c r="HX74" s="314"/>
      <c r="HY74" s="314"/>
      <c r="HZ74" s="314"/>
    </row>
    <row r="75" spans="1:234" s="387" customFormat="1" x14ac:dyDescent="0.35">
      <c r="A75" s="314"/>
      <c r="B75" s="307"/>
      <c r="C75" s="307"/>
      <c r="T75" s="388"/>
      <c r="X75" s="388"/>
      <c r="AB75" s="388"/>
      <c r="AF75" s="389"/>
      <c r="AJ75" s="389"/>
      <c r="AN75" s="389"/>
      <c r="AR75" s="389"/>
      <c r="AV75" s="389"/>
      <c r="AZ75" s="389"/>
      <c r="BD75" s="389"/>
      <c r="BH75" s="389"/>
      <c r="BL75" s="389"/>
      <c r="BP75" s="389"/>
      <c r="BT75" s="389"/>
      <c r="BX75" s="389"/>
      <c r="CB75" s="389"/>
      <c r="CF75" s="389"/>
      <c r="CJ75" s="389"/>
      <c r="CN75" s="389"/>
      <c r="CR75" s="389"/>
      <c r="CV75" s="389"/>
      <c r="CZ75" s="389"/>
      <c r="DD75" s="389"/>
      <c r="DH75" s="389"/>
      <c r="DL75" s="389"/>
      <c r="DP75" s="389"/>
      <c r="DT75" s="389"/>
      <c r="DX75" s="389"/>
      <c r="EB75" s="389"/>
      <c r="EF75" s="389"/>
      <c r="EJ75" s="389"/>
      <c r="EN75" s="389"/>
      <c r="ER75" s="389"/>
      <c r="EV75" s="389"/>
      <c r="EZ75" s="389"/>
      <c r="FD75" s="389"/>
      <c r="FH75" s="389"/>
      <c r="FL75" s="389"/>
      <c r="FP75" s="389"/>
      <c r="FT75" s="389"/>
      <c r="FX75" s="389"/>
      <c r="GB75" s="389"/>
      <c r="GF75" s="389"/>
      <c r="GJ75" s="389"/>
      <c r="GN75" s="389"/>
      <c r="GR75" s="389"/>
      <c r="GV75" s="389"/>
      <c r="GZ75" s="389"/>
      <c r="HD75" s="389"/>
      <c r="HH75" s="389"/>
      <c r="HL75" s="314"/>
      <c r="HP75" s="314"/>
      <c r="HQ75" s="314"/>
      <c r="HR75" s="314"/>
      <c r="HS75" s="314"/>
      <c r="HT75" s="314"/>
      <c r="HU75" s="314"/>
      <c r="HV75" s="314"/>
      <c r="HW75" s="314"/>
      <c r="HX75" s="314"/>
      <c r="HY75" s="314"/>
      <c r="HZ75" s="314"/>
    </row>
    <row r="76" spans="1:234" s="387" customFormat="1" x14ac:dyDescent="0.35">
      <c r="A76" s="314"/>
      <c r="B76" s="307"/>
      <c r="C76" s="307"/>
      <c r="T76" s="388"/>
      <c r="X76" s="388"/>
      <c r="AB76" s="388"/>
      <c r="AF76" s="389"/>
      <c r="AJ76" s="389"/>
      <c r="AN76" s="389"/>
      <c r="AR76" s="389"/>
      <c r="AV76" s="389"/>
      <c r="AZ76" s="389"/>
      <c r="BD76" s="389"/>
      <c r="BH76" s="389"/>
      <c r="BL76" s="389"/>
      <c r="BP76" s="389"/>
      <c r="BT76" s="389"/>
      <c r="BX76" s="389"/>
      <c r="CB76" s="389"/>
      <c r="CF76" s="389"/>
      <c r="CJ76" s="389"/>
      <c r="CN76" s="389"/>
      <c r="CR76" s="389"/>
      <c r="CV76" s="389"/>
      <c r="CZ76" s="389"/>
      <c r="DD76" s="389"/>
      <c r="DH76" s="389"/>
      <c r="DL76" s="389"/>
      <c r="DP76" s="389"/>
      <c r="DT76" s="389"/>
      <c r="DX76" s="389"/>
      <c r="EB76" s="389"/>
      <c r="EF76" s="389"/>
      <c r="EJ76" s="389"/>
      <c r="EN76" s="389"/>
      <c r="ER76" s="389"/>
      <c r="EV76" s="389"/>
      <c r="EZ76" s="389"/>
      <c r="FD76" s="389"/>
      <c r="FH76" s="389"/>
      <c r="FL76" s="389"/>
      <c r="FP76" s="389"/>
      <c r="FT76" s="389"/>
      <c r="FX76" s="389"/>
      <c r="GB76" s="389"/>
      <c r="GF76" s="389"/>
      <c r="GJ76" s="389"/>
      <c r="GN76" s="389"/>
      <c r="GR76" s="389"/>
      <c r="GV76" s="389"/>
      <c r="GZ76" s="389"/>
      <c r="HD76" s="389"/>
      <c r="HH76" s="389"/>
      <c r="HL76" s="314"/>
      <c r="HP76" s="314"/>
      <c r="HQ76" s="314"/>
      <c r="HR76" s="314"/>
      <c r="HS76" s="314"/>
      <c r="HT76" s="314"/>
      <c r="HU76" s="314"/>
      <c r="HV76" s="314"/>
      <c r="HW76" s="314"/>
      <c r="HX76" s="314"/>
      <c r="HY76" s="314"/>
      <c r="HZ76" s="314"/>
    </row>
    <row r="77" spans="1:234" s="387" customFormat="1" x14ac:dyDescent="0.35">
      <c r="A77" s="314"/>
      <c r="B77" s="307"/>
      <c r="C77" s="307"/>
      <c r="T77" s="388"/>
      <c r="X77" s="388"/>
      <c r="AB77" s="388"/>
      <c r="AF77" s="389"/>
      <c r="AJ77" s="389"/>
      <c r="AN77" s="389"/>
      <c r="AR77" s="389"/>
      <c r="AV77" s="389"/>
      <c r="AZ77" s="389"/>
      <c r="BD77" s="389"/>
      <c r="BH77" s="389"/>
      <c r="BL77" s="389"/>
      <c r="BP77" s="389"/>
      <c r="BT77" s="389"/>
      <c r="BX77" s="389"/>
      <c r="CB77" s="389"/>
      <c r="CF77" s="389"/>
      <c r="CJ77" s="389"/>
      <c r="CN77" s="389"/>
      <c r="CR77" s="389"/>
      <c r="CV77" s="389"/>
      <c r="CZ77" s="389"/>
      <c r="DD77" s="389"/>
      <c r="DH77" s="389"/>
      <c r="DL77" s="389"/>
      <c r="DP77" s="389"/>
      <c r="DT77" s="389"/>
      <c r="DX77" s="389"/>
      <c r="EB77" s="389"/>
      <c r="EF77" s="389"/>
      <c r="EJ77" s="389"/>
      <c r="EN77" s="389"/>
      <c r="ER77" s="389"/>
      <c r="EV77" s="389"/>
      <c r="EZ77" s="389"/>
      <c r="FD77" s="389"/>
      <c r="FH77" s="389"/>
      <c r="FL77" s="389"/>
      <c r="FP77" s="389"/>
      <c r="FT77" s="389"/>
      <c r="FX77" s="389"/>
      <c r="GB77" s="389"/>
      <c r="GF77" s="389"/>
      <c r="GJ77" s="389"/>
      <c r="GN77" s="389"/>
      <c r="GR77" s="389"/>
      <c r="GV77" s="389"/>
      <c r="GZ77" s="389"/>
      <c r="HD77" s="389"/>
      <c r="HH77" s="389"/>
      <c r="HL77" s="314"/>
      <c r="HP77" s="314"/>
      <c r="HQ77" s="314"/>
      <c r="HR77" s="314"/>
      <c r="HS77" s="314"/>
      <c r="HT77" s="314"/>
      <c r="HU77" s="314"/>
      <c r="HV77" s="314"/>
      <c r="HW77" s="314"/>
      <c r="HX77" s="314"/>
      <c r="HY77" s="314"/>
      <c r="HZ77" s="314"/>
    </row>
    <row r="78" spans="1:234" s="387" customFormat="1" x14ac:dyDescent="0.35">
      <c r="A78" s="314"/>
      <c r="B78" s="307"/>
      <c r="C78" s="307"/>
      <c r="T78" s="388"/>
      <c r="X78" s="388"/>
      <c r="AB78" s="388"/>
      <c r="AF78" s="389"/>
      <c r="AJ78" s="389"/>
      <c r="AN78" s="389"/>
      <c r="AR78" s="389"/>
      <c r="AV78" s="389"/>
      <c r="AZ78" s="389"/>
      <c r="BD78" s="389"/>
      <c r="BH78" s="389"/>
      <c r="BL78" s="389"/>
      <c r="BP78" s="389"/>
      <c r="BT78" s="389"/>
      <c r="BX78" s="389"/>
      <c r="CB78" s="389"/>
      <c r="CF78" s="389"/>
      <c r="CJ78" s="389"/>
      <c r="CN78" s="389"/>
      <c r="CR78" s="389"/>
      <c r="CV78" s="389"/>
      <c r="CZ78" s="389"/>
      <c r="DD78" s="389"/>
      <c r="DH78" s="389"/>
      <c r="DL78" s="389"/>
      <c r="DP78" s="389"/>
      <c r="DT78" s="389"/>
      <c r="DX78" s="389"/>
      <c r="EB78" s="389"/>
      <c r="EF78" s="389"/>
      <c r="EJ78" s="389"/>
      <c r="EN78" s="389"/>
      <c r="ER78" s="389"/>
      <c r="EV78" s="389"/>
      <c r="EZ78" s="389"/>
      <c r="FD78" s="389"/>
      <c r="FH78" s="389"/>
      <c r="FL78" s="389"/>
      <c r="FP78" s="389"/>
      <c r="FT78" s="389"/>
      <c r="FX78" s="389"/>
      <c r="GB78" s="389"/>
      <c r="GF78" s="389"/>
      <c r="GJ78" s="389"/>
      <c r="GN78" s="389"/>
      <c r="GR78" s="389"/>
      <c r="GV78" s="389"/>
      <c r="GZ78" s="389"/>
      <c r="HD78" s="389"/>
      <c r="HH78" s="389"/>
      <c r="HL78" s="314"/>
      <c r="HP78" s="314"/>
      <c r="HQ78" s="314"/>
      <c r="HR78" s="314"/>
      <c r="HS78" s="314"/>
      <c r="HT78" s="314"/>
      <c r="HU78" s="314"/>
      <c r="HV78" s="314"/>
      <c r="HW78" s="314"/>
      <c r="HX78" s="314"/>
      <c r="HY78" s="314"/>
      <c r="HZ78" s="314"/>
    </row>
    <row r="79" spans="1:234" s="387" customFormat="1" x14ac:dyDescent="0.35">
      <c r="A79" s="314"/>
      <c r="B79" s="307"/>
      <c r="C79" s="307"/>
      <c r="T79" s="388"/>
      <c r="X79" s="388"/>
      <c r="AB79" s="388"/>
      <c r="AF79" s="389"/>
      <c r="AJ79" s="389"/>
      <c r="AN79" s="389"/>
      <c r="AR79" s="389"/>
      <c r="AV79" s="389"/>
      <c r="AZ79" s="389"/>
      <c r="BD79" s="389"/>
      <c r="BH79" s="389"/>
      <c r="BL79" s="389"/>
      <c r="BP79" s="389"/>
      <c r="BT79" s="389"/>
      <c r="BX79" s="389"/>
      <c r="CB79" s="389"/>
      <c r="CF79" s="389"/>
      <c r="CJ79" s="389"/>
      <c r="CN79" s="389"/>
      <c r="CR79" s="389"/>
      <c r="CV79" s="389"/>
      <c r="CZ79" s="389"/>
      <c r="DD79" s="389"/>
      <c r="DH79" s="389"/>
      <c r="DL79" s="389"/>
      <c r="DP79" s="389"/>
      <c r="DT79" s="389"/>
      <c r="DX79" s="389"/>
      <c r="EB79" s="389"/>
      <c r="EF79" s="389"/>
      <c r="EJ79" s="389"/>
      <c r="EN79" s="389"/>
      <c r="ER79" s="389"/>
      <c r="EV79" s="389"/>
      <c r="EZ79" s="389"/>
      <c r="FD79" s="389"/>
      <c r="FH79" s="389"/>
      <c r="FL79" s="389"/>
      <c r="FP79" s="389"/>
      <c r="FT79" s="389"/>
      <c r="FX79" s="389"/>
      <c r="GB79" s="389"/>
      <c r="GF79" s="389"/>
      <c r="GJ79" s="389"/>
      <c r="GN79" s="389"/>
      <c r="GR79" s="389"/>
      <c r="GV79" s="389"/>
      <c r="GZ79" s="389"/>
      <c r="HD79" s="389"/>
      <c r="HH79" s="389"/>
      <c r="HL79" s="314"/>
      <c r="HP79" s="314"/>
      <c r="HQ79" s="314"/>
      <c r="HR79" s="314"/>
      <c r="HS79" s="314"/>
      <c r="HT79" s="314"/>
      <c r="HU79" s="314"/>
      <c r="HV79" s="314"/>
      <c r="HW79" s="314"/>
      <c r="HX79" s="314"/>
      <c r="HY79" s="314"/>
      <c r="HZ79" s="314"/>
    </row>
    <row r="80" spans="1:234" s="387" customFormat="1" x14ac:dyDescent="0.35">
      <c r="A80" s="314"/>
      <c r="B80" s="307"/>
      <c r="C80" s="307"/>
      <c r="T80" s="388"/>
      <c r="X80" s="388"/>
      <c r="AB80" s="388"/>
      <c r="AF80" s="389"/>
      <c r="AJ80" s="389"/>
      <c r="AN80" s="389"/>
      <c r="AR80" s="389"/>
      <c r="AV80" s="389"/>
      <c r="AZ80" s="389"/>
      <c r="BD80" s="389"/>
      <c r="BH80" s="389"/>
      <c r="BL80" s="389"/>
      <c r="BP80" s="389"/>
      <c r="BT80" s="389"/>
      <c r="BX80" s="389"/>
      <c r="CB80" s="389"/>
      <c r="CF80" s="389"/>
      <c r="CJ80" s="389"/>
      <c r="CN80" s="389"/>
      <c r="CR80" s="389"/>
      <c r="CV80" s="389"/>
      <c r="CZ80" s="389"/>
      <c r="DD80" s="389"/>
      <c r="DH80" s="389"/>
      <c r="DL80" s="389"/>
      <c r="DP80" s="389"/>
      <c r="DT80" s="389"/>
      <c r="DX80" s="389"/>
      <c r="EB80" s="389"/>
      <c r="EF80" s="389"/>
      <c r="EJ80" s="389"/>
      <c r="EN80" s="389"/>
      <c r="ER80" s="389"/>
      <c r="EV80" s="389"/>
      <c r="EZ80" s="389"/>
      <c r="FD80" s="389"/>
      <c r="FH80" s="389"/>
      <c r="FL80" s="389"/>
      <c r="FP80" s="389"/>
      <c r="FT80" s="389"/>
      <c r="FX80" s="389"/>
      <c r="GB80" s="389"/>
      <c r="GF80" s="389"/>
      <c r="GJ80" s="389"/>
      <c r="GN80" s="389"/>
      <c r="GR80" s="389"/>
      <c r="GV80" s="389"/>
      <c r="GZ80" s="389"/>
      <c r="HD80" s="389"/>
      <c r="HH80" s="389"/>
      <c r="HL80" s="314"/>
      <c r="HP80" s="314"/>
      <c r="HQ80" s="314"/>
      <c r="HR80" s="314"/>
      <c r="HS80" s="314"/>
      <c r="HT80" s="314"/>
      <c r="HU80" s="314"/>
      <c r="HV80" s="314"/>
      <c r="HW80" s="314"/>
      <c r="HX80" s="314"/>
      <c r="HY80" s="314"/>
      <c r="HZ80" s="314"/>
    </row>
    <row r="81" spans="1:234" s="387" customFormat="1" x14ac:dyDescent="0.35">
      <c r="A81" s="314"/>
      <c r="B81" s="307"/>
      <c r="C81" s="307"/>
      <c r="T81" s="388"/>
      <c r="X81" s="388"/>
      <c r="AB81" s="388"/>
      <c r="AF81" s="389"/>
      <c r="AJ81" s="389"/>
      <c r="AN81" s="389"/>
      <c r="AR81" s="389"/>
      <c r="AV81" s="389"/>
      <c r="AZ81" s="389"/>
      <c r="BD81" s="389"/>
      <c r="BH81" s="389"/>
      <c r="BL81" s="389"/>
      <c r="BP81" s="389"/>
      <c r="BT81" s="389"/>
      <c r="BX81" s="389"/>
      <c r="CB81" s="389"/>
      <c r="CF81" s="389"/>
      <c r="CJ81" s="389"/>
      <c r="CN81" s="389"/>
      <c r="CR81" s="389"/>
      <c r="CV81" s="389"/>
      <c r="CZ81" s="389"/>
      <c r="DD81" s="389"/>
      <c r="DH81" s="389"/>
      <c r="DL81" s="389"/>
      <c r="DP81" s="389"/>
      <c r="DT81" s="389"/>
      <c r="DX81" s="389"/>
      <c r="EB81" s="389"/>
      <c r="EF81" s="389"/>
      <c r="EJ81" s="389"/>
      <c r="EN81" s="389"/>
      <c r="ER81" s="389"/>
      <c r="EV81" s="389"/>
      <c r="EZ81" s="389"/>
      <c r="FD81" s="389"/>
      <c r="FH81" s="389"/>
      <c r="FL81" s="389"/>
      <c r="FP81" s="389"/>
      <c r="FT81" s="389"/>
      <c r="FX81" s="389"/>
      <c r="GB81" s="389"/>
      <c r="GF81" s="389"/>
      <c r="GJ81" s="389"/>
      <c r="GN81" s="389"/>
      <c r="GR81" s="389"/>
      <c r="GV81" s="389"/>
      <c r="GZ81" s="389"/>
      <c r="HD81" s="389"/>
      <c r="HH81" s="389"/>
      <c r="HL81" s="314"/>
      <c r="HP81" s="314"/>
      <c r="HQ81" s="314"/>
      <c r="HR81" s="314"/>
      <c r="HS81" s="314"/>
      <c r="HT81" s="314"/>
      <c r="HU81" s="314"/>
      <c r="HV81" s="314"/>
      <c r="HW81" s="314"/>
      <c r="HX81" s="314"/>
      <c r="HY81" s="314"/>
      <c r="HZ81" s="314"/>
    </row>
    <row r="82" spans="1:234" s="387" customFormat="1" x14ac:dyDescent="0.35">
      <c r="A82" s="314"/>
      <c r="B82" s="307"/>
      <c r="C82" s="307"/>
      <c r="T82" s="388"/>
      <c r="X82" s="388"/>
      <c r="AB82" s="388"/>
      <c r="AF82" s="389"/>
      <c r="AJ82" s="389"/>
      <c r="AN82" s="389"/>
      <c r="AR82" s="389"/>
      <c r="AV82" s="389"/>
      <c r="AZ82" s="389"/>
      <c r="BD82" s="389"/>
      <c r="BH82" s="389"/>
      <c r="BL82" s="389"/>
      <c r="BP82" s="389"/>
      <c r="BT82" s="389"/>
      <c r="BX82" s="389"/>
      <c r="CB82" s="389"/>
      <c r="CF82" s="389"/>
      <c r="CJ82" s="389"/>
      <c r="CN82" s="389"/>
      <c r="CR82" s="389"/>
      <c r="CV82" s="389"/>
      <c r="CZ82" s="389"/>
      <c r="DD82" s="389"/>
      <c r="DH82" s="389"/>
      <c r="DL82" s="389"/>
      <c r="DP82" s="389"/>
      <c r="DT82" s="389"/>
      <c r="DX82" s="389"/>
      <c r="EB82" s="389"/>
      <c r="EF82" s="389"/>
      <c r="EJ82" s="389"/>
      <c r="EN82" s="389"/>
      <c r="ER82" s="389"/>
      <c r="EV82" s="389"/>
      <c r="EZ82" s="389"/>
      <c r="FD82" s="389"/>
      <c r="FH82" s="389"/>
      <c r="FL82" s="389"/>
      <c r="FP82" s="389"/>
      <c r="FT82" s="389"/>
      <c r="FX82" s="389"/>
      <c r="GB82" s="389"/>
      <c r="GF82" s="389"/>
      <c r="GJ82" s="389"/>
      <c r="GN82" s="389"/>
      <c r="GR82" s="389"/>
      <c r="GV82" s="389"/>
      <c r="GZ82" s="389"/>
      <c r="HD82" s="389"/>
      <c r="HH82" s="389"/>
      <c r="HL82" s="314"/>
      <c r="HP82" s="314"/>
      <c r="HQ82" s="314"/>
      <c r="HR82" s="314"/>
      <c r="HS82" s="314"/>
      <c r="HT82" s="314"/>
      <c r="HU82" s="314"/>
      <c r="HV82" s="314"/>
      <c r="HW82" s="314"/>
      <c r="HX82" s="314"/>
      <c r="HY82" s="314"/>
      <c r="HZ82" s="314"/>
    </row>
    <row r="83" spans="1:234" s="387" customFormat="1" x14ac:dyDescent="0.35">
      <c r="A83" s="314"/>
      <c r="B83" s="307"/>
      <c r="C83" s="307"/>
      <c r="T83" s="388"/>
      <c r="X83" s="388"/>
      <c r="AB83" s="388"/>
      <c r="AF83" s="389"/>
      <c r="AJ83" s="389"/>
      <c r="AN83" s="389"/>
      <c r="AR83" s="389"/>
      <c r="AV83" s="389"/>
      <c r="AZ83" s="389"/>
      <c r="BD83" s="389"/>
      <c r="BH83" s="389"/>
      <c r="BL83" s="389"/>
      <c r="BP83" s="389"/>
      <c r="BT83" s="389"/>
      <c r="BX83" s="389"/>
      <c r="CB83" s="389"/>
      <c r="CF83" s="389"/>
      <c r="CJ83" s="389"/>
      <c r="CN83" s="389"/>
      <c r="CR83" s="389"/>
      <c r="CV83" s="389"/>
      <c r="CZ83" s="389"/>
      <c r="DD83" s="389"/>
      <c r="DH83" s="389"/>
      <c r="DL83" s="389"/>
      <c r="DP83" s="389"/>
      <c r="DT83" s="389"/>
      <c r="DX83" s="389"/>
      <c r="EB83" s="389"/>
      <c r="EF83" s="389"/>
      <c r="EJ83" s="389"/>
      <c r="EN83" s="389"/>
      <c r="ER83" s="389"/>
      <c r="EV83" s="389"/>
      <c r="EZ83" s="389"/>
      <c r="FD83" s="389"/>
      <c r="FH83" s="389"/>
      <c r="FL83" s="389"/>
      <c r="FP83" s="389"/>
      <c r="FT83" s="389"/>
      <c r="FX83" s="389"/>
      <c r="GB83" s="389"/>
      <c r="GF83" s="389"/>
      <c r="GJ83" s="389"/>
      <c r="GN83" s="389"/>
      <c r="GR83" s="389"/>
      <c r="GV83" s="389"/>
      <c r="GZ83" s="389"/>
      <c r="HD83" s="389"/>
      <c r="HH83" s="389"/>
      <c r="HL83" s="314"/>
      <c r="HP83" s="314"/>
      <c r="HQ83" s="314"/>
      <c r="HR83" s="314"/>
      <c r="HS83" s="314"/>
      <c r="HT83" s="314"/>
      <c r="HU83" s="314"/>
      <c r="HV83" s="314"/>
      <c r="HW83" s="314"/>
      <c r="HX83" s="314"/>
      <c r="HY83" s="314"/>
      <c r="HZ83" s="314"/>
    </row>
    <row r="84" spans="1:234" s="387" customFormat="1" x14ac:dyDescent="0.35">
      <c r="A84" s="314"/>
      <c r="B84" s="307"/>
      <c r="C84" s="307"/>
      <c r="T84" s="388"/>
      <c r="X84" s="388"/>
      <c r="AB84" s="388"/>
      <c r="AF84" s="389"/>
      <c r="AJ84" s="389"/>
      <c r="AN84" s="389"/>
      <c r="AR84" s="389"/>
      <c r="AV84" s="389"/>
      <c r="AZ84" s="389"/>
      <c r="BD84" s="389"/>
      <c r="BH84" s="389"/>
      <c r="BL84" s="389"/>
      <c r="BP84" s="389"/>
      <c r="BT84" s="389"/>
      <c r="BX84" s="389"/>
      <c r="CB84" s="389"/>
      <c r="CF84" s="389"/>
      <c r="CJ84" s="389"/>
      <c r="CN84" s="389"/>
      <c r="CR84" s="389"/>
      <c r="CV84" s="389"/>
      <c r="CZ84" s="389"/>
      <c r="DD84" s="389"/>
      <c r="DH84" s="389"/>
      <c r="DL84" s="389"/>
      <c r="DP84" s="389"/>
      <c r="DT84" s="389"/>
      <c r="DX84" s="389"/>
      <c r="EB84" s="389"/>
      <c r="EF84" s="389"/>
      <c r="EJ84" s="389"/>
      <c r="EN84" s="389"/>
      <c r="ER84" s="389"/>
      <c r="EV84" s="389"/>
      <c r="EZ84" s="389"/>
      <c r="FD84" s="389"/>
      <c r="FH84" s="389"/>
      <c r="FL84" s="389"/>
      <c r="FP84" s="389"/>
      <c r="FT84" s="389"/>
      <c r="FX84" s="389"/>
      <c r="GB84" s="389"/>
      <c r="GF84" s="389"/>
      <c r="GJ84" s="389"/>
      <c r="GN84" s="389"/>
      <c r="GR84" s="389"/>
      <c r="GV84" s="389"/>
      <c r="GZ84" s="389"/>
      <c r="HD84" s="389"/>
      <c r="HH84" s="389"/>
      <c r="HL84" s="314"/>
      <c r="HP84" s="314"/>
      <c r="HQ84" s="314"/>
      <c r="HR84" s="314"/>
      <c r="HS84" s="314"/>
      <c r="HT84" s="314"/>
      <c r="HU84" s="314"/>
      <c r="HV84" s="314"/>
      <c r="HW84" s="314"/>
      <c r="HX84" s="314"/>
      <c r="HY84" s="314"/>
      <c r="HZ84" s="314"/>
    </row>
    <row r="85" spans="1:234" s="387" customFormat="1" x14ac:dyDescent="0.35">
      <c r="A85" s="314"/>
      <c r="B85" s="307"/>
      <c r="C85" s="307"/>
      <c r="T85" s="388"/>
      <c r="X85" s="388"/>
      <c r="AB85" s="388"/>
      <c r="AF85" s="389"/>
      <c r="AJ85" s="389"/>
      <c r="AN85" s="389"/>
      <c r="AR85" s="389"/>
      <c r="AV85" s="389"/>
      <c r="AZ85" s="389"/>
      <c r="BD85" s="389"/>
      <c r="BH85" s="389"/>
      <c r="BL85" s="389"/>
      <c r="BP85" s="389"/>
      <c r="BT85" s="389"/>
      <c r="BX85" s="389"/>
      <c r="CB85" s="389"/>
      <c r="CF85" s="389"/>
      <c r="CJ85" s="389"/>
      <c r="CN85" s="389"/>
      <c r="CR85" s="389"/>
      <c r="CV85" s="389"/>
      <c r="CZ85" s="389"/>
      <c r="DD85" s="389"/>
      <c r="DH85" s="389"/>
      <c r="DL85" s="389"/>
      <c r="DP85" s="389"/>
      <c r="DT85" s="389"/>
      <c r="DX85" s="389"/>
      <c r="EB85" s="389"/>
      <c r="EF85" s="389"/>
      <c r="EJ85" s="389"/>
      <c r="EN85" s="389"/>
      <c r="ER85" s="389"/>
      <c r="EV85" s="389"/>
      <c r="EZ85" s="389"/>
      <c r="FD85" s="389"/>
      <c r="FH85" s="389"/>
      <c r="FL85" s="389"/>
      <c r="FP85" s="389"/>
      <c r="FT85" s="389"/>
      <c r="FX85" s="389"/>
      <c r="GB85" s="389"/>
      <c r="GF85" s="389"/>
      <c r="GJ85" s="389"/>
      <c r="GN85" s="389"/>
      <c r="GR85" s="389"/>
      <c r="GV85" s="389"/>
      <c r="GZ85" s="389"/>
      <c r="HD85" s="389"/>
      <c r="HH85" s="389"/>
      <c r="HL85" s="314"/>
      <c r="HP85" s="314"/>
      <c r="HQ85" s="314"/>
      <c r="HR85" s="314"/>
      <c r="HS85" s="314"/>
      <c r="HT85" s="314"/>
      <c r="HU85" s="314"/>
      <c r="HV85" s="314"/>
      <c r="HW85" s="314"/>
      <c r="HX85" s="314"/>
      <c r="HY85" s="314"/>
      <c r="HZ85" s="314"/>
    </row>
    <row r="86" spans="1:234" s="387" customFormat="1" x14ac:dyDescent="0.35">
      <c r="A86" s="314"/>
      <c r="B86" s="307"/>
      <c r="C86" s="307"/>
      <c r="T86" s="388"/>
      <c r="X86" s="388"/>
      <c r="AB86" s="388"/>
      <c r="AF86" s="389"/>
      <c r="AJ86" s="389"/>
      <c r="AN86" s="389"/>
      <c r="AR86" s="389"/>
      <c r="AV86" s="389"/>
      <c r="AZ86" s="389"/>
      <c r="BD86" s="389"/>
      <c r="BH86" s="389"/>
      <c r="BL86" s="389"/>
      <c r="BP86" s="389"/>
      <c r="BT86" s="389"/>
      <c r="BX86" s="389"/>
      <c r="CB86" s="389"/>
      <c r="CF86" s="389"/>
      <c r="CJ86" s="389"/>
      <c r="CN86" s="389"/>
      <c r="CR86" s="389"/>
      <c r="CV86" s="389"/>
      <c r="CZ86" s="389"/>
      <c r="DD86" s="389"/>
      <c r="DH86" s="389"/>
      <c r="DL86" s="389"/>
      <c r="DP86" s="389"/>
      <c r="DT86" s="389"/>
      <c r="DX86" s="389"/>
      <c r="EB86" s="389"/>
      <c r="EF86" s="389"/>
      <c r="EJ86" s="389"/>
      <c r="EN86" s="389"/>
      <c r="ER86" s="389"/>
      <c r="EV86" s="389"/>
      <c r="EZ86" s="389"/>
      <c r="FD86" s="389"/>
      <c r="FH86" s="389"/>
      <c r="FL86" s="389"/>
      <c r="FP86" s="389"/>
      <c r="FT86" s="389"/>
      <c r="FX86" s="389"/>
      <c r="GB86" s="389"/>
      <c r="GF86" s="389"/>
      <c r="GJ86" s="389"/>
      <c r="GN86" s="389"/>
      <c r="GR86" s="389"/>
      <c r="GV86" s="389"/>
      <c r="GZ86" s="389"/>
      <c r="HD86" s="389"/>
      <c r="HH86" s="389"/>
      <c r="HL86" s="314"/>
      <c r="HP86" s="314"/>
      <c r="HQ86" s="314"/>
      <c r="HR86" s="314"/>
      <c r="HS86" s="314"/>
      <c r="HT86" s="314"/>
      <c r="HU86" s="314"/>
      <c r="HV86" s="314"/>
      <c r="HW86" s="314"/>
      <c r="HX86" s="314"/>
      <c r="HY86" s="314"/>
      <c r="HZ86" s="314"/>
    </row>
    <row r="87" spans="1:234" s="387" customFormat="1" x14ac:dyDescent="0.35">
      <c r="A87" s="314"/>
      <c r="B87" s="307"/>
      <c r="C87" s="307"/>
      <c r="T87" s="388"/>
      <c r="X87" s="388"/>
      <c r="AB87" s="388"/>
      <c r="AF87" s="389"/>
      <c r="AJ87" s="389"/>
      <c r="AN87" s="389"/>
      <c r="AR87" s="389"/>
      <c r="AV87" s="389"/>
      <c r="AZ87" s="389"/>
      <c r="BD87" s="389"/>
      <c r="BH87" s="389"/>
      <c r="BL87" s="389"/>
      <c r="BP87" s="389"/>
      <c r="BT87" s="389"/>
      <c r="BX87" s="389"/>
      <c r="CB87" s="389"/>
      <c r="CF87" s="389"/>
      <c r="CJ87" s="389"/>
      <c r="CN87" s="389"/>
      <c r="CR87" s="389"/>
      <c r="CV87" s="389"/>
      <c r="CZ87" s="389"/>
      <c r="DD87" s="389"/>
      <c r="DH87" s="389"/>
      <c r="DL87" s="389"/>
      <c r="DP87" s="389"/>
      <c r="DT87" s="389"/>
      <c r="DX87" s="389"/>
      <c r="EB87" s="389"/>
      <c r="EF87" s="389"/>
      <c r="EJ87" s="389"/>
      <c r="EN87" s="389"/>
      <c r="ER87" s="389"/>
      <c r="EV87" s="389"/>
      <c r="EZ87" s="389"/>
      <c r="FD87" s="389"/>
      <c r="FH87" s="389"/>
      <c r="FL87" s="389"/>
      <c r="FP87" s="389"/>
      <c r="FT87" s="389"/>
      <c r="FX87" s="389"/>
      <c r="GB87" s="389"/>
      <c r="GF87" s="389"/>
      <c r="GJ87" s="389"/>
      <c r="GN87" s="389"/>
      <c r="GR87" s="389"/>
      <c r="GV87" s="389"/>
      <c r="GZ87" s="389"/>
      <c r="HD87" s="389"/>
      <c r="HH87" s="389"/>
      <c r="HL87" s="314"/>
      <c r="HP87" s="314"/>
      <c r="HQ87" s="314"/>
      <c r="HR87" s="314"/>
      <c r="HS87" s="314"/>
      <c r="HT87" s="314"/>
      <c r="HU87" s="314"/>
      <c r="HV87" s="314"/>
      <c r="HW87" s="314"/>
      <c r="HX87" s="314"/>
      <c r="HY87" s="314"/>
      <c r="HZ87" s="314"/>
    </row>
    <row r="88" spans="1:234" s="387" customFormat="1" x14ac:dyDescent="0.35">
      <c r="A88" s="314"/>
      <c r="B88" s="307"/>
      <c r="C88" s="307"/>
      <c r="T88" s="388"/>
      <c r="X88" s="388"/>
      <c r="AB88" s="388"/>
      <c r="AF88" s="389"/>
      <c r="AJ88" s="389"/>
      <c r="AN88" s="389"/>
      <c r="AR88" s="389"/>
      <c r="AV88" s="389"/>
      <c r="AZ88" s="389"/>
      <c r="BD88" s="389"/>
      <c r="BH88" s="389"/>
      <c r="BL88" s="389"/>
      <c r="BP88" s="389"/>
      <c r="BT88" s="389"/>
      <c r="BX88" s="389"/>
      <c r="CB88" s="389"/>
      <c r="CF88" s="389"/>
      <c r="CJ88" s="389"/>
      <c r="CN88" s="389"/>
      <c r="CR88" s="389"/>
      <c r="CV88" s="389"/>
      <c r="CZ88" s="389"/>
      <c r="DD88" s="389"/>
      <c r="DH88" s="389"/>
      <c r="DL88" s="389"/>
      <c r="DP88" s="389"/>
      <c r="DT88" s="389"/>
      <c r="DX88" s="389"/>
      <c r="EB88" s="389"/>
      <c r="EF88" s="389"/>
      <c r="EJ88" s="389"/>
      <c r="EN88" s="389"/>
      <c r="ER88" s="389"/>
      <c r="EV88" s="389"/>
      <c r="EZ88" s="389"/>
      <c r="FD88" s="389"/>
      <c r="FH88" s="389"/>
      <c r="FL88" s="389"/>
      <c r="FP88" s="389"/>
      <c r="FT88" s="389"/>
      <c r="FX88" s="389"/>
      <c r="GB88" s="389"/>
      <c r="GF88" s="389"/>
      <c r="GJ88" s="389"/>
      <c r="GN88" s="389"/>
      <c r="GR88" s="389"/>
      <c r="GV88" s="389"/>
      <c r="GZ88" s="389"/>
      <c r="HD88" s="389"/>
      <c r="HH88" s="389"/>
      <c r="HL88" s="314"/>
      <c r="HP88" s="314"/>
      <c r="HQ88" s="314"/>
      <c r="HR88" s="314"/>
      <c r="HS88" s="314"/>
      <c r="HT88" s="314"/>
      <c r="HU88" s="314"/>
      <c r="HV88" s="314"/>
      <c r="HW88" s="314"/>
      <c r="HX88" s="314"/>
      <c r="HY88" s="314"/>
      <c r="HZ88" s="314"/>
    </row>
    <row r="89" spans="1:234" s="387" customFormat="1" x14ac:dyDescent="0.35">
      <c r="A89" s="314"/>
      <c r="B89" s="307"/>
      <c r="C89" s="307"/>
      <c r="T89" s="388"/>
      <c r="X89" s="388"/>
      <c r="AB89" s="388"/>
      <c r="AF89" s="389"/>
      <c r="AJ89" s="389"/>
      <c r="AN89" s="389"/>
      <c r="AR89" s="389"/>
      <c r="AV89" s="389"/>
      <c r="AZ89" s="389"/>
      <c r="BD89" s="389"/>
      <c r="BH89" s="389"/>
      <c r="BL89" s="389"/>
      <c r="BP89" s="389"/>
      <c r="BT89" s="389"/>
      <c r="BX89" s="389"/>
      <c r="CB89" s="389"/>
      <c r="CF89" s="389"/>
      <c r="CJ89" s="389"/>
      <c r="CN89" s="389"/>
      <c r="CR89" s="389"/>
      <c r="CV89" s="389"/>
      <c r="CZ89" s="389"/>
      <c r="DD89" s="389"/>
      <c r="DH89" s="389"/>
      <c r="DL89" s="389"/>
      <c r="DP89" s="389"/>
      <c r="DT89" s="389"/>
      <c r="DX89" s="389"/>
      <c r="EB89" s="389"/>
      <c r="EF89" s="389"/>
      <c r="EJ89" s="389"/>
      <c r="EN89" s="389"/>
      <c r="ER89" s="389"/>
      <c r="EV89" s="389"/>
      <c r="EZ89" s="389"/>
      <c r="FD89" s="389"/>
      <c r="FH89" s="389"/>
      <c r="FL89" s="389"/>
      <c r="FP89" s="389"/>
      <c r="FT89" s="389"/>
      <c r="FX89" s="389"/>
      <c r="GB89" s="389"/>
      <c r="GF89" s="389"/>
      <c r="GJ89" s="389"/>
      <c r="GN89" s="389"/>
      <c r="GR89" s="389"/>
      <c r="GV89" s="389"/>
      <c r="GZ89" s="389"/>
      <c r="HD89" s="389"/>
      <c r="HH89" s="389"/>
      <c r="HL89" s="314"/>
      <c r="HP89" s="314"/>
      <c r="HQ89" s="314"/>
      <c r="HR89" s="314"/>
      <c r="HS89" s="314"/>
      <c r="HT89" s="314"/>
      <c r="HU89" s="314"/>
      <c r="HV89" s="314"/>
      <c r="HW89" s="314"/>
      <c r="HX89" s="314"/>
      <c r="HY89" s="314"/>
      <c r="HZ89" s="314"/>
    </row>
    <row r="90" spans="1:234" s="387" customFormat="1" x14ac:dyDescent="0.35">
      <c r="A90" s="314"/>
      <c r="B90" s="307"/>
      <c r="C90" s="307"/>
      <c r="T90" s="388"/>
      <c r="X90" s="388"/>
      <c r="AB90" s="388"/>
      <c r="AF90" s="389"/>
      <c r="AJ90" s="389"/>
      <c r="AN90" s="389"/>
      <c r="AR90" s="389"/>
      <c r="AV90" s="389"/>
      <c r="AZ90" s="389"/>
      <c r="BD90" s="389"/>
      <c r="BH90" s="389"/>
      <c r="BL90" s="389"/>
      <c r="BP90" s="389"/>
      <c r="BT90" s="389"/>
      <c r="BX90" s="389"/>
      <c r="CB90" s="389"/>
      <c r="CF90" s="389"/>
      <c r="CJ90" s="389"/>
      <c r="CN90" s="389"/>
      <c r="CR90" s="389"/>
      <c r="CV90" s="389"/>
      <c r="CZ90" s="389"/>
      <c r="DD90" s="389"/>
      <c r="DH90" s="389"/>
      <c r="DL90" s="389"/>
      <c r="DP90" s="389"/>
      <c r="DT90" s="389"/>
      <c r="DX90" s="389"/>
      <c r="EB90" s="389"/>
      <c r="EF90" s="389"/>
      <c r="EJ90" s="389"/>
      <c r="EN90" s="389"/>
      <c r="ER90" s="389"/>
      <c r="EV90" s="389"/>
      <c r="EZ90" s="389"/>
      <c r="FD90" s="389"/>
      <c r="FH90" s="389"/>
      <c r="FL90" s="389"/>
      <c r="FP90" s="389"/>
      <c r="FT90" s="389"/>
      <c r="FX90" s="389"/>
      <c r="GB90" s="389"/>
      <c r="GF90" s="389"/>
      <c r="GJ90" s="389"/>
      <c r="GN90" s="389"/>
      <c r="GR90" s="389"/>
      <c r="GV90" s="389"/>
      <c r="GZ90" s="389"/>
      <c r="HD90" s="389"/>
      <c r="HH90" s="389"/>
      <c r="HL90" s="314"/>
      <c r="HP90" s="314"/>
      <c r="HQ90" s="314"/>
      <c r="HR90" s="314"/>
      <c r="HS90" s="314"/>
      <c r="HT90" s="314"/>
      <c r="HU90" s="314"/>
      <c r="HV90" s="314"/>
      <c r="HW90" s="314"/>
      <c r="HX90" s="314"/>
      <c r="HY90" s="314"/>
      <c r="HZ90" s="314"/>
    </row>
    <row r="91" spans="1:234" s="387" customFormat="1" x14ac:dyDescent="0.35">
      <c r="A91" s="314"/>
      <c r="B91" s="307"/>
      <c r="C91" s="307"/>
      <c r="T91" s="388"/>
      <c r="X91" s="388"/>
      <c r="AB91" s="388"/>
      <c r="AF91" s="389"/>
      <c r="AJ91" s="389"/>
      <c r="AN91" s="389"/>
      <c r="AR91" s="389"/>
      <c r="AV91" s="389"/>
      <c r="AZ91" s="389"/>
      <c r="BD91" s="389"/>
      <c r="BH91" s="389"/>
      <c r="BL91" s="389"/>
      <c r="BP91" s="389"/>
      <c r="BT91" s="389"/>
      <c r="BX91" s="389"/>
      <c r="CB91" s="389"/>
      <c r="CF91" s="389"/>
      <c r="CJ91" s="389"/>
      <c r="CN91" s="389"/>
      <c r="CR91" s="389"/>
      <c r="CV91" s="389"/>
      <c r="CZ91" s="389"/>
      <c r="DD91" s="389"/>
      <c r="DH91" s="389"/>
      <c r="DL91" s="389"/>
      <c r="DP91" s="389"/>
      <c r="DT91" s="389"/>
      <c r="DX91" s="389"/>
      <c r="EB91" s="389"/>
      <c r="EF91" s="389"/>
      <c r="EJ91" s="389"/>
      <c r="EN91" s="389"/>
      <c r="ER91" s="389"/>
      <c r="EV91" s="389"/>
      <c r="EZ91" s="389"/>
      <c r="FD91" s="389"/>
      <c r="FH91" s="389"/>
      <c r="FL91" s="389"/>
      <c r="FP91" s="389"/>
      <c r="FT91" s="389"/>
      <c r="FX91" s="389"/>
      <c r="GB91" s="389"/>
      <c r="GF91" s="389"/>
      <c r="GJ91" s="389"/>
      <c r="GN91" s="389"/>
      <c r="GR91" s="389"/>
      <c r="GV91" s="389"/>
      <c r="GZ91" s="389"/>
      <c r="HD91" s="389"/>
      <c r="HH91" s="389"/>
      <c r="HL91" s="314"/>
      <c r="HP91" s="314"/>
      <c r="HQ91" s="314"/>
      <c r="HR91" s="314"/>
      <c r="HS91" s="314"/>
      <c r="HT91" s="314"/>
      <c r="HU91" s="314"/>
      <c r="HV91" s="314"/>
      <c r="HW91" s="314"/>
      <c r="HX91" s="314"/>
      <c r="HY91" s="314"/>
      <c r="HZ91" s="314"/>
    </row>
    <row r="92" spans="1:234" s="387" customFormat="1" x14ac:dyDescent="0.35">
      <c r="A92" s="314"/>
      <c r="B92" s="307"/>
      <c r="C92" s="307"/>
      <c r="T92" s="388"/>
      <c r="X92" s="388"/>
      <c r="AB92" s="388"/>
      <c r="AF92" s="389"/>
      <c r="AJ92" s="389"/>
      <c r="AN92" s="389"/>
      <c r="AR92" s="389"/>
      <c r="AV92" s="389"/>
      <c r="AZ92" s="389"/>
      <c r="BD92" s="389"/>
      <c r="BH92" s="389"/>
      <c r="BL92" s="389"/>
      <c r="BP92" s="389"/>
      <c r="BT92" s="389"/>
      <c r="BX92" s="389"/>
      <c r="CB92" s="389"/>
      <c r="CF92" s="389"/>
      <c r="CJ92" s="389"/>
      <c r="CN92" s="389"/>
      <c r="CR92" s="389"/>
      <c r="CV92" s="389"/>
      <c r="CZ92" s="389"/>
      <c r="DD92" s="389"/>
      <c r="DH92" s="389"/>
      <c r="DL92" s="389"/>
      <c r="DP92" s="389"/>
      <c r="DT92" s="389"/>
      <c r="DX92" s="389"/>
      <c r="EB92" s="389"/>
      <c r="EF92" s="389"/>
      <c r="EJ92" s="389"/>
      <c r="EN92" s="389"/>
      <c r="ER92" s="389"/>
      <c r="EV92" s="389"/>
      <c r="EZ92" s="389"/>
      <c r="FD92" s="389"/>
      <c r="FH92" s="389"/>
      <c r="FL92" s="389"/>
      <c r="FP92" s="389"/>
      <c r="FT92" s="389"/>
      <c r="FX92" s="389"/>
      <c r="GB92" s="389"/>
      <c r="GF92" s="389"/>
      <c r="GJ92" s="389"/>
      <c r="GN92" s="389"/>
      <c r="GR92" s="389"/>
      <c r="GV92" s="389"/>
      <c r="GZ92" s="389"/>
      <c r="HD92" s="389"/>
      <c r="HH92" s="389"/>
      <c r="HL92" s="314"/>
      <c r="HP92" s="314"/>
      <c r="HQ92" s="314"/>
      <c r="HR92" s="314"/>
      <c r="HS92" s="314"/>
      <c r="HT92" s="314"/>
      <c r="HU92" s="314"/>
      <c r="HV92" s="314"/>
      <c r="HW92" s="314"/>
      <c r="HX92" s="314"/>
      <c r="HY92" s="314"/>
      <c r="HZ92" s="314"/>
    </row>
    <row r="93" spans="1:234" s="387" customFormat="1" x14ac:dyDescent="0.35">
      <c r="A93" s="314"/>
      <c r="B93" s="307"/>
      <c r="C93" s="307"/>
      <c r="T93" s="388"/>
      <c r="X93" s="388"/>
      <c r="AB93" s="388"/>
      <c r="AF93" s="389"/>
      <c r="AJ93" s="389"/>
      <c r="AN93" s="389"/>
      <c r="AR93" s="389"/>
      <c r="AV93" s="389"/>
      <c r="AZ93" s="389"/>
      <c r="BD93" s="389"/>
      <c r="BH93" s="389"/>
      <c r="BL93" s="389"/>
      <c r="BP93" s="389"/>
      <c r="BT93" s="389"/>
      <c r="BX93" s="389"/>
      <c r="CB93" s="389"/>
      <c r="CF93" s="389"/>
      <c r="CJ93" s="389"/>
      <c r="CN93" s="389"/>
      <c r="CR93" s="389"/>
      <c r="CV93" s="389"/>
      <c r="CZ93" s="389"/>
      <c r="DD93" s="389"/>
      <c r="DH93" s="389"/>
      <c r="DL93" s="389"/>
      <c r="DP93" s="389"/>
      <c r="DT93" s="389"/>
      <c r="DX93" s="389"/>
      <c r="EB93" s="389"/>
      <c r="EF93" s="389"/>
      <c r="EJ93" s="389"/>
      <c r="EN93" s="389"/>
      <c r="ER93" s="389"/>
      <c r="EV93" s="389"/>
      <c r="EZ93" s="389"/>
      <c r="FD93" s="389"/>
      <c r="FH93" s="389"/>
      <c r="FL93" s="389"/>
      <c r="FP93" s="389"/>
      <c r="FT93" s="389"/>
      <c r="FX93" s="389"/>
      <c r="GB93" s="389"/>
      <c r="GF93" s="389"/>
      <c r="GJ93" s="389"/>
      <c r="GN93" s="389"/>
      <c r="GR93" s="389"/>
      <c r="GV93" s="389"/>
      <c r="GZ93" s="389"/>
      <c r="HD93" s="389"/>
      <c r="HH93" s="389"/>
      <c r="HL93" s="314"/>
      <c r="HP93" s="314"/>
      <c r="HQ93" s="314"/>
      <c r="HR93" s="314"/>
      <c r="HS93" s="314"/>
      <c r="HT93" s="314"/>
      <c r="HU93" s="314"/>
      <c r="HV93" s="314"/>
      <c r="HW93" s="314"/>
      <c r="HX93" s="314"/>
      <c r="HY93" s="314"/>
      <c r="HZ93" s="314"/>
    </row>
    <row r="94" spans="1:234" s="387" customFormat="1" x14ac:dyDescent="0.35">
      <c r="A94" s="314"/>
      <c r="B94" s="307"/>
      <c r="C94" s="307"/>
      <c r="T94" s="388"/>
      <c r="X94" s="388"/>
      <c r="AB94" s="388"/>
      <c r="AF94" s="389"/>
      <c r="AJ94" s="389"/>
      <c r="AN94" s="389"/>
      <c r="AR94" s="389"/>
      <c r="AV94" s="389"/>
      <c r="AZ94" s="389"/>
      <c r="BD94" s="389"/>
      <c r="BH94" s="389"/>
      <c r="BL94" s="389"/>
      <c r="BP94" s="389"/>
      <c r="BT94" s="389"/>
      <c r="BX94" s="389"/>
      <c r="CB94" s="389"/>
      <c r="CF94" s="389"/>
      <c r="CJ94" s="389"/>
      <c r="CN94" s="389"/>
      <c r="CR94" s="389"/>
      <c r="CV94" s="389"/>
      <c r="CZ94" s="389"/>
      <c r="DD94" s="389"/>
      <c r="DH94" s="389"/>
      <c r="DL94" s="389"/>
      <c r="DP94" s="389"/>
      <c r="DT94" s="389"/>
      <c r="DX94" s="389"/>
      <c r="EB94" s="389"/>
      <c r="EF94" s="389"/>
      <c r="EJ94" s="389"/>
      <c r="EN94" s="389"/>
      <c r="ER94" s="389"/>
      <c r="EV94" s="389"/>
      <c r="EZ94" s="389"/>
      <c r="FD94" s="389"/>
      <c r="FH94" s="389"/>
      <c r="FL94" s="389"/>
      <c r="FP94" s="389"/>
      <c r="FT94" s="389"/>
      <c r="FX94" s="389"/>
      <c r="GB94" s="389"/>
      <c r="GF94" s="389"/>
      <c r="GJ94" s="389"/>
      <c r="GN94" s="389"/>
      <c r="GR94" s="389"/>
      <c r="GV94" s="389"/>
      <c r="GZ94" s="389"/>
      <c r="HD94" s="389"/>
      <c r="HH94" s="389"/>
      <c r="HL94" s="314"/>
      <c r="HP94" s="314"/>
      <c r="HQ94" s="314"/>
      <c r="HR94" s="314"/>
      <c r="HS94" s="314"/>
      <c r="HT94" s="314"/>
      <c r="HU94" s="314"/>
      <c r="HV94" s="314"/>
      <c r="HW94" s="314"/>
      <c r="HX94" s="314"/>
      <c r="HY94" s="314"/>
      <c r="HZ94" s="314"/>
    </row>
    <row r="95" spans="1:234" s="387" customFormat="1" x14ac:dyDescent="0.35">
      <c r="A95" s="314"/>
      <c r="B95" s="307"/>
      <c r="C95" s="307"/>
      <c r="T95" s="388"/>
      <c r="X95" s="388"/>
      <c r="AB95" s="388"/>
      <c r="AF95" s="389"/>
      <c r="AJ95" s="389"/>
      <c r="AN95" s="389"/>
      <c r="AR95" s="389"/>
      <c r="AV95" s="389"/>
      <c r="AZ95" s="389"/>
      <c r="BD95" s="389"/>
      <c r="BH95" s="389"/>
      <c r="BL95" s="389"/>
      <c r="BP95" s="389"/>
      <c r="BT95" s="389"/>
      <c r="BX95" s="389"/>
      <c r="CB95" s="389"/>
      <c r="CF95" s="389"/>
      <c r="CJ95" s="389"/>
      <c r="CN95" s="389"/>
      <c r="CR95" s="389"/>
      <c r="CV95" s="389"/>
      <c r="CZ95" s="389"/>
      <c r="DD95" s="389"/>
      <c r="DH95" s="389"/>
      <c r="DL95" s="389"/>
      <c r="DP95" s="389"/>
      <c r="DT95" s="389"/>
      <c r="DX95" s="389"/>
      <c r="EB95" s="389"/>
      <c r="EF95" s="389"/>
      <c r="EJ95" s="389"/>
      <c r="EN95" s="389"/>
      <c r="ER95" s="389"/>
      <c r="EV95" s="389"/>
      <c r="EZ95" s="389"/>
      <c r="FD95" s="389"/>
      <c r="FH95" s="389"/>
      <c r="FL95" s="389"/>
      <c r="FP95" s="389"/>
      <c r="FT95" s="389"/>
      <c r="FX95" s="389"/>
      <c r="GB95" s="389"/>
      <c r="GF95" s="389"/>
      <c r="GJ95" s="389"/>
      <c r="GN95" s="389"/>
      <c r="GR95" s="389"/>
      <c r="GV95" s="389"/>
      <c r="GZ95" s="389"/>
      <c r="HD95" s="389"/>
      <c r="HH95" s="389"/>
      <c r="HL95" s="314"/>
      <c r="HP95" s="314"/>
      <c r="HQ95" s="314"/>
      <c r="HR95" s="314"/>
      <c r="HS95" s="314"/>
      <c r="HT95" s="314"/>
      <c r="HU95" s="314"/>
      <c r="HV95" s="314"/>
      <c r="HW95" s="314"/>
      <c r="HX95" s="314"/>
      <c r="HY95" s="314"/>
      <c r="HZ95" s="314"/>
    </row>
    <row r="96" spans="1:234" s="387" customFormat="1" x14ac:dyDescent="0.35">
      <c r="A96" s="314"/>
      <c r="B96" s="307"/>
      <c r="C96" s="307"/>
      <c r="T96" s="388"/>
      <c r="X96" s="388"/>
      <c r="AB96" s="388"/>
      <c r="AF96" s="389"/>
      <c r="AJ96" s="389"/>
      <c r="AN96" s="389"/>
      <c r="AR96" s="389"/>
      <c r="AV96" s="389"/>
      <c r="AZ96" s="389"/>
      <c r="BD96" s="389"/>
      <c r="BH96" s="389"/>
      <c r="BL96" s="389"/>
      <c r="BP96" s="389"/>
      <c r="BT96" s="389"/>
      <c r="BX96" s="389"/>
      <c r="CB96" s="389"/>
      <c r="CF96" s="389"/>
      <c r="CJ96" s="389"/>
      <c r="CN96" s="389"/>
      <c r="CR96" s="389"/>
      <c r="CV96" s="389"/>
      <c r="CZ96" s="389"/>
      <c r="DD96" s="389"/>
      <c r="DH96" s="389"/>
      <c r="DL96" s="389"/>
      <c r="DP96" s="389"/>
      <c r="DT96" s="389"/>
      <c r="DX96" s="389"/>
      <c r="EB96" s="389"/>
      <c r="EF96" s="389"/>
      <c r="EJ96" s="389"/>
      <c r="EN96" s="389"/>
      <c r="ER96" s="389"/>
      <c r="EV96" s="389"/>
      <c r="EZ96" s="389"/>
      <c r="FD96" s="389"/>
      <c r="FH96" s="389"/>
      <c r="FL96" s="389"/>
      <c r="FP96" s="389"/>
      <c r="FT96" s="389"/>
      <c r="FX96" s="389"/>
      <c r="GB96" s="389"/>
      <c r="GF96" s="389"/>
      <c r="GJ96" s="389"/>
      <c r="GN96" s="389"/>
      <c r="GR96" s="389"/>
      <c r="GV96" s="389"/>
      <c r="GZ96" s="389"/>
      <c r="HD96" s="389"/>
      <c r="HH96" s="389"/>
      <c r="HL96" s="314"/>
      <c r="HP96" s="314"/>
      <c r="HQ96" s="314"/>
      <c r="HR96" s="314"/>
      <c r="HS96" s="314"/>
      <c r="HT96" s="314"/>
      <c r="HU96" s="314"/>
      <c r="HV96" s="314"/>
      <c r="HW96" s="314"/>
      <c r="HX96" s="314"/>
      <c r="HY96" s="314"/>
      <c r="HZ96" s="314"/>
    </row>
    <row r="97" spans="1:234" s="387" customFormat="1" x14ac:dyDescent="0.35">
      <c r="A97" s="314"/>
      <c r="B97" s="307"/>
      <c r="C97" s="307"/>
      <c r="T97" s="388"/>
      <c r="X97" s="388"/>
      <c r="AB97" s="388"/>
      <c r="AF97" s="389"/>
      <c r="AJ97" s="389"/>
      <c r="AN97" s="389"/>
      <c r="AR97" s="389"/>
      <c r="AV97" s="389"/>
      <c r="AZ97" s="389"/>
      <c r="BD97" s="389"/>
      <c r="BH97" s="389"/>
      <c r="BL97" s="389"/>
      <c r="BP97" s="389"/>
      <c r="BT97" s="389"/>
      <c r="BX97" s="389"/>
      <c r="CB97" s="389"/>
      <c r="CF97" s="389"/>
      <c r="CJ97" s="389"/>
      <c r="CN97" s="389"/>
      <c r="CR97" s="389"/>
      <c r="CV97" s="389"/>
      <c r="CZ97" s="389"/>
      <c r="DD97" s="389"/>
      <c r="DH97" s="389"/>
      <c r="DL97" s="389"/>
      <c r="DP97" s="389"/>
      <c r="DT97" s="389"/>
      <c r="DX97" s="389"/>
      <c r="EB97" s="389"/>
      <c r="EF97" s="389"/>
      <c r="EJ97" s="389"/>
      <c r="EN97" s="389"/>
      <c r="ER97" s="389"/>
      <c r="EV97" s="389"/>
      <c r="EZ97" s="389"/>
      <c r="FD97" s="389"/>
      <c r="FH97" s="389"/>
      <c r="FL97" s="389"/>
      <c r="FP97" s="389"/>
      <c r="FT97" s="389"/>
      <c r="FX97" s="389"/>
      <c r="GB97" s="389"/>
      <c r="GF97" s="389"/>
      <c r="GJ97" s="389"/>
      <c r="GN97" s="389"/>
      <c r="GR97" s="389"/>
      <c r="GV97" s="389"/>
      <c r="GZ97" s="389"/>
      <c r="HD97" s="389"/>
      <c r="HH97" s="389"/>
      <c r="HL97" s="314"/>
      <c r="HP97" s="314"/>
      <c r="HQ97" s="314"/>
      <c r="HR97" s="314"/>
      <c r="HS97" s="314"/>
      <c r="HT97" s="314"/>
      <c r="HU97" s="314"/>
      <c r="HV97" s="314"/>
      <c r="HW97" s="314"/>
      <c r="HX97" s="314"/>
      <c r="HY97" s="314"/>
      <c r="HZ97" s="314"/>
    </row>
    <row r="98" spans="1:234" s="387" customFormat="1" x14ac:dyDescent="0.35">
      <c r="A98" s="314"/>
      <c r="B98" s="307"/>
      <c r="C98" s="307"/>
      <c r="T98" s="388"/>
      <c r="X98" s="388"/>
      <c r="AB98" s="388"/>
      <c r="AF98" s="389"/>
      <c r="AJ98" s="389"/>
      <c r="AN98" s="389"/>
      <c r="AR98" s="389"/>
      <c r="AV98" s="389"/>
      <c r="AZ98" s="389"/>
      <c r="BD98" s="389"/>
      <c r="BH98" s="389"/>
      <c r="BL98" s="389"/>
      <c r="BP98" s="389"/>
      <c r="BT98" s="389"/>
      <c r="BX98" s="389"/>
      <c r="CB98" s="389"/>
      <c r="CF98" s="389"/>
      <c r="CJ98" s="389"/>
      <c r="CN98" s="389"/>
      <c r="CR98" s="389"/>
      <c r="CV98" s="389"/>
      <c r="CZ98" s="389"/>
      <c r="DD98" s="389"/>
      <c r="DH98" s="389"/>
      <c r="DL98" s="389"/>
      <c r="DP98" s="389"/>
      <c r="DT98" s="389"/>
      <c r="DX98" s="389"/>
      <c r="EB98" s="389"/>
      <c r="EF98" s="389"/>
      <c r="EJ98" s="389"/>
      <c r="EN98" s="389"/>
      <c r="ER98" s="389"/>
      <c r="EV98" s="389"/>
      <c r="EZ98" s="389"/>
      <c r="FD98" s="389"/>
      <c r="FH98" s="389"/>
      <c r="FL98" s="389"/>
      <c r="FP98" s="389"/>
      <c r="FT98" s="389"/>
      <c r="FX98" s="389"/>
      <c r="GB98" s="389"/>
      <c r="GF98" s="389"/>
      <c r="GJ98" s="389"/>
      <c r="GN98" s="389"/>
      <c r="GR98" s="389"/>
      <c r="GV98" s="389"/>
      <c r="GZ98" s="389"/>
      <c r="HD98" s="389"/>
      <c r="HH98" s="389"/>
      <c r="HL98" s="314"/>
      <c r="HP98" s="314"/>
      <c r="HQ98" s="314"/>
      <c r="HR98" s="314"/>
      <c r="HS98" s="314"/>
      <c r="HT98" s="314"/>
      <c r="HU98" s="314"/>
      <c r="HV98" s="314"/>
      <c r="HW98" s="314"/>
      <c r="HX98" s="314"/>
      <c r="HY98" s="314"/>
      <c r="HZ98" s="314"/>
    </row>
    <row r="99" spans="1:234" s="387" customFormat="1" x14ac:dyDescent="0.35">
      <c r="A99" s="314"/>
      <c r="B99" s="307"/>
      <c r="C99" s="307"/>
      <c r="T99" s="388"/>
      <c r="X99" s="388"/>
      <c r="AB99" s="388"/>
      <c r="AF99" s="389"/>
      <c r="AJ99" s="389"/>
      <c r="AN99" s="389"/>
      <c r="AR99" s="389"/>
      <c r="AV99" s="389"/>
      <c r="AZ99" s="389"/>
      <c r="BD99" s="389"/>
      <c r="BH99" s="389"/>
      <c r="BL99" s="389"/>
      <c r="BP99" s="389"/>
      <c r="BT99" s="389"/>
      <c r="BX99" s="389"/>
      <c r="CB99" s="389"/>
      <c r="CF99" s="389"/>
      <c r="CJ99" s="389"/>
      <c r="CN99" s="389"/>
      <c r="CR99" s="389"/>
      <c r="CV99" s="389"/>
      <c r="CZ99" s="389"/>
      <c r="DD99" s="389"/>
      <c r="DH99" s="389"/>
      <c r="DL99" s="389"/>
      <c r="DP99" s="389"/>
      <c r="DT99" s="389"/>
      <c r="DX99" s="389"/>
      <c r="EB99" s="389"/>
      <c r="EF99" s="389"/>
      <c r="EJ99" s="389"/>
      <c r="EN99" s="389"/>
      <c r="ER99" s="389"/>
      <c r="EV99" s="389"/>
      <c r="EZ99" s="389"/>
      <c r="FD99" s="389"/>
      <c r="FH99" s="389"/>
      <c r="FL99" s="389"/>
      <c r="FP99" s="389"/>
      <c r="FT99" s="389"/>
      <c r="FX99" s="389"/>
      <c r="GB99" s="389"/>
      <c r="GF99" s="389"/>
      <c r="GJ99" s="389"/>
      <c r="GN99" s="389"/>
      <c r="GR99" s="389"/>
      <c r="GV99" s="389"/>
      <c r="GZ99" s="389"/>
      <c r="HD99" s="389"/>
      <c r="HH99" s="389"/>
      <c r="HL99" s="314"/>
      <c r="HP99" s="314"/>
      <c r="HQ99" s="314"/>
      <c r="HR99" s="314"/>
      <c r="HS99" s="314"/>
      <c r="HT99" s="314"/>
      <c r="HU99" s="314"/>
      <c r="HV99" s="314"/>
      <c r="HW99" s="314"/>
      <c r="HX99" s="314"/>
      <c r="HY99" s="314"/>
      <c r="HZ99" s="314"/>
    </row>
    <row r="100" spans="1:234" s="387" customFormat="1" x14ac:dyDescent="0.35">
      <c r="A100" s="314"/>
      <c r="B100" s="307"/>
      <c r="C100" s="307"/>
      <c r="T100" s="388"/>
      <c r="X100" s="388"/>
      <c r="AB100" s="388"/>
      <c r="AF100" s="389"/>
      <c r="AJ100" s="389"/>
      <c r="AN100" s="389"/>
      <c r="AR100" s="389"/>
      <c r="AV100" s="389"/>
      <c r="AZ100" s="389"/>
      <c r="BD100" s="389"/>
      <c r="BH100" s="389"/>
      <c r="BL100" s="389"/>
      <c r="BP100" s="389"/>
      <c r="BT100" s="389"/>
      <c r="BX100" s="389"/>
      <c r="CB100" s="389"/>
      <c r="CF100" s="389"/>
      <c r="CJ100" s="389"/>
      <c r="CN100" s="389"/>
      <c r="CR100" s="389"/>
      <c r="CV100" s="389"/>
      <c r="CZ100" s="389"/>
      <c r="DD100" s="389"/>
      <c r="DH100" s="389"/>
      <c r="DL100" s="389"/>
      <c r="DP100" s="389"/>
      <c r="DT100" s="389"/>
      <c r="DX100" s="389"/>
      <c r="EB100" s="389"/>
      <c r="EF100" s="389"/>
      <c r="EJ100" s="389"/>
      <c r="EN100" s="389"/>
      <c r="ER100" s="389"/>
      <c r="EV100" s="389"/>
      <c r="EZ100" s="389"/>
      <c r="FD100" s="389"/>
      <c r="FH100" s="389"/>
      <c r="FL100" s="389"/>
      <c r="FP100" s="389"/>
      <c r="FT100" s="389"/>
      <c r="FX100" s="389"/>
      <c r="GB100" s="389"/>
      <c r="GF100" s="389"/>
      <c r="GJ100" s="389"/>
      <c r="GN100" s="389"/>
      <c r="GR100" s="389"/>
      <c r="GV100" s="389"/>
      <c r="GZ100" s="389"/>
      <c r="HD100" s="389"/>
      <c r="HH100" s="389"/>
      <c r="HL100" s="314"/>
      <c r="HP100" s="314"/>
      <c r="HQ100" s="314"/>
      <c r="HR100" s="314"/>
      <c r="HS100" s="314"/>
      <c r="HT100" s="314"/>
      <c r="HU100" s="314"/>
      <c r="HV100" s="314"/>
      <c r="HW100" s="314"/>
      <c r="HX100" s="314"/>
      <c r="HY100" s="314"/>
      <c r="HZ100" s="314"/>
    </row>
    <row r="101" spans="1:234" s="387" customFormat="1" x14ac:dyDescent="0.35">
      <c r="A101" s="314"/>
      <c r="B101" s="307"/>
      <c r="C101" s="307"/>
      <c r="T101" s="388"/>
      <c r="X101" s="388"/>
      <c r="AB101" s="388"/>
      <c r="AF101" s="389"/>
      <c r="AJ101" s="389"/>
      <c r="AN101" s="389"/>
      <c r="AR101" s="389"/>
      <c r="AV101" s="389"/>
      <c r="AZ101" s="389"/>
      <c r="BD101" s="389"/>
      <c r="BH101" s="389"/>
      <c r="BL101" s="389"/>
      <c r="BP101" s="389"/>
      <c r="BT101" s="389"/>
      <c r="BX101" s="389"/>
      <c r="CB101" s="389"/>
      <c r="CF101" s="389"/>
      <c r="CJ101" s="389"/>
      <c r="CN101" s="389"/>
      <c r="CR101" s="389"/>
      <c r="CV101" s="389"/>
      <c r="CZ101" s="389"/>
      <c r="DD101" s="389"/>
      <c r="DH101" s="389"/>
      <c r="DL101" s="389"/>
      <c r="DP101" s="389"/>
      <c r="DT101" s="389"/>
      <c r="DX101" s="389"/>
      <c r="EB101" s="389"/>
      <c r="EF101" s="389"/>
      <c r="EJ101" s="389"/>
      <c r="EN101" s="389"/>
      <c r="ER101" s="389"/>
      <c r="EV101" s="389"/>
      <c r="EZ101" s="389"/>
      <c r="FD101" s="389"/>
      <c r="FH101" s="389"/>
      <c r="FL101" s="389"/>
      <c r="FP101" s="389"/>
      <c r="FT101" s="389"/>
      <c r="FX101" s="389"/>
      <c r="GB101" s="389"/>
      <c r="GF101" s="389"/>
      <c r="GJ101" s="389"/>
      <c r="GN101" s="389"/>
      <c r="GR101" s="389"/>
      <c r="GV101" s="389"/>
      <c r="GZ101" s="389"/>
      <c r="HD101" s="389"/>
      <c r="HH101" s="389"/>
      <c r="HL101" s="314"/>
      <c r="HP101" s="314"/>
      <c r="HQ101" s="314"/>
      <c r="HR101" s="314"/>
      <c r="HS101" s="314"/>
      <c r="HT101" s="314"/>
      <c r="HU101" s="314"/>
      <c r="HV101" s="314"/>
      <c r="HW101" s="314"/>
      <c r="HX101" s="314"/>
      <c r="HY101" s="314"/>
      <c r="HZ101" s="314"/>
    </row>
    <row r="102" spans="1:234" s="387" customFormat="1" x14ac:dyDescent="0.35">
      <c r="A102" s="314"/>
      <c r="B102" s="307"/>
      <c r="C102" s="307"/>
      <c r="T102" s="388"/>
      <c r="X102" s="388"/>
      <c r="AB102" s="388"/>
      <c r="AF102" s="389"/>
      <c r="AJ102" s="389"/>
      <c r="AN102" s="389"/>
      <c r="AR102" s="389"/>
      <c r="AV102" s="389"/>
      <c r="AZ102" s="389"/>
      <c r="BD102" s="389"/>
      <c r="BH102" s="389"/>
      <c r="BL102" s="389"/>
      <c r="BP102" s="389"/>
      <c r="BT102" s="389"/>
      <c r="BX102" s="389"/>
      <c r="CB102" s="389"/>
      <c r="CF102" s="389"/>
      <c r="CJ102" s="389"/>
      <c r="CN102" s="389"/>
      <c r="CR102" s="389"/>
      <c r="CV102" s="389"/>
      <c r="CZ102" s="389"/>
      <c r="DD102" s="389"/>
      <c r="DH102" s="389"/>
      <c r="DL102" s="389"/>
      <c r="DP102" s="389"/>
      <c r="DT102" s="389"/>
      <c r="DX102" s="389"/>
      <c r="EB102" s="389"/>
      <c r="EF102" s="389"/>
      <c r="EJ102" s="389"/>
      <c r="EN102" s="389"/>
      <c r="ER102" s="389"/>
      <c r="EV102" s="389"/>
      <c r="EZ102" s="389"/>
      <c r="FD102" s="389"/>
      <c r="FH102" s="389"/>
      <c r="FL102" s="389"/>
      <c r="FP102" s="389"/>
      <c r="FT102" s="389"/>
      <c r="FX102" s="389"/>
      <c r="GB102" s="389"/>
      <c r="GF102" s="389"/>
      <c r="GJ102" s="389"/>
      <c r="GN102" s="389"/>
      <c r="GR102" s="389"/>
      <c r="GV102" s="389"/>
      <c r="GZ102" s="389"/>
      <c r="HD102" s="389"/>
      <c r="HH102" s="389"/>
      <c r="HL102" s="314"/>
      <c r="HP102" s="314"/>
      <c r="HQ102" s="314"/>
      <c r="HR102" s="314"/>
      <c r="HS102" s="314"/>
      <c r="HT102" s="314"/>
      <c r="HU102" s="314"/>
      <c r="HV102" s="314"/>
      <c r="HW102" s="314"/>
      <c r="HX102" s="314"/>
      <c r="HY102" s="314"/>
      <c r="HZ102" s="314"/>
    </row>
    <row r="103" spans="1:234" s="387" customFormat="1" x14ac:dyDescent="0.35">
      <c r="A103" s="314"/>
      <c r="B103" s="307"/>
      <c r="C103" s="307"/>
      <c r="T103" s="388"/>
      <c r="X103" s="388"/>
      <c r="AB103" s="388"/>
      <c r="AF103" s="389"/>
      <c r="AJ103" s="389"/>
      <c r="AN103" s="389"/>
      <c r="AR103" s="389"/>
      <c r="AV103" s="389"/>
      <c r="AZ103" s="389"/>
      <c r="BD103" s="389"/>
      <c r="BH103" s="389"/>
      <c r="BL103" s="389"/>
      <c r="BP103" s="389"/>
      <c r="BT103" s="389"/>
      <c r="BX103" s="389"/>
      <c r="CB103" s="389"/>
      <c r="CF103" s="389"/>
      <c r="CJ103" s="389"/>
      <c r="CN103" s="389"/>
      <c r="CR103" s="389"/>
      <c r="CV103" s="389"/>
      <c r="CZ103" s="389"/>
      <c r="DD103" s="389"/>
      <c r="DH103" s="389"/>
      <c r="DL103" s="389"/>
      <c r="DP103" s="389"/>
      <c r="DT103" s="389"/>
      <c r="DX103" s="389"/>
      <c r="EB103" s="389"/>
      <c r="EF103" s="389"/>
      <c r="EJ103" s="389"/>
      <c r="EN103" s="389"/>
      <c r="ER103" s="389"/>
      <c r="EV103" s="389"/>
      <c r="EZ103" s="389"/>
      <c r="FD103" s="389"/>
      <c r="FH103" s="389"/>
      <c r="FL103" s="389"/>
      <c r="FP103" s="389"/>
      <c r="FT103" s="389"/>
      <c r="FX103" s="389"/>
      <c r="GB103" s="389"/>
      <c r="GF103" s="389"/>
      <c r="GJ103" s="389"/>
      <c r="GN103" s="389"/>
      <c r="GR103" s="389"/>
      <c r="GV103" s="389"/>
      <c r="GZ103" s="389"/>
      <c r="HD103" s="389"/>
      <c r="HH103" s="389"/>
      <c r="HL103" s="314"/>
      <c r="HP103" s="314"/>
      <c r="HQ103" s="314"/>
      <c r="HR103" s="314"/>
      <c r="HS103" s="314"/>
      <c r="HT103" s="314"/>
      <c r="HU103" s="314"/>
      <c r="HV103" s="314"/>
      <c r="HW103" s="314"/>
      <c r="HX103" s="314"/>
      <c r="HY103" s="314"/>
      <c r="HZ103" s="314"/>
    </row>
    <row r="104" spans="1:234" s="387" customFormat="1" x14ac:dyDescent="0.35">
      <c r="A104" s="314"/>
      <c r="B104" s="307"/>
      <c r="C104" s="307"/>
      <c r="T104" s="388"/>
      <c r="X104" s="388"/>
      <c r="AB104" s="388"/>
      <c r="AF104" s="389"/>
      <c r="AJ104" s="389"/>
      <c r="AN104" s="389"/>
      <c r="AR104" s="389"/>
      <c r="AV104" s="389"/>
      <c r="AZ104" s="389"/>
      <c r="BD104" s="389"/>
      <c r="BH104" s="389"/>
      <c r="BL104" s="389"/>
      <c r="BP104" s="389"/>
      <c r="BT104" s="389"/>
      <c r="BX104" s="389"/>
      <c r="CB104" s="389"/>
      <c r="CF104" s="389"/>
      <c r="CJ104" s="389"/>
      <c r="CN104" s="389"/>
      <c r="CR104" s="389"/>
      <c r="CV104" s="389"/>
      <c r="CZ104" s="389"/>
      <c r="DD104" s="389"/>
      <c r="DH104" s="389"/>
      <c r="DL104" s="389"/>
      <c r="DP104" s="389"/>
      <c r="DT104" s="389"/>
      <c r="DX104" s="389"/>
      <c r="EB104" s="389"/>
      <c r="EF104" s="389"/>
      <c r="EJ104" s="389"/>
      <c r="EN104" s="389"/>
      <c r="ER104" s="389"/>
      <c r="EV104" s="389"/>
      <c r="EZ104" s="389"/>
      <c r="FD104" s="389"/>
      <c r="FH104" s="389"/>
      <c r="FL104" s="389"/>
      <c r="FP104" s="389"/>
      <c r="FT104" s="389"/>
      <c r="FX104" s="389"/>
      <c r="GB104" s="389"/>
      <c r="GF104" s="389"/>
      <c r="GJ104" s="389"/>
      <c r="GN104" s="389"/>
      <c r="GR104" s="389"/>
      <c r="GV104" s="389"/>
      <c r="GZ104" s="389"/>
      <c r="HD104" s="389"/>
      <c r="HH104" s="389"/>
      <c r="HL104" s="314"/>
      <c r="HP104" s="314"/>
      <c r="HQ104" s="314"/>
      <c r="HR104" s="314"/>
      <c r="HS104" s="314"/>
      <c r="HT104" s="314"/>
      <c r="HU104" s="314"/>
      <c r="HV104" s="314"/>
      <c r="HW104" s="314"/>
      <c r="HX104" s="314"/>
      <c r="HY104" s="314"/>
      <c r="HZ104" s="314"/>
    </row>
    <row r="105" spans="1:234" s="387" customFormat="1" x14ac:dyDescent="0.35">
      <c r="A105" s="314"/>
      <c r="B105" s="307"/>
      <c r="C105" s="307"/>
      <c r="T105" s="388"/>
      <c r="X105" s="388"/>
      <c r="AB105" s="388"/>
      <c r="AF105" s="389"/>
      <c r="AJ105" s="389"/>
      <c r="AN105" s="389"/>
      <c r="AR105" s="389"/>
      <c r="AV105" s="389"/>
      <c r="AZ105" s="389"/>
      <c r="BD105" s="389"/>
      <c r="BH105" s="389"/>
      <c r="BL105" s="389"/>
      <c r="BP105" s="389"/>
      <c r="BT105" s="389"/>
      <c r="BX105" s="389"/>
      <c r="CB105" s="389"/>
      <c r="CF105" s="389"/>
      <c r="CJ105" s="389"/>
      <c r="CN105" s="389"/>
      <c r="CR105" s="389"/>
      <c r="CV105" s="389"/>
      <c r="CZ105" s="389"/>
      <c r="DD105" s="389"/>
      <c r="DH105" s="389"/>
      <c r="DL105" s="389"/>
      <c r="DP105" s="389"/>
      <c r="DT105" s="389"/>
      <c r="DX105" s="389"/>
      <c r="EB105" s="389"/>
      <c r="EF105" s="389"/>
      <c r="EJ105" s="389"/>
      <c r="EN105" s="389"/>
      <c r="ER105" s="389"/>
      <c r="EV105" s="389"/>
      <c r="EZ105" s="389"/>
      <c r="FD105" s="389"/>
      <c r="FH105" s="389"/>
      <c r="FL105" s="389"/>
      <c r="FP105" s="389"/>
      <c r="FT105" s="389"/>
      <c r="FX105" s="389"/>
      <c r="GB105" s="389"/>
      <c r="GF105" s="389"/>
      <c r="GJ105" s="389"/>
      <c r="GN105" s="389"/>
      <c r="GR105" s="389"/>
      <c r="GV105" s="389"/>
      <c r="GZ105" s="389"/>
      <c r="HD105" s="389"/>
      <c r="HH105" s="389"/>
      <c r="HL105" s="314"/>
      <c r="HP105" s="314"/>
      <c r="HQ105" s="314"/>
      <c r="HR105" s="314"/>
      <c r="HS105" s="314"/>
      <c r="HT105" s="314"/>
      <c r="HU105" s="314"/>
      <c r="HV105" s="314"/>
      <c r="HW105" s="314"/>
      <c r="HX105" s="314"/>
      <c r="HY105" s="314"/>
      <c r="HZ105" s="314"/>
    </row>
    <row r="106" spans="1:234" s="387" customFormat="1" x14ac:dyDescent="0.35">
      <c r="A106" s="314"/>
      <c r="B106" s="307"/>
      <c r="C106" s="307"/>
      <c r="T106" s="388"/>
      <c r="X106" s="388"/>
      <c r="AB106" s="388"/>
      <c r="AF106" s="389"/>
      <c r="AJ106" s="389"/>
      <c r="AN106" s="389"/>
      <c r="AR106" s="389"/>
      <c r="AV106" s="389"/>
      <c r="AZ106" s="389"/>
      <c r="BD106" s="389"/>
      <c r="BH106" s="389"/>
      <c r="BL106" s="389"/>
      <c r="BP106" s="389"/>
      <c r="BT106" s="389"/>
      <c r="BX106" s="389"/>
      <c r="CB106" s="389"/>
      <c r="CF106" s="389"/>
      <c r="CJ106" s="389"/>
      <c r="CN106" s="389"/>
      <c r="CR106" s="389"/>
      <c r="CV106" s="389"/>
      <c r="CZ106" s="389"/>
      <c r="DD106" s="389"/>
      <c r="DH106" s="389"/>
      <c r="DL106" s="389"/>
      <c r="DP106" s="389"/>
      <c r="DT106" s="389"/>
      <c r="DX106" s="389"/>
      <c r="EB106" s="389"/>
      <c r="EF106" s="389"/>
      <c r="EJ106" s="389"/>
      <c r="EN106" s="389"/>
      <c r="ER106" s="389"/>
      <c r="EV106" s="389"/>
      <c r="EZ106" s="389"/>
      <c r="FD106" s="389"/>
      <c r="FH106" s="389"/>
      <c r="FL106" s="389"/>
      <c r="FP106" s="389"/>
      <c r="FT106" s="389"/>
      <c r="FX106" s="389"/>
      <c r="GB106" s="389"/>
      <c r="GF106" s="389"/>
      <c r="GJ106" s="389"/>
      <c r="GN106" s="389"/>
      <c r="GR106" s="389"/>
      <c r="GV106" s="389"/>
      <c r="GZ106" s="389"/>
      <c r="HD106" s="389"/>
      <c r="HH106" s="389"/>
      <c r="HL106" s="314"/>
      <c r="HP106" s="314"/>
      <c r="HQ106" s="314"/>
      <c r="HR106" s="314"/>
      <c r="HS106" s="314"/>
      <c r="HT106" s="314"/>
      <c r="HU106" s="314"/>
      <c r="HV106" s="314"/>
      <c r="HW106" s="314"/>
      <c r="HX106" s="314"/>
      <c r="HY106" s="314"/>
      <c r="HZ106" s="314"/>
    </row>
    <row r="107" spans="1:234" s="387" customFormat="1" x14ac:dyDescent="0.35">
      <c r="A107" s="314"/>
      <c r="B107" s="307"/>
      <c r="C107" s="307"/>
      <c r="T107" s="388"/>
      <c r="X107" s="388"/>
      <c r="AB107" s="388"/>
      <c r="AF107" s="389"/>
      <c r="AJ107" s="389"/>
      <c r="AN107" s="389"/>
      <c r="AR107" s="389"/>
      <c r="AV107" s="389"/>
      <c r="AZ107" s="389"/>
      <c r="BD107" s="389"/>
      <c r="BH107" s="389"/>
      <c r="BL107" s="389"/>
      <c r="BP107" s="389"/>
      <c r="BT107" s="389"/>
      <c r="BX107" s="389"/>
      <c r="CB107" s="389"/>
      <c r="CF107" s="389"/>
      <c r="CJ107" s="389"/>
      <c r="CN107" s="389"/>
      <c r="CR107" s="389"/>
      <c r="CV107" s="389"/>
      <c r="CZ107" s="389"/>
      <c r="DD107" s="389"/>
      <c r="DH107" s="389"/>
      <c r="DL107" s="389"/>
      <c r="DP107" s="389"/>
      <c r="DT107" s="389"/>
      <c r="DX107" s="389"/>
      <c r="EB107" s="389"/>
      <c r="EF107" s="389"/>
      <c r="EJ107" s="389"/>
      <c r="EN107" s="389"/>
      <c r="ER107" s="389"/>
      <c r="EV107" s="389"/>
      <c r="EZ107" s="389"/>
      <c r="FD107" s="389"/>
      <c r="FH107" s="389"/>
      <c r="FL107" s="389"/>
      <c r="FP107" s="389"/>
      <c r="FT107" s="389"/>
      <c r="FX107" s="389"/>
      <c r="GB107" s="389"/>
      <c r="GF107" s="389"/>
      <c r="GJ107" s="389"/>
      <c r="GN107" s="389"/>
      <c r="GR107" s="389"/>
      <c r="GV107" s="389"/>
      <c r="GZ107" s="389"/>
      <c r="HD107" s="389"/>
      <c r="HH107" s="389"/>
      <c r="HL107" s="314"/>
      <c r="HP107" s="314"/>
      <c r="HQ107" s="314"/>
      <c r="HR107" s="314"/>
      <c r="HS107" s="314"/>
      <c r="HT107" s="314"/>
      <c r="HU107" s="314"/>
      <c r="HV107" s="314"/>
      <c r="HW107" s="314"/>
      <c r="HX107" s="314"/>
      <c r="HY107" s="314"/>
      <c r="HZ107" s="314"/>
    </row>
    <row r="108" spans="1:234" s="387" customFormat="1" x14ac:dyDescent="0.35">
      <c r="A108" s="314"/>
      <c r="B108" s="307"/>
      <c r="C108" s="307"/>
      <c r="T108" s="388"/>
      <c r="X108" s="388"/>
      <c r="AB108" s="388"/>
      <c r="AF108" s="389"/>
      <c r="AJ108" s="389"/>
      <c r="AN108" s="389"/>
      <c r="AR108" s="389"/>
      <c r="AV108" s="389"/>
      <c r="AZ108" s="389"/>
      <c r="BD108" s="389"/>
      <c r="BH108" s="389"/>
      <c r="BL108" s="389"/>
      <c r="BP108" s="389"/>
      <c r="BT108" s="389"/>
      <c r="BX108" s="389"/>
      <c r="CB108" s="389"/>
      <c r="CF108" s="389"/>
      <c r="CJ108" s="389"/>
      <c r="CN108" s="389"/>
      <c r="CR108" s="389"/>
      <c r="CV108" s="389"/>
      <c r="CZ108" s="389"/>
      <c r="DD108" s="389"/>
      <c r="DH108" s="389"/>
      <c r="DL108" s="389"/>
      <c r="DP108" s="389"/>
      <c r="DT108" s="389"/>
      <c r="DX108" s="389"/>
      <c r="EB108" s="389"/>
      <c r="EF108" s="389"/>
      <c r="EJ108" s="389"/>
      <c r="EN108" s="389"/>
      <c r="ER108" s="389"/>
      <c r="EV108" s="389"/>
      <c r="EZ108" s="389"/>
      <c r="FD108" s="389"/>
      <c r="FH108" s="389"/>
      <c r="FL108" s="389"/>
      <c r="FP108" s="389"/>
      <c r="FT108" s="389"/>
      <c r="FX108" s="389"/>
      <c r="GB108" s="389"/>
      <c r="GF108" s="389"/>
      <c r="GJ108" s="389"/>
      <c r="GN108" s="389"/>
      <c r="GR108" s="389"/>
      <c r="GV108" s="389"/>
      <c r="GZ108" s="389"/>
      <c r="HD108" s="389"/>
      <c r="HH108" s="389"/>
      <c r="HL108" s="314"/>
      <c r="HP108" s="314"/>
      <c r="HQ108" s="314"/>
      <c r="HR108" s="314"/>
      <c r="HS108" s="314"/>
      <c r="HT108" s="314"/>
      <c r="HU108" s="314"/>
      <c r="HV108" s="314"/>
      <c r="HW108" s="314"/>
      <c r="HX108" s="314"/>
      <c r="HY108" s="314"/>
      <c r="HZ108" s="314"/>
    </row>
    <row r="109" spans="1:234" s="387" customFormat="1" x14ac:dyDescent="0.35">
      <c r="A109" s="314"/>
      <c r="B109" s="307"/>
      <c r="C109" s="307"/>
      <c r="T109" s="388"/>
      <c r="X109" s="388"/>
      <c r="AB109" s="388"/>
      <c r="AF109" s="389"/>
      <c r="AJ109" s="389"/>
      <c r="AN109" s="389"/>
      <c r="AR109" s="389"/>
      <c r="AV109" s="389"/>
      <c r="AZ109" s="389"/>
      <c r="BD109" s="389"/>
      <c r="BH109" s="389"/>
      <c r="BL109" s="389"/>
      <c r="BP109" s="389"/>
      <c r="BT109" s="389"/>
      <c r="BX109" s="389"/>
      <c r="CB109" s="389"/>
      <c r="CF109" s="389"/>
      <c r="CJ109" s="389"/>
      <c r="CN109" s="389"/>
      <c r="CR109" s="389"/>
      <c r="CV109" s="389"/>
      <c r="CZ109" s="389"/>
      <c r="DD109" s="389"/>
      <c r="DH109" s="389"/>
      <c r="DL109" s="389"/>
      <c r="DP109" s="389"/>
      <c r="DT109" s="389"/>
      <c r="DX109" s="389"/>
      <c r="EB109" s="389"/>
      <c r="EF109" s="389"/>
      <c r="EJ109" s="389"/>
      <c r="EN109" s="389"/>
      <c r="ER109" s="389"/>
      <c r="EV109" s="389"/>
      <c r="EZ109" s="389"/>
      <c r="FD109" s="389"/>
      <c r="FH109" s="389"/>
      <c r="FL109" s="389"/>
      <c r="FP109" s="389"/>
      <c r="FT109" s="389"/>
      <c r="FX109" s="389"/>
      <c r="GB109" s="389"/>
      <c r="GF109" s="389"/>
      <c r="GJ109" s="389"/>
      <c r="GN109" s="389"/>
      <c r="GR109" s="389"/>
      <c r="GV109" s="389"/>
      <c r="GZ109" s="389"/>
      <c r="HD109" s="389"/>
      <c r="HH109" s="389"/>
      <c r="HL109" s="314"/>
      <c r="HP109" s="314"/>
      <c r="HQ109" s="314"/>
      <c r="HR109" s="314"/>
      <c r="HS109" s="314"/>
      <c r="HT109" s="314"/>
      <c r="HU109" s="314"/>
      <c r="HV109" s="314"/>
      <c r="HW109" s="314"/>
      <c r="HX109" s="314"/>
      <c r="HY109" s="314"/>
      <c r="HZ109" s="314"/>
    </row>
    <row r="110" spans="1:234" s="387" customFormat="1" x14ac:dyDescent="0.35">
      <c r="A110" s="314"/>
      <c r="B110" s="307"/>
      <c r="C110" s="307"/>
      <c r="T110" s="388"/>
      <c r="X110" s="388"/>
      <c r="AB110" s="388"/>
      <c r="AF110" s="389"/>
      <c r="AJ110" s="389"/>
      <c r="AN110" s="389"/>
      <c r="AR110" s="389"/>
      <c r="AV110" s="389"/>
      <c r="AZ110" s="389"/>
      <c r="BD110" s="389"/>
      <c r="BH110" s="389"/>
      <c r="BL110" s="389"/>
      <c r="BP110" s="389"/>
      <c r="BT110" s="389"/>
      <c r="BX110" s="389"/>
      <c r="CB110" s="389"/>
      <c r="CF110" s="389"/>
      <c r="CJ110" s="389"/>
      <c r="CN110" s="389"/>
      <c r="CR110" s="389"/>
      <c r="CV110" s="389"/>
      <c r="CZ110" s="389"/>
      <c r="DD110" s="389"/>
      <c r="DH110" s="389"/>
      <c r="DL110" s="389"/>
      <c r="DP110" s="389"/>
      <c r="DT110" s="389"/>
      <c r="DX110" s="389"/>
      <c r="EB110" s="389"/>
      <c r="EF110" s="389"/>
      <c r="EJ110" s="389"/>
      <c r="EN110" s="389"/>
      <c r="ER110" s="389"/>
      <c r="EV110" s="389"/>
      <c r="EZ110" s="389"/>
      <c r="FD110" s="389"/>
      <c r="FH110" s="389"/>
      <c r="FL110" s="389"/>
      <c r="FP110" s="389"/>
      <c r="FT110" s="389"/>
      <c r="FX110" s="389"/>
      <c r="GB110" s="389"/>
      <c r="GF110" s="389"/>
      <c r="GJ110" s="389"/>
      <c r="GN110" s="389"/>
      <c r="GR110" s="389"/>
      <c r="GV110" s="389"/>
      <c r="GZ110" s="389"/>
      <c r="HD110" s="389"/>
      <c r="HH110" s="389"/>
      <c r="HL110" s="314"/>
      <c r="HP110" s="314"/>
      <c r="HQ110" s="314"/>
      <c r="HR110" s="314"/>
      <c r="HS110" s="314"/>
      <c r="HT110" s="314"/>
      <c r="HU110" s="314"/>
      <c r="HV110" s="314"/>
      <c r="HW110" s="314"/>
      <c r="HX110" s="314"/>
      <c r="HY110" s="314"/>
      <c r="HZ110" s="314"/>
    </row>
    <row r="111" spans="1:234" s="387" customFormat="1" x14ac:dyDescent="0.35">
      <c r="A111" s="314"/>
      <c r="B111" s="307"/>
      <c r="C111" s="307"/>
      <c r="T111" s="388"/>
      <c r="X111" s="388"/>
      <c r="AB111" s="388"/>
      <c r="AF111" s="389"/>
      <c r="AJ111" s="389"/>
      <c r="AN111" s="389"/>
      <c r="AR111" s="389"/>
      <c r="AV111" s="389"/>
      <c r="AZ111" s="389"/>
      <c r="BD111" s="389"/>
      <c r="BH111" s="389"/>
      <c r="BL111" s="389"/>
      <c r="BP111" s="389"/>
      <c r="BT111" s="389"/>
      <c r="BX111" s="389"/>
      <c r="CB111" s="389"/>
      <c r="CF111" s="389"/>
      <c r="CJ111" s="389"/>
      <c r="CN111" s="389"/>
      <c r="CR111" s="389"/>
      <c r="CV111" s="389"/>
      <c r="CZ111" s="389"/>
      <c r="DD111" s="389"/>
      <c r="DH111" s="389"/>
      <c r="DL111" s="389"/>
      <c r="DP111" s="389"/>
      <c r="DT111" s="389"/>
      <c r="DX111" s="389"/>
      <c r="EB111" s="389"/>
      <c r="EF111" s="389"/>
      <c r="EJ111" s="389"/>
      <c r="EN111" s="389"/>
      <c r="ER111" s="389"/>
      <c r="EV111" s="389"/>
      <c r="EZ111" s="389"/>
      <c r="FD111" s="389"/>
      <c r="FH111" s="389"/>
      <c r="FL111" s="389"/>
      <c r="FP111" s="389"/>
      <c r="FT111" s="389"/>
      <c r="FX111" s="389"/>
      <c r="GB111" s="389"/>
      <c r="GF111" s="389"/>
      <c r="GJ111" s="389"/>
      <c r="GN111" s="389"/>
      <c r="GR111" s="389"/>
      <c r="GV111" s="389"/>
      <c r="GZ111" s="389"/>
      <c r="HD111" s="389"/>
      <c r="HH111" s="389"/>
      <c r="HL111" s="314"/>
      <c r="HP111" s="314"/>
      <c r="HQ111" s="314"/>
      <c r="HR111" s="314"/>
      <c r="HS111" s="314"/>
      <c r="HT111" s="314"/>
      <c r="HU111" s="314"/>
      <c r="HV111" s="314"/>
      <c r="HW111" s="314"/>
      <c r="HX111" s="314"/>
      <c r="HY111" s="314"/>
      <c r="HZ111" s="314"/>
    </row>
    <row r="112" spans="1:234" s="387" customFormat="1" x14ac:dyDescent="0.35">
      <c r="A112" s="314"/>
      <c r="B112" s="307"/>
      <c r="C112" s="307"/>
      <c r="T112" s="388"/>
      <c r="X112" s="388"/>
      <c r="AB112" s="388"/>
      <c r="AF112" s="389"/>
      <c r="AJ112" s="389"/>
      <c r="AN112" s="389"/>
      <c r="AR112" s="389"/>
      <c r="AV112" s="389"/>
      <c r="AZ112" s="389"/>
      <c r="BD112" s="389"/>
      <c r="BH112" s="389"/>
      <c r="BL112" s="389"/>
      <c r="BP112" s="389"/>
      <c r="BT112" s="389"/>
      <c r="BX112" s="389"/>
      <c r="CB112" s="389"/>
      <c r="CF112" s="389"/>
      <c r="CJ112" s="389"/>
      <c r="CN112" s="389"/>
      <c r="CR112" s="389"/>
      <c r="CV112" s="389"/>
      <c r="CZ112" s="389"/>
      <c r="DD112" s="389"/>
      <c r="DH112" s="389"/>
      <c r="DL112" s="389"/>
      <c r="DP112" s="389"/>
      <c r="DT112" s="389"/>
      <c r="DX112" s="389"/>
      <c r="EB112" s="389"/>
      <c r="EF112" s="389"/>
      <c r="EJ112" s="389"/>
      <c r="EN112" s="389"/>
      <c r="ER112" s="389"/>
      <c r="EV112" s="389"/>
      <c r="EZ112" s="389"/>
      <c r="FD112" s="389"/>
      <c r="FH112" s="389"/>
      <c r="FL112" s="389"/>
      <c r="FP112" s="389"/>
      <c r="FT112" s="389"/>
      <c r="FX112" s="389"/>
      <c r="GB112" s="389"/>
      <c r="GF112" s="389"/>
      <c r="GJ112" s="389"/>
      <c r="GN112" s="389"/>
      <c r="GR112" s="389"/>
      <c r="GV112" s="389"/>
      <c r="GZ112" s="389"/>
      <c r="HD112" s="389"/>
      <c r="HH112" s="389"/>
      <c r="HL112" s="314"/>
      <c r="HP112" s="314"/>
      <c r="HQ112" s="314"/>
      <c r="HR112" s="314"/>
      <c r="HS112" s="314"/>
      <c r="HT112" s="314"/>
      <c r="HU112" s="314"/>
      <c r="HV112" s="314"/>
      <c r="HW112" s="314"/>
      <c r="HX112" s="314"/>
      <c r="HY112" s="314"/>
      <c r="HZ112" s="314"/>
    </row>
    <row r="113" spans="1:234" s="387" customFormat="1" x14ac:dyDescent="0.35">
      <c r="A113" s="314"/>
      <c r="B113" s="307"/>
      <c r="C113" s="307"/>
      <c r="T113" s="388"/>
      <c r="X113" s="388"/>
      <c r="AB113" s="388"/>
      <c r="AF113" s="389"/>
      <c r="AJ113" s="389"/>
      <c r="AN113" s="389"/>
      <c r="AR113" s="389"/>
      <c r="AV113" s="389"/>
      <c r="AZ113" s="389"/>
      <c r="BD113" s="389"/>
      <c r="BH113" s="389"/>
      <c r="BL113" s="389"/>
      <c r="BP113" s="389"/>
      <c r="BT113" s="389"/>
      <c r="BX113" s="389"/>
      <c r="CB113" s="389"/>
      <c r="CF113" s="389"/>
      <c r="CJ113" s="389"/>
      <c r="CN113" s="389"/>
      <c r="CR113" s="389"/>
      <c r="CV113" s="389"/>
      <c r="CZ113" s="389"/>
      <c r="DD113" s="389"/>
      <c r="DH113" s="389"/>
      <c r="DL113" s="389"/>
      <c r="DP113" s="389"/>
      <c r="DT113" s="389"/>
      <c r="DX113" s="389"/>
      <c r="EB113" s="389"/>
      <c r="EF113" s="389"/>
      <c r="EJ113" s="389"/>
      <c r="EN113" s="389"/>
      <c r="ER113" s="389"/>
      <c r="EV113" s="389"/>
      <c r="EZ113" s="389"/>
      <c r="FD113" s="389"/>
      <c r="FH113" s="389"/>
      <c r="FL113" s="389"/>
      <c r="FP113" s="389"/>
      <c r="FT113" s="389"/>
      <c r="FX113" s="389"/>
      <c r="GB113" s="389"/>
      <c r="GF113" s="389"/>
      <c r="GJ113" s="389"/>
      <c r="GN113" s="389"/>
      <c r="GR113" s="389"/>
      <c r="GV113" s="389"/>
      <c r="GZ113" s="389"/>
      <c r="HD113" s="389"/>
      <c r="HH113" s="389"/>
      <c r="HL113" s="314"/>
      <c r="HP113" s="314"/>
      <c r="HQ113" s="314"/>
      <c r="HR113" s="314"/>
      <c r="HS113" s="314"/>
      <c r="HT113" s="314"/>
      <c r="HU113" s="314"/>
      <c r="HV113" s="314"/>
      <c r="HW113" s="314"/>
      <c r="HX113" s="314"/>
      <c r="HY113" s="314"/>
      <c r="HZ113" s="314"/>
    </row>
    <row r="114" spans="1:234" s="387" customFormat="1" x14ac:dyDescent="0.35">
      <c r="A114" s="314"/>
      <c r="B114" s="307"/>
      <c r="C114" s="307"/>
      <c r="T114" s="388"/>
      <c r="X114" s="388"/>
      <c r="AB114" s="388"/>
      <c r="AF114" s="389"/>
      <c r="AJ114" s="389"/>
      <c r="AN114" s="389"/>
      <c r="AR114" s="389"/>
      <c r="AV114" s="389"/>
      <c r="AZ114" s="389"/>
      <c r="BD114" s="389"/>
      <c r="BH114" s="389"/>
      <c r="BL114" s="389"/>
      <c r="BP114" s="389"/>
      <c r="BT114" s="389"/>
      <c r="BX114" s="389"/>
      <c r="CB114" s="389"/>
      <c r="CF114" s="389"/>
      <c r="CJ114" s="389"/>
      <c r="CN114" s="389"/>
      <c r="CR114" s="389"/>
      <c r="CV114" s="389"/>
      <c r="CZ114" s="389"/>
      <c r="DD114" s="389"/>
      <c r="DH114" s="389"/>
      <c r="DL114" s="389"/>
      <c r="DP114" s="389"/>
      <c r="DT114" s="389"/>
      <c r="DX114" s="389"/>
      <c r="EB114" s="389"/>
      <c r="EF114" s="389"/>
      <c r="EJ114" s="389"/>
      <c r="EN114" s="389"/>
      <c r="ER114" s="389"/>
      <c r="EV114" s="389"/>
      <c r="EZ114" s="389"/>
      <c r="FD114" s="389"/>
      <c r="FH114" s="389"/>
      <c r="FL114" s="389"/>
      <c r="FP114" s="389"/>
      <c r="FT114" s="389"/>
      <c r="FX114" s="389"/>
      <c r="GB114" s="389"/>
      <c r="GF114" s="389"/>
      <c r="GJ114" s="389"/>
      <c r="GN114" s="389"/>
      <c r="GR114" s="389"/>
      <c r="GV114" s="389"/>
      <c r="GZ114" s="389"/>
      <c r="HD114" s="389"/>
      <c r="HH114" s="389"/>
      <c r="HL114" s="314"/>
      <c r="HP114" s="314"/>
      <c r="HQ114" s="314"/>
      <c r="HR114" s="314"/>
      <c r="HS114" s="314"/>
      <c r="HT114" s="314"/>
      <c r="HU114" s="314"/>
      <c r="HV114" s="314"/>
      <c r="HW114" s="314"/>
      <c r="HX114" s="314"/>
      <c r="HY114" s="314"/>
      <c r="HZ114" s="314"/>
    </row>
    <row r="115" spans="1:234" s="387" customFormat="1" x14ac:dyDescent="0.35">
      <c r="A115" s="314"/>
      <c r="B115" s="307"/>
      <c r="C115" s="307"/>
      <c r="T115" s="388"/>
      <c r="X115" s="388"/>
      <c r="AB115" s="388"/>
      <c r="AF115" s="389"/>
      <c r="AJ115" s="389"/>
      <c r="AN115" s="389"/>
      <c r="AR115" s="389"/>
      <c r="AV115" s="389"/>
      <c r="AZ115" s="389"/>
      <c r="BD115" s="389"/>
      <c r="BH115" s="389"/>
      <c r="BL115" s="389"/>
      <c r="BP115" s="389"/>
      <c r="BT115" s="389"/>
      <c r="BX115" s="389"/>
      <c r="CB115" s="389"/>
      <c r="CF115" s="389"/>
      <c r="CJ115" s="389"/>
      <c r="CN115" s="389"/>
      <c r="CR115" s="389"/>
      <c r="CV115" s="389"/>
      <c r="CZ115" s="389"/>
      <c r="DD115" s="389"/>
      <c r="DH115" s="389"/>
      <c r="DL115" s="389"/>
      <c r="DP115" s="389"/>
      <c r="DT115" s="389"/>
      <c r="DX115" s="389"/>
      <c r="EB115" s="389"/>
      <c r="EF115" s="389"/>
      <c r="EJ115" s="389"/>
      <c r="EN115" s="389"/>
      <c r="ER115" s="389"/>
      <c r="EV115" s="389"/>
      <c r="EZ115" s="389"/>
      <c r="FD115" s="389"/>
      <c r="FH115" s="389"/>
      <c r="FL115" s="389"/>
      <c r="FP115" s="389"/>
      <c r="FT115" s="389"/>
      <c r="FX115" s="389"/>
      <c r="GB115" s="389"/>
      <c r="GF115" s="389"/>
      <c r="GJ115" s="389"/>
      <c r="GN115" s="389"/>
      <c r="GR115" s="389"/>
      <c r="GV115" s="389"/>
      <c r="GZ115" s="389"/>
      <c r="HD115" s="389"/>
      <c r="HH115" s="389"/>
      <c r="HL115" s="314"/>
      <c r="HP115" s="314"/>
      <c r="HQ115" s="314"/>
      <c r="HR115" s="314"/>
      <c r="HS115" s="314"/>
      <c r="HT115" s="314"/>
      <c r="HU115" s="314"/>
      <c r="HV115" s="314"/>
      <c r="HW115" s="314"/>
      <c r="HX115" s="314"/>
      <c r="HY115" s="314"/>
      <c r="HZ115" s="314"/>
    </row>
    <row r="116" spans="1:234" s="387" customFormat="1" x14ac:dyDescent="0.35">
      <c r="A116" s="314"/>
      <c r="B116" s="307"/>
      <c r="C116" s="307"/>
      <c r="T116" s="388"/>
      <c r="X116" s="388"/>
      <c r="AB116" s="388"/>
      <c r="AF116" s="389"/>
      <c r="AJ116" s="389"/>
      <c r="AN116" s="389"/>
      <c r="AR116" s="389"/>
      <c r="AV116" s="389"/>
      <c r="AZ116" s="389"/>
      <c r="BD116" s="389"/>
      <c r="BH116" s="389"/>
      <c r="BL116" s="389"/>
      <c r="BP116" s="389"/>
      <c r="BT116" s="389"/>
      <c r="BX116" s="389"/>
      <c r="CB116" s="389"/>
      <c r="CF116" s="389"/>
      <c r="CJ116" s="389"/>
      <c r="CN116" s="389"/>
      <c r="CR116" s="389"/>
      <c r="CV116" s="389"/>
      <c r="CZ116" s="389"/>
      <c r="DD116" s="389"/>
      <c r="DH116" s="389"/>
      <c r="DL116" s="389"/>
      <c r="DP116" s="389"/>
      <c r="DT116" s="389"/>
      <c r="DX116" s="389"/>
      <c r="EB116" s="389"/>
      <c r="EF116" s="389"/>
      <c r="EJ116" s="389"/>
      <c r="EN116" s="389"/>
      <c r="ER116" s="389"/>
      <c r="EV116" s="389"/>
      <c r="EZ116" s="389"/>
      <c r="FD116" s="389"/>
      <c r="FH116" s="389"/>
      <c r="FL116" s="389"/>
      <c r="FP116" s="389"/>
      <c r="FT116" s="389"/>
      <c r="FX116" s="389"/>
      <c r="GB116" s="389"/>
      <c r="GF116" s="389"/>
      <c r="GJ116" s="389"/>
      <c r="GN116" s="389"/>
      <c r="GR116" s="389"/>
      <c r="GV116" s="389"/>
      <c r="GZ116" s="389"/>
      <c r="HD116" s="389"/>
      <c r="HH116" s="389"/>
      <c r="HL116" s="314"/>
      <c r="HP116" s="314"/>
      <c r="HQ116" s="314"/>
      <c r="HR116" s="314"/>
      <c r="HS116" s="314"/>
      <c r="HT116" s="314"/>
      <c r="HU116" s="314"/>
      <c r="HV116" s="314"/>
      <c r="HW116" s="314"/>
      <c r="HX116" s="314"/>
      <c r="HY116" s="314"/>
      <c r="HZ116" s="314"/>
    </row>
    <row r="117" spans="1:234" s="387" customFormat="1" x14ac:dyDescent="0.35">
      <c r="A117" s="314"/>
      <c r="B117" s="307"/>
      <c r="C117" s="307"/>
      <c r="T117" s="388"/>
      <c r="X117" s="388"/>
      <c r="AB117" s="388"/>
      <c r="AF117" s="389"/>
      <c r="AJ117" s="389"/>
      <c r="AN117" s="389"/>
      <c r="AR117" s="389"/>
      <c r="AV117" s="389"/>
      <c r="AZ117" s="389"/>
      <c r="BD117" s="389"/>
      <c r="BH117" s="389"/>
      <c r="BL117" s="389"/>
      <c r="BP117" s="389"/>
      <c r="BT117" s="389"/>
      <c r="BX117" s="389"/>
      <c r="CB117" s="389"/>
      <c r="CF117" s="389"/>
      <c r="CJ117" s="389"/>
      <c r="CN117" s="389"/>
      <c r="CR117" s="389"/>
      <c r="CV117" s="389"/>
      <c r="CZ117" s="389"/>
      <c r="DD117" s="389"/>
      <c r="DH117" s="389"/>
      <c r="DL117" s="389"/>
      <c r="DP117" s="389"/>
      <c r="DT117" s="389"/>
      <c r="DX117" s="389"/>
      <c r="EB117" s="389"/>
      <c r="EF117" s="389"/>
      <c r="EJ117" s="389"/>
      <c r="EN117" s="389"/>
      <c r="ER117" s="389"/>
      <c r="EV117" s="389"/>
      <c r="EZ117" s="389"/>
      <c r="FD117" s="389"/>
      <c r="FH117" s="389"/>
      <c r="FL117" s="389"/>
      <c r="FP117" s="389"/>
      <c r="FT117" s="389"/>
      <c r="FX117" s="389"/>
      <c r="GB117" s="389"/>
      <c r="GF117" s="389"/>
      <c r="GJ117" s="389"/>
      <c r="GN117" s="389"/>
      <c r="GR117" s="389"/>
      <c r="GV117" s="389"/>
      <c r="GZ117" s="389"/>
      <c r="HD117" s="389"/>
      <c r="HH117" s="389"/>
      <c r="HL117" s="314"/>
      <c r="HP117" s="314"/>
      <c r="HQ117" s="314"/>
      <c r="HR117" s="314"/>
      <c r="HS117" s="314"/>
      <c r="HT117" s="314"/>
      <c r="HU117" s="314"/>
      <c r="HV117" s="314"/>
      <c r="HW117" s="314"/>
      <c r="HX117" s="314"/>
      <c r="HY117" s="314"/>
      <c r="HZ117" s="314"/>
    </row>
    <row r="118" spans="1:234" s="387" customFormat="1" x14ac:dyDescent="0.35">
      <c r="A118" s="314"/>
      <c r="B118" s="307"/>
      <c r="C118" s="307"/>
      <c r="T118" s="388"/>
      <c r="X118" s="388"/>
      <c r="AB118" s="388"/>
      <c r="AF118" s="389"/>
      <c r="AJ118" s="389"/>
      <c r="AN118" s="389"/>
      <c r="AR118" s="389"/>
      <c r="AV118" s="389"/>
      <c r="AZ118" s="389"/>
      <c r="BD118" s="389"/>
      <c r="BH118" s="389"/>
      <c r="BL118" s="389"/>
      <c r="BP118" s="389"/>
      <c r="BT118" s="389"/>
      <c r="BX118" s="389"/>
      <c r="CB118" s="389"/>
      <c r="CF118" s="389"/>
      <c r="CJ118" s="389"/>
      <c r="CN118" s="389"/>
      <c r="CR118" s="389"/>
      <c r="CV118" s="389"/>
      <c r="CZ118" s="389"/>
      <c r="DD118" s="389"/>
      <c r="DH118" s="389"/>
      <c r="DL118" s="389"/>
      <c r="DP118" s="389"/>
      <c r="DT118" s="389"/>
      <c r="DX118" s="389"/>
      <c r="EB118" s="389"/>
      <c r="EF118" s="389"/>
      <c r="EJ118" s="389"/>
      <c r="EN118" s="389"/>
      <c r="ER118" s="389"/>
      <c r="EV118" s="389"/>
      <c r="EZ118" s="389"/>
      <c r="FD118" s="389"/>
      <c r="FH118" s="389"/>
      <c r="FL118" s="389"/>
      <c r="FP118" s="389"/>
      <c r="FT118" s="389"/>
      <c r="FX118" s="389"/>
      <c r="GB118" s="389"/>
      <c r="GF118" s="389"/>
      <c r="GJ118" s="389"/>
      <c r="GN118" s="389"/>
      <c r="GR118" s="389"/>
      <c r="GV118" s="389"/>
      <c r="GZ118" s="389"/>
      <c r="HD118" s="389"/>
      <c r="HH118" s="389"/>
      <c r="HL118" s="314"/>
      <c r="HP118" s="314"/>
      <c r="HQ118" s="314"/>
      <c r="HR118" s="314"/>
      <c r="HS118" s="314"/>
      <c r="HT118" s="314"/>
      <c r="HU118" s="314"/>
      <c r="HV118" s="314"/>
      <c r="HW118" s="314"/>
      <c r="HX118" s="314"/>
      <c r="HY118" s="314"/>
      <c r="HZ118" s="314"/>
    </row>
    <row r="119" spans="1:234" s="387" customFormat="1" x14ac:dyDescent="0.35">
      <c r="A119" s="314"/>
      <c r="B119" s="307"/>
      <c r="C119" s="307"/>
      <c r="T119" s="388"/>
      <c r="X119" s="388"/>
      <c r="AB119" s="388"/>
      <c r="AF119" s="389"/>
      <c r="AJ119" s="389"/>
      <c r="AN119" s="389"/>
      <c r="AR119" s="389"/>
      <c r="AV119" s="389"/>
      <c r="AZ119" s="389"/>
      <c r="BD119" s="389"/>
      <c r="BH119" s="389"/>
      <c r="BL119" s="389"/>
      <c r="BP119" s="389"/>
      <c r="BT119" s="389"/>
      <c r="BX119" s="389"/>
      <c r="CB119" s="389"/>
      <c r="CF119" s="389"/>
      <c r="CJ119" s="389"/>
      <c r="CN119" s="389"/>
      <c r="CR119" s="389"/>
      <c r="CV119" s="389"/>
      <c r="CZ119" s="389"/>
      <c r="DD119" s="389"/>
      <c r="DH119" s="389"/>
      <c r="DL119" s="389"/>
      <c r="DP119" s="389"/>
      <c r="DT119" s="389"/>
      <c r="DX119" s="389"/>
      <c r="EB119" s="389"/>
      <c r="EF119" s="389"/>
      <c r="EJ119" s="389"/>
      <c r="EN119" s="389"/>
      <c r="ER119" s="389"/>
      <c r="EV119" s="389"/>
      <c r="EZ119" s="389"/>
      <c r="FD119" s="389"/>
      <c r="FH119" s="389"/>
      <c r="FL119" s="389"/>
      <c r="FP119" s="389"/>
      <c r="FT119" s="389"/>
      <c r="FX119" s="389"/>
      <c r="GB119" s="389"/>
      <c r="GF119" s="389"/>
      <c r="GJ119" s="389"/>
      <c r="GN119" s="389"/>
      <c r="GR119" s="389"/>
      <c r="GV119" s="389"/>
      <c r="GZ119" s="389"/>
      <c r="HD119" s="389"/>
      <c r="HH119" s="389"/>
      <c r="HL119" s="314"/>
      <c r="HP119" s="314"/>
      <c r="HQ119" s="314"/>
      <c r="HR119" s="314"/>
      <c r="HS119" s="314"/>
      <c r="HT119" s="314"/>
      <c r="HU119" s="314"/>
      <c r="HV119" s="314"/>
      <c r="HW119" s="314"/>
      <c r="HX119" s="314"/>
      <c r="HY119" s="314"/>
      <c r="HZ119" s="314"/>
    </row>
    <row r="120" spans="1:234" s="387" customFormat="1" x14ac:dyDescent="0.35">
      <c r="A120" s="314"/>
      <c r="B120" s="307"/>
      <c r="C120" s="307"/>
      <c r="T120" s="388"/>
      <c r="X120" s="388"/>
      <c r="AB120" s="388"/>
      <c r="AF120" s="389"/>
      <c r="AJ120" s="389"/>
      <c r="AN120" s="389"/>
      <c r="AR120" s="389"/>
      <c r="AV120" s="389"/>
      <c r="AZ120" s="389"/>
      <c r="BD120" s="389"/>
      <c r="BH120" s="389"/>
      <c r="BL120" s="389"/>
      <c r="BP120" s="389"/>
      <c r="BT120" s="389"/>
      <c r="BX120" s="389"/>
      <c r="CB120" s="389"/>
      <c r="CF120" s="389"/>
      <c r="CJ120" s="389"/>
      <c r="CN120" s="389"/>
      <c r="CR120" s="389"/>
      <c r="CV120" s="389"/>
      <c r="CZ120" s="389"/>
      <c r="DD120" s="389"/>
      <c r="DH120" s="389"/>
      <c r="DL120" s="389"/>
      <c r="DP120" s="389"/>
      <c r="DT120" s="389"/>
      <c r="DX120" s="389"/>
      <c r="EB120" s="389"/>
      <c r="EF120" s="389"/>
      <c r="EJ120" s="389"/>
      <c r="EN120" s="389"/>
      <c r="ER120" s="389"/>
      <c r="EV120" s="389"/>
      <c r="EZ120" s="389"/>
      <c r="FD120" s="389"/>
      <c r="FH120" s="389"/>
      <c r="FL120" s="389"/>
      <c r="FP120" s="389"/>
      <c r="FT120" s="389"/>
      <c r="FX120" s="389"/>
      <c r="GB120" s="389"/>
      <c r="GF120" s="389"/>
      <c r="GJ120" s="389"/>
      <c r="GN120" s="389"/>
      <c r="GR120" s="389"/>
      <c r="GV120" s="389"/>
      <c r="GZ120" s="389"/>
      <c r="HD120" s="389"/>
      <c r="HH120" s="389"/>
      <c r="HL120" s="314"/>
      <c r="HP120" s="314"/>
      <c r="HQ120" s="314"/>
      <c r="HR120" s="314"/>
      <c r="HS120" s="314"/>
      <c r="HT120" s="314"/>
      <c r="HU120" s="314"/>
      <c r="HV120" s="314"/>
      <c r="HW120" s="314"/>
      <c r="HX120" s="314"/>
      <c r="HY120" s="314"/>
      <c r="HZ120" s="314"/>
    </row>
    <row r="121" spans="1:234" s="387" customFormat="1" x14ac:dyDescent="0.35">
      <c r="A121" s="314"/>
      <c r="B121" s="307"/>
      <c r="C121" s="307"/>
      <c r="T121" s="388"/>
      <c r="X121" s="388"/>
      <c r="AB121" s="388"/>
      <c r="AF121" s="389"/>
      <c r="AJ121" s="389"/>
      <c r="AN121" s="389"/>
      <c r="AR121" s="389"/>
      <c r="AV121" s="389"/>
      <c r="AZ121" s="389"/>
      <c r="BD121" s="389"/>
      <c r="BH121" s="389"/>
      <c r="BL121" s="389"/>
      <c r="BP121" s="389"/>
      <c r="BT121" s="389"/>
      <c r="BX121" s="389"/>
      <c r="CB121" s="389"/>
      <c r="CF121" s="389"/>
      <c r="CJ121" s="389"/>
      <c r="CN121" s="389"/>
      <c r="CR121" s="389"/>
      <c r="CV121" s="389"/>
      <c r="CZ121" s="389"/>
      <c r="DD121" s="389"/>
      <c r="DH121" s="389"/>
      <c r="DL121" s="389"/>
      <c r="DP121" s="389"/>
      <c r="DT121" s="389"/>
      <c r="DX121" s="389"/>
      <c r="EB121" s="389"/>
      <c r="EF121" s="389"/>
      <c r="EJ121" s="389"/>
      <c r="EN121" s="389"/>
      <c r="ER121" s="389"/>
      <c r="EV121" s="389"/>
      <c r="EZ121" s="389"/>
      <c r="FD121" s="389"/>
      <c r="FH121" s="389"/>
      <c r="FL121" s="389"/>
      <c r="FP121" s="389"/>
      <c r="FT121" s="389"/>
      <c r="FX121" s="389"/>
      <c r="GB121" s="389"/>
      <c r="GF121" s="389"/>
      <c r="GJ121" s="389"/>
      <c r="GN121" s="389"/>
      <c r="GR121" s="389"/>
      <c r="GV121" s="389"/>
      <c r="GZ121" s="389"/>
      <c r="HD121" s="389"/>
      <c r="HH121" s="389"/>
      <c r="HL121" s="314"/>
      <c r="HP121" s="314"/>
      <c r="HQ121" s="314"/>
      <c r="HR121" s="314"/>
      <c r="HS121" s="314"/>
      <c r="HT121" s="314"/>
      <c r="HU121" s="314"/>
      <c r="HV121" s="314"/>
      <c r="HW121" s="314"/>
      <c r="HX121" s="314"/>
      <c r="HY121" s="314"/>
      <c r="HZ121" s="314"/>
    </row>
    <row r="122" spans="1:234" s="387" customFormat="1" x14ac:dyDescent="0.35">
      <c r="A122" s="314"/>
      <c r="B122" s="307"/>
      <c r="C122" s="307"/>
      <c r="T122" s="388"/>
      <c r="X122" s="388"/>
      <c r="AB122" s="388"/>
      <c r="AF122" s="389"/>
      <c r="AJ122" s="389"/>
      <c r="AN122" s="389"/>
      <c r="AR122" s="389"/>
      <c r="AV122" s="389"/>
      <c r="AZ122" s="389"/>
      <c r="BD122" s="389"/>
      <c r="BH122" s="389"/>
      <c r="BL122" s="389"/>
      <c r="BP122" s="389"/>
      <c r="BT122" s="389"/>
      <c r="BX122" s="389"/>
      <c r="CB122" s="389"/>
      <c r="CF122" s="389"/>
      <c r="CJ122" s="389"/>
      <c r="CN122" s="389"/>
      <c r="CR122" s="389"/>
      <c r="CV122" s="389"/>
      <c r="CZ122" s="389"/>
      <c r="DD122" s="389"/>
      <c r="DH122" s="389"/>
      <c r="DL122" s="389"/>
      <c r="DP122" s="389"/>
      <c r="DT122" s="389"/>
      <c r="DX122" s="389"/>
      <c r="EB122" s="389"/>
      <c r="EF122" s="389"/>
      <c r="EJ122" s="389"/>
      <c r="EN122" s="389"/>
      <c r="ER122" s="389"/>
      <c r="EV122" s="389"/>
      <c r="EZ122" s="389"/>
      <c r="FD122" s="389"/>
      <c r="FH122" s="389"/>
      <c r="FL122" s="389"/>
      <c r="FP122" s="389"/>
      <c r="FT122" s="389"/>
      <c r="FX122" s="389"/>
      <c r="GB122" s="389"/>
      <c r="GF122" s="389"/>
      <c r="GJ122" s="389"/>
      <c r="GN122" s="389"/>
      <c r="GR122" s="389"/>
      <c r="GV122" s="389"/>
      <c r="GZ122" s="389"/>
      <c r="HD122" s="389"/>
      <c r="HH122" s="389"/>
      <c r="HL122" s="314"/>
      <c r="HP122" s="314"/>
      <c r="HQ122" s="314"/>
      <c r="HR122" s="314"/>
      <c r="HS122" s="314"/>
      <c r="HT122" s="314"/>
      <c r="HU122" s="314"/>
      <c r="HV122" s="314"/>
      <c r="HW122" s="314"/>
      <c r="HX122" s="314"/>
      <c r="HY122" s="314"/>
      <c r="HZ122" s="314"/>
    </row>
    <row r="123" spans="1:234" s="387" customFormat="1" x14ac:dyDescent="0.35">
      <c r="A123" s="314"/>
      <c r="B123" s="307"/>
      <c r="C123" s="307"/>
      <c r="T123" s="388"/>
      <c r="X123" s="388"/>
      <c r="AB123" s="388"/>
      <c r="AF123" s="389"/>
      <c r="AJ123" s="389"/>
      <c r="AN123" s="389"/>
      <c r="AR123" s="389"/>
      <c r="AV123" s="389"/>
      <c r="AZ123" s="389"/>
      <c r="BD123" s="389"/>
      <c r="BH123" s="389"/>
      <c r="BL123" s="389"/>
      <c r="BP123" s="389"/>
      <c r="BT123" s="389"/>
      <c r="BX123" s="389"/>
      <c r="CB123" s="389"/>
      <c r="CF123" s="389"/>
      <c r="CJ123" s="389"/>
      <c r="CN123" s="389"/>
      <c r="CR123" s="389"/>
      <c r="CV123" s="389"/>
      <c r="CZ123" s="389"/>
      <c r="DD123" s="389"/>
      <c r="DH123" s="389"/>
      <c r="DL123" s="389"/>
      <c r="DP123" s="389"/>
      <c r="DT123" s="389"/>
      <c r="DX123" s="389"/>
      <c r="EB123" s="389"/>
      <c r="EF123" s="389"/>
      <c r="EJ123" s="389"/>
      <c r="EN123" s="389"/>
      <c r="ER123" s="389"/>
      <c r="EV123" s="389"/>
      <c r="EZ123" s="389"/>
      <c r="FD123" s="389"/>
      <c r="FH123" s="389"/>
      <c r="FL123" s="389"/>
      <c r="FP123" s="389"/>
      <c r="FT123" s="389"/>
      <c r="FX123" s="389"/>
      <c r="GB123" s="389"/>
      <c r="GF123" s="389"/>
      <c r="GJ123" s="389"/>
      <c r="GN123" s="389"/>
      <c r="GR123" s="389"/>
      <c r="GV123" s="389"/>
      <c r="GZ123" s="389"/>
      <c r="HD123" s="389"/>
      <c r="HH123" s="389"/>
      <c r="HL123" s="314"/>
      <c r="HP123" s="314"/>
      <c r="HQ123" s="314"/>
      <c r="HR123" s="314"/>
      <c r="HS123" s="314"/>
      <c r="HT123" s="314"/>
      <c r="HU123" s="314"/>
      <c r="HV123" s="314"/>
      <c r="HW123" s="314"/>
      <c r="HX123" s="314"/>
      <c r="HY123" s="314"/>
      <c r="HZ123" s="314"/>
    </row>
    <row r="124" spans="1:234" s="387" customFormat="1" x14ac:dyDescent="0.35">
      <c r="A124" s="314"/>
      <c r="B124" s="307"/>
      <c r="C124" s="307"/>
      <c r="T124" s="388"/>
      <c r="X124" s="388"/>
      <c r="AB124" s="388"/>
      <c r="AF124" s="389"/>
      <c r="AJ124" s="389"/>
      <c r="AN124" s="389"/>
      <c r="AR124" s="389"/>
      <c r="AV124" s="389"/>
      <c r="AZ124" s="389"/>
      <c r="BD124" s="389"/>
      <c r="BH124" s="389"/>
      <c r="BL124" s="389"/>
      <c r="BP124" s="389"/>
      <c r="BT124" s="389"/>
      <c r="BX124" s="389"/>
      <c r="CB124" s="389"/>
      <c r="CF124" s="389"/>
      <c r="CJ124" s="389"/>
      <c r="CN124" s="389"/>
      <c r="CR124" s="389"/>
      <c r="CV124" s="389"/>
      <c r="CZ124" s="389"/>
      <c r="DD124" s="389"/>
      <c r="DH124" s="389"/>
      <c r="DL124" s="389"/>
      <c r="DP124" s="389"/>
      <c r="DT124" s="389"/>
      <c r="DX124" s="389"/>
      <c r="EB124" s="389"/>
      <c r="EF124" s="389"/>
      <c r="EJ124" s="389"/>
      <c r="EN124" s="389"/>
      <c r="ER124" s="389"/>
      <c r="EV124" s="389"/>
      <c r="EZ124" s="389"/>
      <c r="FD124" s="389"/>
      <c r="FH124" s="389"/>
      <c r="FL124" s="389"/>
      <c r="FP124" s="389"/>
      <c r="FT124" s="389"/>
      <c r="FX124" s="389"/>
      <c r="GB124" s="389"/>
      <c r="GF124" s="389"/>
      <c r="GJ124" s="389"/>
      <c r="GN124" s="389"/>
      <c r="GR124" s="389"/>
      <c r="GV124" s="389"/>
      <c r="GZ124" s="389"/>
      <c r="HD124" s="389"/>
      <c r="HH124" s="389"/>
      <c r="HL124" s="314"/>
      <c r="HP124" s="314"/>
      <c r="HQ124" s="314"/>
      <c r="HR124" s="314"/>
      <c r="HS124" s="314"/>
      <c r="HT124" s="314"/>
      <c r="HU124" s="314"/>
      <c r="HV124" s="314"/>
      <c r="HW124" s="314"/>
      <c r="HX124" s="314"/>
      <c r="HY124" s="314"/>
      <c r="HZ124" s="314"/>
    </row>
    <row r="125" spans="1:234" s="387" customFormat="1" x14ac:dyDescent="0.35">
      <c r="A125" s="314"/>
      <c r="B125" s="307"/>
      <c r="C125" s="307"/>
      <c r="T125" s="388"/>
      <c r="X125" s="388"/>
      <c r="AB125" s="388"/>
      <c r="AF125" s="389"/>
      <c r="AJ125" s="389"/>
      <c r="AN125" s="389"/>
      <c r="AR125" s="389"/>
      <c r="AV125" s="389"/>
      <c r="AZ125" s="389"/>
      <c r="BD125" s="389"/>
      <c r="BH125" s="389"/>
      <c r="BL125" s="389"/>
      <c r="BP125" s="389"/>
      <c r="BT125" s="389"/>
      <c r="BX125" s="389"/>
      <c r="CB125" s="389"/>
      <c r="CF125" s="389"/>
      <c r="CJ125" s="389"/>
      <c r="CN125" s="389"/>
      <c r="CR125" s="389"/>
      <c r="CV125" s="389"/>
      <c r="CZ125" s="389"/>
      <c r="DD125" s="389"/>
      <c r="DH125" s="389"/>
      <c r="DL125" s="389"/>
      <c r="DP125" s="389"/>
      <c r="DT125" s="389"/>
      <c r="DX125" s="389"/>
      <c r="EB125" s="389"/>
      <c r="EF125" s="389"/>
      <c r="EJ125" s="389"/>
      <c r="EN125" s="389"/>
      <c r="ER125" s="389"/>
      <c r="EV125" s="389"/>
      <c r="EZ125" s="389"/>
      <c r="FD125" s="389"/>
      <c r="FH125" s="389"/>
      <c r="FL125" s="389"/>
      <c r="FP125" s="389"/>
      <c r="FT125" s="389"/>
      <c r="FX125" s="389"/>
      <c r="GB125" s="389"/>
      <c r="GF125" s="389"/>
      <c r="GJ125" s="389"/>
      <c r="GN125" s="389"/>
      <c r="GR125" s="389"/>
      <c r="GV125" s="389"/>
      <c r="GZ125" s="389"/>
      <c r="HD125" s="389"/>
      <c r="HH125" s="389"/>
      <c r="HL125" s="314"/>
      <c r="HP125" s="314"/>
      <c r="HQ125" s="314"/>
      <c r="HR125" s="314"/>
      <c r="HS125" s="314"/>
      <c r="HT125" s="314"/>
      <c r="HU125" s="314"/>
      <c r="HV125" s="314"/>
      <c r="HW125" s="314"/>
      <c r="HX125" s="314"/>
      <c r="HY125" s="314"/>
      <c r="HZ125" s="314"/>
    </row>
    <row r="126" spans="1:234" s="387" customFormat="1" x14ac:dyDescent="0.35">
      <c r="A126" s="314"/>
      <c r="B126" s="307"/>
      <c r="C126" s="307"/>
      <c r="T126" s="388"/>
      <c r="X126" s="388"/>
      <c r="AB126" s="388"/>
      <c r="AF126" s="389"/>
      <c r="AJ126" s="389"/>
      <c r="AN126" s="389"/>
      <c r="AR126" s="389"/>
      <c r="AV126" s="389"/>
      <c r="AZ126" s="389"/>
      <c r="BD126" s="389"/>
      <c r="BH126" s="389"/>
      <c r="BL126" s="389"/>
      <c r="BP126" s="389"/>
      <c r="BT126" s="389"/>
      <c r="BX126" s="389"/>
      <c r="CB126" s="389"/>
      <c r="CF126" s="389"/>
      <c r="CJ126" s="389"/>
      <c r="CN126" s="389"/>
      <c r="CR126" s="389"/>
      <c r="CV126" s="389"/>
      <c r="CZ126" s="389"/>
      <c r="DD126" s="389"/>
      <c r="DH126" s="389"/>
      <c r="DL126" s="389"/>
      <c r="DP126" s="389"/>
      <c r="DT126" s="389"/>
      <c r="DX126" s="389"/>
      <c r="EB126" s="389"/>
      <c r="EF126" s="389"/>
      <c r="EJ126" s="389"/>
      <c r="EN126" s="389"/>
      <c r="ER126" s="389"/>
      <c r="EV126" s="389"/>
      <c r="EZ126" s="389"/>
      <c r="FD126" s="389"/>
      <c r="FH126" s="389"/>
      <c r="FL126" s="389"/>
      <c r="FP126" s="389"/>
      <c r="FT126" s="389"/>
      <c r="FX126" s="389"/>
      <c r="GB126" s="389"/>
      <c r="GF126" s="389"/>
      <c r="GJ126" s="389"/>
      <c r="GN126" s="389"/>
      <c r="GR126" s="389"/>
      <c r="GV126" s="389"/>
      <c r="GZ126" s="389"/>
      <c r="HD126" s="389"/>
      <c r="HH126" s="389"/>
      <c r="HL126" s="314"/>
      <c r="HP126" s="314"/>
      <c r="HQ126" s="314"/>
      <c r="HR126" s="314"/>
      <c r="HS126" s="314"/>
      <c r="HT126" s="314"/>
      <c r="HU126" s="314"/>
      <c r="HV126" s="314"/>
      <c r="HW126" s="314"/>
      <c r="HX126" s="314"/>
      <c r="HY126" s="314"/>
      <c r="HZ126" s="314"/>
    </row>
    <row r="127" spans="1:234" s="387" customFormat="1" x14ac:dyDescent="0.35">
      <c r="A127" s="314"/>
      <c r="B127" s="307"/>
      <c r="C127" s="307"/>
      <c r="T127" s="388"/>
      <c r="X127" s="388"/>
      <c r="AB127" s="388"/>
      <c r="AF127" s="389"/>
      <c r="AJ127" s="389"/>
      <c r="AN127" s="389"/>
      <c r="AR127" s="389"/>
      <c r="AV127" s="389"/>
      <c r="AZ127" s="389"/>
      <c r="BD127" s="389"/>
      <c r="BH127" s="389"/>
      <c r="BL127" s="389"/>
      <c r="BP127" s="389"/>
      <c r="BT127" s="389"/>
      <c r="BX127" s="389"/>
      <c r="CB127" s="389"/>
      <c r="CF127" s="389"/>
      <c r="CJ127" s="389"/>
      <c r="CN127" s="389"/>
      <c r="CR127" s="389"/>
      <c r="CV127" s="389"/>
      <c r="CZ127" s="389"/>
      <c r="DD127" s="389"/>
      <c r="DH127" s="389"/>
      <c r="DL127" s="389"/>
      <c r="DP127" s="389"/>
      <c r="DT127" s="389"/>
      <c r="DX127" s="389"/>
      <c r="EB127" s="389"/>
      <c r="EF127" s="389"/>
      <c r="EJ127" s="389"/>
      <c r="EN127" s="389"/>
      <c r="ER127" s="389"/>
      <c r="EV127" s="389"/>
      <c r="EZ127" s="389"/>
      <c r="FD127" s="389"/>
      <c r="FH127" s="389"/>
      <c r="FL127" s="389"/>
      <c r="FP127" s="389"/>
      <c r="FT127" s="389"/>
      <c r="FX127" s="389"/>
      <c r="GB127" s="389"/>
      <c r="GF127" s="389"/>
      <c r="GJ127" s="389"/>
      <c r="GN127" s="389"/>
      <c r="GR127" s="389"/>
      <c r="GV127" s="389"/>
      <c r="GZ127" s="389"/>
      <c r="HD127" s="389"/>
      <c r="HH127" s="389"/>
      <c r="HL127" s="314"/>
      <c r="HP127" s="314"/>
      <c r="HQ127" s="314"/>
      <c r="HR127" s="314"/>
      <c r="HS127" s="314"/>
      <c r="HT127" s="314"/>
      <c r="HU127" s="314"/>
      <c r="HV127" s="314"/>
      <c r="HW127" s="314"/>
      <c r="HX127" s="314"/>
      <c r="HY127" s="314"/>
      <c r="HZ127" s="314"/>
    </row>
    <row r="128" spans="1:234" s="387" customFormat="1" x14ac:dyDescent="0.35">
      <c r="A128" s="314"/>
      <c r="B128" s="307"/>
      <c r="C128" s="307"/>
      <c r="T128" s="388"/>
      <c r="X128" s="388"/>
      <c r="AB128" s="388"/>
      <c r="AF128" s="389"/>
      <c r="AJ128" s="389"/>
      <c r="AN128" s="389"/>
      <c r="AR128" s="389"/>
      <c r="AV128" s="389"/>
      <c r="AZ128" s="389"/>
      <c r="BD128" s="389"/>
      <c r="BH128" s="389"/>
      <c r="BL128" s="389"/>
      <c r="BP128" s="389"/>
      <c r="BT128" s="389"/>
      <c r="BX128" s="389"/>
      <c r="CB128" s="389"/>
      <c r="CF128" s="389"/>
      <c r="CJ128" s="389"/>
      <c r="CN128" s="389"/>
      <c r="CR128" s="389"/>
      <c r="CV128" s="389"/>
      <c r="CZ128" s="389"/>
      <c r="DD128" s="389"/>
      <c r="DH128" s="389"/>
      <c r="DL128" s="389"/>
      <c r="DP128" s="389"/>
      <c r="DT128" s="389"/>
      <c r="DX128" s="389"/>
      <c r="EB128" s="389"/>
      <c r="EF128" s="389"/>
      <c r="EJ128" s="389"/>
      <c r="EN128" s="389"/>
      <c r="ER128" s="389"/>
      <c r="EV128" s="389"/>
      <c r="EZ128" s="389"/>
      <c r="FD128" s="389"/>
      <c r="FH128" s="389"/>
      <c r="FL128" s="389"/>
      <c r="FP128" s="389"/>
      <c r="FT128" s="389"/>
      <c r="FX128" s="389"/>
      <c r="GB128" s="389"/>
      <c r="GF128" s="389"/>
      <c r="GJ128" s="389"/>
      <c r="GN128" s="389"/>
      <c r="GR128" s="389"/>
      <c r="GV128" s="389"/>
      <c r="GZ128" s="389"/>
      <c r="HD128" s="389"/>
      <c r="HH128" s="389"/>
      <c r="HL128" s="314"/>
      <c r="HP128" s="314"/>
      <c r="HQ128" s="314"/>
      <c r="HR128" s="314"/>
      <c r="HS128" s="314"/>
      <c r="HT128" s="314"/>
      <c r="HU128" s="314"/>
      <c r="HV128" s="314"/>
      <c r="HW128" s="314"/>
      <c r="HX128" s="314"/>
      <c r="HY128" s="314"/>
      <c r="HZ128" s="314"/>
    </row>
    <row r="129" spans="1:234" s="387" customFormat="1" x14ac:dyDescent="0.35">
      <c r="A129" s="314"/>
      <c r="B129" s="307"/>
      <c r="C129" s="307"/>
      <c r="T129" s="388"/>
      <c r="X129" s="388"/>
      <c r="AB129" s="388"/>
      <c r="AF129" s="389"/>
      <c r="AJ129" s="389"/>
      <c r="AN129" s="389"/>
      <c r="AR129" s="389"/>
      <c r="AV129" s="389"/>
      <c r="AZ129" s="389"/>
      <c r="BD129" s="389"/>
      <c r="BH129" s="389"/>
      <c r="BL129" s="389"/>
      <c r="BP129" s="389"/>
      <c r="BT129" s="389"/>
      <c r="BX129" s="389"/>
      <c r="CB129" s="389"/>
      <c r="CF129" s="389"/>
      <c r="CJ129" s="389"/>
      <c r="CN129" s="389"/>
      <c r="CR129" s="389"/>
      <c r="CV129" s="389"/>
      <c r="CZ129" s="389"/>
      <c r="DD129" s="389"/>
      <c r="DH129" s="389"/>
      <c r="DL129" s="389"/>
      <c r="DP129" s="389"/>
      <c r="DT129" s="389"/>
      <c r="DX129" s="389"/>
      <c r="EB129" s="389"/>
      <c r="EF129" s="389"/>
      <c r="EJ129" s="389"/>
      <c r="EN129" s="389"/>
      <c r="ER129" s="389"/>
      <c r="EV129" s="389"/>
      <c r="EZ129" s="389"/>
      <c r="FD129" s="389"/>
      <c r="FH129" s="389"/>
      <c r="FL129" s="389"/>
      <c r="FP129" s="389"/>
      <c r="FT129" s="389"/>
      <c r="FX129" s="389"/>
      <c r="GB129" s="389"/>
      <c r="GF129" s="389"/>
      <c r="GJ129" s="389"/>
      <c r="GN129" s="389"/>
      <c r="GR129" s="389"/>
      <c r="GV129" s="389"/>
      <c r="GZ129" s="389"/>
      <c r="HD129" s="389"/>
      <c r="HH129" s="389"/>
      <c r="HL129" s="314"/>
      <c r="HP129" s="314"/>
      <c r="HQ129" s="314"/>
      <c r="HR129" s="314"/>
      <c r="HS129" s="314"/>
      <c r="HT129" s="314"/>
      <c r="HU129" s="314"/>
      <c r="HV129" s="314"/>
      <c r="HW129" s="314"/>
      <c r="HX129" s="314"/>
      <c r="HY129" s="314"/>
      <c r="HZ129" s="314"/>
    </row>
    <row r="130" spans="1:234" s="387" customFormat="1" x14ac:dyDescent="0.35">
      <c r="A130" s="314"/>
      <c r="B130" s="307"/>
      <c r="C130" s="307"/>
      <c r="T130" s="388"/>
      <c r="X130" s="388"/>
      <c r="AB130" s="388"/>
      <c r="AF130" s="389"/>
      <c r="AJ130" s="389"/>
      <c r="AN130" s="389"/>
      <c r="AR130" s="389"/>
      <c r="AV130" s="389"/>
      <c r="AZ130" s="389"/>
      <c r="BD130" s="389"/>
      <c r="BH130" s="389"/>
      <c r="BL130" s="389"/>
      <c r="BP130" s="389"/>
      <c r="BT130" s="389"/>
      <c r="BX130" s="389"/>
      <c r="CB130" s="389"/>
      <c r="CF130" s="389"/>
      <c r="CJ130" s="389"/>
      <c r="CN130" s="389"/>
      <c r="CR130" s="389"/>
      <c r="CV130" s="389"/>
      <c r="CZ130" s="389"/>
      <c r="DD130" s="389"/>
      <c r="DH130" s="389"/>
      <c r="DL130" s="389"/>
      <c r="DP130" s="389"/>
      <c r="DT130" s="389"/>
      <c r="DX130" s="389"/>
      <c r="EB130" s="389"/>
      <c r="EF130" s="389"/>
      <c r="EJ130" s="389"/>
      <c r="EN130" s="389"/>
      <c r="ER130" s="389"/>
      <c r="EV130" s="389"/>
      <c r="EZ130" s="389"/>
      <c r="FD130" s="389"/>
      <c r="FH130" s="389"/>
      <c r="FL130" s="389"/>
      <c r="FP130" s="389"/>
      <c r="FT130" s="389"/>
      <c r="FX130" s="389"/>
      <c r="GB130" s="389"/>
      <c r="GF130" s="389"/>
      <c r="GJ130" s="389"/>
      <c r="GN130" s="389"/>
      <c r="GR130" s="389"/>
      <c r="GV130" s="389"/>
      <c r="GZ130" s="389"/>
      <c r="HD130" s="389"/>
      <c r="HH130" s="389"/>
      <c r="HL130" s="314"/>
      <c r="HP130" s="314"/>
      <c r="HQ130" s="314"/>
      <c r="HR130" s="314"/>
      <c r="HS130" s="314"/>
      <c r="HT130" s="314"/>
      <c r="HU130" s="314"/>
      <c r="HV130" s="314"/>
      <c r="HW130" s="314"/>
      <c r="HX130" s="314"/>
      <c r="HY130" s="314"/>
      <c r="HZ130" s="314"/>
    </row>
    <row r="131" spans="1:234" s="387" customFormat="1" x14ac:dyDescent="0.35">
      <c r="A131" s="314"/>
      <c r="B131" s="307"/>
      <c r="C131" s="307"/>
      <c r="T131" s="388"/>
      <c r="X131" s="388"/>
      <c r="AB131" s="388"/>
      <c r="AF131" s="389"/>
      <c r="AJ131" s="389"/>
      <c r="AN131" s="389"/>
      <c r="AR131" s="389"/>
      <c r="AV131" s="389"/>
      <c r="AZ131" s="389"/>
      <c r="BD131" s="389"/>
      <c r="BH131" s="389"/>
      <c r="BL131" s="389"/>
      <c r="BP131" s="389"/>
      <c r="BT131" s="389"/>
      <c r="BX131" s="389"/>
      <c r="CB131" s="389"/>
      <c r="CF131" s="389"/>
      <c r="CJ131" s="389"/>
      <c r="CN131" s="389"/>
      <c r="CR131" s="389"/>
      <c r="CV131" s="389"/>
      <c r="CZ131" s="389"/>
      <c r="DD131" s="389"/>
      <c r="DH131" s="389"/>
      <c r="DL131" s="389"/>
      <c r="DP131" s="389"/>
      <c r="DT131" s="389"/>
      <c r="DX131" s="389"/>
      <c r="EB131" s="389"/>
      <c r="EF131" s="389"/>
      <c r="EJ131" s="389"/>
      <c r="EN131" s="389"/>
      <c r="ER131" s="389"/>
      <c r="EV131" s="389"/>
      <c r="EZ131" s="389"/>
      <c r="FD131" s="389"/>
      <c r="FH131" s="389"/>
      <c r="FL131" s="389"/>
      <c r="FP131" s="389"/>
      <c r="FT131" s="389"/>
      <c r="FX131" s="389"/>
      <c r="GB131" s="389"/>
      <c r="GF131" s="389"/>
      <c r="GJ131" s="389"/>
      <c r="GN131" s="389"/>
      <c r="GR131" s="389"/>
      <c r="GV131" s="389"/>
      <c r="GZ131" s="389"/>
      <c r="HD131" s="389"/>
      <c r="HH131" s="389"/>
      <c r="HL131" s="314"/>
      <c r="HP131" s="314"/>
      <c r="HQ131" s="314"/>
      <c r="HR131" s="314"/>
      <c r="HS131" s="314"/>
      <c r="HT131" s="314"/>
      <c r="HU131" s="314"/>
      <c r="HV131" s="314"/>
      <c r="HW131" s="314"/>
      <c r="HX131" s="314"/>
      <c r="HY131" s="314"/>
      <c r="HZ131" s="314"/>
    </row>
    <row r="132" spans="1:234" s="387" customFormat="1" x14ac:dyDescent="0.35">
      <c r="A132" s="314"/>
      <c r="B132" s="307"/>
      <c r="C132" s="307"/>
      <c r="T132" s="388"/>
      <c r="X132" s="388"/>
      <c r="AB132" s="388"/>
      <c r="AF132" s="389"/>
      <c r="AJ132" s="389"/>
      <c r="AN132" s="389"/>
      <c r="AR132" s="389"/>
      <c r="AV132" s="389"/>
      <c r="AZ132" s="389"/>
      <c r="BD132" s="389"/>
      <c r="BH132" s="389"/>
      <c r="BL132" s="389"/>
      <c r="BP132" s="389"/>
      <c r="BT132" s="389"/>
      <c r="BX132" s="389"/>
      <c r="CB132" s="389"/>
      <c r="CF132" s="389"/>
      <c r="CJ132" s="389"/>
      <c r="CN132" s="389"/>
      <c r="CR132" s="389"/>
      <c r="CV132" s="389"/>
      <c r="CZ132" s="389"/>
      <c r="DD132" s="389"/>
      <c r="DH132" s="389"/>
      <c r="DL132" s="389"/>
      <c r="DP132" s="389"/>
      <c r="DT132" s="389"/>
      <c r="DX132" s="389"/>
      <c r="EB132" s="389"/>
      <c r="EF132" s="389"/>
      <c r="EJ132" s="389"/>
      <c r="EN132" s="389"/>
      <c r="ER132" s="389"/>
      <c r="EV132" s="389"/>
      <c r="EZ132" s="389"/>
      <c r="FD132" s="389"/>
      <c r="FH132" s="389"/>
      <c r="FL132" s="389"/>
      <c r="FP132" s="389"/>
      <c r="FT132" s="389"/>
      <c r="FX132" s="389"/>
      <c r="GB132" s="389"/>
      <c r="GF132" s="389"/>
      <c r="GJ132" s="389"/>
      <c r="GN132" s="389"/>
      <c r="GR132" s="389"/>
      <c r="GV132" s="389"/>
      <c r="GZ132" s="389"/>
      <c r="HD132" s="389"/>
      <c r="HH132" s="389"/>
      <c r="HL132" s="314"/>
      <c r="HP132" s="314"/>
      <c r="HQ132" s="314"/>
      <c r="HR132" s="314"/>
      <c r="HS132" s="314"/>
      <c r="HT132" s="314"/>
      <c r="HU132" s="314"/>
      <c r="HV132" s="314"/>
      <c r="HW132" s="314"/>
      <c r="HX132" s="314"/>
      <c r="HY132" s="314"/>
      <c r="HZ132" s="314"/>
    </row>
    <row r="133" spans="1:234" s="387" customFormat="1" x14ac:dyDescent="0.35">
      <c r="A133" s="314"/>
      <c r="B133" s="307"/>
      <c r="C133" s="307"/>
      <c r="T133" s="388"/>
      <c r="X133" s="388"/>
      <c r="AB133" s="388"/>
      <c r="AF133" s="389"/>
      <c r="AJ133" s="389"/>
      <c r="AN133" s="389"/>
      <c r="AR133" s="389"/>
      <c r="AV133" s="389"/>
      <c r="AZ133" s="389"/>
      <c r="BD133" s="389"/>
      <c r="BH133" s="389"/>
      <c r="BL133" s="389"/>
      <c r="BP133" s="389"/>
      <c r="BT133" s="389"/>
      <c r="BX133" s="389"/>
      <c r="CB133" s="389"/>
      <c r="CF133" s="389"/>
      <c r="CJ133" s="389"/>
      <c r="CN133" s="389"/>
      <c r="CR133" s="389"/>
      <c r="CV133" s="389"/>
      <c r="CZ133" s="389"/>
      <c r="DD133" s="389"/>
      <c r="DH133" s="389"/>
      <c r="DL133" s="389"/>
      <c r="DP133" s="389"/>
      <c r="DT133" s="389"/>
      <c r="DX133" s="389"/>
      <c r="EB133" s="389"/>
      <c r="EF133" s="389"/>
      <c r="EJ133" s="389"/>
      <c r="EN133" s="389"/>
      <c r="ER133" s="389"/>
      <c r="EV133" s="389"/>
      <c r="EZ133" s="389"/>
      <c r="FD133" s="389"/>
      <c r="FH133" s="389"/>
      <c r="FL133" s="389"/>
      <c r="FP133" s="389"/>
      <c r="FT133" s="389"/>
      <c r="FX133" s="389"/>
      <c r="GB133" s="389"/>
      <c r="GF133" s="389"/>
      <c r="GJ133" s="389"/>
      <c r="GN133" s="389"/>
      <c r="GR133" s="389"/>
      <c r="GV133" s="389"/>
      <c r="GZ133" s="389"/>
      <c r="HD133" s="389"/>
      <c r="HH133" s="389"/>
      <c r="HL133" s="314"/>
      <c r="HP133" s="314"/>
      <c r="HQ133" s="314"/>
      <c r="HR133" s="314"/>
      <c r="HS133" s="314"/>
      <c r="HT133" s="314"/>
      <c r="HU133" s="314"/>
      <c r="HV133" s="314"/>
      <c r="HW133" s="314"/>
      <c r="HX133" s="314"/>
      <c r="HY133" s="314"/>
      <c r="HZ133" s="314"/>
    </row>
    <row r="134" spans="1:234" s="387" customFormat="1" x14ac:dyDescent="0.35">
      <c r="A134" s="314"/>
      <c r="B134" s="307"/>
      <c r="C134" s="307"/>
      <c r="T134" s="388"/>
      <c r="X134" s="388"/>
      <c r="AB134" s="388"/>
      <c r="AF134" s="389"/>
      <c r="AJ134" s="389"/>
      <c r="AN134" s="389"/>
      <c r="AR134" s="389"/>
      <c r="AV134" s="389"/>
      <c r="AZ134" s="389"/>
      <c r="BD134" s="389"/>
      <c r="BH134" s="389"/>
      <c r="BL134" s="389"/>
      <c r="BP134" s="389"/>
      <c r="BT134" s="389"/>
      <c r="BX134" s="389"/>
      <c r="CB134" s="389"/>
      <c r="CF134" s="389"/>
      <c r="CJ134" s="389"/>
      <c r="CN134" s="389"/>
      <c r="CR134" s="389"/>
      <c r="CV134" s="389"/>
      <c r="CZ134" s="389"/>
      <c r="DD134" s="389"/>
      <c r="DH134" s="389"/>
      <c r="DL134" s="389"/>
      <c r="DP134" s="389"/>
      <c r="DT134" s="389"/>
      <c r="DX134" s="389"/>
      <c r="EB134" s="389"/>
      <c r="EF134" s="389"/>
      <c r="EJ134" s="389"/>
      <c r="EN134" s="389"/>
      <c r="ER134" s="389"/>
      <c r="EV134" s="389"/>
      <c r="EZ134" s="389"/>
      <c r="FD134" s="389"/>
      <c r="FH134" s="389"/>
      <c r="FL134" s="389"/>
      <c r="FP134" s="389"/>
      <c r="FT134" s="389"/>
      <c r="FX134" s="389"/>
      <c r="GB134" s="389"/>
      <c r="GF134" s="389"/>
      <c r="GJ134" s="389"/>
      <c r="GN134" s="389"/>
      <c r="GR134" s="389"/>
      <c r="GV134" s="389"/>
      <c r="GZ134" s="389"/>
      <c r="HD134" s="389"/>
      <c r="HH134" s="389"/>
      <c r="HL134" s="314"/>
      <c r="HP134" s="314"/>
      <c r="HQ134" s="314"/>
      <c r="HR134" s="314"/>
      <c r="HS134" s="314"/>
      <c r="HT134" s="314"/>
      <c r="HU134" s="314"/>
      <c r="HV134" s="314"/>
      <c r="HW134" s="314"/>
      <c r="HX134" s="314"/>
      <c r="HY134" s="314"/>
      <c r="HZ134" s="314"/>
    </row>
    <row r="135" spans="1:234" s="387" customFormat="1" x14ac:dyDescent="0.35">
      <c r="A135" s="314"/>
      <c r="B135" s="307"/>
      <c r="C135" s="307"/>
      <c r="T135" s="388"/>
      <c r="X135" s="388"/>
      <c r="AB135" s="388"/>
      <c r="AF135" s="389"/>
      <c r="AJ135" s="389"/>
      <c r="AN135" s="389"/>
      <c r="AR135" s="389"/>
      <c r="AV135" s="389"/>
      <c r="AZ135" s="389"/>
      <c r="BD135" s="389"/>
      <c r="BH135" s="389"/>
      <c r="BL135" s="389"/>
      <c r="BP135" s="389"/>
      <c r="BT135" s="389"/>
      <c r="BX135" s="389"/>
      <c r="CB135" s="389"/>
      <c r="CF135" s="389"/>
      <c r="CJ135" s="389"/>
      <c r="CN135" s="389"/>
      <c r="CR135" s="389"/>
      <c r="CV135" s="389"/>
      <c r="CZ135" s="389"/>
      <c r="DD135" s="389"/>
      <c r="DH135" s="389"/>
      <c r="DL135" s="389"/>
      <c r="DP135" s="389"/>
      <c r="DT135" s="389"/>
      <c r="DX135" s="389"/>
      <c r="EB135" s="389"/>
      <c r="EF135" s="389"/>
      <c r="EJ135" s="389"/>
      <c r="EN135" s="389"/>
      <c r="ER135" s="389"/>
      <c r="EV135" s="389"/>
      <c r="EZ135" s="389"/>
      <c r="FD135" s="389"/>
      <c r="FH135" s="389"/>
      <c r="FL135" s="389"/>
      <c r="FP135" s="389"/>
      <c r="FT135" s="389"/>
      <c r="FX135" s="389"/>
      <c r="GB135" s="389"/>
      <c r="GF135" s="389"/>
      <c r="GJ135" s="389"/>
      <c r="GN135" s="389"/>
      <c r="GR135" s="389"/>
      <c r="GV135" s="389"/>
      <c r="GZ135" s="389"/>
      <c r="HD135" s="389"/>
      <c r="HH135" s="389"/>
      <c r="HL135" s="314"/>
      <c r="HP135" s="314"/>
      <c r="HQ135" s="314"/>
      <c r="HR135" s="314"/>
      <c r="HS135" s="314"/>
      <c r="HT135" s="314"/>
      <c r="HU135" s="314"/>
      <c r="HV135" s="314"/>
      <c r="HW135" s="314"/>
      <c r="HX135" s="314"/>
      <c r="HY135" s="314"/>
      <c r="HZ135" s="314"/>
    </row>
    <row r="136" spans="1:234" s="387" customFormat="1" x14ac:dyDescent="0.35">
      <c r="A136" s="314"/>
      <c r="B136" s="307"/>
      <c r="C136" s="307"/>
      <c r="T136" s="388"/>
      <c r="X136" s="388"/>
      <c r="AB136" s="388"/>
      <c r="AF136" s="389"/>
      <c r="AJ136" s="389"/>
      <c r="AN136" s="389"/>
      <c r="AR136" s="389"/>
      <c r="AV136" s="389"/>
      <c r="AZ136" s="389"/>
      <c r="BD136" s="389"/>
      <c r="BH136" s="389"/>
      <c r="BL136" s="389"/>
      <c r="BP136" s="389"/>
      <c r="BT136" s="389"/>
      <c r="BX136" s="389"/>
      <c r="CB136" s="389"/>
      <c r="CF136" s="389"/>
      <c r="CJ136" s="389"/>
      <c r="CN136" s="389"/>
      <c r="CR136" s="389"/>
      <c r="CV136" s="389"/>
      <c r="CZ136" s="389"/>
      <c r="DD136" s="389"/>
      <c r="DH136" s="389"/>
      <c r="DL136" s="389"/>
      <c r="DP136" s="389"/>
      <c r="DT136" s="389"/>
      <c r="DX136" s="389"/>
      <c r="EB136" s="389"/>
      <c r="EF136" s="389"/>
      <c r="EJ136" s="389"/>
      <c r="EN136" s="389"/>
      <c r="ER136" s="389"/>
      <c r="EV136" s="389"/>
      <c r="EZ136" s="389"/>
      <c r="FD136" s="389"/>
      <c r="FH136" s="389"/>
      <c r="FL136" s="389"/>
      <c r="FP136" s="389"/>
      <c r="FT136" s="389"/>
      <c r="FX136" s="389"/>
      <c r="GB136" s="389"/>
      <c r="GF136" s="389"/>
      <c r="GJ136" s="389"/>
      <c r="GN136" s="389"/>
      <c r="GR136" s="389"/>
      <c r="GV136" s="389"/>
      <c r="GZ136" s="389"/>
      <c r="HD136" s="389"/>
      <c r="HH136" s="389"/>
      <c r="HL136" s="314"/>
      <c r="HP136" s="314"/>
      <c r="HQ136" s="314"/>
      <c r="HR136" s="314"/>
      <c r="HS136" s="314"/>
      <c r="HT136" s="314"/>
      <c r="HU136" s="314"/>
      <c r="HV136" s="314"/>
      <c r="HW136" s="314"/>
      <c r="HX136" s="314"/>
      <c r="HY136" s="314"/>
      <c r="HZ136" s="314"/>
    </row>
    <row r="137" spans="1:234" s="387" customFormat="1" x14ac:dyDescent="0.35">
      <c r="A137" s="314"/>
      <c r="B137" s="307"/>
      <c r="C137" s="307"/>
      <c r="T137" s="388"/>
      <c r="X137" s="388"/>
      <c r="AB137" s="388"/>
      <c r="AF137" s="389"/>
      <c r="AJ137" s="389"/>
      <c r="AN137" s="389"/>
      <c r="AR137" s="389"/>
      <c r="AV137" s="389"/>
      <c r="AZ137" s="389"/>
      <c r="BD137" s="389"/>
      <c r="BH137" s="389"/>
      <c r="BL137" s="389"/>
      <c r="BP137" s="389"/>
      <c r="BT137" s="389"/>
      <c r="BX137" s="389"/>
      <c r="CB137" s="389"/>
      <c r="CF137" s="389"/>
      <c r="CJ137" s="389"/>
      <c r="CN137" s="389"/>
      <c r="CR137" s="389"/>
      <c r="CV137" s="389"/>
      <c r="CZ137" s="389"/>
      <c r="DD137" s="389"/>
      <c r="DH137" s="389"/>
      <c r="DL137" s="389"/>
      <c r="DP137" s="389"/>
      <c r="DT137" s="389"/>
      <c r="DX137" s="389"/>
      <c r="EB137" s="389"/>
      <c r="EF137" s="389"/>
      <c r="EJ137" s="389"/>
      <c r="EN137" s="389"/>
      <c r="ER137" s="389"/>
      <c r="EV137" s="389"/>
      <c r="EZ137" s="389"/>
      <c r="FD137" s="389"/>
      <c r="FH137" s="389"/>
      <c r="FL137" s="389"/>
      <c r="FP137" s="389"/>
      <c r="FT137" s="389"/>
      <c r="FX137" s="389"/>
      <c r="GB137" s="389"/>
      <c r="GF137" s="389"/>
      <c r="GJ137" s="389"/>
      <c r="GN137" s="389"/>
      <c r="GR137" s="389"/>
      <c r="GV137" s="389"/>
      <c r="GZ137" s="389"/>
      <c r="HD137" s="389"/>
      <c r="HH137" s="389"/>
      <c r="HL137" s="314"/>
      <c r="HP137" s="314"/>
      <c r="HQ137" s="314"/>
      <c r="HR137" s="314"/>
      <c r="HS137" s="314"/>
      <c r="HT137" s="314"/>
      <c r="HU137" s="314"/>
      <c r="HV137" s="314"/>
      <c r="HW137" s="314"/>
      <c r="HX137" s="314"/>
      <c r="HY137" s="314"/>
      <c r="HZ137" s="314"/>
    </row>
    <row r="138" spans="1:234" s="387" customFormat="1" x14ac:dyDescent="0.35">
      <c r="A138" s="314"/>
      <c r="B138" s="307"/>
      <c r="C138" s="307"/>
      <c r="T138" s="388"/>
      <c r="X138" s="388"/>
      <c r="AB138" s="388"/>
      <c r="AF138" s="389"/>
      <c r="AJ138" s="389"/>
      <c r="AN138" s="389"/>
      <c r="AR138" s="389"/>
      <c r="AV138" s="389"/>
      <c r="AZ138" s="389"/>
      <c r="BD138" s="389"/>
      <c r="BH138" s="389"/>
      <c r="BL138" s="389"/>
      <c r="BP138" s="389"/>
      <c r="BT138" s="389"/>
      <c r="BX138" s="389"/>
      <c r="CB138" s="389"/>
      <c r="CF138" s="389"/>
      <c r="CJ138" s="389"/>
      <c r="CN138" s="389"/>
      <c r="CR138" s="389"/>
      <c r="CV138" s="389"/>
      <c r="CZ138" s="389"/>
      <c r="DD138" s="389"/>
      <c r="DH138" s="389"/>
      <c r="DL138" s="389"/>
      <c r="DP138" s="389"/>
      <c r="DT138" s="389"/>
      <c r="DX138" s="389"/>
      <c r="EB138" s="389"/>
      <c r="EF138" s="389"/>
      <c r="EJ138" s="389"/>
      <c r="EN138" s="389"/>
      <c r="ER138" s="389"/>
      <c r="EV138" s="389"/>
      <c r="EZ138" s="389"/>
      <c r="FD138" s="389"/>
      <c r="FH138" s="389"/>
      <c r="FL138" s="389"/>
      <c r="FP138" s="389"/>
      <c r="FT138" s="389"/>
      <c r="FX138" s="389"/>
      <c r="GB138" s="389"/>
      <c r="GF138" s="389"/>
      <c r="GJ138" s="389"/>
      <c r="GN138" s="389"/>
      <c r="GR138" s="389"/>
      <c r="GV138" s="389"/>
      <c r="GZ138" s="389"/>
      <c r="HD138" s="389"/>
      <c r="HH138" s="389"/>
      <c r="HL138" s="314"/>
      <c r="HP138" s="314"/>
      <c r="HQ138" s="314"/>
      <c r="HR138" s="314"/>
      <c r="HS138" s="314"/>
      <c r="HT138" s="314"/>
      <c r="HU138" s="314"/>
      <c r="HV138" s="314"/>
      <c r="HW138" s="314"/>
      <c r="HX138" s="314"/>
      <c r="HY138" s="314"/>
      <c r="HZ138" s="314"/>
    </row>
    <row r="139" spans="1:234" s="387" customFormat="1" x14ac:dyDescent="0.35">
      <c r="A139" s="314"/>
      <c r="B139" s="307"/>
      <c r="C139" s="307"/>
      <c r="T139" s="388"/>
      <c r="X139" s="388"/>
      <c r="AB139" s="388"/>
      <c r="AF139" s="389"/>
      <c r="AJ139" s="389"/>
      <c r="AN139" s="389"/>
      <c r="AR139" s="389"/>
      <c r="AV139" s="389"/>
      <c r="AZ139" s="389"/>
      <c r="BD139" s="389"/>
      <c r="BH139" s="389"/>
      <c r="BL139" s="389"/>
      <c r="BP139" s="389"/>
      <c r="BT139" s="389"/>
      <c r="BX139" s="389"/>
      <c r="CB139" s="389"/>
      <c r="CF139" s="389"/>
      <c r="CJ139" s="389"/>
      <c r="CN139" s="389"/>
      <c r="CR139" s="389"/>
      <c r="CV139" s="389"/>
      <c r="CZ139" s="389"/>
      <c r="DD139" s="389"/>
      <c r="DH139" s="389"/>
      <c r="DL139" s="389"/>
      <c r="DP139" s="389"/>
      <c r="DT139" s="389"/>
      <c r="DX139" s="389"/>
      <c r="EB139" s="389"/>
      <c r="EF139" s="389"/>
      <c r="EJ139" s="389"/>
      <c r="EN139" s="389"/>
      <c r="ER139" s="389"/>
      <c r="EV139" s="389"/>
      <c r="EZ139" s="389"/>
      <c r="FD139" s="389"/>
      <c r="FH139" s="389"/>
      <c r="FL139" s="389"/>
      <c r="FP139" s="389"/>
      <c r="FT139" s="389"/>
      <c r="FX139" s="389"/>
      <c r="GB139" s="389"/>
      <c r="GF139" s="389"/>
      <c r="GJ139" s="389"/>
      <c r="GN139" s="389"/>
      <c r="GR139" s="389"/>
      <c r="GV139" s="389"/>
      <c r="GZ139" s="389"/>
      <c r="HD139" s="389"/>
      <c r="HH139" s="389"/>
      <c r="HL139" s="314"/>
      <c r="HP139" s="314"/>
      <c r="HQ139" s="314"/>
      <c r="HR139" s="314"/>
      <c r="HS139" s="314"/>
      <c r="HT139" s="314"/>
      <c r="HU139" s="314"/>
      <c r="HV139" s="314"/>
      <c r="HW139" s="314"/>
      <c r="HX139" s="314"/>
      <c r="HY139" s="314"/>
      <c r="HZ139" s="314"/>
    </row>
    <row r="140" spans="1:234" s="387" customFormat="1" x14ac:dyDescent="0.35">
      <c r="A140" s="314"/>
      <c r="B140" s="307"/>
      <c r="C140" s="307"/>
      <c r="T140" s="388"/>
      <c r="X140" s="388"/>
      <c r="AB140" s="388"/>
      <c r="AF140" s="389"/>
      <c r="AJ140" s="389"/>
      <c r="AN140" s="389"/>
      <c r="AR140" s="389"/>
      <c r="AV140" s="389"/>
      <c r="AZ140" s="389"/>
      <c r="BD140" s="389"/>
      <c r="BH140" s="389"/>
      <c r="BL140" s="389"/>
      <c r="BP140" s="389"/>
      <c r="BT140" s="389"/>
      <c r="BX140" s="389"/>
      <c r="CB140" s="389"/>
      <c r="CF140" s="389"/>
      <c r="CJ140" s="389"/>
      <c r="CN140" s="389"/>
      <c r="CR140" s="389"/>
      <c r="CV140" s="389"/>
      <c r="CZ140" s="389"/>
      <c r="DD140" s="389"/>
      <c r="DH140" s="389"/>
      <c r="DL140" s="389"/>
      <c r="DP140" s="389"/>
      <c r="DT140" s="389"/>
      <c r="DX140" s="389"/>
      <c r="EB140" s="389"/>
      <c r="EF140" s="389"/>
      <c r="EJ140" s="389"/>
      <c r="EN140" s="389"/>
      <c r="ER140" s="389"/>
      <c r="EV140" s="389"/>
      <c r="EZ140" s="389"/>
      <c r="FD140" s="389"/>
      <c r="FH140" s="389"/>
      <c r="FL140" s="389"/>
      <c r="FP140" s="389"/>
      <c r="FT140" s="389"/>
      <c r="FX140" s="389"/>
      <c r="GB140" s="389"/>
      <c r="GF140" s="389"/>
      <c r="GJ140" s="389"/>
      <c r="GN140" s="389"/>
      <c r="GR140" s="389"/>
      <c r="GV140" s="389"/>
      <c r="GZ140" s="389"/>
      <c r="HD140" s="389"/>
      <c r="HH140" s="389"/>
      <c r="HL140" s="314"/>
      <c r="HP140" s="314"/>
      <c r="HQ140" s="314"/>
      <c r="HR140" s="314"/>
      <c r="HS140" s="314"/>
      <c r="HT140" s="314"/>
      <c r="HU140" s="314"/>
      <c r="HV140" s="314"/>
      <c r="HW140" s="314"/>
      <c r="HX140" s="314"/>
      <c r="HY140" s="314"/>
      <c r="HZ140" s="314"/>
    </row>
    <row r="141" spans="1:234" s="387" customFormat="1" x14ac:dyDescent="0.35">
      <c r="A141" s="314"/>
      <c r="B141" s="307"/>
      <c r="C141" s="307"/>
      <c r="T141" s="388"/>
      <c r="X141" s="388"/>
      <c r="AB141" s="388"/>
      <c r="AF141" s="389"/>
      <c r="AJ141" s="389"/>
      <c r="AN141" s="389"/>
      <c r="AR141" s="389"/>
      <c r="AV141" s="389"/>
      <c r="AZ141" s="389"/>
      <c r="BD141" s="389"/>
      <c r="BH141" s="389"/>
      <c r="BL141" s="389"/>
      <c r="BP141" s="389"/>
      <c r="BT141" s="389"/>
      <c r="BX141" s="389"/>
      <c r="CB141" s="389"/>
      <c r="CF141" s="389"/>
      <c r="CJ141" s="389"/>
      <c r="CN141" s="389"/>
      <c r="CR141" s="389"/>
      <c r="CV141" s="389"/>
      <c r="CZ141" s="389"/>
      <c r="DD141" s="389"/>
      <c r="DH141" s="389"/>
      <c r="DL141" s="389"/>
      <c r="DP141" s="389"/>
      <c r="DT141" s="389"/>
      <c r="DX141" s="389"/>
      <c r="EB141" s="389"/>
      <c r="EF141" s="389"/>
      <c r="EJ141" s="389"/>
      <c r="EN141" s="389"/>
      <c r="ER141" s="389"/>
      <c r="EV141" s="389"/>
      <c r="EZ141" s="389"/>
      <c r="FD141" s="389"/>
      <c r="FH141" s="389"/>
      <c r="FL141" s="389"/>
      <c r="FP141" s="389"/>
      <c r="FT141" s="389"/>
      <c r="FX141" s="389"/>
      <c r="GB141" s="389"/>
      <c r="GF141" s="389"/>
      <c r="GJ141" s="389"/>
      <c r="GN141" s="389"/>
      <c r="GR141" s="389"/>
      <c r="GV141" s="389"/>
      <c r="GZ141" s="389"/>
      <c r="HD141" s="389"/>
      <c r="HH141" s="389"/>
      <c r="HL141" s="314"/>
      <c r="HP141" s="314"/>
      <c r="HQ141" s="314"/>
      <c r="HR141" s="314"/>
      <c r="HS141" s="314"/>
      <c r="HT141" s="314"/>
      <c r="HU141" s="314"/>
      <c r="HV141" s="314"/>
      <c r="HW141" s="314"/>
      <c r="HX141" s="314"/>
      <c r="HY141" s="314"/>
      <c r="HZ141" s="314"/>
    </row>
    <row r="142" spans="1:234" s="387" customFormat="1" x14ac:dyDescent="0.35">
      <c r="A142" s="314"/>
      <c r="B142" s="307"/>
      <c r="C142" s="307"/>
      <c r="T142" s="388"/>
      <c r="X142" s="388"/>
      <c r="AB142" s="388"/>
      <c r="AF142" s="389"/>
      <c r="AJ142" s="389"/>
      <c r="AN142" s="389"/>
      <c r="AR142" s="389"/>
      <c r="AV142" s="389"/>
      <c r="AZ142" s="389"/>
      <c r="BD142" s="389"/>
      <c r="BH142" s="389"/>
      <c r="BL142" s="389"/>
      <c r="BP142" s="389"/>
      <c r="BT142" s="389"/>
      <c r="BX142" s="389"/>
      <c r="CB142" s="389"/>
      <c r="CF142" s="389"/>
      <c r="CJ142" s="389"/>
      <c r="CN142" s="389"/>
      <c r="CR142" s="389"/>
      <c r="CV142" s="389"/>
      <c r="CZ142" s="389"/>
      <c r="DD142" s="389"/>
      <c r="DH142" s="389"/>
      <c r="DL142" s="389"/>
      <c r="DP142" s="389"/>
      <c r="DT142" s="389"/>
      <c r="DX142" s="389"/>
      <c r="EB142" s="389"/>
      <c r="EF142" s="389"/>
      <c r="EJ142" s="389"/>
      <c r="EN142" s="389"/>
      <c r="ER142" s="389"/>
      <c r="EV142" s="389"/>
      <c r="EZ142" s="389"/>
      <c r="FD142" s="389"/>
      <c r="FH142" s="389"/>
      <c r="FL142" s="389"/>
      <c r="FP142" s="389"/>
      <c r="FT142" s="389"/>
      <c r="FX142" s="389"/>
      <c r="GB142" s="389"/>
      <c r="GF142" s="389"/>
      <c r="GJ142" s="389"/>
      <c r="GN142" s="389"/>
      <c r="GR142" s="389"/>
      <c r="GV142" s="389"/>
      <c r="GZ142" s="389"/>
      <c r="HD142" s="389"/>
      <c r="HH142" s="389"/>
      <c r="HL142" s="314"/>
      <c r="HP142" s="314"/>
      <c r="HQ142" s="314"/>
      <c r="HR142" s="314"/>
      <c r="HS142" s="314"/>
      <c r="HT142" s="314"/>
      <c r="HU142" s="314"/>
      <c r="HV142" s="314"/>
      <c r="HW142" s="314"/>
      <c r="HX142" s="314"/>
      <c r="HY142" s="314"/>
      <c r="HZ142" s="314"/>
    </row>
    <row r="143" spans="1:234" s="387" customFormat="1" x14ac:dyDescent="0.35">
      <c r="A143" s="314"/>
      <c r="B143" s="307"/>
      <c r="C143" s="307"/>
      <c r="T143" s="388"/>
      <c r="X143" s="388"/>
      <c r="AB143" s="388"/>
      <c r="AF143" s="389"/>
      <c r="AJ143" s="389"/>
      <c r="AN143" s="389"/>
      <c r="AR143" s="389"/>
      <c r="AV143" s="389"/>
      <c r="AZ143" s="389"/>
      <c r="BD143" s="389"/>
      <c r="BH143" s="389"/>
      <c r="BL143" s="389"/>
      <c r="BP143" s="389"/>
      <c r="BT143" s="389"/>
      <c r="BX143" s="389"/>
      <c r="CB143" s="389"/>
      <c r="CF143" s="389"/>
      <c r="CJ143" s="389"/>
      <c r="CN143" s="389"/>
      <c r="CR143" s="389"/>
      <c r="CV143" s="389"/>
      <c r="CZ143" s="389"/>
      <c r="DD143" s="389"/>
      <c r="DH143" s="389"/>
      <c r="DL143" s="389"/>
      <c r="DP143" s="389"/>
      <c r="DT143" s="389"/>
      <c r="DX143" s="389"/>
      <c r="EB143" s="389"/>
      <c r="EF143" s="389"/>
      <c r="EJ143" s="389"/>
      <c r="EN143" s="389"/>
      <c r="ER143" s="389"/>
      <c r="EV143" s="389"/>
      <c r="EZ143" s="389"/>
      <c r="FD143" s="389"/>
      <c r="FH143" s="389"/>
      <c r="FL143" s="389"/>
      <c r="FP143" s="389"/>
      <c r="FT143" s="389"/>
      <c r="FX143" s="389"/>
      <c r="GB143" s="389"/>
      <c r="GF143" s="389"/>
      <c r="GJ143" s="389"/>
      <c r="GN143" s="389"/>
      <c r="GR143" s="389"/>
      <c r="GV143" s="389"/>
      <c r="GZ143" s="389"/>
      <c r="HD143" s="389"/>
      <c r="HH143" s="389"/>
      <c r="HL143" s="314"/>
      <c r="HP143" s="314"/>
      <c r="HQ143" s="314"/>
      <c r="HR143" s="314"/>
      <c r="HS143" s="314"/>
      <c r="HT143" s="314"/>
      <c r="HU143" s="314"/>
      <c r="HV143" s="314"/>
      <c r="HW143" s="314"/>
      <c r="HX143" s="314"/>
      <c r="HY143" s="314"/>
      <c r="HZ143" s="314"/>
    </row>
    <row r="144" spans="1:234" s="387" customFormat="1" x14ac:dyDescent="0.35">
      <c r="A144" s="314"/>
      <c r="B144" s="307"/>
      <c r="C144" s="307"/>
      <c r="T144" s="388"/>
      <c r="X144" s="388"/>
      <c r="AB144" s="388"/>
      <c r="AF144" s="389"/>
      <c r="AJ144" s="389"/>
      <c r="AN144" s="389"/>
      <c r="AR144" s="389"/>
      <c r="AV144" s="389"/>
      <c r="AZ144" s="389"/>
      <c r="BD144" s="389"/>
      <c r="BH144" s="389"/>
      <c r="BL144" s="389"/>
      <c r="BP144" s="389"/>
      <c r="BT144" s="389"/>
      <c r="BX144" s="389"/>
      <c r="CB144" s="389"/>
      <c r="CF144" s="389"/>
      <c r="CJ144" s="389"/>
      <c r="CN144" s="389"/>
      <c r="CR144" s="389"/>
      <c r="CV144" s="389"/>
      <c r="CZ144" s="389"/>
      <c r="DD144" s="389"/>
      <c r="DH144" s="389"/>
      <c r="DL144" s="389"/>
      <c r="DP144" s="389"/>
      <c r="DT144" s="389"/>
      <c r="DX144" s="389"/>
      <c r="EB144" s="389"/>
      <c r="EF144" s="389"/>
      <c r="EJ144" s="389"/>
      <c r="EN144" s="389"/>
      <c r="ER144" s="389"/>
      <c r="EV144" s="389"/>
      <c r="EZ144" s="389"/>
      <c r="FD144" s="389"/>
      <c r="FH144" s="389"/>
      <c r="FL144" s="389"/>
      <c r="FP144" s="389"/>
      <c r="FT144" s="389"/>
      <c r="FX144" s="389"/>
      <c r="GB144" s="389"/>
      <c r="GF144" s="389"/>
      <c r="GJ144" s="389"/>
      <c r="GN144" s="389"/>
      <c r="GR144" s="389"/>
      <c r="GV144" s="389"/>
      <c r="GZ144" s="389"/>
      <c r="HD144" s="389"/>
      <c r="HH144" s="389"/>
      <c r="HL144" s="314"/>
      <c r="HP144" s="314"/>
      <c r="HQ144" s="314"/>
      <c r="HR144" s="314"/>
      <c r="HS144" s="314"/>
      <c r="HT144" s="314"/>
      <c r="HU144" s="314"/>
      <c r="HV144" s="314"/>
      <c r="HW144" s="314"/>
      <c r="HX144" s="314"/>
      <c r="HY144" s="314"/>
      <c r="HZ144" s="314"/>
    </row>
    <row r="145" spans="1:234" s="387" customFormat="1" x14ac:dyDescent="0.35">
      <c r="A145" s="314"/>
      <c r="B145" s="307"/>
      <c r="C145" s="307"/>
      <c r="T145" s="388"/>
      <c r="X145" s="388"/>
      <c r="AB145" s="388"/>
      <c r="AF145" s="389"/>
      <c r="AJ145" s="389"/>
      <c r="AN145" s="389"/>
      <c r="AR145" s="389"/>
      <c r="AV145" s="389"/>
      <c r="AZ145" s="389"/>
      <c r="BD145" s="389"/>
      <c r="BH145" s="389"/>
      <c r="BL145" s="389"/>
      <c r="BP145" s="389"/>
      <c r="BT145" s="389"/>
      <c r="BX145" s="389"/>
      <c r="CB145" s="389"/>
      <c r="CF145" s="389"/>
      <c r="CJ145" s="389"/>
      <c r="CN145" s="389"/>
      <c r="CR145" s="389"/>
      <c r="CV145" s="389"/>
      <c r="CZ145" s="389"/>
      <c r="DD145" s="389"/>
      <c r="DH145" s="389"/>
      <c r="DL145" s="389"/>
      <c r="DP145" s="389"/>
      <c r="DT145" s="389"/>
      <c r="DX145" s="389"/>
      <c r="EB145" s="389"/>
      <c r="EF145" s="389"/>
      <c r="EJ145" s="389"/>
      <c r="EN145" s="389"/>
      <c r="ER145" s="389"/>
      <c r="EV145" s="389"/>
      <c r="EZ145" s="389"/>
      <c r="FD145" s="389"/>
      <c r="FH145" s="389"/>
      <c r="FL145" s="389"/>
      <c r="FP145" s="389"/>
      <c r="FT145" s="389"/>
      <c r="FX145" s="389"/>
      <c r="GB145" s="389"/>
      <c r="GF145" s="389"/>
      <c r="GJ145" s="389"/>
      <c r="GN145" s="389"/>
      <c r="GR145" s="389"/>
      <c r="GV145" s="389"/>
      <c r="GZ145" s="389"/>
      <c r="HD145" s="389"/>
      <c r="HH145" s="389"/>
      <c r="HL145" s="314"/>
      <c r="HP145" s="314"/>
      <c r="HQ145" s="314"/>
      <c r="HR145" s="314"/>
      <c r="HS145" s="314"/>
      <c r="HT145" s="314"/>
      <c r="HU145" s="314"/>
      <c r="HV145" s="314"/>
      <c r="HW145" s="314"/>
      <c r="HX145" s="314"/>
      <c r="HY145" s="314"/>
      <c r="HZ145" s="314"/>
    </row>
    <row r="146" spans="1:234" s="387" customFormat="1" x14ac:dyDescent="0.35">
      <c r="A146" s="314"/>
      <c r="B146" s="307"/>
      <c r="C146" s="307"/>
      <c r="T146" s="388"/>
      <c r="X146" s="388"/>
      <c r="AB146" s="388"/>
      <c r="AF146" s="389"/>
      <c r="AJ146" s="389"/>
      <c r="AN146" s="389"/>
      <c r="AR146" s="389"/>
      <c r="AV146" s="389"/>
      <c r="AZ146" s="389"/>
      <c r="BD146" s="389"/>
      <c r="BH146" s="389"/>
      <c r="BL146" s="389"/>
      <c r="BP146" s="389"/>
      <c r="BT146" s="389"/>
      <c r="BX146" s="389"/>
      <c r="CB146" s="389"/>
      <c r="CF146" s="389"/>
      <c r="CJ146" s="389"/>
      <c r="CN146" s="389"/>
      <c r="CR146" s="389"/>
      <c r="CV146" s="389"/>
      <c r="CZ146" s="389"/>
      <c r="DD146" s="389"/>
      <c r="DH146" s="389"/>
      <c r="DL146" s="389"/>
      <c r="DP146" s="389"/>
      <c r="DT146" s="389"/>
      <c r="DX146" s="389"/>
      <c r="EB146" s="389"/>
      <c r="EF146" s="389"/>
      <c r="EJ146" s="389"/>
      <c r="EN146" s="389"/>
      <c r="ER146" s="389"/>
      <c r="EV146" s="389"/>
      <c r="EZ146" s="389"/>
      <c r="FD146" s="389"/>
      <c r="FH146" s="389"/>
      <c r="FL146" s="389"/>
      <c r="FP146" s="389"/>
      <c r="FT146" s="389"/>
      <c r="FX146" s="389"/>
      <c r="GB146" s="389"/>
      <c r="GF146" s="389"/>
      <c r="GJ146" s="389"/>
      <c r="GN146" s="389"/>
      <c r="GR146" s="389"/>
      <c r="GV146" s="389"/>
      <c r="GZ146" s="389"/>
      <c r="HD146" s="389"/>
      <c r="HH146" s="389"/>
      <c r="HL146" s="314"/>
      <c r="HP146" s="314"/>
      <c r="HQ146" s="314"/>
      <c r="HR146" s="314"/>
      <c r="HS146" s="314"/>
      <c r="HT146" s="314"/>
      <c r="HU146" s="314"/>
      <c r="HV146" s="314"/>
      <c r="HW146" s="314"/>
      <c r="HX146" s="314"/>
      <c r="HY146" s="314"/>
      <c r="HZ146" s="314"/>
    </row>
    <row r="147" spans="1:234" s="387" customFormat="1" x14ac:dyDescent="0.35">
      <c r="A147" s="314"/>
      <c r="B147" s="307"/>
      <c r="C147" s="307"/>
      <c r="T147" s="388"/>
      <c r="X147" s="388"/>
      <c r="AB147" s="388"/>
      <c r="AF147" s="389"/>
      <c r="AJ147" s="389"/>
      <c r="AN147" s="389"/>
      <c r="AR147" s="389"/>
      <c r="AV147" s="389"/>
      <c r="AZ147" s="389"/>
      <c r="BD147" s="389"/>
      <c r="BH147" s="389"/>
      <c r="BL147" s="389"/>
      <c r="BP147" s="389"/>
      <c r="BT147" s="389"/>
      <c r="BX147" s="389"/>
      <c r="CB147" s="389"/>
      <c r="CF147" s="389"/>
      <c r="CJ147" s="389"/>
      <c r="CN147" s="389"/>
      <c r="CR147" s="389"/>
      <c r="CV147" s="389"/>
      <c r="CZ147" s="389"/>
      <c r="DD147" s="389"/>
      <c r="DH147" s="389"/>
      <c r="DL147" s="389"/>
      <c r="DP147" s="389"/>
      <c r="DT147" s="389"/>
      <c r="DX147" s="389"/>
      <c r="EB147" s="389"/>
      <c r="EF147" s="389"/>
      <c r="EJ147" s="389"/>
      <c r="EN147" s="389"/>
      <c r="ER147" s="389"/>
      <c r="EV147" s="389"/>
      <c r="EZ147" s="389"/>
      <c r="FD147" s="389"/>
      <c r="FH147" s="389"/>
      <c r="FL147" s="389"/>
      <c r="FP147" s="389"/>
      <c r="FT147" s="389"/>
      <c r="FX147" s="389"/>
      <c r="GB147" s="389"/>
      <c r="GF147" s="389"/>
      <c r="GJ147" s="389"/>
      <c r="GN147" s="389"/>
      <c r="GR147" s="389"/>
      <c r="GV147" s="389"/>
      <c r="GZ147" s="389"/>
      <c r="HD147" s="389"/>
      <c r="HH147" s="389"/>
      <c r="HL147" s="314"/>
      <c r="HP147" s="314"/>
      <c r="HQ147" s="314"/>
      <c r="HR147" s="314"/>
      <c r="HS147" s="314"/>
      <c r="HT147" s="314"/>
      <c r="HU147" s="314"/>
      <c r="HV147" s="314"/>
      <c r="HW147" s="314"/>
      <c r="HX147" s="314"/>
      <c r="HY147" s="314"/>
      <c r="HZ147" s="314"/>
    </row>
    <row r="148" spans="1:234" s="387" customFormat="1" x14ac:dyDescent="0.35">
      <c r="A148" s="314"/>
      <c r="B148" s="307"/>
      <c r="C148" s="307"/>
      <c r="T148" s="388"/>
      <c r="X148" s="388"/>
      <c r="AB148" s="388"/>
      <c r="AF148" s="389"/>
      <c r="AJ148" s="389"/>
      <c r="AN148" s="389"/>
      <c r="AR148" s="389"/>
      <c r="AV148" s="389"/>
      <c r="AZ148" s="389"/>
      <c r="BD148" s="389"/>
      <c r="BH148" s="389"/>
      <c r="BL148" s="389"/>
      <c r="BP148" s="389"/>
      <c r="BT148" s="389"/>
      <c r="BX148" s="389"/>
      <c r="CB148" s="389"/>
      <c r="CF148" s="389"/>
      <c r="CJ148" s="389"/>
      <c r="CN148" s="389"/>
      <c r="CR148" s="389"/>
      <c r="CV148" s="389"/>
      <c r="CZ148" s="389"/>
      <c r="DD148" s="389"/>
      <c r="DH148" s="389"/>
      <c r="DL148" s="389"/>
      <c r="DP148" s="389"/>
      <c r="DT148" s="389"/>
      <c r="DX148" s="389"/>
      <c r="EB148" s="389"/>
      <c r="EF148" s="389"/>
      <c r="EJ148" s="389"/>
      <c r="EN148" s="389"/>
      <c r="ER148" s="389"/>
      <c r="EV148" s="389"/>
      <c r="EZ148" s="389"/>
      <c r="FD148" s="389"/>
      <c r="FH148" s="389"/>
      <c r="FL148" s="389"/>
      <c r="FP148" s="389"/>
      <c r="FT148" s="389"/>
      <c r="FX148" s="389"/>
      <c r="GB148" s="389"/>
      <c r="GF148" s="389"/>
      <c r="GJ148" s="389"/>
      <c r="GN148" s="389"/>
      <c r="GR148" s="389"/>
      <c r="GV148" s="389"/>
      <c r="GZ148" s="389"/>
      <c r="HD148" s="389"/>
      <c r="HH148" s="389"/>
      <c r="HL148" s="314"/>
      <c r="HP148" s="314"/>
      <c r="HQ148" s="314"/>
      <c r="HR148" s="314"/>
      <c r="HS148" s="314"/>
      <c r="HT148" s="314"/>
      <c r="HU148" s="314"/>
      <c r="HV148" s="314"/>
      <c r="HW148" s="314"/>
      <c r="HX148" s="314"/>
      <c r="HY148" s="314"/>
      <c r="HZ148" s="314"/>
    </row>
    <row r="149" spans="1:234" s="387" customFormat="1" x14ac:dyDescent="0.35">
      <c r="A149" s="314"/>
      <c r="B149" s="307"/>
      <c r="C149" s="307"/>
      <c r="T149" s="388"/>
      <c r="X149" s="388"/>
      <c r="AB149" s="388"/>
      <c r="AF149" s="389"/>
      <c r="AJ149" s="389"/>
      <c r="AN149" s="389"/>
      <c r="AR149" s="389"/>
      <c r="AV149" s="389"/>
      <c r="AZ149" s="389"/>
      <c r="BD149" s="389"/>
      <c r="BH149" s="389"/>
      <c r="BL149" s="389"/>
      <c r="BP149" s="389"/>
      <c r="BT149" s="389"/>
      <c r="BX149" s="389"/>
      <c r="CB149" s="389"/>
      <c r="CF149" s="389"/>
      <c r="CJ149" s="389"/>
      <c r="CN149" s="389"/>
      <c r="CR149" s="389"/>
      <c r="CV149" s="389"/>
      <c r="CZ149" s="389"/>
      <c r="DD149" s="389"/>
      <c r="DH149" s="389"/>
      <c r="DL149" s="389"/>
      <c r="DP149" s="389"/>
      <c r="DT149" s="389"/>
      <c r="DX149" s="389"/>
      <c r="EB149" s="389"/>
      <c r="EF149" s="389"/>
      <c r="EJ149" s="389"/>
      <c r="EN149" s="389"/>
      <c r="ER149" s="389"/>
      <c r="EV149" s="389"/>
      <c r="EZ149" s="389"/>
      <c r="FD149" s="389"/>
      <c r="FH149" s="389"/>
      <c r="FL149" s="389"/>
      <c r="FP149" s="389"/>
      <c r="FT149" s="389"/>
      <c r="FX149" s="389"/>
      <c r="GB149" s="389"/>
      <c r="GF149" s="389"/>
      <c r="GJ149" s="389"/>
      <c r="GN149" s="389"/>
      <c r="GR149" s="389"/>
      <c r="GV149" s="389"/>
      <c r="GZ149" s="389"/>
      <c r="HD149" s="389"/>
      <c r="HH149" s="389"/>
      <c r="HL149" s="314"/>
      <c r="HP149" s="314"/>
      <c r="HQ149" s="314"/>
      <c r="HR149" s="314"/>
      <c r="HS149" s="314"/>
      <c r="HT149" s="314"/>
      <c r="HU149" s="314"/>
      <c r="HV149" s="314"/>
      <c r="HW149" s="314"/>
      <c r="HX149" s="314"/>
      <c r="HY149" s="314"/>
      <c r="HZ149" s="314"/>
    </row>
    <row r="150" spans="1:234" s="387" customFormat="1" x14ac:dyDescent="0.35">
      <c r="A150" s="314"/>
      <c r="B150" s="307"/>
      <c r="C150" s="307"/>
      <c r="T150" s="388"/>
      <c r="X150" s="388"/>
      <c r="AB150" s="388"/>
      <c r="AF150" s="389"/>
      <c r="AJ150" s="389"/>
      <c r="AN150" s="389"/>
      <c r="AR150" s="389"/>
      <c r="AV150" s="389"/>
      <c r="AZ150" s="389"/>
      <c r="BD150" s="389"/>
      <c r="BH150" s="389"/>
      <c r="BL150" s="389"/>
      <c r="BP150" s="389"/>
      <c r="BT150" s="389"/>
      <c r="BX150" s="389"/>
      <c r="CB150" s="389"/>
      <c r="CF150" s="389"/>
      <c r="CJ150" s="389"/>
      <c r="CN150" s="389"/>
      <c r="CR150" s="389"/>
      <c r="CV150" s="389"/>
      <c r="CZ150" s="389"/>
      <c r="DD150" s="389"/>
      <c r="DH150" s="389"/>
      <c r="DL150" s="389"/>
      <c r="DP150" s="389"/>
      <c r="DT150" s="389"/>
      <c r="DX150" s="389"/>
      <c r="EB150" s="389"/>
      <c r="EF150" s="389"/>
      <c r="EJ150" s="389"/>
      <c r="EN150" s="389"/>
      <c r="ER150" s="389"/>
      <c r="EV150" s="389"/>
      <c r="EZ150" s="389"/>
      <c r="FD150" s="389"/>
      <c r="FH150" s="389"/>
      <c r="FL150" s="389"/>
      <c r="FP150" s="389"/>
      <c r="FT150" s="389"/>
      <c r="FX150" s="389"/>
      <c r="GB150" s="389"/>
      <c r="GF150" s="389"/>
      <c r="GJ150" s="389"/>
      <c r="GN150" s="389"/>
      <c r="GR150" s="389"/>
      <c r="GV150" s="389"/>
      <c r="GZ150" s="389"/>
      <c r="HD150" s="389"/>
      <c r="HH150" s="389"/>
      <c r="HL150" s="314"/>
      <c r="HP150" s="314"/>
      <c r="HQ150" s="314"/>
      <c r="HR150" s="314"/>
      <c r="HS150" s="314"/>
      <c r="HT150" s="314"/>
      <c r="HU150" s="314"/>
      <c r="HV150" s="314"/>
      <c r="HW150" s="314"/>
      <c r="HX150" s="314"/>
      <c r="HY150" s="314"/>
      <c r="HZ150" s="314"/>
    </row>
    <row r="151" spans="1:234" s="387" customFormat="1" x14ac:dyDescent="0.35">
      <c r="A151" s="314"/>
      <c r="B151" s="307"/>
      <c r="C151" s="307"/>
      <c r="T151" s="388"/>
      <c r="X151" s="388"/>
      <c r="AB151" s="388"/>
      <c r="AF151" s="389"/>
      <c r="AJ151" s="389"/>
      <c r="AN151" s="389"/>
      <c r="AR151" s="389"/>
      <c r="AV151" s="389"/>
      <c r="AZ151" s="389"/>
      <c r="BD151" s="389"/>
      <c r="BH151" s="389"/>
      <c r="BL151" s="389"/>
      <c r="BP151" s="389"/>
      <c r="BT151" s="389"/>
      <c r="BX151" s="389"/>
      <c r="CB151" s="389"/>
      <c r="CF151" s="389"/>
      <c r="CJ151" s="389"/>
      <c r="CN151" s="389"/>
      <c r="CR151" s="389"/>
      <c r="CV151" s="389"/>
      <c r="CZ151" s="389"/>
      <c r="DD151" s="389"/>
      <c r="DH151" s="389"/>
      <c r="DL151" s="389"/>
      <c r="DP151" s="389"/>
      <c r="DT151" s="389"/>
      <c r="DX151" s="389"/>
      <c r="EB151" s="389"/>
      <c r="EF151" s="389"/>
      <c r="EJ151" s="389"/>
      <c r="EN151" s="389"/>
      <c r="ER151" s="389"/>
      <c r="EV151" s="389"/>
      <c r="EZ151" s="389"/>
      <c r="FD151" s="389"/>
      <c r="FH151" s="389"/>
      <c r="FL151" s="389"/>
      <c r="FP151" s="389"/>
      <c r="FT151" s="389"/>
      <c r="FX151" s="389"/>
      <c r="GB151" s="389"/>
      <c r="GF151" s="389"/>
      <c r="GJ151" s="389"/>
      <c r="GN151" s="389"/>
      <c r="GR151" s="389"/>
      <c r="GV151" s="389"/>
      <c r="GZ151" s="389"/>
      <c r="HD151" s="389"/>
      <c r="HH151" s="389"/>
      <c r="HL151" s="314"/>
      <c r="HP151" s="314"/>
      <c r="HQ151" s="314"/>
      <c r="HR151" s="314"/>
      <c r="HS151" s="314"/>
      <c r="HT151" s="314"/>
      <c r="HU151" s="314"/>
      <c r="HV151" s="314"/>
      <c r="HW151" s="314"/>
      <c r="HX151" s="314"/>
      <c r="HY151" s="314"/>
      <c r="HZ151" s="314"/>
    </row>
    <row r="152" spans="1:234" s="387" customFormat="1" x14ac:dyDescent="0.35">
      <c r="A152" s="314"/>
      <c r="B152" s="307"/>
      <c r="C152" s="307"/>
      <c r="T152" s="388"/>
      <c r="X152" s="388"/>
      <c r="AB152" s="388"/>
      <c r="AF152" s="389"/>
      <c r="AJ152" s="389"/>
      <c r="AN152" s="389"/>
      <c r="AR152" s="389"/>
      <c r="AV152" s="389"/>
      <c r="AZ152" s="389"/>
      <c r="BD152" s="389"/>
      <c r="BH152" s="389"/>
      <c r="BL152" s="389"/>
      <c r="BP152" s="389"/>
      <c r="BT152" s="389"/>
      <c r="BX152" s="389"/>
      <c r="CB152" s="389"/>
      <c r="CF152" s="389"/>
      <c r="CJ152" s="389"/>
      <c r="CN152" s="389"/>
      <c r="CR152" s="389"/>
      <c r="CV152" s="389"/>
      <c r="CZ152" s="389"/>
      <c r="DD152" s="389"/>
      <c r="DH152" s="389"/>
      <c r="DL152" s="389"/>
      <c r="DP152" s="389"/>
      <c r="DT152" s="389"/>
      <c r="DX152" s="389"/>
      <c r="EB152" s="389"/>
      <c r="EF152" s="389"/>
      <c r="EJ152" s="389"/>
      <c r="EN152" s="389"/>
      <c r="ER152" s="389"/>
      <c r="EV152" s="389"/>
      <c r="EZ152" s="389"/>
      <c r="FD152" s="389"/>
      <c r="FH152" s="389"/>
      <c r="FL152" s="389"/>
      <c r="FP152" s="389"/>
      <c r="FT152" s="389"/>
      <c r="FX152" s="389"/>
      <c r="GB152" s="389"/>
      <c r="GF152" s="389"/>
      <c r="GJ152" s="389"/>
      <c r="GN152" s="389"/>
      <c r="GR152" s="389"/>
      <c r="GV152" s="389"/>
      <c r="GZ152" s="389"/>
      <c r="HD152" s="389"/>
      <c r="HH152" s="389"/>
      <c r="HL152" s="314"/>
      <c r="HP152" s="314"/>
      <c r="HQ152" s="314"/>
      <c r="HR152" s="314"/>
      <c r="HS152" s="314"/>
      <c r="HT152" s="314"/>
      <c r="HU152" s="314"/>
      <c r="HV152" s="314"/>
      <c r="HW152" s="314"/>
      <c r="HX152" s="314"/>
      <c r="HY152" s="314"/>
      <c r="HZ152" s="314"/>
    </row>
    <row r="153" spans="1:234" s="387" customFormat="1" x14ac:dyDescent="0.35">
      <c r="A153" s="314"/>
      <c r="B153" s="307"/>
      <c r="C153" s="307"/>
      <c r="T153" s="388"/>
      <c r="X153" s="388"/>
      <c r="AB153" s="388"/>
      <c r="AF153" s="389"/>
      <c r="AJ153" s="389"/>
      <c r="AN153" s="389"/>
      <c r="AR153" s="389"/>
      <c r="AV153" s="389"/>
      <c r="AZ153" s="389"/>
      <c r="BD153" s="389"/>
      <c r="BH153" s="389"/>
      <c r="BL153" s="389"/>
      <c r="BP153" s="389"/>
      <c r="BT153" s="389"/>
      <c r="BX153" s="389"/>
      <c r="CB153" s="389"/>
      <c r="CF153" s="389"/>
      <c r="CJ153" s="389"/>
      <c r="CN153" s="389"/>
      <c r="CR153" s="389"/>
      <c r="CV153" s="389"/>
      <c r="CZ153" s="389"/>
      <c r="DD153" s="389"/>
      <c r="DH153" s="389"/>
      <c r="DL153" s="389"/>
      <c r="DP153" s="389"/>
      <c r="DT153" s="389"/>
      <c r="DX153" s="389"/>
      <c r="EB153" s="389"/>
      <c r="EF153" s="389"/>
      <c r="EJ153" s="389"/>
      <c r="EN153" s="389"/>
      <c r="ER153" s="389"/>
      <c r="EV153" s="389"/>
      <c r="EZ153" s="389"/>
      <c r="FD153" s="389"/>
      <c r="FH153" s="389"/>
      <c r="FL153" s="389"/>
      <c r="FP153" s="389"/>
      <c r="FT153" s="389"/>
      <c r="FX153" s="389"/>
      <c r="GB153" s="389"/>
      <c r="GF153" s="389"/>
      <c r="GJ153" s="389"/>
      <c r="GN153" s="389"/>
      <c r="GR153" s="389"/>
      <c r="GV153" s="389"/>
      <c r="GZ153" s="389"/>
      <c r="HD153" s="389"/>
      <c r="HH153" s="389"/>
      <c r="HL153" s="314"/>
      <c r="HP153" s="314"/>
      <c r="HQ153" s="314"/>
      <c r="HR153" s="314"/>
      <c r="HS153" s="314"/>
      <c r="HT153" s="314"/>
      <c r="HU153" s="314"/>
      <c r="HV153" s="314"/>
      <c r="HW153" s="314"/>
      <c r="HX153" s="314"/>
      <c r="HY153" s="314"/>
      <c r="HZ153" s="314"/>
    </row>
    <row r="154" spans="1:234" s="387" customFormat="1" x14ac:dyDescent="0.35">
      <c r="A154" s="314"/>
      <c r="B154" s="307"/>
      <c r="C154" s="307"/>
      <c r="T154" s="388"/>
      <c r="X154" s="388"/>
      <c r="AB154" s="388"/>
      <c r="AF154" s="389"/>
      <c r="AJ154" s="389"/>
      <c r="AN154" s="389"/>
      <c r="AR154" s="389"/>
      <c r="AV154" s="389"/>
      <c r="AZ154" s="389"/>
      <c r="BD154" s="389"/>
      <c r="BH154" s="389"/>
      <c r="BL154" s="389"/>
      <c r="BP154" s="389"/>
      <c r="BT154" s="389"/>
      <c r="BX154" s="389"/>
      <c r="CB154" s="389"/>
      <c r="CF154" s="389"/>
      <c r="CJ154" s="389"/>
      <c r="CN154" s="389"/>
      <c r="CR154" s="389"/>
      <c r="CV154" s="389"/>
      <c r="CZ154" s="389"/>
      <c r="DD154" s="389"/>
      <c r="DH154" s="389"/>
      <c r="DL154" s="389"/>
      <c r="DP154" s="389"/>
      <c r="DT154" s="389"/>
      <c r="DX154" s="389"/>
      <c r="EB154" s="389"/>
      <c r="EF154" s="389"/>
      <c r="EJ154" s="389"/>
      <c r="EN154" s="389"/>
      <c r="ER154" s="389"/>
      <c r="EV154" s="389"/>
      <c r="EZ154" s="389"/>
      <c r="FD154" s="389"/>
      <c r="FH154" s="389"/>
      <c r="FL154" s="389"/>
      <c r="FP154" s="389"/>
      <c r="FT154" s="389"/>
      <c r="FX154" s="389"/>
      <c r="GB154" s="389"/>
      <c r="GF154" s="389"/>
      <c r="GJ154" s="389"/>
      <c r="GN154" s="389"/>
      <c r="GR154" s="389"/>
      <c r="GV154" s="389"/>
      <c r="GZ154" s="389"/>
      <c r="HD154" s="389"/>
      <c r="HH154" s="389"/>
      <c r="HL154" s="314"/>
      <c r="HP154" s="314"/>
      <c r="HQ154" s="314"/>
      <c r="HR154" s="314"/>
      <c r="HS154" s="314"/>
      <c r="HT154" s="314"/>
      <c r="HU154" s="314"/>
      <c r="HV154" s="314"/>
      <c r="HW154" s="314"/>
      <c r="HX154" s="314"/>
      <c r="HY154" s="314"/>
      <c r="HZ154" s="314"/>
    </row>
    <row r="155" spans="1:234" s="387" customFormat="1" x14ac:dyDescent="0.35">
      <c r="A155" s="314"/>
      <c r="B155" s="307"/>
      <c r="C155" s="307"/>
      <c r="T155" s="388"/>
      <c r="X155" s="388"/>
      <c r="AB155" s="388"/>
      <c r="AF155" s="389"/>
      <c r="AJ155" s="389"/>
      <c r="AN155" s="389"/>
      <c r="AR155" s="389"/>
      <c r="AV155" s="389"/>
      <c r="AZ155" s="389"/>
      <c r="BD155" s="389"/>
      <c r="BH155" s="389"/>
      <c r="BL155" s="389"/>
      <c r="BP155" s="389"/>
      <c r="BT155" s="389"/>
      <c r="BX155" s="389"/>
      <c r="CB155" s="389"/>
      <c r="CF155" s="389"/>
      <c r="CJ155" s="389"/>
      <c r="CN155" s="389"/>
      <c r="CR155" s="389"/>
      <c r="CV155" s="389"/>
      <c r="CZ155" s="389"/>
      <c r="DD155" s="389"/>
      <c r="DH155" s="389"/>
      <c r="DL155" s="389"/>
      <c r="DP155" s="389"/>
      <c r="DT155" s="389"/>
      <c r="DX155" s="389"/>
      <c r="EB155" s="389"/>
      <c r="EF155" s="389"/>
      <c r="EJ155" s="389"/>
      <c r="EN155" s="389"/>
      <c r="ER155" s="389"/>
      <c r="EV155" s="389"/>
      <c r="EZ155" s="389"/>
      <c r="FD155" s="389"/>
      <c r="FH155" s="389"/>
      <c r="FL155" s="389"/>
      <c r="FP155" s="389"/>
      <c r="FT155" s="389"/>
      <c r="FX155" s="389"/>
      <c r="GB155" s="389"/>
      <c r="GF155" s="389"/>
      <c r="GJ155" s="389"/>
      <c r="GN155" s="389"/>
      <c r="GR155" s="389"/>
      <c r="GV155" s="389"/>
      <c r="GZ155" s="389"/>
      <c r="HD155" s="389"/>
      <c r="HH155" s="389"/>
      <c r="HL155" s="314"/>
      <c r="HP155" s="314"/>
      <c r="HQ155" s="314"/>
      <c r="HR155" s="314"/>
      <c r="HS155" s="314"/>
      <c r="HT155" s="314"/>
      <c r="HU155" s="314"/>
      <c r="HV155" s="314"/>
      <c r="HW155" s="314"/>
      <c r="HX155" s="314"/>
      <c r="HY155" s="314"/>
      <c r="HZ155" s="314"/>
    </row>
    <row r="156" spans="1:234" s="387" customFormat="1" x14ac:dyDescent="0.35">
      <c r="A156" s="314"/>
      <c r="B156" s="307"/>
      <c r="C156" s="307"/>
      <c r="T156" s="388"/>
      <c r="X156" s="388"/>
      <c r="AB156" s="388"/>
      <c r="AF156" s="389"/>
      <c r="AJ156" s="389"/>
      <c r="AN156" s="389"/>
      <c r="AR156" s="389"/>
      <c r="AV156" s="389"/>
      <c r="AZ156" s="389"/>
      <c r="BD156" s="389"/>
      <c r="BH156" s="389"/>
      <c r="BL156" s="389"/>
      <c r="BP156" s="389"/>
      <c r="BT156" s="389"/>
      <c r="BX156" s="389"/>
      <c r="CB156" s="389"/>
      <c r="CF156" s="389"/>
      <c r="CJ156" s="389"/>
      <c r="CN156" s="389"/>
      <c r="CR156" s="389"/>
      <c r="CV156" s="389"/>
      <c r="CZ156" s="389"/>
      <c r="DD156" s="389"/>
      <c r="DH156" s="389"/>
      <c r="DL156" s="389"/>
      <c r="DP156" s="389"/>
      <c r="DT156" s="389"/>
      <c r="DX156" s="389"/>
      <c r="EB156" s="389"/>
      <c r="EF156" s="389"/>
      <c r="EJ156" s="389"/>
      <c r="EN156" s="389"/>
      <c r="ER156" s="389"/>
      <c r="EV156" s="389"/>
      <c r="EZ156" s="389"/>
      <c r="FD156" s="389"/>
      <c r="FH156" s="389"/>
      <c r="FL156" s="389"/>
      <c r="FP156" s="389"/>
      <c r="FT156" s="389"/>
      <c r="FX156" s="389"/>
      <c r="GB156" s="389"/>
      <c r="GF156" s="389"/>
      <c r="GJ156" s="389"/>
      <c r="GN156" s="389"/>
      <c r="GR156" s="389"/>
      <c r="GV156" s="389"/>
      <c r="GZ156" s="389"/>
      <c r="HD156" s="389"/>
      <c r="HH156" s="389"/>
      <c r="HL156" s="314"/>
      <c r="HP156" s="314"/>
      <c r="HQ156" s="314"/>
      <c r="HR156" s="314"/>
      <c r="HS156" s="314"/>
      <c r="HT156" s="314"/>
      <c r="HU156" s="314"/>
      <c r="HV156" s="314"/>
      <c r="HW156" s="314"/>
      <c r="HX156" s="314"/>
      <c r="HY156" s="314"/>
      <c r="HZ156" s="314"/>
    </row>
    <row r="157" spans="1:234" s="387" customFormat="1" x14ac:dyDescent="0.35">
      <c r="A157" s="314"/>
      <c r="B157" s="307"/>
      <c r="C157" s="307"/>
      <c r="T157" s="388"/>
      <c r="X157" s="388"/>
      <c r="AB157" s="388"/>
      <c r="AF157" s="389"/>
      <c r="AJ157" s="389"/>
      <c r="AN157" s="389"/>
      <c r="AR157" s="389"/>
      <c r="AV157" s="389"/>
      <c r="AZ157" s="389"/>
      <c r="BD157" s="389"/>
      <c r="BH157" s="389"/>
      <c r="BL157" s="389"/>
      <c r="BP157" s="389"/>
      <c r="BT157" s="389"/>
      <c r="BX157" s="389"/>
      <c r="CB157" s="389"/>
      <c r="CF157" s="389"/>
      <c r="CJ157" s="389"/>
      <c r="CN157" s="389"/>
      <c r="CR157" s="389"/>
      <c r="CV157" s="389"/>
      <c r="CZ157" s="389"/>
      <c r="DD157" s="389"/>
      <c r="DH157" s="389"/>
      <c r="DL157" s="389"/>
      <c r="DP157" s="389"/>
      <c r="DT157" s="389"/>
      <c r="DX157" s="389"/>
      <c r="EB157" s="389"/>
      <c r="EF157" s="389"/>
      <c r="EJ157" s="389"/>
      <c r="EN157" s="389"/>
      <c r="ER157" s="389"/>
      <c r="EV157" s="389"/>
      <c r="EZ157" s="389"/>
      <c r="FD157" s="389"/>
      <c r="FH157" s="389"/>
      <c r="FL157" s="389"/>
      <c r="FP157" s="389"/>
      <c r="FT157" s="389"/>
      <c r="FX157" s="389"/>
      <c r="GB157" s="389"/>
      <c r="GF157" s="389"/>
      <c r="GJ157" s="389"/>
      <c r="GN157" s="389"/>
      <c r="GR157" s="389"/>
      <c r="GV157" s="389"/>
      <c r="GZ157" s="389"/>
      <c r="HD157" s="389"/>
      <c r="HH157" s="389"/>
      <c r="HL157" s="314"/>
      <c r="HP157" s="314"/>
      <c r="HQ157" s="314"/>
      <c r="HR157" s="314"/>
      <c r="HS157" s="314"/>
      <c r="HT157" s="314"/>
      <c r="HU157" s="314"/>
      <c r="HV157" s="314"/>
      <c r="HW157" s="314"/>
      <c r="HX157" s="314"/>
      <c r="HY157" s="314"/>
      <c r="HZ157" s="314"/>
    </row>
    <row r="158" spans="1:234" s="387" customFormat="1" x14ac:dyDescent="0.35">
      <c r="A158" s="314"/>
      <c r="B158" s="307"/>
      <c r="C158" s="307"/>
      <c r="T158" s="388"/>
      <c r="X158" s="388"/>
      <c r="AB158" s="388"/>
      <c r="AF158" s="389"/>
      <c r="AJ158" s="389"/>
      <c r="AN158" s="389"/>
      <c r="AR158" s="389"/>
      <c r="AV158" s="389"/>
      <c r="AZ158" s="389"/>
      <c r="BD158" s="389"/>
      <c r="BH158" s="389"/>
      <c r="BL158" s="389"/>
      <c r="BP158" s="389"/>
      <c r="BT158" s="389"/>
      <c r="BX158" s="389"/>
      <c r="CB158" s="389"/>
      <c r="CF158" s="389"/>
      <c r="CJ158" s="389"/>
      <c r="CN158" s="389"/>
      <c r="CR158" s="389"/>
      <c r="CV158" s="389"/>
      <c r="CZ158" s="389"/>
      <c r="DD158" s="389"/>
      <c r="DH158" s="389"/>
      <c r="DL158" s="389"/>
      <c r="DP158" s="389"/>
      <c r="DT158" s="389"/>
      <c r="DX158" s="389"/>
      <c r="EB158" s="389"/>
      <c r="EF158" s="389"/>
      <c r="EJ158" s="389"/>
      <c r="EN158" s="389"/>
      <c r="ER158" s="389"/>
      <c r="EV158" s="389"/>
      <c r="EZ158" s="389"/>
      <c r="FD158" s="389"/>
      <c r="FH158" s="389"/>
      <c r="FL158" s="389"/>
      <c r="FP158" s="389"/>
      <c r="FT158" s="389"/>
      <c r="FX158" s="389"/>
      <c r="GB158" s="389"/>
      <c r="GF158" s="389"/>
      <c r="GJ158" s="389"/>
      <c r="GN158" s="389"/>
      <c r="GR158" s="389"/>
      <c r="GV158" s="389"/>
      <c r="GZ158" s="389"/>
      <c r="HD158" s="389"/>
      <c r="HH158" s="389"/>
      <c r="HL158" s="314"/>
      <c r="HP158" s="314"/>
      <c r="HQ158" s="314"/>
      <c r="HR158" s="314"/>
      <c r="HS158" s="314"/>
      <c r="HT158" s="314"/>
      <c r="HU158" s="314"/>
      <c r="HV158" s="314"/>
      <c r="HW158" s="314"/>
      <c r="HX158" s="314"/>
      <c r="HY158" s="314"/>
      <c r="HZ158" s="314"/>
    </row>
    <row r="159" spans="1:234" s="387" customFormat="1" x14ac:dyDescent="0.35">
      <c r="A159" s="314"/>
      <c r="B159" s="307"/>
      <c r="C159" s="307"/>
      <c r="T159" s="388"/>
      <c r="X159" s="388"/>
      <c r="AB159" s="388"/>
      <c r="AF159" s="389"/>
      <c r="AJ159" s="389"/>
      <c r="AN159" s="389"/>
      <c r="AR159" s="389"/>
      <c r="AV159" s="389"/>
      <c r="AZ159" s="389"/>
      <c r="BD159" s="389"/>
      <c r="BH159" s="389"/>
      <c r="BL159" s="389"/>
      <c r="BP159" s="389"/>
      <c r="BT159" s="389"/>
      <c r="BX159" s="389"/>
      <c r="CB159" s="389"/>
      <c r="CF159" s="389"/>
      <c r="CJ159" s="389"/>
      <c r="CN159" s="389"/>
      <c r="CR159" s="389"/>
      <c r="CV159" s="389"/>
      <c r="CZ159" s="389"/>
      <c r="DD159" s="389"/>
      <c r="DH159" s="389"/>
      <c r="DL159" s="389"/>
      <c r="DP159" s="389"/>
      <c r="DT159" s="389"/>
      <c r="DX159" s="389"/>
      <c r="EB159" s="389"/>
      <c r="EF159" s="389"/>
      <c r="EJ159" s="389"/>
      <c r="EN159" s="389"/>
      <c r="ER159" s="389"/>
      <c r="EV159" s="389"/>
      <c r="EZ159" s="389"/>
      <c r="FD159" s="389"/>
      <c r="FH159" s="389"/>
      <c r="FL159" s="389"/>
      <c r="FP159" s="389"/>
      <c r="FT159" s="389"/>
      <c r="FX159" s="389"/>
      <c r="GB159" s="389"/>
      <c r="GF159" s="389"/>
      <c r="GJ159" s="389"/>
      <c r="GN159" s="389"/>
      <c r="GR159" s="389"/>
      <c r="GV159" s="389"/>
      <c r="GZ159" s="389"/>
      <c r="HD159" s="389"/>
      <c r="HH159" s="389"/>
      <c r="HL159" s="314"/>
      <c r="HP159" s="314"/>
      <c r="HQ159" s="314"/>
      <c r="HR159" s="314"/>
      <c r="HS159" s="314"/>
      <c r="HT159" s="314"/>
      <c r="HU159" s="314"/>
      <c r="HV159" s="314"/>
      <c r="HW159" s="314"/>
      <c r="HX159" s="314"/>
      <c r="HY159" s="314"/>
      <c r="HZ159" s="314"/>
    </row>
    <row r="160" spans="1:234" s="387" customFormat="1" x14ac:dyDescent="0.35">
      <c r="A160" s="314"/>
      <c r="B160" s="307"/>
      <c r="C160" s="307"/>
      <c r="T160" s="388"/>
      <c r="X160" s="388"/>
      <c r="AB160" s="388"/>
      <c r="AF160" s="389"/>
      <c r="AJ160" s="389"/>
      <c r="AN160" s="389"/>
      <c r="AR160" s="389"/>
      <c r="AV160" s="389"/>
      <c r="AZ160" s="389"/>
      <c r="BD160" s="389"/>
      <c r="BH160" s="389"/>
      <c r="BL160" s="389"/>
      <c r="BP160" s="389"/>
      <c r="BT160" s="389"/>
      <c r="BX160" s="389"/>
      <c r="CB160" s="389"/>
      <c r="CF160" s="389"/>
      <c r="CJ160" s="389"/>
      <c r="CN160" s="389"/>
      <c r="CR160" s="389"/>
      <c r="CV160" s="389"/>
      <c r="CZ160" s="389"/>
      <c r="DD160" s="389"/>
      <c r="DH160" s="389"/>
      <c r="DL160" s="389"/>
      <c r="DP160" s="389"/>
      <c r="DT160" s="389"/>
      <c r="DX160" s="389"/>
      <c r="EB160" s="389"/>
      <c r="EF160" s="389"/>
      <c r="EJ160" s="389"/>
      <c r="EN160" s="389"/>
      <c r="ER160" s="389"/>
      <c r="EV160" s="389"/>
      <c r="EZ160" s="389"/>
      <c r="FD160" s="389"/>
      <c r="FH160" s="389"/>
      <c r="FL160" s="389"/>
      <c r="FP160" s="389"/>
      <c r="FT160" s="389"/>
      <c r="FX160" s="389"/>
      <c r="GB160" s="389"/>
      <c r="GF160" s="389"/>
      <c r="GJ160" s="389"/>
      <c r="GN160" s="389"/>
      <c r="GR160" s="389"/>
      <c r="GV160" s="389"/>
      <c r="GZ160" s="389"/>
      <c r="HD160" s="389"/>
      <c r="HH160" s="389"/>
      <c r="HL160" s="314"/>
      <c r="HP160" s="314"/>
      <c r="HQ160" s="314"/>
      <c r="HR160" s="314"/>
      <c r="HS160" s="314"/>
      <c r="HT160" s="314"/>
      <c r="HU160" s="314"/>
      <c r="HV160" s="314"/>
      <c r="HW160" s="314"/>
      <c r="HX160" s="314"/>
      <c r="HY160" s="314"/>
      <c r="HZ160" s="314"/>
    </row>
    <row r="161" spans="1:234" s="387" customFormat="1" x14ac:dyDescent="0.35">
      <c r="A161" s="314"/>
      <c r="B161" s="307"/>
      <c r="C161" s="307"/>
      <c r="T161" s="388"/>
      <c r="X161" s="388"/>
      <c r="AB161" s="388"/>
      <c r="AF161" s="389"/>
      <c r="AJ161" s="389"/>
      <c r="AN161" s="389"/>
      <c r="AR161" s="389"/>
      <c r="AV161" s="389"/>
      <c r="AZ161" s="389"/>
      <c r="BD161" s="389"/>
      <c r="BH161" s="389"/>
      <c r="BL161" s="389"/>
      <c r="BP161" s="389"/>
      <c r="BT161" s="389"/>
      <c r="BX161" s="389"/>
      <c r="CB161" s="389"/>
      <c r="CF161" s="389"/>
      <c r="CJ161" s="389"/>
      <c r="CN161" s="389"/>
      <c r="CR161" s="389"/>
      <c r="CV161" s="389"/>
      <c r="CZ161" s="389"/>
      <c r="DD161" s="389"/>
      <c r="DH161" s="389"/>
      <c r="DL161" s="389"/>
      <c r="DP161" s="389"/>
      <c r="DT161" s="389"/>
      <c r="DX161" s="389"/>
      <c r="EB161" s="389"/>
      <c r="EF161" s="389"/>
      <c r="EJ161" s="389"/>
      <c r="EN161" s="389"/>
      <c r="ER161" s="389"/>
      <c r="EV161" s="389"/>
      <c r="EZ161" s="389"/>
      <c r="FD161" s="389"/>
      <c r="FH161" s="389"/>
      <c r="FL161" s="389"/>
      <c r="FP161" s="389"/>
      <c r="FT161" s="389"/>
      <c r="FX161" s="389"/>
      <c r="GB161" s="389"/>
      <c r="GF161" s="389"/>
      <c r="GJ161" s="389"/>
      <c r="GN161" s="389"/>
      <c r="GR161" s="389"/>
      <c r="GV161" s="389"/>
      <c r="GZ161" s="389"/>
      <c r="HD161" s="389"/>
      <c r="HH161" s="389"/>
      <c r="HL161" s="314"/>
      <c r="HP161" s="314"/>
      <c r="HQ161" s="314"/>
      <c r="HR161" s="314"/>
      <c r="HS161" s="314"/>
      <c r="HT161" s="314"/>
      <c r="HU161" s="314"/>
      <c r="HV161" s="314"/>
      <c r="HW161" s="314"/>
      <c r="HX161" s="314"/>
      <c r="HY161" s="314"/>
      <c r="HZ161" s="314"/>
    </row>
    <row r="162" spans="1:234" s="387" customFormat="1" x14ac:dyDescent="0.35">
      <c r="A162" s="314"/>
      <c r="B162" s="307"/>
      <c r="C162" s="307"/>
      <c r="T162" s="388"/>
      <c r="X162" s="388"/>
      <c r="AB162" s="388"/>
      <c r="AF162" s="389"/>
      <c r="AJ162" s="389"/>
      <c r="AN162" s="389"/>
      <c r="AR162" s="389"/>
      <c r="AV162" s="389"/>
      <c r="AZ162" s="389"/>
      <c r="BD162" s="389"/>
      <c r="BH162" s="389"/>
      <c r="BL162" s="389"/>
      <c r="BP162" s="389"/>
      <c r="BT162" s="389"/>
      <c r="BX162" s="389"/>
      <c r="CB162" s="389"/>
      <c r="CF162" s="389"/>
      <c r="CJ162" s="389"/>
      <c r="CN162" s="389"/>
      <c r="CR162" s="389"/>
      <c r="CV162" s="389"/>
      <c r="CZ162" s="389"/>
      <c r="DD162" s="389"/>
      <c r="DH162" s="389"/>
      <c r="DL162" s="389"/>
      <c r="DP162" s="389"/>
      <c r="DT162" s="389"/>
      <c r="DX162" s="389"/>
      <c r="EB162" s="389"/>
      <c r="EF162" s="389"/>
      <c r="EJ162" s="389"/>
      <c r="EN162" s="389"/>
      <c r="ER162" s="389"/>
      <c r="EV162" s="389"/>
      <c r="EZ162" s="389"/>
      <c r="FD162" s="389"/>
      <c r="FH162" s="389"/>
      <c r="FL162" s="389"/>
      <c r="FP162" s="389"/>
      <c r="FT162" s="389"/>
      <c r="FX162" s="389"/>
      <c r="GB162" s="389"/>
      <c r="GF162" s="389"/>
      <c r="GJ162" s="389"/>
      <c r="GN162" s="389"/>
      <c r="GR162" s="389"/>
      <c r="GV162" s="389"/>
      <c r="GZ162" s="389"/>
      <c r="HD162" s="389"/>
      <c r="HH162" s="389"/>
      <c r="HL162" s="314"/>
      <c r="HP162" s="314"/>
      <c r="HQ162" s="314"/>
      <c r="HR162" s="314"/>
      <c r="HS162" s="314"/>
      <c r="HT162" s="314"/>
      <c r="HU162" s="314"/>
      <c r="HV162" s="314"/>
      <c r="HW162" s="314"/>
      <c r="HX162" s="314"/>
      <c r="HY162" s="314"/>
      <c r="HZ162" s="314"/>
    </row>
    <row r="163" spans="1:234" s="387" customFormat="1" x14ac:dyDescent="0.35">
      <c r="A163" s="314"/>
      <c r="B163" s="307"/>
      <c r="C163" s="307"/>
      <c r="T163" s="388"/>
      <c r="X163" s="388"/>
      <c r="AB163" s="388"/>
      <c r="AF163" s="389"/>
      <c r="AJ163" s="389"/>
      <c r="AN163" s="389"/>
      <c r="AR163" s="389"/>
      <c r="AV163" s="389"/>
      <c r="AZ163" s="389"/>
      <c r="BD163" s="389"/>
      <c r="BH163" s="389"/>
      <c r="BL163" s="389"/>
      <c r="BP163" s="389"/>
      <c r="BT163" s="389"/>
      <c r="BX163" s="389"/>
      <c r="CB163" s="389"/>
      <c r="CF163" s="389"/>
      <c r="CJ163" s="389"/>
      <c r="CN163" s="389"/>
      <c r="CR163" s="389"/>
      <c r="CV163" s="389"/>
      <c r="CZ163" s="389"/>
      <c r="DD163" s="389"/>
      <c r="DH163" s="389"/>
      <c r="DL163" s="389"/>
      <c r="DP163" s="389"/>
      <c r="DT163" s="389"/>
      <c r="DX163" s="389"/>
      <c r="EB163" s="389"/>
      <c r="EF163" s="389"/>
      <c r="EJ163" s="389"/>
      <c r="EN163" s="389"/>
      <c r="ER163" s="389"/>
      <c r="EV163" s="389"/>
      <c r="EZ163" s="389"/>
      <c r="FD163" s="389"/>
      <c r="FH163" s="389"/>
      <c r="FL163" s="389"/>
      <c r="FP163" s="389"/>
      <c r="FT163" s="389"/>
      <c r="FX163" s="389"/>
      <c r="GB163" s="389"/>
      <c r="GF163" s="389"/>
      <c r="GJ163" s="389"/>
      <c r="GN163" s="389"/>
      <c r="GR163" s="389"/>
      <c r="GV163" s="389"/>
      <c r="GZ163" s="389"/>
      <c r="HD163" s="389"/>
      <c r="HH163" s="389"/>
      <c r="HL163" s="314"/>
      <c r="HP163" s="314"/>
      <c r="HQ163" s="314"/>
      <c r="HR163" s="314"/>
      <c r="HS163" s="314"/>
      <c r="HT163" s="314"/>
      <c r="HU163" s="314"/>
      <c r="HV163" s="314"/>
      <c r="HW163" s="314"/>
      <c r="HX163" s="314"/>
      <c r="HY163" s="314"/>
      <c r="HZ163" s="314"/>
    </row>
    <row r="164" spans="1:234" s="387" customFormat="1" x14ac:dyDescent="0.35">
      <c r="A164" s="314"/>
      <c r="B164" s="307"/>
      <c r="C164" s="307"/>
      <c r="T164" s="388"/>
      <c r="X164" s="388"/>
      <c r="AB164" s="388"/>
      <c r="AF164" s="389"/>
      <c r="AJ164" s="389"/>
      <c r="AN164" s="389"/>
      <c r="AR164" s="389"/>
      <c r="AV164" s="389"/>
      <c r="AZ164" s="389"/>
      <c r="BD164" s="389"/>
      <c r="BH164" s="389"/>
      <c r="BL164" s="389"/>
      <c r="BP164" s="389"/>
      <c r="BT164" s="389"/>
      <c r="BX164" s="389"/>
      <c r="CB164" s="389"/>
      <c r="CF164" s="389"/>
      <c r="CJ164" s="389"/>
      <c r="CN164" s="389"/>
      <c r="CR164" s="389"/>
      <c r="CV164" s="389"/>
      <c r="CZ164" s="389"/>
      <c r="DD164" s="389"/>
      <c r="DH164" s="389"/>
      <c r="DL164" s="389"/>
      <c r="DP164" s="389"/>
      <c r="DT164" s="389"/>
      <c r="DX164" s="389"/>
      <c r="EB164" s="389"/>
      <c r="EF164" s="389"/>
      <c r="EJ164" s="389"/>
      <c r="EN164" s="389"/>
      <c r="ER164" s="389"/>
      <c r="EV164" s="389"/>
      <c r="EZ164" s="389"/>
      <c r="FD164" s="389"/>
      <c r="FH164" s="389"/>
      <c r="FL164" s="389"/>
      <c r="FP164" s="389"/>
      <c r="FT164" s="389"/>
      <c r="FX164" s="389"/>
      <c r="GB164" s="389"/>
      <c r="GF164" s="389"/>
      <c r="GJ164" s="389"/>
      <c r="GN164" s="389"/>
      <c r="GR164" s="389"/>
      <c r="GV164" s="389"/>
      <c r="GZ164" s="389"/>
      <c r="HD164" s="389"/>
      <c r="HH164" s="389"/>
      <c r="HL164" s="314"/>
      <c r="HP164" s="314"/>
      <c r="HQ164" s="314"/>
      <c r="HR164" s="314"/>
      <c r="HS164" s="314"/>
      <c r="HT164" s="314"/>
      <c r="HU164" s="314"/>
      <c r="HV164" s="314"/>
      <c r="HW164" s="314"/>
      <c r="HX164" s="314"/>
      <c r="HY164" s="314"/>
      <c r="HZ164" s="314"/>
    </row>
    <row r="165" spans="1:234" s="387" customFormat="1" x14ac:dyDescent="0.35">
      <c r="A165" s="314"/>
      <c r="B165" s="307"/>
      <c r="C165" s="307"/>
      <c r="T165" s="388"/>
      <c r="X165" s="388"/>
      <c r="AB165" s="388"/>
      <c r="AF165" s="389"/>
      <c r="AJ165" s="389"/>
      <c r="AN165" s="389"/>
      <c r="AR165" s="389"/>
      <c r="AV165" s="389"/>
      <c r="AZ165" s="389"/>
      <c r="BD165" s="389"/>
      <c r="BH165" s="389"/>
      <c r="BL165" s="389"/>
      <c r="BP165" s="389"/>
      <c r="BT165" s="389"/>
      <c r="BX165" s="389"/>
      <c r="CB165" s="389"/>
      <c r="CF165" s="389"/>
      <c r="CJ165" s="389"/>
      <c r="CN165" s="389"/>
      <c r="CR165" s="389"/>
      <c r="CV165" s="389"/>
      <c r="CZ165" s="389"/>
      <c r="DD165" s="389"/>
      <c r="DH165" s="389"/>
      <c r="DL165" s="389"/>
      <c r="DP165" s="389"/>
      <c r="DT165" s="389"/>
      <c r="DX165" s="389"/>
      <c r="EB165" s="389"/>
      <c r="EF165" s="389"/>
      <c r="EJ165" s="389"/>
      <c r="EN165" s="389"/>
      <c r="ER165" s="389"/>
      <c r="EV165" s="389"/>
      <c r="EZ165" s="389"/>
      <c r="FD165" s="389"/>
      <c r="FH165" s="389"/>
      <c r="FL165" s="389"/>
      <c r="FP165" s="389"/>
      <c r="FT165" s="389"/>
      <c r="FX165" s="389"/>
      <c r="GB165" s="389"/>
      <c r="GF165" s="389"/>
      <c r="GJ165" s="389"/>
      <c r="GN165" s="389"/>
      <c r="GR165" s="389"/>
      <c r="GV165" s="389"/>
      <c r="GZ165" s="389"/>
      <c r="HD165" s="389"/>
      <c r="HH165" s="389"/>
      <c r="HL165" s="314"/>
      <c r="HP165" s="314"/>
      <c r="HQ165" s="314"/>
      <c r="HR165" s="314"/>
      <c r="HS165" s="314"/>
      <c r="HT165" s="314"/>
      <c r="HU165" s="314"/>
      <c r="HV165" s="314"/>
      <c r="HW165" s="314"/>
      <c r="HX165" s="314"/>
      <c r="HY165" s="314"/>
      <c r="HZ165" s="314"/>
    </row>
    <row r="166" spans="1:234" s="387" customFormat="1" x14ac:dyDescent="0.35">
      <c r="A166" s="314"/>
      <c r="B166" s="307"/>
      <c r="C166" s="307"/>
      <c r="T166" s="388"/>
      <c r="X166" s="388"/>
      <c r="AB166" s="388"/>
      <c r="AF166" s="389"/>
      <c r="AJ166" s="389"/>
      <c r="AN166" s="389"/>
      <c r="AR166" s="389"/>
      <c r="AV166" s="389"/>
      <c r="AZ166" s="389"/>
      <c r="BD166" s="389"/>
      <c r="BH166" s="389"/>
      <c r="BL166" s="389"/>
      <c r="BP166" s="389"/>
      <c r="BT166" s="389"/>
      <c r="BX166" s="389"/>
      <c r="CB166" s="389"/>
      <c r="CF166" s="389"/>
      <c r="CJ166" s="389"/>
      <c r="CN166" s="389"/>
      <c r="CR166" s="389"/>
      <c r="CV166" s="389"/>
      <c r="CZ166" s="389"/>
      <c r="DD166" s="389"/>
      <c r="DH166" s="389"/>
      <c r="DL166" s="389"/>
      <c r="DP166" s="389"/>
      <c r="DT166" s="389"/>
      <c r="DX166" s="389"/>
      <c r="EB166" s="389"/>
      <c r="EF166" s="389"/>
      <c r="EJ166" s="389"/>
      <c r="EN166" s="389"/>
      <c r="ER166" s="389"/>
      <c r="EV166" s="389"/>
      <c r="EZ166" s="389"/>
      <c r="FD166" s="389"/>
      <c r="FH166" s="389"/>
      <c r="FL166" s="389"/>
      <c r="FP166" s="389"/>
      <c r="FT166" s="389"/>
      <c r="FX166" s="389"/>
      <c r="GB166" s="389"/>
      <c r="GF166" s="389"/>
      <c r="GJ166" s="389"/>
      <c r="GN166" s="389"/>
      <c r="GR166" s="389"/>
      <c r="GV166" s="389"/>
      <c r="GZ166" s="389"/>
      <c r="HD166" s="389"/>
      <c r="HH166" s="389"/>
      <c r="HL166" s="314"/>
      <c r="HP166" s="314"/>
      <c r="HQ166" s="314"/>
      <c r="HR166" s="314"/>
      <c r="HS166" s="314"/>
      <c r="HT166" s="314"/>
      <c r="HU166" s="314"/>
      <c r="HV166" s="314"/>
      <c r="HW166" s="314"/>
      <c r="HX166" s="314"/>
      <c r="HY166" s="314"/>
      <c r="HZ166" s="314"/>
    </row>
    <row r="167" spans="1:234" s="387" customFormat="1" x14ac:dyDescent="0.35">
      <c r="A167" s="314"/>
      <c r="B167" s="307"/>
      <c r="C167" s="307"/>
      <c r="T167" s="388"/>
      <c r="X167" s="388"/>
      <c r="AB167" s="388"/>
      <c r="AF167" s="389"/>
      <c r="AJ167" s="389"/>
      <c r="AN167" s="389"/>
      <c r="AR167" s="389"/>
      <c r="AV167" s="389"/>
      <c r="AZ167" s="389"/>
      <c r="BD167" s="389"/>
      <c r="BH167" s="389"/>
      <c r="BL167" s="389"/>
      <c r="BP167" s="389"/>
      <c r="BT167" s="389"/>
      <c r="BX167" s="389"/>
      <c r="CB167" s="389"/>
      <c r="CF167" s="389"/>
      <c r="CJ167" s="389"/>
      <c r="CN167" s="389"/>
      <c r="CR167" s="389"/>
      <c r="CV167" s="389"/>
      <c r="CZ167" s="389"/>
      <c r="DD167" s="389"/>
      <c r="DH167" s="389"/>
      <c r="DL167" s="389"/>
      <c r="DP167" s="389"/>
      <c r="DT167" s="389"/>
      <c r="DX167" s="389"/>
      <c r="EB167" s="389"/>
      <c r="EF167" s="389"/>
      <c r="EJ167" s="389"/>
      <c r="EN167" s="389"/>
      <c r="ER167" s="389"/>
      <c r="EV167" s="389"/>
      <c r="EZ167" s="389"/>
      <c r="FD167" s="389"/>
      <c r="FH167" s="389"/>
      <c r="FL167" s="389"/>
      <c r="FP167" s="389"/>
      <c r="FT167" s="389"/>
      <c r="FX167" s="389"/>
      <c r="GB167" s="389"/>
      <c r="GF167" s="389"/>
      <c r="GJ167" s="389"/>
      <c r="GN167" s="389"/>
      <c r="GR167" s="389"/>
      <c r="GV167" s="389"/>
      <c r="GZ167" s="389"/>
      <c r="HD167" s="389"/>
      <c r="HH167" s="389"/>
      <c r="HL167" s="314"/>
      <c r="HP167" s="314"/>
      <c r="HQ167" s="314"/>
      <c r="HR167" s="314"/>
      <c r="HS167" s="314"/>
      <c r="HT167" s="314"/>
      <c r="HU167" s="314"/>
      <c r="HV167" s="314"/>
      <c r="HW167" s="314"/>
      <c r="HX167" s="314"/>
      <c r="HY167" s="314"/>
      <c r="HZ167" s="314"/>
    </row>
    <row r="168" spans="1:234" s="387" customFormat="1" x14ac:dyDescent="0.35">
      <c r="A168" s="314"/>
      <c r="B168" s="307"/>
      <c r="C168" s="307"/>
      <c r="T168" s="388"/>
      <c r="X168" s="388"/>
      <c r="AB168" s="388"/>
      <c r="AF168" s="389"/>
      <c r="AJ168" s="389"/>
      <c r="AN168" s="389"/>
      <c r="AR168" s="389"/>
      <c r="AV168" s="389"/>
      <c r="AZ168" s="389"/>
      <c r="BD168" s="389"/>
      <c r="BH168" s="389"/>
      <c r="BL168" s="389"/>
      <c r="BP168" s="389"/>
      <c r="BT168" s="389"/>
      <c r="BX168" s="389"/>
      <c r="CB168" s="389"/>
      <c r="CF168" s="389"/>
      <c r="CJ168" s="389"/>
      <c r="CN168" s="389"/>
      <c r="CR168" s="389"/>
      <c r="CV168" s="389"/>
      <c r="CZ168" s="389"/>
      <c r="DD168" s="389"/>
      <c r="DH168" s="389"/>
      <c r="DL168" s="389"/>
      <c r="DP168" s="389"/>
      <c r="DT168" s="389"/>
      <c r="DX168" s="389"/>
      <c r="EB168" s="389"/>
      <c r="EF168" s="389"/>
      <c r="EJ168" s="389"/>
      <c r="EN168" s="389"/>
      <c r="ER168" s="389"/>
      <c r="EV168" s="389"/>
      <c r="EZ168" s="389"/>
      <c r="FD168" s="389"/>
      <c r="FH168" s="389"/>
      <c r="FL168" s="389"/>
      <c r="FP168" s="389"/>
      <c r="FT168" s="389"/>
      <c r="FX168" s="389"/>
      <c r="GB168" s="389"/>
      <c r="GF168" s="389"/>
      <c r="GJ168" s="389"/>
      <c r="GN168" s="389"/>
      <c r="GR168" s="389"/>
      <c r="GV168" s="389"/>
      <c r="GZ168" s="389"/>
      <c r="HD168" s="389"/>
      <c r="HH168" s="389"/>
      <c r="HL168" s="314"/>
      <c r="HP168" s="314"/>
      <c r="HQ168" s="314"/>
      <c r="HR168" s="314"/>
      <c r="HS168" s="314"/>
      <c r="HT168" s="314"/>
      <c r="HU168" s="314"/>
      <c r="HV168" s="314"/>
      <c r="HW168" s="314"/>
      <c r="HX168" s="314"/>
      <c r="HY168" s="314"/>
      <c r="HZ168" s="314"/>
    </row>
    <row r="169" spans="1:234" s="387" customFormat="1" x14ac:dyDescent="0.35">
      <c r="A169" s="314"/>
      <c r="B169" s="307"/>
      <c r="C169" s="307"/>
      <c r="T169" s="388"/>
      <c r="X169" s="388"/>
      <c r="AB169" s="388"/>
      <c r="AF169" s="389"/>
      <c r="AJ169" s="389"/>
      <c r="AN169" s="389"/>
      <c r="AR169" s="389"/>
      <c r="AV169" s="389"/>
      <c r="AZ169" s="389"/>
      <c r="BD169" s="389"/>
      <c r="BH169" s="389"/>
      <c r="BL169" s="389"/>
      <c r="BP169" s="389"/>
      <c r="BT169" s="389"/>
      <c r="BX169" s="389"/>
      <c r="CB169" s="389"/>
      <c r="CF169" s="389"/>
      <c r="CJ169" s="389"/>
      <c r="CN169" s="389"/>
      <c r="CR169" s="389"/>
      <c r="CV169" s="389"/>
      <c r="CZ169" s="389"/>
      <c r="DD169" s="389"/>
      <c r="DH169" s="389"/>
      <c r="DL169" s="389"/>
      <c r="DP169" s="389"/>
      <c r="DT169" s="389"/>
      <c r="DX169" s="389"/>
      <c r="EB169" s="389"/>
      <c r="EF169" s="389"/>
      <c r="EJ169" s="389"/>
      <c r="EN169" s="389"/>
      <c r="ER169" s="389"/>
      <c r="EV169" s="389"/>
      <c r="EZ169" s="389"/>
      <c r="FD169" s="389"/>
      <c r="FH169" s="389"/>
      <c r="FL169" s="389"/>
      <c r="FP169" s="389"/>
      <c r="FT169" s="389"/>
      <c r="FX169" s="389"/>
      <c r="GB169" s="389"/>
      <c r="GF169" s="389"/>
      <c r="GJ169" s="389"/>
      <c r="GN169" s="389"/>
      <c r="GR169" s="389"/>
      <c r="GV169" s="389"/>
      <c r="GZ169" s="389"/>
      <c r="HD169" s="389"/>
      <c r="HH169" s="389"/>
      <c r="HL169" s="314"/>
      <c r="HP169" s="314"/>
      <c r="HQ169" s="314"/>
      <c r="HR169" s="314"/>
      <c r="HS169" s="314"/>
      <c r="HT169" s="314"/>
      <c r="HU169" s="314"/>
      <c r="HV169" s="314"/>
      <c r="HW169" s="314"/>
      <c r="HX169" s="314"/>
      <c r="HY169" s="314"/>
      <c r="HZ169" s="314"/>
    </row>
    <row r="170" spans="1:234" s="387" customFormat="1" x14ac:dyDescent="0.35">
      <c r="A170" s="314"/>
      <c r="B170" s="307"/>
      <c r="C170" s="307"/>
      <c r="T170" s="388"/>
      <c r="X170" s="388"/>
      <c r="AB170" s="388"/>
      <c r="AF170" s="389"/>
      <c r="AJ170" s="389"/>
      <c r="AN170" s="389"/>
      <c r="AR170" s="389"/>
      <c r="AV170" s="389"/>
      <c r="AZ170" s="389"/>
      <c r="BD170" s="389"/>
      <c r="BH170" s="389"/>
      <c r="BL170" s="389"/>
      <c r="BP170" s="389"/>
      <c r="BT170" s="389"/>
      <c r="BX170" s="389"/>
      <c r="CB170" s="389"/>
      <c r="CF170" s="389"/>
      <c r="CJ170" s="389"/>
      <c r="CN170" s="389"/>
      <c r="CR170" s="389"/>
      <c r="CV170" s="389"/>
      <c r="CZ170" s="389"/>
      <c r="DD170" s="389"/>
      <c r="DH170" s="389"/>
      <c r="DL170" s="389"/>
      <c r="DP170" s="389"/>
      <c r="DT170" s="389"/>
      <c r="DX170" s="389"/>
      <c r="EB170" s="389"/>
      <c r="EF170" s="389"/>
      <c r="EJ170" s="389"/>
      <c r="EN170" s="389"/>
      <c r="ER170" s="389"/>
      <c r="EV170" s="389"/>
      <c r="EZ170" s="389"/>
      <c r="FD170" s="389"/>
      <c r="FH170" s="389"/>
      <c r="FL170" s="389"/>
      <c r="FP170" s="389"/>
      <c r="FT170" s="389"/>
      <c r="FX170" s="389"/>
      <c r="GB170" s="389"/>
      <c r="GF170" s="389"/>
      <c r="GJ170" s="389"/>
      <c r="GN170" s="389"/>
      <c r="GR170" s="389"/>
      <c r="GV170" s="389"/>
      <c r="GZ170" s="389"/>
      <c r="HD170" s="389"/>
      <c r="HH170" s="389"/>
      <c r="HL170" s="314"/>
      <c r="HP170" s="314"/>
      <c r="HQ170" s="314"/>
      <c r="HR170" s="314"/>
      <c r="HS170" s="314"/>
      <c r="HT170" s="314"/>
      <c r="HU170" s="314"/>
      <c r="HV170" s="314"/>
      <c r="HW170" s="314"/>
      <c r="HX170" s="314"/>
      <c r="HY170" s="314"/>
      <c r="HZ170" s="314"/>
    </row>
    <row r="171" spans="1:234" s="387" customFormat="1" x14ac:dyDescent="0.35">
      <c r="A171" s="314"/>
      <c r="B171" s="307"/>
      <c r="C171" s="307"/>
      <c r="T171" s="388"/>
      <c r="X171" s="388"/>
      <c r="AB171" s="388"/>
      <c r="AF171" s="389"/>
      <c r="AJ171" s="389"/>
      <c r="AN171" s="389"/>
      <c r="AR171" s="389"/>
      <c r="AV171" s="389"/>
      <c r="AZ171" s="389"/>
      <c r="BD171" s="389"/>
      <c r="BH171" s="389"/>
      <c r="BL171" s="389"/>
      <c r="BP171" s="389"/>
      <c r="BT171" s="389"/>
      <c r="BX171" s="389"/>
      <c r="CB171" s="389"/>
      <c r="CF171" s="389"/>
      <c r="CJ171" s="389"/>
      <c r="CN171" s="389"/>
      <c r="CR171" s="389"/>
      <c r="CV171" s="389"/>
      <c r="CZ171" s="389"/>
      <c r="DD171" s="389"/>
      <c r="DH171" s="389"/>
      <c r="DL171" s="389"/>
      <c r="DP171" s="389"/>
      <c r="DT171" s="389"/>
      <c r="DX171" s="389"/>
      <c r="EB171" s="389"/>
      <c r="EF171" s="389"/>
      <c r="EJ171" s="389"/>
      <c r="EN171" s="389"/>
      <c r="ER171" s="389"/>
      <c r="EV171" s="389"/>
      <c r="EZ171" s="389"/>
      <c r="FD171" s="389"/>
      <c r="FH171" s="389"/>
      <c r="FL171" s="389"/>
      <c r="FP171" s="389"/>
      <c r="FT171" s="389"/>
      <c r="FX171" s="389"/>
      <c r="GB171" s="389"/>
      <c r="GF171" s="389"/>
      <c r="GJ171" s="389"/>
      <c r="GN171" s="389"/>
      <c r="GR171" s="389"/>
      <c r="GV171" s="389"/>
      <c r="GZ171" s="389"/>
      <c r="HD171" s="389"/>
      <c r="HH171" s="389"/>
      <c r="HL171" s="314"/>
      <c r="HP171" s="314"/>
      <c r="HQ171" s="314"/>
      <c r="HR171" s="314"/>
      <c r="HS171" s="314"/>
      <c r="HT171" s="314"/>
      <c r="HU171" s="314"/>
      <c r="HV171" s="314"/>
      <c r="HW171" s="314"/>
      <c r="HX171" s="314"/>
      <c r="HY171" s="314"/>
      <c r="HZ171" s="314"/>
    </row>
    <row r="172" spans="1:234" s="387" customFormat="1" x14ac:dyDescent="0.35">
      <c r="A172" s="314"/>
      <c r="B172" s="307"/>
      <c r="C172" s="307"/>
      <c r="T172" s="388"/>
      <c r="X172" s="388"/>
      <c r="AB172" s="388"/>
      <c r="AF172" s="389"/>
      <c r="AJ172" s="389"/>
      <c r="AN172" s="389"/>
      <c r="AR172" s="389"/>
      <c r="AV172" s="389"/>
      <c r="AZ172" s="389"/>
      <c r="BD172" s="389"/>
      <c r="BH172" s="389"/>
      <c r="BL172" s="389"/>
      <c r="BP172" s="389"/>
      <c r="BT172" s="389"/>
      <c r="BX172" s="389"/>
      <c r="CB172" s="389"/>
      <c r="CF172" s="389"/>
      <c r="CJ172" s="389"/>
      <c r="CN172" s="389"/>
      <c r="CR172" s="389"/>
      <c r="CV172" s="389"/>
      <c r="CZ172" s="389"/>
      <c r="DD172" s="389"/>
      <c r="DH172" s="389"/>
      <c r="DL172" s="389"/>
      <c r="DP172" s="389"/>
      <c r="DT172" s="389"/>
      <c r="DX172" s="389"/>
      <c r="EB172" s="389"/>
      <c r="EF172" s="389"/>
      <c r="EJ172" s="389"/>
      <c r="EN172" s="389"/>
      <c r="ER172" s="389"/>
      <c r="EV172" s="389"/>
      <c r="EZ172" s="389"/>
      <c r="FD172" s="389"/>
      <c r="FH172" s="389"/>
      <c r="FL172" s="389"/>
      <c r="FP172" s="389"/>
      <c r="FT172" s="389"/>
      <c r="FX172" s="389"/>
      <c r="GB172" s="389"/>
      <c r="GF172" s="389"/>
      <c r="GJ172" s="389"/>
      <c r="GN172" s="389"/>
      <c r="GR172" s="389"/>
      <c r="GV172" s="389"/>
      <c r="GZ172" s="389"/>
      <c r="HD172" s="389"/>
      <c r="HH172" s="389"/>
      <c r="HL172" s="314"/>
      <c r="HP172" s="314"/>
      <c r="HQ172" s="314"/>
      <c r="HR172" s="314"/>
      <c r="HS172" s="314"/>
      <c r="HT172" s="314"/>
      <c r="HU172" s="314"/>
      <c r="HV172" s="314"/>
      <c r="HW172" s="314"/>
      <c r="HX172" s="314"/>
      <c r="HY172" s="314"/>
      <c r="HZ172" s="314"/>
    </row>
    <row r="173" spans="1:234" s="387" customFormat="1" x14ac:dyDescent="0.35">
      <c r="A173" s="314"/>
      <c r="B173" s="307"/>
      <c r="C173" s="307"/>
      <c r="T173" s="388"/>
      <c r="X173" s="388"/>
      <c r="AB173" s="388"/>
      <c r="AF173" s="389"/>
      <c r="AJ173" s="389"/>
      <c r="AN173" s="389"/>
      <c r="AR173" s="389"/>
      <c r="AV173" s="389"/>
      <c r="AZ173" s="389"/>
      <c r="BD173" s="389"/>
      <c r="BH173" s="389"/>
      <c r="BL173" s="389"/>
      <c r="BP173" s="389"/>
      <c r="BT173" s="389"/>
      <c r="BX173" s="389"/>
      <c r="CB173" s="389"/>
      <c r="CF173" s="389"/>
      <c r="CJ173" s="389"/>
      <c r="CN173" s="389"/>
      <c r="CR173" s="389"/>
      <c r="CV173" s="389"/>
      <c r="CZ173" s="389"/>
      <c r="DD173" s="389"/>
      <c r="DH173" s="389"/>
      <c r="DL173" s="389"/>
      <c r="DP173" s="389"/>
      <c r="DT173" s="389"/>
      <c r="DX173" s="389"/>
      <c r="EB173" s="389"/>
      <c r="EF173" s="389"/>
      <c r="EJ173" s="389"/>
      <c r="EN173" s="389"/>
      <c r="ER173" s="389"/>
      <c r="EV173" s="389"/>
      <c r="EZ173" s="389"/>
      <c r="FD173" s="389"/>
      <c r="FH173" s="389"/>
      <c r="FL173" s="389"/>
      <c r="FP173" s="389"/>
      <c r="FT173" s="389"/>
      <c r="FX173" s="389"/>
      <c r="GB173" s="389"/>
      <c r="GF173" s="389"/>
      <c r="GJ173" s="389"/>
      <c r="GN173" s="389"/>
      <c r="GR173" s="389"/>
      <c r="GV173" s="389"/>
      <c r="GZ173" s="389"/>
      <c r="HD173" s="389"/>
      <c r="HH173" s="389"/>
      <c r="HL173" s="314"/>
      <c r="HP173" s="314"/>
      <c r="HQ173" s="314"/>
      <c r="HR173" s="314"/>
      <c r="HS173" s="314"/>
      <c r="HT173" s="314"/>
      <c r="HU173" s="314"/>
      <c r="HV173" s="314"/>
      <c r="HW173" s="314"/>
      <c r="HX173" s="314"/>
      <c r="HY173" s="314"/>
      <c r="HZ173" s="314"/>
    </row>
    <row r="174" spans="1:234" s="387" customFormat="1" x14ac:dyDescent="0.35">
      <c r="A174" s="314"/>
      <c r="B174" s="307"/>
      <c r="C174" s="307"/>
      <c r="T174" s="388"/>
      <c r="X174" s="388"/>
      <c r="AB174" s="388"/>
      <c r="AF174" s="389"/>
      <c r="AJ174" s="389"/>
      <c r="AN174" s="389"/>
      <c r="AR174" s="389"/>
      <c r="AV174" s="389"/>
      <c r="AZ174" s="389"/>
      <c r="BD174" s="389"/>
      <c r="BH174" s="389"/>
      <c r="BL174" s="389"/>
      <c r="BP174" s="389"/>
      <c r="BT174" s="389"/>
      <c r="BX174" s="389"/>
      <c r="CB174" s="389"/>
      <c r="CF174" s="389"/>
      <c r="CJ174" s="389"/>
      <c r="CN174" s="389"/>
      <c r="CR174" s="389"/>
      <c r="CV174" s="389"/>
      <c r="CZ174" s="389"/>
      <c r="DD174" s="389"/>
      <c r="DH174" s="389"/>
      <c r="DL174" s="389"/>
      <c r="DP174" s="389"/>
      <c r="DT174" s="389"/>
      <c r="DX174" s="389"/>
      <c r="EB174" s="389"/>
      <c r="EF174" s="389"/>
      <c r="EJ174" s="389"/>
      <c r="EN174" s="389"/>
      <c r="ER174" s="389"/>
      <c r="EV174" s="389"/>
      <c r="EZ174" s="389"/>
      <c r="FD174" s="389"/>
      <c r="FH174" s="389"/>
      <c r="FL174" s="389"/>
      <c r="FP174" s="389"/>
      <c r="FT174" s="389"/>
      <c r="FX174" s="389"/>
      <c r="GB174" s="389"/>
      <c r="GF174" s="389"/>
      <c r="GJ174" s="389"/>
      <c r="GN174" s="389"/>
      <c r="GR174" s="389"/>
      <c r="GV174" s="389"/>
      <c r="GZ174" s="389"/>
      <c r="HD174" s="389"/>
      <c r="HH174" s="389"/>
      <c r="HL174" s="314"/>
      <c r="HP174" s="314"/>
      <c r="HQ174" s="314"/>
      <c r="HR174" s="314"/>
      <c r="HS174" s="314"/>
      <c r="HT174" s="314"/>
      <c r="HU174" s="314"/>
      <c r="HV174" s="314"/>
      <c r="HW174" s="314"/>
      <c r="HX174" s="314"/>
      <c r="HY174" s="314"/>
      <c r="HZ174" s="314"/>
    </row>
    <row r="175" spans="1:234" s="387" customFormat="1" x14ac:dyDescent="0.35">
      <c r="A175" s="314"/>
      <c r="B175" s="307"/>
      <c r="C175" s="307"/>
      <c r="T175" s="388"/>
      <c r="X175" s="388"/>
      <c r="AB175" s="388"/>
      <c r="AF175" s="389"/>
      <c r="AJ175" s="389"/>
      <c r="AN175" s="389"/>
      <c r="AR175" s="389"/>
      <c r="AV175" s="389"/>
      <c r="AZ175" s="389"/>
      <c r="BD175" s="389"/>
      <c r="BH175" s="389"/>
      <c r="BL175" s="389"/>
      <c r="BP175" s="389"/>
      <c r="BT175" s="389"/>
      <c r="BX175" s="389"/>
      <c r="CB175" s="389"/>
      <c r="CF175" s="389"/>
      <c r="CJ175" s="389"/>
      <c r="CN175" s="389"/>
      <c r="CR175" s="389"/>
      <c r="CV175" s="389"/>
      <c r="CZ175" s="389"/>
      <c r="DD175" s="389"/>
      <c r="DH175" s="389"/>
      <c r="DL175" s="389"/>
      <c r="DP175" s="389"/>
      <c r="DT175" s="389"/>
      <c r="DX175" s="389"/>
      <c r="EB175" s="389"/>
      <c r="EF175" s="389"/>
      <c r="EJ175" s="389"/>
      <c r="EN175" s="389"/>
      <c r="ER175" s="389"/>
      <c r="EV175" s="389"/>
      <c r="EZ175" s="389"/>
      <c r="FD175" s="389"/>
      <c r="FH175" s="389"/>
      <c r="FL175" s="389"/>
      <c r="FP175" s="389"/>
      <c r="FT175" s="389"/>
      <c r="FX175" s="389"/>
      <c r="GB175" s="389"/>
      <c r="GF175" s="389"/>
      <c r="GJ175" s="389"/>
      <c r="GN175" s="389"/>
      <c r="GR175" s="389"/>
      <c r="GV175" s="389"/>
      <c r="GZ175" s="389"/>
      <c r="HD175" s="389"/>
      <c r="HH175" s="389"/>
      <c r="HL175" s="314"/>
      <c r="HP175" s="314"/>
      <c r="HQ175" s="314"/>
      <c r="HR175" s="314"/>
      <c r="HS175" s="314"/>
      <c r="HT175" s="314"/>
      <c r="HU175" s="314"/>
      <c r="HV175" s="314"/>
      <c r="HW175" s="314"/>
      <c r="HX175" s="314"/>
      <c r="HY175" s="314"/>
      <c r="HZ175" s="314"/>
    </row>
    <row r="176" spans="1:234" s="387" customFormat="1" x14ac:dyDescent="0.35">
      <c r="A176" s="314"/>
      <c r="B176" s="307"/>
      <c r="C176" s="307"/>
      <c r="T176" s="388"/>
      <c r="X176" s="388"/>
      <c r="AB176" s="388"/>
      <c r="AF176" s="389"/>
      <c r="AJ176" s="389"/>
      <c r="AN176" s="389"/>
      <c r="AR176" s="389"/>
      <c r="AV176" s="389"/>
      <c r="AZ176" s="389"/>
      <c r="BD176" s="389"/>
      <c r="BH176" s="389"/>
      <c r="BL176" s="389"/>
      <c r="BP176" s="389"/>
      <c r="BT176" s="389"/>
      <c r="BX176" s="389"/>
      <c r="CB176" s="389"/>
      <c r="CF176" s="389"/>
      <c r="CJ176" s="389"/>
      <c r="CN176" s="389"/>
      <c r="CR176" s="389"/>
      <c r="CV176" s="389"/>
      <c r="CZ176" s="389"/>
      <c r="DD176" s="389"/>
      <c r="DH176" s="389"/>
      <c r="DL176" s="389"/>
      <c r="DP176" s="389"/>
      <c r="DT176" s="389"/>
      <c r="DX176" s="389"/>
      <c r="EB176" s="389"/>
      <c r="EF176" s="389"/>
      <c r="EJ176" s="389"/>
      <c r="EN176" s="389"/>
      <c r="ER176" s="389"/>
      <c r="EV176" s="389"/>
      <c r="EZ176" s="389"/>
      <c r="FD176" s="389"/>
      <c r="FH176" s="389"/>
      <c r="FL176" s="389"/>
      <c r="FP176" s="389"/>
      <c r="FT176" s="389"/>
      <c r="FX176" s="389"/>
      <c r="GB176" s="389"/>
      <c r="GF176" s="389"/>
      <c r="GJ176" s="389"/>
      <c r="GN176" s="389"/>
      <c r="GR176" s="389"/>
      <c r="GV176" s="389"/>
      <c r="GZ176" s="389"/>
      <c r="HD176" s="389"/>
      <c r="HH176" s="389"/>
      <c r="HL176" s="314"/>
      <c r="HP176" s="314"/>
      <c r="HQ176" s="314"/>
      <c r="HR176" s="314"/>
      <c r="HS176" s="314"/>
      <c r="HT176" s="314"/>
      <c r="HU176" s="314"/>
      <c r="HV176" s="314"/>
      <c r="HW176" s="314"/>
      <c r="HX176" s="314"/>
      <c r="HY176" s="314"/>
      <c r="HZ176" s="314"/>
    </row>
    <row r="177" spans="1:234" s="387" customFormat="1" x14ac:dyDescent="0.35">
      <c r="A177" s="314"/>
      <c r="B177" s="307"/>
      <c r="C177" s="307"/>
      <c r="T177" s="388"/>
      <c r="X177" s="388"/>
      <c r="AB177" s="388"/>
      <c r="AF177" s="389"/>
      <c r="AJ177" s="389"/>
      <c r="AN177" s="389"/>
      <c r="AR177" s="389"/>
      <c r="AV177" s="389"/>
      <c r="AZ177" s="389"/>
      <c r="BD177" s="389"/>
      <c r="BH177" s="389"/>
      <c r="BL177" s="389"/>
      <c r="BP177" s="389"/>
      <c r="BT177" s="389"/>
      <c r="BX177" s="389"/>
      <c r="CB177" s="389"/>
      <c r="CF177" s="389"/>
      <c r="CJ177" s="389"/>
      <c r="CN177" s="389"/>
      <c r="CR177" s="389"/>
      <c r="CV177" s="389"/>
      <c r="CZ177" s="389"/>
      <c r="DD177" s="389"/>
      <c r="DH177" s="389"/>
      <c r="DL177" s="389"/>
      <c r="DP177" s="389"/>
      <c r="DT177" s="389"/>
      <c r="DX177" s="389"/>
      <c r="EB177" s="389"/>
      <c r="EF177" s="389"/>
      <c r="EJ177" s="389"/>
      <c r="EN177" s="389"/>
      <c r="ER177" s="389"/>
      <c r="EV177" s="389"/>
      <c r="EZ177" s="389"/>
      <c r="FD177" s="389"/>
      <c r="FH177" s="389"/>
      <c r="FL177" s="389"/>
      <c r="FP177" s="389"/>
      <c r="FT177" s="389"/>
      <c r="FX177" s="389"/>
      <c r="GB177" s="389"/>
      <c r="GF177" s="389"/>
      <c r="GJ177" s="389"/>
      <c r="GN177" s="389"/>
      <c r="GR177" s="389"/>
      <c r="GV177" s="389"/>
      <c r="GZ177" s="389"/>
      <c r="HD177" s="389"/>
      <c r="HH177" s="389"/>
      <c r="HL177" s="314"/>
      <c r="HP177" s="314"/>
      <c r="HQ177" s="314"/>
      <c r="HR177" s="314"/>
      <c r="HS177" s="314"/>
      <c r="HT177" s="314"/>
      <c r="HU177" s="314"/>
      <c r="HV177" s="314"/>
      <c r="HW177" s="314"/>
      <c r="HX177" s="314"/>
      <c r="HY177" s="314"/>
      <c r="HZ177" s="314"/>
    </row>
    <row r="178" spans="1:234" s="387" customFormat="1" x14ac:dyDescent="0.35">
      <c r="A178" s="314"/>
      <c r="B178" s="307"/>
      <c r="C178" s="307"/>
      <c r="T178" s="388"/>
      <c r="X178" s="388"/>
      <c r="AB178" s="388"/>
      <c r="AF178" s="389"/>
      <c r="AJ178" s="389"/>
      <c r="AN178" s="389"/>
      <c r="AR178" s="389"/>
      <c r="AV178" s="389"/>
      <c r="AZ178" s="389"/>
      <c r="BD178" s="389"/>
      <c r="BH178" s="389"/>
      <c r="BL178" s="389"/>
      <c r="BP178" s="389"/>
      <c r="BT178" s="389"/>
      <c r="BX178" s="389"/>
      <c r="CB178" s="389"/>
      <c r="CF178" s="389"/>
      <c r="CJ178" s="389"/>
      <c r="CN178" s="389"/>
      <c r="CR178" s="389"/>
      <c r="CV178" s="389"/>
      <c r="CZ178" s="389"/>
      <c r="DD178" s="389"/>
      <c r="DH178" s="389"/>
      <c r="DL178" s="389"/>
      <c r="DP178" s="389"/>
      <c r="DT178" s="389"/>
      <c r="DX178" s="389"/>
      <c r="EB178" s="389"/>
      <c r="EF178" s="389"/>
      <c r="EJ178" s="389"/>
      <c r="EN178" s="389"/>
      <c r="ER178" s="389"/>
      <c r="EV178" s="389"/>
      <c r="EZ178" s="389"/>
      <c r="FD178" s="389"/>
      <c r="FH178" s="389"/>
      <c r="FL178" s="389"/>
      <c r="FP178" s="389"/>
      <c r="FT178" s="389"/>
      <c r="FX178" s="389"/>
      <c r="GB178" s="389"/>
      <c r="GF178" s="389"/>
      <c r="GJ178" s="389"/>
      <c r="GN178" s="389"/>
      <c r="GR178" s="389"/>
      <c r="GV178" s="389"/>
      <c r="GZ178" s="389"/>
      <c r="HD178" s="389"/>
      <c r="HH178" s="389"/>
      <c r="HL178" s="314"/>
      <c r="HP178" s="314"/>
      <c r="HQ178" s="314"/>
      <c r="HR178" s="314"/>
      <c r="HS178" s="314"/>
      <c r="HT178" s="314"/>
      <c r="HU178" s="314"/>
      <c r="HV178" s="314"/>
      <c r="HW178" s="314"/>
      <c r="HX178" s="314"/>
      <c r="HY178" s="314"/>
      <c r="HZ178" s="314"/>
    </row>
    <row r="179" spans="1:234" s="387" customFormat="1" x14ac:dyDescent="0.35">
      <c r="A179" s="314"/>
      <c r="B179" s="307"/>
      <c r="C179" s="307"/>
      <c r="T179" s="388"/>
      <c r="X179" s="388"/>
      <c r="AB179" s="388"/>
      <c r="AF179" s="389"/>
      <c r="AJ179" s="389"/>
      <c r="AN179" s="389"/>
      <c r="AR179" s="389"/>
      <c r="AV179" s="389"/>
      <c r="AZ179" s="389"/>
      <c r="BD179" s="389"/>
      <c r="BH179" s="389"/>
      <c r="BL179" s="389"/>
      <c r="BP179" s="389"/>
      <c r="BT179" s="389"/>
      <c r="BX179" s="389"/>
      <c r="CB179" s="389"/>
      <c r="CF179" s="389"/>
      <c r="CJ179" s="389"/>
      <c r="CN179" s="389"/>
      <c r="CR179" s="389"/>
      <c r="CV179" s="389"/>
      <c r="CZ179" s="389"/>
      <c r="DD179" s="389"/>
      <c r="DH179" s="389"/>
      <c r="DL179" s="389"/>
      <c r="DP179" s="389"/>
      <c r="DT179" s="389"/>
      <c r="DX179" s="389"/>
      <c r="EB179" s="389"/>
      <c r="EF179" s="389"/>
      <c r="EJ179" s="389"/>
      <c r="EN179" s="389"/>
      <c r="ER179" s="389"/>
      <c r="EV179" s="389"/>
      <c r="EZ179" s="389"/>
      <c r="FD179" s="389"/>
      <c r="FH179" s="389"/>
      <c r="FL179" s="389"/>
      <c r="FP179" s="389"/>
      <c r="FT179" s="389"/>
      <c r="FX179" s="389"/>
      <c r="GB179" s="389"/>
      <c r="GF179" s="389"/>
      <c r="GJ179" s="389"/>
      <c r="GN179" s="389"/>
      <c r="GR179" s="389"/>
      <c r="GV179" s="389"/>
      <c r="GZ179" s="389"/>
      <c r="HD179" s="389"/>
      <c r="HH179" s="389"/>
      <c r="HL179" s="314"/>
      <c r="HP179" s="314"/>
      <c r="HQ179" s="314"/>
      <c r="HR179" s="314"/>
      <c r="HS179" s="314"/>
      <c r="HT179" s="314"/>
      <c r="HU179" s="314"/>
      <c r="HV179" s="314"/>
      <c r="HW179" s="314"/>
      <c r="HX179" s="314"/>
      <c r="HY179" s="314"/>
      <c r="HZ179" s="314"/>
    </row>
    <row r="180" spans="1:234" s="387" customFormat="1" x14ac:dyDescent="0.35">
      <c r="A180" s="314"/>
      <c r="B180" s="307"/>
      <c r="C180" s="307"/>
      <c r="T180" s="388"/>
      <c r="X180" s="388"/>
      <c r="AB180" s="388"/>
      <c r="AF180" s="389"/>
      <c r="AJ180" s="389"/>
      <c r="AN180" s="389"/>
      <c r="AR180" s="389"/>
      <c r="AV180" s="389"/>
      <c r="AZ180" s="389"/>
      <c r="BD180" s="389"/>
      <c r="BH180" s="389"/>
      <c r="BL180" s="389"/>
      <c r="BP180" s="389"/>
      <c r="BT180" s="389"/>
      <c r="BX180" s="389"/>
      <c r="CB180" s="389"/>
      <c r="CF180" s="389"/>
      <c r="CJ180" s="389"/>
      <c r="CN180" s="389"/>
      <c r="CR180" s="389"/>
      <c r="CV180" s="389"/>
      <c r="CZ180" s="389"/>
      <c r="DD180" s="389"/>
      <c r="DH180" s="389"/>
      <c r="DL180" s="389"/>
      <c r="DP180" s="389"/>
      <c r="DT180" s="389"/>
      <c r="DX180" s="389"/>
      <c r="EB180" s="389"/>
      <c r="EF180" s="389"/>
      <c r="EJ180" s="389"/>
      <c r="EN180" s="389"/>
      <c r="ER180" s="389"/>
      <c r="EV180" s="389"/>
      <c r="EZ180" s="389"/>
      <c r="FD180" s="389"/>
      <c r="FH180" s="389"/>
      <c r="FL180" s="389"/>
      <c r="FP180" s="389"/>
      <c r="FT180" s="389"/>
      <c r="FX180" s="389"/>
      <c r="GB180" s="389"/>
      <c r="GF180" s="389"/>
      <c r="GJ180" s="389"/>
      <c r="GN180" s="389"/>
      <c r="GR180" s="389"/>
      <c r="GV180" s="389"/>
      <c r="GZ180" s="389"/>
      <c r="HD180" s="389"/>
      <c r="HH180" s="389"/>
      <c r="HL180" s="314"/>
      <c r="HP180" s="314"/>
      <c r="HQ180" s="314"/>
      <c r="HR180" s="314"/>
      <c r="HS180" s="314"/>
      <c r="HT180" s="314"/>
      <c r="HU180" s="314"/>
      <c r="HV180" s="314"/>
      <c r="HW180" s="314"/>
      <c r="HX180" s="314"/>
      <c r="HY180" s="314"/>
      <c r="HZ180" s="314"/>
    </row>
    <row r="181" spans="1:234" s="387" customFormat="1" x14ac:dyDescent="0.35">
      <c r="A181" s="314"/>
      <c r="B181" s="307"/>
      <c r="C181" s="307"/>
      <c r="T181" s="388"/>
      <c r="X181" s="388"/>
      <c r="AB181" s="388"/>
      <c r="AF181" s="389"/>
      <c r="AJ181" s="389"/>
      <c r="AN181" s="389"/>
      <c r="AR181" s="389"/>
      <c r="AV181" s="389"/>
      <c r="AZ181" s="389"/>
      <c r="BD181" s="389"/>
      <c r="BH181" s="389"/>
      <c r="BL181" s="389"/>
      <c r="BP181" s="389"/>
      <c r="BT181" s="389"/>
      <c r="BX181" s="389"/>
      <c r="CB181" s="389"/>
      <c r="CF181" s="389"/>
      <c r="CJ181" s="389"/>
      <c r="CN181" s="389"/>
      <c r="CR181" s="389"/>
      <c r="CV181" s="389"/>
      <c r="CZ181" s="389"/>
      <c r="DD181" s="389"/>
      <c r="DH181" s="389"/>
      <c r="DL181" s="389"/>
      <c r="DP181" s="389"/>
      <c r="DT181" s="389"/>
      <c r="DX181" s="389"/>
      <c r="EB181" s="389"/>
      <c r="EF181" s="389"/>
      <c r="EJ181" s="389"/>
      <c r="EN181" s="389"/>
      <c r="ER181" s="389"/>
      <c r="EV181" s="389"/>
      <c r="EZ181" s="389"/>
      <c r="FD181" s="389"/>
      <c r="FH181" s="389"/>
      <c r="FL181" s="389"/>
      <c r="FP181" s="389"/>
      <c r="FT181" s="389"/>
      <c r="FX181" s="389"/>
      <c r="GB181" s="389"/>
      <c r="GF181" s="389"/>
      <c r="GJ181" s="389"/>
      <c r="GN181" s="389"/>
      <c r="GR181" s="389"/>
      <c r="GV181" s="389"/>
      <c r="GZ181" s="389"/>
      <c r="HD181" s="389"/>
      <c r="HH181" s="389"/>
      <c r="HL181" s="314"/>
      <c r="HP181" s="314"/>
      <c r="HQ181" s="314"/>
      <c r="HR181" s="314"/>
      <c r="HS181" s="314"/>
      <c r="HT181" s="314"/>
      <c r="HU181" s="314"/>
      <c r="HV181" s="314"/>
      <c r="HW181" s="314"/>
      <c r="HX181" s="314"/>
      <c r="HY181" s="314"/>
      <c r="HZ181" s="314"/>
    </row>
    <row r="182" spans="1:234" s="387" customFormat="1" x14ac:dyDescent="0.35">
      <c r="A182" s="314"/>
      <c r="B182" s="307"/>
      <c r="C182" s="307"/>
      <c r="T182" s="388"/>
      <c r="X182" s="388"/>
      <c r="AB182" s="388"/>
      <c r="AF182" s="389"/>
      <c r="AJ182" s="389"/>
      <c r="AN182" s="389"/>
      <c r="AR182" s="389"/>
      <c r="AV182" s="389"/>
      <c r="AZ182" s="389"/>
      <c r="BD182" s="389"/>
      <c r="BH182" s="389"/>
      <c r="BL182" s="389"/>
      <c r="BP182" s="389"/>
      <c r="BT182" s="389"/>
      <c r="BX182" s="389"/>
      <c r="CB182" s="389"/>
      <c r="CF182" s="389"/>
      <c r="CJ182" s="389"/>
      <c r="CN182" s="389"/>
      <c r="CR182" s="389"/>
      <c r="CV182" s="389"/>
      <c r="CZ182" s="389"/>
      <c r="DD182" s="389"/>
      <c r="DH182" s="389"/>
      <c r="DL182" s="389"/>
      <c r="DP182" s="389"/>
      <c r="DT182" s="389"/>
      <c r="DX182" s="389"/>
      <c r="EB182" s="389"/>
      <c r="EF182" s="389"/>
      <c r="EJ182" s="389"/>
      <c r="EN182" s="389"/>
      <c r="ER182" s="389"/>
      <c r="EV182" s="389"/>
      <c r="EZ182" s="389"/>
      <c r="FD182" s="389"/>
      <c r="FH182" s="389"/>
      <c r="FL182" s="389"/>
      <c r="FP182" s="389"/>
      <c r="FT182" s="389"/>
      <c r="FX182" s="389"/>
      <c r="GB182" s="389"/>
      <c r="GF182" s="389"/>
      <c r="GJ182" s="389"/>
      <c r="GN182" s="389"/>
      <c r="GR182" s="389"/>
      <c r="GV182" s="389"/>
      <c r="GZ182" s="389"/>
      <c r="HD182" s="389"/>
      <c r="HH182" s="389"/>
      <c r="HL182" s="314"/>
      <c r="HP182" s="314"/>
      <c r="HQ182" s="314"/>
      <c r="HR182" s="314"/>
      <c r="HS182" s="314"/>
      <c r="HT182" s="314"/>
      <c r="HU182" s="314"/>
      <c r="HV182" s="314"/>
      <c r="HW182" s="314"/>
      <c r="HX182" s="314"/>
      <c r="HY182" s="314"/>
      <c r="HZ182" s="314"/>
    </row>
    <row r="183" spans="1:234" s="387" customFormat="1" x14ac:dyDescent="0.35">
      <c r="A183" s="314"/>
      <c r="B183" s="307"/>
      <c r="C183" s="307"/>
      <c r="T183" s="388"/>
      <c r="X183" s="388"/>
      <c r="AB183" s="388"/>
      <c r="AF183" s="389"/>
      <c r="AJ183" s="389"/>
      <c r="AN183" s="389"/>
      <c r="AR183" s="389"/>
      <c r="AV183" s="389"/>
      <c r="AZ183" s="389"/>
      <c r="BD183" s="389"/>
      <c r="BH183" s="389"/>
      <c r="BL183" s="389"/>
      <c r="BP183" s="389"/>
      <c r="BT183" s="389"/>
      <c r="BX183" s="389"/>
      <c r="CB183" s="389"/>
      <c r="CF183" s="389"/>
      <c r="CJ183" s="389"/>
      <c r="CN183" s="389"/>
      <c r="CR183" s="389"/>
      <c r="CV183" s="389"/>
      <c r="CZ183" s="389"/>
      <c r="DD183" s="389"/>
      <c r="DH183" s="389"/>
      <c r="DL183" s="389"/>
      <c r="DP183" s="389"/>
      <c r="DT183" s="389"/>
      <c r="DX183" s="389"/>
      <c r="EB183" s="389"/>
      <c r="EF183" s="389"/>
      <c r="EJ183" s="389"/>
      <c r="EN183" s="389"/>
      <c r="ER183" s="389"/>
      <c r="EV183" s="389"/>
      <c r="EZ183" s="389"/>
      <c r="FD183" s="389"/>
      <c r="FH183" s="389"/>
      <c r="FL183" s="389"/>
      <c r="FP183" s="389"/>
      <c r="FT183" s="389"/>
      <c r="FX183" s="389"/>
      <c r="GB183" s="389"/>
      <c r="GF183" s="389"/>
      <c r="GJ183" s="389"/>
      <c r="GN183" s="389"/>
      <c r="GR183" s="389"/>
      <c r="GV183" s="389"/>
      <c r="GZ183" s="389"/>
      <c r="HD183" s="389"/>
      <c r="HH183" s="389"/>
      <c r="HL183" s="314"/>
      <c r="HP183" s="314"/>
      <c r="HQ183" s="314"/>
      <c r="HR183" s="314"/>
      <c r="HS183" s="314"/>
      <c r="HT183" s="314"/>
      <c r="HU183" s="314"/>
      <c r="HV183" s="314"/>
      <c r="HW183" s="314"/>
      <c r="HX183" s="314"/>
      <c r="HY183" s="314"/>
      <c r="HZ183" s="314"/>
    </row>
    <row r="184" spans="1:234" s="387" customFormat="1" x14ac:dyDescent="0.35">
      <c r="A184" s="314"/>
      <c r="B184" s="307"/>
      <c r="C184" s="307"/>
      <c r="T184" s="388"/>
      <c r="X184" s="388"/>
      <c r="AB184" s="388"/>
      <c r="AF184" s="389"/>
      <c r="AJ184" s="389"/>
      <c r="AN184" s="389"/>
      <c r="AR184" s="389"/>
      <c r="AV184" s="389"/>
      <c r="AZ184" s="389"/>
      <c r="BD184" s="389"/>
      <c r="BH184" s="389"/>
      <c r="BL184" s="389"/>
      <c r="BP184" s="389"/>
      <c r="BT184" s="389"/>
      <c r="BX184" s="389"/>
      <c r="CB184" s="389"/>
      <c r="CF184" s="389"/>
      <c r="CJ184" s="389"/>
      <c r="CN184" s="389"/>
      <c r="CR184" s="389"/>
      <c r="CV184" s="389"/>
      <c r="CZ184" s="389"/>
      <c r="DD184" s="389"/>
      <c r="DH184" s="389"/>
      <c r="DL184" s="389"/>
      <c r="DP184" s="389"/>
      <c r="DT184" s="389"/>
      <c r="DX184" s="389"/>
      <c r="EB184" s="389"/>
      <c r="EF184" s="389"/>
      <c r="EJ184" s="389"/>
      <c r="EN184" s="389"/>
      <c r="ER184" s="389"/>
      <c r="EV184" s="389"/>
      <c r="EZ184" s="389"/>
      <c r="FD184" s="389"/>
      <c r="FH184" s="389"/>
      <c r="FL184" s="389"/>
      <c r="FP184" s="389"/>
      <c r="FT184" s="389"/>
      <c r="FX184" s="389"/>
      <c r="GB184" s="389"/>
      <c r="GF184" s="389"/>
      <c r="GJ184" s="389"/>
      <c r="GN184" s="389"/>
      <c r="GR184" s="389"/>
      <c r="GV184" s="389"/>
      <c r="GZ184" s="389"/>
      <c r="HD184" s="389"/>
      <c r="HH184" s="389"/>
      <c r="HL184" s="314"/>
      <c r="HP184" s="314"/>
      <c r="HQ184" s="314"/>
      <c r="HR184" s="314"/>
      <c r="HS184" s="314"/>
      <c r="HT184" s="314"/>
      <c r="HU184" s="314"/>
      <c r="HV184" s="314"/>
      <c r="HW184" s="314"/>
      <c r="HX184" s="314"/>
      <c r="HY184" s="314"/>
      <c r="HZ184" s="314"/>
    </row>
    <row r="185" spans="1:234" s="387" customFormat="1" x14ac:dyDescent="0.35">
      <c r="A185" s="314"/>
      <c r="B185" s="307"/>
      <c r="C185" s="307"/>
      <c r="T185" s="388"/>
      <c r="X185" s="388"/>
      <c r="AB185" s="388"/>
      <c r="AF185" s="389"/>
      <c r="AJ185" s="389"/>
      <c r="AN185" s="389"/>
      <c r="AR185" s="389"/>
      <c r="AV185" s="389"/>
      <c r="AZ185" s="389"/>
      <c r="BD185" s="389"/>
      <c r="BH185" s="389"/>
      <c r="BL185" s="389"/>
      <c r="BP185" s="389"/>
      <c r="BT185" s="389"/>
      <c r="BX185" s="389"/>
      <c r="CB185" s="389"/>
      <c r="CF185" s="389"/>
      <c r="CJ185" s="389"/>
      <c r="CN185" s="389"/>
      <c r="CR185" s="389"/>
      <c r="CV185" s="389"/>
      <c r="CZ185" s="389"/>
      <c r="DD185" s="389"/>
      <c r="DH185" s="389"/>
      <c r="DL185" s="389"/>
      <c r="DP185" s="389"/>
      <c r="DT185" s="389"/>
      <c r="DX185" s="389"/>
      <c r="EB185" s="389"/>
      <c r="EF185" s="389"/>
      <c r="EJ185" s="389"/>
      <c r="EN185" s="389"/>
      <c r="ER185" s="389"/>
      <c r="EV185" s="389"/>
      <c r="EZ185" s="389"/>
      <c r="FD185" s="389"/>
      <c r="FH185" s="389"/>
      <c r="FL185" s="389"/>
      <c r="FP185" s="389"/>
      <c r="FT185" s="389"/>
      <c r="FX185" s="389"/>
      <c r="GB185" s="389"/>
      <c r="GF185" s="389"/>
      <c r="GJ185" s="389"/>
      <c r="GN185" s="389"/>
      <c r="GR185" s="389"/>
      <c r="GV185" s="389"/>
      <c r="GZ185" s="389"/>
      <c r="HD185" s="389"/>
      <c r="HH185" s="389"/>
      <c r="HL185" s="314"/>
      <c r="HP185" s="314"/>
      <c r="HQ185" s="314"/>
      <c r="HR185" s="314"/>
      <c r="HS185" s="314"/>
      <c r="HT185" s="314"/>
      <c r="HU185" s="314"/>
      <c r="HV185" s="314"/>
      <c r="HW185" s="314"/>
      <c r="HX185" s="314"/>
      <c r="HY185" s="314"/>
      <c r="HZ185" s="314"/>
    </row>
    <row r="186" spans="1:234" s="387" customFormat="1" x14ac:dyDescent="0.35">
      <c r="A186" s="314"/>
      <c r="B186" s="307"/>
      <c r="C186" s="307"/>
      <c r="T186" s="388"/>
      <c r="X186" s="388"/>
      <c r="AB186" s="388"/>
      <c r="AF186" s="389"/>
      <c r="AJ186" s="389"/>
      <c r="AN186" s="389"/>
      <c r="AR186" s="389"/>
      <c r="AV186" s="389"/>
      <c r="AZ186" s="389"/>
      <c r="BD186" s="389"/>
      <c r="BH186" s="389"/>
      <c r="BL186" s="389"/>
      <c r="BP186" s="389"/>
      <c r="BT186" s="389"/>
      <c r="BX186" s="389"/>
      <c r="CB186" s="389"/>
      <c r="CF186" s="389"/>
      <c r="CJ186" s="389"/>
      <c r="CN186" s="389"/>
      <c r="CR186" s="389"/>
      <c r="CV186" s="389"/>
      <c r="CZ186" s="389"/>
      <c r="DD186" s="389"/>
      <c r="DH186" s="389"/>
      <c r="DL186" s="389"/>
      <c r="DP186" s="389"/>
      <c r="DT186" s="389"/>
      <c r="DX186" s="389"/>
      <c r="EB186" s="389"/>
      <c r="EF186" s="389"/>
      <c r="EJ186" s="389"/>
      <c r="EN186" s="389"/>
      <c r="ER186" s="389"/>
      <c r="EV186" s="389"/>
      <c r="EZ186" s="389"/>
      <c r="FD186" s="389"/>
      <c r="FH186" s="389"/>
      <c r="FL186" s="389"/>
      <c r="FP186" s="389"/>
      <c r="FT186" s="389"/>
      <c r="FX186" s="389"/>
      <c r="GB186" s="389"/>
      <c r="GF186" s="389"/>
      <c r="GJ186" s="389"/>
      <c r="GN186" s="389"/>
      <c r="GR186" s="389"/>
      <c r="GV186" s="389"/>
      <c r="GZ186" s="389"/>
      <c r="HD186" s="389"/>
      <c r="HH186" s="389"/>
      <c r="HL186" s="314"/>
      <c r="HP186" s="314"/>
      <c r="HQ186" s="314"/>
      <c r="HR186" s="314"/>
      <c r="HS186" s="314"/>
      <c r="HT186" s="314"/>
      <c r="HU186" s="314"/>
      <c r="HV186" s="314"/>
      <c r="HW186" s="314"/>
      <c r="HX186" s="314"/>
      <c r="HY186" s="314"/>
      <c r="HZ186" s="314"/>
    </row>
    <row r="187" spans="1:234" s="387" customFormat="1" x14ac:dyDescent="0.35">
      <c r="A187" s="314"/>
      <c r="B187" s="307"/>
      <c r="C187" s="307"/>
      <c r="T187" s="388"/>
      <c r="X187" s="388"/>
      <c r="AB187" s="388"/>
      <c r="AF187" s="389"/>
      <c r="AJ187" s="389"/>
      <c r="AN187" s="389"/>
      <c r="AR187" s="389"/>
      <c r="AV187" s="389"/>
      <c r="AZ187" s="389"/>
      <c r="BD187" s="389"/>
      <c r="BH187" s="389"/>
      <c r="BL187" s="389"/>
      <c r="BP187" s="389"/>
      <c r="BT187" s="389"/>
      <c r="BX187" s="389"/>
      <c r="CB187" s="389"/>
      <c r="CF187" s="389"/>
      <c r="CJ187" s="389"/>
      <c r="CN187" s="389"/>
      <c r="CR187" s="389"/>
      <c r="CV187" s="389"/>
      <c r="CZ187" s="389"/>
      <c r="DD187" s="389"/>
      <c r="DH187" s="389"/>
      <c r="DL187" s="389"/>
      <c r="DP187" s="389"/>
      <c r="DT187" s="389"/>
      <c r="DX187" s="389"/>
      <c r="EB187" s="389"/>
      <c r="EF187" s="389"/>
      <c r="EJ187" s="389"/>
      <c r="EN187" s="389"/>
      <c r="ER187" s="389"/>
      <c r="EV187" s="389"/>
      <c r="EZ187" s="389"/>
      <c r="FD187" s="389"/>
      <c r="FH187" s="389"/>
      <c r="FL187" s="389"/>
      <c r="FP187" s="389"/>
      <c r="FT187" s="389"/>
      <c r="FX187" s="389"/>
      <c r="GB187" s="389"/>
      <c r="GF187" s="389"/>
      <c r="GJ187" s="389"/>
      <c r="GN187" s="389"/>
      <c r="GR187" s="389"/>
      <c r="GV187" s="389"/>
      <c r="GZ187" s="389"/>
      <c r="HD187" s="389"/>
      <c r="HH187" s="389"/>
      <c r="HL187" s="314"/>
      <c r="HP187" s="314"/>
      <c r="HQ187" s="314"/>
      <c r="HR187" s="314"/>
      <c r="HS187" s="314"/>
      <c r="HT187" s="314"/>
      <c r="HU187" s="314"/>
      <c r="HV187" s="314"/>
      <c r="HW187" s="314"/>
      <c r="HX187" s="314"/>
      <c r="HY187" s="314"/>
      <c r="HZ187" s="314"/>
    </row>
    <row r="188" spans="1:234" s="387" customFormat="1" x14ac:dyDescent="0.35">
      <c r="A188" s="314"/>
      <c r="B188" s="307"/>
      <c r="C188" s="307"/>
      <c r="T188" s="388"/>
      <c r="X188" s="388"/>
      <c r="AB188" s="388"/>
      <c r="AF188" s="389"/>
      <c r="AJ188" s="389"/>
      <c r="AN188" s="389"/>
      <c r="AR188" s="389"/>
      <c r="AV188" s="389"/>
      <c r="AZ188" s="389"/>
      <c r="BD188" s="389"/>
      <c r="BH188" s="389"/>
      <c r="BL188" s="389"/>
      <c r="BP188" s="389"/>
      <c r="BT188" s="389"/>
      <c r="BX188" s="389"/>
      <c r="CB188" s="389"/>
      <c r="CF188" s="389"/>
      <c r="CJ188" s="389"/>
      <c r="CN188" s="389"/>
      <c r="CR188" s="389"/>
      <c r="CV188" s="389"/>
      <c r="CZ188" s="389"/>
      <c r="DD188" s="389"/>
      <c r="DH188" s="389"/>
      <c r="DL188" s="389"/>
      <c r="DP188" s="389"/>
      <c r="DT188" s="389"/>
      <c r="DX188" s="389"/>
      <c r="EB188" s="389"/>
      <c r="EF188" s="389"/>
      <c r="EJ188" s="389"/>
      <c r="EN188" s="389"/>
      <c r="ER188" s="389"/>
      <c r="EV188" s="389"/>
      <c r="EZ188" s="389"/>
      <c r="FD188" s="389"/>
      <c r="FH188" s="389"/>
      <c r="FL188" s="389"/>
      <c r="FP188" s="389"/>
      <c r="FT188" s="389"/>
      <c r="FX188" s="389"/>
      <c r="GB188" s="389"/>
      <c r="GF188" s="389"/>
      <c r="GJ188" s="389"/>
      <c r="GN188" s="389"/>
      <c r="GR188" s="389"/>
      <c r="GV188" s="389"/>
      <c r="GZ188" s="389"/>
      <c r="HD188" s="389"/>
      <c r="HH188" s="389"/>
      <c r="HL188" s="314"/>
      <c r="HP188" s="314"/>
      <c r="HQ188" s="314"/>
      <c r="HR188" s="314"/>
      <c r="HS188" s="314"/>
      <c r="HT188" s="314"/>
      <c r="HU188" s="314"/>
      <c r="HV188" s="314"/>
      <c r="HW188" s="314"/>
      <c r="HX188" s="314"/>
      <c r="HY188" s="314"/>
      <c r="HZ188" s="314"/>
    </row>
    <row r="189" spans="1:234" s="387" customFormat="1" x14ac:dyDescent="0.35">
      <c r="A189" s="314"/>
      <c r="B189" s="307"/>
      <c r="C189" s="307"/>
      <c r="T189" s="388"/>
      <c r="X189" s="388"/>
      <c r="AB189" s="388"/>
      <c r="AF189" s="389"/>
      <c r="AJ189" s="389"/>
      <c r="AN189" s="389"/>
      <c r="AR189" s="389"/>
      <c r="AV189" s="389"/>
      <c r="AZ189" s="389"/>
      <c r="BD189" s="389"/>
      <c r="BH189" s="389"/>
      <c r="BL189" s="389"/>
      <c r="BP189" s="389"/>
      <c r="BT189" s="389"/>
      <c r="BX189" s="389"/>
      <c r="CB189" s="389"/>
      <c r="CF189" s="389"/>
      <c r="CJ189" s="389"/>
      <c r="CN189" s="389"/>
      <c r="CR189" s="389"/>
      <c r="CV189" s="389"/>
      <c r="CZ189" s="389"/>
      <c r="DD189" s="389"/>
      <c r="DH189" s="389"/>
      <c r="DL189" s="389"/>
      <c r="DP189" s="389"/>
      <c r="DT189" s="389"/>
      <c r="DX189" s="389"/>
      <c r="EB189" s="389"/>
      <c r="EF189" s="389"/>
      <c r="EJ189" s="389"/>
      <c r="EN189" s="389"/>
      <c r="ER189" s="389"/>
      <c r="EV189" s="389"/>
      <c r="EZ189" s="389"/>
      <c r="FD189" s="389"/>
      <c r="FH189" s="389"/>
      <c r="FL189" s="389"/>
      <c r="FP189" s="389"/>
      <c r="FT189" s="389"/>
      <c r="FX189" s="389"/>
      <c r="GB189" s="389"/>
      <c r="GF189" s="389"/>
      <c r="GJ189" s="389"/>
      <c r="GN189" s="389"/>
      <c r="GR189" s="389"/>
      <c r="GV189" s="389"/>
      <c r="GZ189" s="389"/>
      <c r="HD189" s="389"/>
      <c r="HH189" s="389"/>
      <c r="HL189" s="314"/>
      <c r="HP189" s="314"/>
      <c r="HQ189" s="314"/>
      <c r="HR189" s="314"/>
      <c r="HS189" s="314"/>
      <c r="HT189" s="314"/>
      <c r="HU189" s="314"/>
      <c r="HV189" s="314"/>
      <c r="HW189" s="314"/>
      <c r="HX189" s="314"/>
      <c r="HY189" s="314"/>
      <c r="HZ189" s="314"/>
    </row>
    <row r="190" spans="1:234" s="387" customFormat="1" x14ac:dyDescent="0.35">
      <c r="A190" s="314"/>
      <c r="B190" s="307"/>
      <c r="C190" s="307"/>
      <c r="T190" s="388"/>
      <c r="X190" s="388"/>
      <c r="AB190" s="388"/>
      <c r="AF190" s="389"/>
      <c r="AJ190" s="389"/>
      <c r="AN190" s="389"/>
      <c r="AR190" s="389"/>
      <c r="AV190" s="389"/>
      <c r="AZ190" s="389"/>
      <c r="BD190" s="389"/>
      <c r="BH190" s="389"/>
      <c r="BL190" s="389"/>
      <c r="BP190" s="389"/>
      <c r="BT190" s="389"/>
      <c r="BX190" s="389"/>
      <c r="CB190" s="389"/>
      <c r="CF190" s="389"/>
      <c r="CJ190" s="389"/>
      <c r="CN190" s="389"/>
      <c r="CR190" s="389"/>
      <c r="CV190" s="389"/>
      <c r="CZ190" s="389"/>
      <c r="DD190" s="389"/>
      <c r="DH190" s="389"/>
      <c r="DL190" s="389"/>
      <c r="DP190" s="389"/>
      <c r="DT190" s="389"/>
      <c r="DX190" s="389"/>
      <c r="EB190" s="389"/>
      <c r="EF190" s="389"/>
      <c r="EJ190" s="389"/>
      <c r="EN190" s="389"/>
      <c r="ER190" s="389"/>
      <c r="EV190" s="389"/>
      <c r="EZ190" s="389"/>
      <c r="FD190" s="389"/>
      <c r="FH190" s="389"/>
      <c r="FL190" s="389"/>
      <c r="FP190" s="389"/>
      <c r="FT190" s="389"/>
      <c r="FX190" s="389"/>
      <c r="GB190" s="389"/>
      <c r="GF190" s="389"/>
      <c r="GJ190" s="389"/>
      <c r="GN190" s="389"/>
      <c r="GR190" s="389"/>
      <c r="GV190" s="389"/>
      <c r="GZ190" s="389"/>
      <c r="HD190" s="389"/>
      <c r="HH190" s="389"/>
      <c r="HL190" s="314"/>
      <c r="HP190" s="314"/>
      <c r="HQ190" s="314"/>
      <c r="HR190" s="314"/>
      <c r="HS190" s="314"/>
      <c r="HT190" s="314"/>
      <c r="HU190" s="314"/>
      <c r="HV190" s="314"/>
      <c r="HW190" s="314"/>
      <c r="HX190" s="314"/>
      <c r="HY190" s="314"/>
      <c r="HZ190" s="314"/>
    </row>
    <row r="191" spans="1:234" s="387" customFormat="1" x14ac:dyDescent="0.35">
      <c r="A191" s="314"/>
      <c r="B191" s="307"/>
      <c r="C191" s="307"/>
      <c r="T191" s="388"/>
      <c r="X191" s="388"/>
      <c r="AB191" s="388"/>
      <c r="AF191" s="389"/>
      <c r="AJ191" s="389"/>
      <c r="AN191" s="389"/>
      <c r="AR191" s="389"/>
      <c r="AV191" s="389"/>
      <c r="AZ191" s="389"/>
      <c r="BD191" s="389"/>
      <c r="BH191" s="389"/>
      <c r="BL191" s="389"/>
      <c r="BP191" s="389"/>
      <c r="BT191" s="389"/>
      <c r="BX191" s="389"/>
      <c r="CB191" s="389"/>
      <c r="CF191" s="389"/>
      <c r="CJ191" s="389"/>
      <c r="CN191" s="389"/>
      <c r="CR191" s="389"/>
      <c r="CV191" s="389"/>
      <c r="CZ191" s="389"/>
      <c r="DD191" s="389"/>
      <c r="DH191" s="389"/>
      <c r="DL191" s="389"/>
      <c r="DP191" s="389"/>
      <c r="DT191" s="389"/>
      <c r="DX191" s="389"/>
      <c r="EB191" s="389"/>
      <c r="EF191" s="389"/>
      <c r="EJ191" s="389"/>
      <c r="EN191" s="389"/>
      <c r="ER191" s="389"/>
      <c r="EV191" s="389"/>
      <c r="EZ191" s="389"/>
      <c r="FD191" s="389"/>
      <c r="FH191" s="389"/>
      <c r="FL191" s="389"/>
      <c r="FP191" s="389"/>
      <c r="FT191" s="389"/>
      <c r="FX191" s="389"/>
      <c r="GB191" s="389"/>
      <c r="GF191" s="389"/>
      <c r="GJ191" s="389"/>
      <c r="GN191" s="389"/>
      <c r="GR191" s="389"/>
      <c r="GV191" s="389"/>
      <c r="GZ191" s="389"/>
      <c r="HD191" s="389"/>
      <c r="HH191" s="389"/>
      <c r="HL191" s="314"/>
      <c r="HP191" s="314"/>
      <c r="HQ191" s="314"/>
      <c r="HR191" s="314"/>
      <c r="HS191" s="314"/>
      <c r="HT191" s="314"/>
      <c r="HU191" s="314"/>
      <c r="HV191" s="314"/>
      <c r="HW191" s="314"/>
      <c r="HX191" s="314"/>
      <c r="HY191" s="314"/>
      <c r="HZ191" s="314"/>
    </row>
    <row r="192" spans="1:234" s="387" customFormat="1" x14ac:dyDescent="0.35">
      <c r="A192" s="314"/>
      <c r="B192" s="307"/>
      <c r="C192" s="307"/>
      <c r="T192" s="388"/>
      <c r="X192" s="388"/>
      <c r="AB192" s="388"/>
      <c r="AF192" s="389"/>
      <c r="AJ192" s="389"/>
      <c r="AN192" s="389"/>
      <c r="AR192" s="389"/>
      <c r="AV192" s="389"/>
      <c r="AZ192" s="389"/>
      <c r="BD192" s="389"/>
      <c r="BH192" s="389"/>
      <c r="BL192" s="389"/>
      <c r="BP192" s="389"/>
      <c r="BT192" s="389"/>
      <c r="BX192" s="389"/>
      <c r="CB192" s="389"/>
      <c r="CF192" s="389"/>
      <c r="CJ192" s="389"/>
      <c r="CN192" s="389"/>
      <c r="CR192" s="389"/>
      <c r="CV192" s="389"/>
      <c r="CZ192" s="389"/>
      <c r="DD192" s="389"/>
      <c r="DH192" s="389"/>
      <c r="DL192" s="389"/>
      <c r="DP192" s="389"/>
      <c r="DT192" s="389"/>
      <c r="DX192" s="389"/>
      <c r="EB192" s="389"/>
      <c r="EF192" s="389"/>
      <c r="EJ192" s="389"/>
      <c r="EN192" s="389"/>
      <c r="ER192" s="389"/>
      <c r="EV192" s="389"/>
      <c r="EZ192" s="389"/>
      <c r="FD192" s="389"/>
      <c r="FH192" s="389"/>
      <c r="FL192" s="389"/>
      <c r="FP192" s="389"/>
      <c r="FT192" s="389"/>
      <c r="FX192" s="389"/>
      <c r="GB192" s="389"/>
      <c r="GF192" s="389"/>
      <c r="GJ192" s="389"/>
      <c r="GN192" s="389"/>
      <c r="GR192" s="389"/>
      <c r="GV192" s="389"/>
      <c r="GZ192" s="389"/>
      <c r="HD192" s="389"/>
      <c r="HH192" s="389"/>
      <c r="HL192" s="314"/>
      <c r="HP192" s="314"/>
      <c r="HQ192" s="314"/>
      <c r="HR192" s="314"/>
      <c r="HS192" s="314"/>
      <c r="HT192" s="314"/>
      <c r="HU192" s="314"/>
      <c r="HV192" s="314"/>
      <c r="HW192" s="314"/>
      <c r="HX192" s="314"/>
      <c r="HY192" s="314"/>
      <c r="HZ192" s="314"/>
    </row>
    <row r="193" spans="1:234" s="387" customFormat="1" x14ac:dyDescent="0.35">
      <c r="A193" s="314"/>
      <c r="B193" s="307"/>
      <c r="C193" s="307"/>
      <c r="T193" s="388"/>
      <c r="X193" s="388"/>
      <c r="AB193" s="388"/>
      <c r="AF193" s="389"/>
      <c r="AJ193" s="389"/>
      <c r="AN193" s="389"/>
      <c r="AR193" s="389"/>
      <c r="AV193" s="389"/>
      <c r="AZ193" s="389"/>
      <c r="BD193" s="389"/>
      <c r="BH193" s="389"/>
      <c r="BL193" s="389"/>
      <c r="BP193" s="389"/>
      <c r="BT193" s="389"/>
      <c r="BX193" s="389"/>
      <c r="CB193" s="389"/>
      <c r="CF193" s="389"/>
      <c r="CJ193" s="389"/>
      <c r="CN193" s="389"/>
      <c r="CR193" s="389"/>
      <c r="CV193" s="389"/>
      <c r="CZ193" s="389"/>
      <c r="DD193" s="389"/>
      <c r="DH193" s="389"/>
      <c r="DL193" s="389"/>
      <c r="DP193" s="389"/>
      <c r="DT193" s="389"/>
      <c r="DX193" s="389"/>
      <c r="EB193" s="389"/>
      <c r="EF193" s="389"/>
      <c r="EJ193" s="389"/>
      <c r="EN193" s="389"/>
      <c r="ER193" s="389"/>
      <c r="EV193" s="389"/>
      <c r="EZ193" s="389"/>
      <c r="FD193" s="389"/>
      <c r="FH193" s="389"/>
      <c r="FL193" s="389"/>
      <c r="FP193" s="389"/>
      <c r="FT193" s="389"/>
      <c r="FX193" s="389"/>
      <c r="GB193" s="389"/>
      <c r="GF193" s="389"/>
      <c r="GJ193" s="389"/>
      <c r="GN193" s="389"/>
      <c r="GR193" s="389"/>
      <c r="GV193" s="389"/>
      <c r="GZ193" s="389"/>
      <c r="HD193" s="389"/>
      <c r="HH193" s="389"/>
      <c r="HL193" s="314"/>
      <c r="HP193" s="314"/>
      <c r="HQ193" s="314"/>
      <c r="HR193" s="314"/>
      <c r="HS193" s="314"/>
      <c r="HT193" s="314"/>
      <c r="HU193" s="314"/>
      <c r="HV193" s="314"/>
      <c r="HW193" s="314"/>
      <c r="HX193" s="314"/>
      <c r="HY193" s="314"/>
      <c r="HZ193" s="314"/>
    </row>
    <row r="194" spans="1:234" s="387" customFormat="1" x14ac:dyDescent="0.35">
      <c r="A194" s="314"/>
      <c r="B194" s="307"/>
      <c r="C194" s="307"/>
      <c r="T194" s="388"/>
      <c r="X194" s="388"/>
      <c r="AB194" s="388"/>
      <c r="AF194" s="389"/>
      <c r="AJ194" s="389"/>
      <c r="AN194" s="389"/>
      <c r="AR194" s="389"/>
      <c r="AV194" s="389"/>
      <c r="AZ194" s="389"/>
      <c r="BD194" s="389"/>
      <c r="BH194" s="389"/>
      <c r="BL194" s="389"/>
      <c r="BP194" s="389"/>
      <c r="BT194" s="389"/>
      <c r="BX194" s="389"/>
      <c r="CB194" s="389"/>
      <c r="CF194" s="389"/>
      <c r="CJ194" s="389"/>
      <c r="CN194" s="389"/>
      <c r="CR194" s="389"/>
      <c r="CV194" s="389"/>
      <c r="CZ194" s="389"/>
      <c r="DD194" s="389"/>
      <c r="DH194" s="389"/>
      <c r="DL194" s="389"/>
      <c r="DP194" s="389"/>
      <c r="DT194" s="389"/>
      <c r="DX194" s="389"/>
      <c r="EB194" s="389"/>
      <c r="EF194" s="389"/>
      <c r="EJ194" s="389"/>
      <c r="EN194" s="389"/>
      <c r="ER194" s="389"/>
      <c r="EV194" s="389"/>
      <c r="EZ194" s="389"/>
      <c r="FD194" s="389"/>
      <c r="FH194" s="389"/>
      <c r="FL194" s="389"/>
      <c r="FP194" s="389"/>
      <c r="FT194" s="389"/>
      <c r="FX194" s="389"/>
      <c r="GB194" s="389"/>
      <c r="GF194" s="389"/>
      <c r="GJ194" s="389"/>
      <c r="GN194" s="389"/>
      <c r="GR194" s="389"/>
      <c r="GV194" s="389"/>
      <c r="GZ194" s="389"/>
      <c r="HD194" s="389"/>
      <c r="HH194" s="389"/>
      <c r="HL194" s="314"/>
      <c r="HP194" s="314"/>
      <c r="HQ194" s="314"/>
      <c r="HR194" s="314"/>
      <c r="HS194" s="314"/>
      <c r="HT194" s="314"/>
      <c r="HU194" s="314"/>
      <c r="HV194" s="314"/>
      <c r="HW194" s="314"/>
      <c r="HX194" s="314"/>
      <c r="HY194" s="314"/>
      <c r="HZ194" s="314"/>
    </row>
    <row r="195" spans="1:234" s="387" customFormat="1" x14ac:dyDescent="0.35">
      <c r="A195" s="314"/>
      <c r="B195" s="307"/>
      <c r="C195" s="307"/>
      <c r="T195" s="388"/>
      <c r="X195" s="388"/>
      <c r="AB195" s="388"/>
      <c r="AF195" s="389"/>
      <c r="AJ195" s="389"/>
      <c r="AN195" s="389"/>
      <c r="AR195" s="389"/>
      <c r="AV195" s="389"/>
      <c r="AZ195" s="389"/>
      <c r="BD195" s="389"/>
      <c r="BH195" s="389"/>
      <c r="BL195" s="389"/>
      <c r="BP195" s="389"/>
      <c r="BT195" s="389"/>
      <c r="BX195" s="389"/>
      <c r="CB195" s="389"/>
      <c r="CF195" s="389"/>
      <c r="CJ195" s="389"/>
      <c r="CN195" s="389"/>
      <c r="CR195" s="389"/>
      <c r="CV195" s="389"/>
      <c r="CZ195" s="389"/>
      <c r="DD195" s="389"/>
      <c r="DH195" s="389"/>
      <c r="DL195" s="389"/>
      <c r="DP195" s="389"/>
      <c r="DT195" s="389"/>
      <c r="DX195" s="389"/>
      <c r="EB195" s="389"/>
      <c r="EF195" s="389"/>
      <c r="EJ195" s="389"/>
      <c r="EN195" s="389"/>
      <c r="ER195" s="389"/>
      <c r="EV195" s="389"/>
      <c r="EZ195" s="389"/>
      <c r="FD195" s="389"/>
      <c r="FH195" s="389"/>
      <c r="FL195" s="389"/>
      <c r="FP195" s="389"/>
      <c r="FT195" s="389"/>
      <c r="FX195" s="389"/>
      <c r="GB195" s="389"/>
      <c r="GF195" s="389"/>
      <c r="GJ195" s="389"/>
      <c r="GN195" s="389"/>
      <c r="GR195" s="389"/>
      <c r="GV195" s="389"/>
      <c r="GZ195" s="389"/>
      <c r="HD195" s="389"/>
      <c r="HH195" s="389"/>
      <c r="HL195" s="314"/>
      <c r="HP195" s="314"/>
      <c r="HQ195" s="314"/>
      <c r="HR195" s="314"/>
      <c r="HS195" s="314"/>
      <c r="HT195" s="314"/>
      <c r="HU195" s="314"/>
      <c r="HV195" s="314"/>
      <c r="HW195" s="314"/>
      <c r="HX195" s="314"/>
      <c r="HY195" s="314"/>
      <c r="HZ195" s="314"/>
    </row>
    <row r="196" spans="1:234" s="387" customFormat="1" x14ac:dyDescent="0.35">
      <c r="A196" s="314"/>
      <c r="B196" s="307"/>
      <c r="C196" s="307"/>
      <c r="T196" s="388"/>
      <c r="X196" s="388"/>
      <c r="AB196" s="388"/>
      <c r="AF196" s="389"/>
      <c r="AJ196" s="389"/>
      <c r="AN196" s="389"/>
      <c r="AR196" s="389"/>
      <c r="AV196" s="389"/>
      <c r="AZ196" s="389"/>
      <c r="BD196" s="389"/>
      <c r="BH196" s="389"/>
      <c r="BL196" s="389"/>
      <c r="BP196" s="389"/>
      <c r="BT196" s="389"/>
      <c r="BX196" s="389"/>
      <c r="CB196" s="389"/>
      <c r="CF196" s="389"/>
      <c r="CJ196" s="389"/>
      <c r="CN196" s="389"/>
      <c r="CR196" s="389"/>
      <c r="CV196" s="389"/>
      <c r="CZ196" s="389"/>
      <c r="DD196" s="389"/>
      <c r="DH196" s="389"/>
      <c r="DL196" s="389"/>
      <c r="DP196" s="389"/>
      <c r="DT196" s="389"/>
      <c r="DX196" s="389"/>
      <c r="EB196" s="389"/>
      <c r="EF196" s="389"/>
      <c r="EJ196" s="389"/>
      <c r="EN196" s="389"/>
      <c r="ER196" s="389"/>
      <c r="EV196" s="389"/>
      <c r="EZ196" s="389"/>
      <c r="FD196" s="389"/>
      <c r="FH196" s="389"/>
      <c r="FL196" s="389"/>
      <c r="FP196" s="389"/>
      <c r="FT196" s="389"/>
      <c r="FX196" s="389"/>
      <c r="GB196" s="389"/>
      <c r="GF196" s="389"/>
      <c r="GJ196" s="389"/>
      <c r="GN196" s="389"/>
      <c r="GR196" s="389"/>
      <c r="GV196" s="389"/>
      <c r="GZ196" s="389"/>
      <c r="HD196" s="389"/>
      <c r="HH196" s="389"/>
      <c r="HL196" s="314"/>
      <c r="HP196" s="314"/>
      <c r="HQ196" s="314"/>
      <c r="HR196" s="314"/>
      <c r="HS196" s="314"/>
      <c r="HT196" s="314"/>
      <c r="HU196" s="314"/>
      <c r="HV196" s="314"/>
      <c r="HW196" s="314"/>
      <c r="HX196" s="314"/>
      <c r="HY196" s="314"/>
      <c r="HZ196" s="314"/>
    </row>
    <row r="197" spans="1:234" s="387" customFormat="1" x14ac:dyDescent="0.35">
      <c r="A197" s="314"/>
      <c r="B197" s="307"/>
      <c r="C197" s="307"/>
      <c r="T197" s="388"/>
      <c r="X197" s="388"/>
      <c r="AB197" s="388"/>
      <c r="AF197" s="389"/>
      <c r="AJ197" s="389"/>
      <c r="AN197" s="389"/>
      <c r="AR197" s="389"/>
      <c r="AV197" s="389"/>
      <c r="AZ197" s="389"/>
      <c r="BD197" s="389"/>
      <c r="BH197" s="389"/>
      <c r="BL197" s="389"/>
      <c r="BP197" s="389"/>
      <c r="BT197" s="389"/>
      <c r="BX197" s="389"/>
      <c r="CB197" s="389"/>
      <c r="CF197" s="389"/>
      <c r="CJ197" s="389"/>
      <c r="CN197" s="389"/>
      <c r="CR197" s="389"/>
      <c r="CV197" s="389"/>
      <c r="CZ197" s="389"/>
      <c r="DD197" s="389"/>
      <c r="DH197" s="389"/>
      <c r="DL197" s="389"/>
      <c r="DP197" s="389"/>
      <c r="DT197" s="389"/>
      <c r="DX197" s="389"/>
      <c r="EB197" s="389"/>
      <c r="EF197" s="389"/>
      <c r="EJ197" s="389"/>
      <c r="EN197" s="389"/>
      <c r="ER197" s="389"/>
      <c r="EV197" s="389"/>
      <c r="EZ197" s="389"/>
      <c r="FD197" s="389"/>
      <c r="FH197" s="389"/>
      <c r="FL197" s="389"/>
      <c r="FP197" s="389"/>
      <c r="FT197" s="389"/>
      <c r="FX197" s="389"/>
      <c r="GB197" s="389"/>
      <c r="GF197" s="389"/>
      <c r="GJ197" s="389"/>
      <c r="GN197" s="389"/>
      <c r="GR197" s="389"/>
      <c r="GV197" s="389"/>
      <c r="GZ197" s="389"/>
      <c r="HD197" s="389"/>
      <c r="HH197" s="389"/>
      <c r="HL197" s="314"/>
      <c r="HP197" s="314"/>
      <c r="HQ197" s="314"/>
      <c r="HR197" s="314"/>
      <c r="HS197" s="314"/>
      <c r="HT197" s="314"/>
      <c r="HU197" s="314"/>
      <c r="HV197" s="314"/>
      <c r="HW197" s="314"/>
      <c r="HX197" s="314"/>
      <c r="HY197" s="314"/>
      <c r="HZ197" s="314"/>
    </row>
    <row r="198" spans="1:234" s="387" customFormat="1" x14ac:dyDescent="0.35">
      <c r="A198" s="314"/>
      <c r="B198" s="307"/>
      <c r="C198" s="307"/>
      <c r="T198" s="388"/>
      <c r="X198" s="388"/>
      <c r="AB198" s="388"/>
      <c r="AF198" s="389"/>
      <c r="AJ198" s="389"/>
      <c r="AN198" s="389"/>
      <c r="AR198" s="389"/>
      <c r="AV198" s="389"/>
      <c r="AZ198" s="389"/>
      <c r="BD198" s="389"/>
      <c r="BH198" s="389"/>
      <c r="BL198" s="389"/>
      <c r="BP198" s="389"/>
      <c r="BT198" s="389"/>
      <c r="BX198" s="389"/>
      <c r="CB198" s="389"/>
      <c r="CF198" s="389"/>
      <c r="CJ198" s="389"/>
      <c r="CN198" s="389"/>
      <c r="CR198" s="389"/>
      <c r="CV198" s="389"/>
      <c r="CZ198" s="389"/>
      <c r="DD198" s="389"/>
      <c r="DH198" s="389"/>
      <c r="DL198" s="389"/>
      <c r="DP198" s="389"/>
      <c r="DT198" s="389"/>
      <c r="DX198" s="389"/>
      <c r="EB198" s="389"/>
      <c r="EF198" s="389"/>
      <c r="EJ198" s="389"/>
      <c r="EN198" s="389"/>
      <c r="ER198" s="389"/>
      <c r="EV198" s="389"/>
      <c r="EZ198" s="389"/>
      <c r="FD198" s="389"/>
      <c r="FH198" s="389"/>
      <c r="FL198" s="389"/>
      <c r="FP198" s="389"/>
      <c r="FT198" s="389"/>
      <c r="FX198" s="389"/>
      <c r="GB198" s="389"/>
      <c r="GF198" s="389"/>
      <c r="GJ198" s="389"/>
      <c r="GN198" s="389"/>
      <c r="GR198" s="389"/>
      <c r="GV198" s="389"/>
      <c r="GZ198" s="389"/>
      <c r="HD198" s="389"/>
      <c r="HH198" s="389"/>
      <c r="HL198" s="314"/>
      <c r="HP198" s="314"/>
      <c r="HQ198" s="314"/>
      <c r="HR198" s="314"/>
      <c r="HS198" s="314"/>
      <c r="HT198" s="314"/>
      <c r="HU198" s="314"/>
      <c r="HV198" s="314"/>
      <c r="HW198" s="314"/>
      <c r="HX198" s="314"/>
      <c r="HY198" s="314"/>
      <c r="HZ198" s="314"/>
    </row>
    <row r="199" spans="1:234" s="387" customFormat="1" x14ac:dyDescent="0.35">
      <c r="A199" s="314"/>
      <c r="B199" s="307"/>
      <c r="C199" s="307"/>
      <c r="T199" s="388"/>
      <c r="X199" s="388"/>
      <c r="AB199" s="388"/>
      <c r="AF199" s="389"/>
      <c r="AJ199" s="389"/>
      <c r="AN199" s="389"/>
      <c r="AR199" s="389"/>
      <c r="AV199" s="389"/>
      <c r="AZ199" s="389"/>
      <c r="BD199" s="389"/>
      <c r="BH199" s="389"/>
      <c r="BL199" s="389"/>
      <c r="BP199" s="389"/>
      <c r="BT199" s="389"/>
      <c r="BX199" s="389"/>
      <c r="CB199" s="389"/>
      <c r="CF199" s="389"/>
      <c r="CJ199" s="389"/>
      <c r="CN199" s="389"/>
      <c r="CR199" s="389"/>
      <c r="CV199" s="389"/>
      <c r="CZ199" s="389"/>
      <c r="DD199" s="389"/>
      <c r="DH199" s="389"/>
      <c r="DL199" s="389"/>
      <c r="DP199" s="389"/>
      <c r="DT199" s="389"/>
      <c r="DX199" s="389"/>
      <c r="EB199" s="389"/>
      <c r="EF199" s="389"/>
      <c r="EJ199" s="389"/>
      <c r="EN199" s="389"/>
      <c r="ER199" s="389"/>
      <c r="EV199" s="389"/>
      <c r="EZ199" s="389"/>
      <c r="FD199" s="389"/>
      <c r="FH199" s="389"/>
      <c r="FL199" s="389"/>
      <c r="FP199" s="389"/>
      <c r="FT199" s="389"/>
      <c r="FX199" s="389"/>
      <c r="GB199" s="389"/>
      <c r="GF199" s="389"/>
      <c r="GJ199" s="389"/>
      <c r="GN199" s="389"/>
      <c r="GR199" s="389"/>
      <c r="GV199" s="389"/>
      <c r="GZ199" s="389"/>
      <c r="HD199" s="389"/>
      <c r="HH199" s="389"/>
      <c r="HL199" s="314"/>
      <c r="HP199" s="314"/>
      <c r="HQ199" s="314"/>
      <c r="HR199" s="314"/>
      <c r="HS199" s="314"/>
      <c r="HT199" s="314"/>
      <c r="HU199" s="314"/>
      <c r="HV199" s="314"/>
      <c r="HW199" s="314"/>
      <c r="HX199" s="314"/>
      <c r="HY199" s="314"/>
      <c r="HZ199" s="314"/>
    </row>
    <row r="200" spans="1:234" s="387" customFormat="1" x14ac:dyDescent="0.35">
      <c r="A200" s="314"/>
      <c r="B200" s="307"/>
      <c r="C200" s="307"/>
      <c r="T200" s="388"/>
      <c r="X200" s="388"/>
      <c r="AB200" s="388"/>
      <c r="AF200" s="389"/>
      <c r="AJ200" s="389"/>
      <c r="AN200" s="389"/>
      <c r="AR200" s="389"/>
      <c r="AV200" s="389"/>
      <c r="AZ200" s="389"/>
      <c r="BD200" s="389"/>
      <c r="BH200" s="389"/>
      <c r="BL200" s="389"/>
      <c r="BP200" s="389"/>
      <c r="BT200" s="389"/>
      <c r="BX200" s="389"/>
      <c r="CB200" s="389"/>
      <c r="CF200" s="389"/>
      <c r="CJ200" s="389"/>
      <c r="CN200" s="389"/>
      <c r="CR200" s="389"/>
      <c r="CV200" s="389"/>
      <c r="CZ200" s="389"/>
      <c r="DD200" s="389"/>
      <c r="DH200" s="389"/>
      <c r="DL200" s="389"/>
      <c r="DP200" s="389"/>
      <c r="DT200" s="389"/>
      <c r="DX200" s="389"/>
      <c r="EB200" s="389"/>
      <c r="EF200" s="389"/>
      <c r="EJ200" s="389"/>
      <c r="EN200" s="389"/>
      <c r="ER200" s="389"/>
      <c r="EV200" s="389"/>
      <c r="EZ200" s="389"/>
      <c r="FD200" s="389"/>
      <c r="FH200" s="389"/>
      <c r="FL200" s="389"/>
      <c r="FP200" s="389"/>
      <c r="FT200" s="389"/>
      <c r="FX200" s="389"/>
      <c r="GB200" s="389"/>
      <c r="GF200" s="389"/>
      <c r="GJ200" s="389"/>
      <c r="GN200" s="389"/>
      <c r="GR200" s="389"/>
      <c r="GV200" s="389"/>
      <c r="GZ200" s="389"/>
      <c r="HD200" s="389"/>
      <c r="HH200" s="389"/>
      <c r="HL200" s="314"/>
      <c r="HP200" s="314"/>
      <c r="HQ200" s="314"/>
      <c r="HR200" s="314"/>
      <c r="HS200" s="314"/>
      <c r="HT200" s="314"/>
      <c r="HU200" s="314"/>
      <c r="HV200" s="314"/>
      <c r="HW200" s="314"/>
      <c r="HX200" s="314"/>
      <c r="HY200" s="314"/>
      <c r="HZ200" s="314"/>
    </row>
    <row r="201" spans="1:234" s="387" customFormat="1" x14ac:dyDescent="0.35">
      <c r="A201" s="314"/>
      <c r="B201" s="307"/>
      <c r="C201" s="307"/>
      <c r="T201" s="388"/>
      <c r="X201" s="388"/>
      <c r="AB201" s="388"/>
      <c r="AF201" s="389"/>
      <c r="AJ201" s="389"/>
      <c r="AN201" s="389"/>
      <c r="AR201" s="389"/>
      <c r="AV201" s="389"/>
      <c r="AZ201" s="389"/>
      <c r="BD201" s="389"/>
      <c r="BH201" s="389"/>
      <c r="BL201" s="389"/>
      <c r="BP201" s="389"/>
      <c r="BT201" s="389"/>
      <c r="BX201" s="389"/>
      <c r="CB201" s="389"/>
      <c r="CF201" s="389"/>
      <c r="CJ201" s="389"/>
      <c r="CN201" s="389"/>
      <c r="CR201" s="389"/>
      <c r="CV201" s="389"/>
      <c r="CZ201" s="389"/>
      <c r="DD201" s="389"/>
      <c r="DH201" s="389"/>
      <c r="DL201" s="389"/>
      <c r="DP201" s="389"/>
      <c r="DT201" s="389"/>
      <c r="DX201" s="389"/>
      <c r="EB201" s="389"/>
      <c r="EF201" s="389"/>
      <c r="EJ201" s="389"/>
      <c r="EN201" s="389"/>
      <c r="ER201" s="389"/>
      <c r="EV201" s="389"/>
      <c r="EZ201" s="389"/>
      <c r="FD201" s="389"/>
      <c r="FH201" s="389"/>
      <c r="FL201" s="389"/>
      <c r="FP201" s="389"/>
      <c r="FT201" s="389"/>
      <c r="FX201" s="389"/>
      <c r="GB201" s="389"/>
      <c r="GF201" s="389"/>
      <c r="GJ201" s="389"/>
      <c r="GN201" s="389"/>
      <c r="GR201" s="389"/>
      <c r="GV201" s="389"/>
      <c r="GZ201" s="389"/>
      <c r="HD201" s="389"/>
      <c r="HH201" s="389"/>
      <c r="HL201" s="314"/>
      <c r="HP201" s="314"/>
      <c r="HQ201" s="314"/>
      <c r="HR201" s="314"/>
      <c r="HS201" s="314"/>
      <c r="HT201" s="314"/>
      <c r="HU201" s="314"/>
      <c r="HV201" s="314"/>
      <c r="HW201" s="314"/>
      <c r="HX201" s="314"/>
      <c r="HY201" s="314"/>
      <c r="HZ201" s="314"/>
    </row>
    <row r="202" spans="1:234" s="387" customFormat="1" x14ac:dyDescent="0.35">
      <c r="A202" s="314"/>
      <c r="B202" s="307"/>
      <c r="C202" s="307"/>
      <c r="T202" s="388"/>
      <c r="X202" s="388"/>
      <c r="AB202" s="388"/>
      <c r="AF202" s="389"/>
      <c r="AJ202" s="389"/>
      <c r="AN202" s="389"/>
      <c r="AR202" s="389"/>
      <c r="AV202" s="389"/>
      <c r="AZ202" s="389"/>
      <c r="BD202" s="389"/>
      <c r="BH202" s="389"/>
      <c r="BL202" s="389"/>
      <c r="BP202" s="389"/>
      <c r="BT202" s="389"/>
      <c r="BX202" s="389"/>
      <c r="CB202" s="389"/>
      <c r="CF202" s="389"/>
      <c r="CJ202" s="389"/>
      <c r="CN202" s="389"/>
      <c r="CR202" s="389"/>
      <c r="CV202" s="389"/>
      <c r="CZ202" s="389"/>
      <c r="DD202" s="389"/>
      <c r="DH202" s="389"/>
      <c r="DL202" s="389"/>
      <c r="DP202" s="389"/>
      <c r="DT202" s="389"/>
      <c r="DX202" s="389"/>
      <c r="EB202" s="389"/>
      <c r="EF202" s="389"/>
      <c r="EJ202" s="389"/>
      <c r="EN202" s="389"/>
      <c r="ER202" s="389"/>
      <c r="EV202" s="389"/>
      <c r="EZ202" s="389"/>
      <c r="FD202" s="389"/>
      <c r="FH202" s="389"/>
      <c r="FL202" s="389"/>
      <c r="FP202" s="389"/>
      <c r="FT202" s="389"/>
      <c r="FX202" s="389"/>
      <c r="GB202" s="389"/>
      <c r="GF202" s="389"/>
      <c r="GJ202" s="389"/>
      <c r="GN202" s="389"/>
      <c r="GR202" s="389"/>
      <c r="GV202" s="389"/>
      <c r="GZ202" s="389"/>
      <c r="HD202" s="389"/>
      <c r="HH202" s="389"/>
      <c r="HL202" s="314"/>
      <c r="HP202" s="314"/>
      <c r="HQ202" s="314"/>
      <c r="HR202" s="314"/>
      <c r="HS202" s="314"/>
      <c r="HT202" s="314"/>
      <c r="HU202" s="314"/>
      <c r="HV202" s="314"/>
      <c r="HW202" s="314"/>
      <c r="HX202" s="314"/>
      <c r="HY202" s="314"/>
      <c r="HZ202" s="314"/>
    </row>
    <row r="203" spans="1:234" s="387" customFormat="1" x14ac:dyDescent="0.35">
      <c r="A203" s="314"/>
      <c r="B203" s="307"/>
      <c r="C203" s="307"/>
      <c r="T203" s="388"/>
      <c r="X203" s="388"/>
      <c r="AB203" s="388"/>
      <c r="AF203" s="389"/>
      <c r="AJ203" s="389"/>
      <c r="AN203" s="389"/>
      <c r="AR203" s="389"/>
      <c r="AV203" s="389"/>
      <c r="AZ203" s="389"/>
      <c r="BD203" s="389"/>
      <c r="BH203" s="389"/>
      <c r="BL203" s="389"/>
      <c r="BP203" s="389"/>
      <c r="BT203" s="389"/>
      <c r="BX203" s="389"/>
      <c r="CB203" s="389"/>
      <c r="CF203" s="389"/>
      <c r="CJ203" s="389"/>
      <c r="CN203" s="389"/>
      <c r="CR203" s="389"/>
      <c r="CV203" s="389"/>
      <c r="CZ203" s="389"/>
      <c r="DD203" s="389"/>
      <c r="DH203" s="389"/>
      <c r="DL203" s="389"/>
      <c r="DP203" s="389"/>
      <c r="DT203" s="389"/>
      <c r="DX203" s="389"/>
      <c r="EB203" s="389"/>
      <c r="EF203" s="389"/>
      <c r="EJ203" s="389"/>
      <c r="EN203" s="389"/>
      <c r="ER203" s="389"/>
      <c r="EV203" s="389"/>
      <c r="EZ203" s="389"/>
      <c r="FD203" s="389"/>
      <c r="FH203" s="389"/>
      <c r="FL203" s="389"/>
      <c r="FP203" s="389"/>
      <c r="FT203" s="389"/>
      <c r="FX203" s="389"/>
      <c r="GB203" s="389"/>
      <c r="GF203" s="389"/>
      <c r="GJ203" s="389"/>
      <c r="GN203" s="389"/>
      <c r="GR203" s="389"/>
      <c r="GV203" s="389"/>
      <c r="GZ203" s="389"/>
      <c r="HD203" s="389"/>
      <c r="HH203" s="389"/>
      <c r="HL203" s="314"/>
      <c r="HP203" s="314"/>
      <c r="HQ203" s="314"/>
      <c r="HR203" s="314"/>
      <c r="HS203" s="314"/>
      <c r="HT203" s="314"/>
      <c r="HU203" s="314"/>
      <c r="HV203" s="314"/>
      <c r="HW203" s="314"/>
      <c r="HX203" s="314"/>
      <c r="HY203" s="314"/>
      <c r="HZ203" s="314"/>
    </row>
    <row r="204" spans="1:234" s="387" customFormat="1" x14ac:dyDescent="0.35">
      <c r="A204" s="314"/>
      <c r="B204" s="307"/>
      <c r="C204" s="307"/>
      <c r="T204" s="388"/>
      <c r="X204" s="388"/>
      <c r="AB204" s="388"/>
      <c r="AF204" s="389"/>
      <c r="AJ204" s="389"/>
      <c r="AN204" s="389"/>
      <c r="AR204" s="389"/>
      <c r="AV204" s="389"/>
      <c r="AZ204" s="389"/>
      <c r="BD204" s="389"/>
      <c r="BH204" s="389"/>
      <c r="BL204" s="389"/>
      <c r="BP204" s="389"/>
      <c r="BT204" s="389"/>
      <c r="BX204" s="389"/>
      <c r="CB204" s="389"/>
      <c r="CF204" s="389"/>
      <c r="CJ204" s="389"/>
      <c r="CN204" s="389"/>
      <c r="CR204" s="389"/>
      <c r="CV204" s="389"/>
      <c r="CZ204" s="389"/>
      <c r="DD204" s="389"/>
      <c r="DH204" s="389"/>
      <c r="DL204" s="389"/>
      <c r="DP204" s="389"/>
      <c r="DT204" s="389"/>
      <c r="DX204" s="389"/>
      <c r="EB204" s="389"/>
      <c r="EF204" s="389"/>
      <c r="EJ204" s="389"/>
      <c r="EN204" s="389"/>
      <c r="ER204" s="389"/>
      <c r="EV204" s="389"/>
      <c r="EZ204" s="389"/>
      <c r="FD204" s="389"/>
      <c r="FH204" s="389"/>
      <c r="FL204" s="389"/>
      <c r="FP204" s="389"/>
      <c r="FT204" s="389"/>
      <c r="FX204" s="389"/>
      <c r="GB204" s="389"/>
      <c r="GF204" s="389"/>
      <c r="GJ204" s="389"/>
      <c r="GN204" s="389"/>
      <c r="GR204" s="389"/>
      <c r="GV204" s="389"/>
      <c r="GZ204" s="389"/>
      <c r="HD204" s="389"/>
      <c r="HH204" s="389"/>
      <c r="HL204" s="314"/>
      <c r="HP204" s="314"/>
      <c r="HQ204" s="314"/>
      <c r="HR204" s="314"/>
      <c r="HS204" s="314"/>
      <c r="HT204" s="314"/>
      <c r="HU204" s="314"/>
      <c r="HV204" s="314"/>
      <c r="HW204" s="314"/>
      <c r="HX204" s="314"/>
      <c r="HY204" s="314"/>
      <c r="HZ204" s="314"/>
    </row>
    <row r="205" spans="1:234" s="387" customFormat="1" x14ac:dyDescent="0.35">
      <c r="A205" s="314"/>
      <c r="B205" s="307"/>
      <c r="C205" s="307"/>
      <c r="T205" s="388"/>
      <c r="X205" s="388"/>
      <c r="AB205" s="388"/>
      <c r="AF205" s="389"/>
      <c r="AJ205" s="389"/>
      <c r="AN205" s="389"/>
      <c r="AR205" s="389"/>
      <c r="AV205" s="389"/>
      <c r="AZ205" s="389"/>
      <c r="BD205" s="389"/>
      <c r="BH205" s="389"/>
      <c r="BL205" s="389"/>
      <c r="BP205" s="389"/>
      <c r="BT205" s="389"/>
      <c r="BX205" s="389"/>
      <c r="CB205" s="389"/>
      <c r="CF205" s="389"/>
      <c r="CJ205" s="389"/>
      <c r="CN205" s="389"/>
      <c r="CR205" s="389"/>
      <c r="CV205" s="389"/>
      <c r="CZ205" s="389"/>
      <c r="DD205" s="389"/>
      <c r="DH205" s="389"/>
      <c r="DL205" s="389"/>
      <c r="DP205" s="389"/>
      <c r="DT205" s="389"/>
      <c r="DX205" s="389"/>
      <c r="EB205" s="389"/>
      <c r="EF205" s="389"/>
      <c r="EJ205" s="389"/>
      <c r="EN205" s="389"/>
      <c r="ER205" s="389"/>
      <c r="EV205" s="389"/>
      <c r="EZ205" s="389"/>
      <c r="FD205" s="389"/>
      <c r="FH205" s="389"/>
      <c r="FL205" s="389"/>
      <c r="FP205" s="389"/>
      <c r="FT205" s="389"/>
      <c r="FX205" s="389"/>
      <c r="GB205" s="389"/>
      <c r="GF205" s="389"/>
      <c r="GJ205" s="389"/>
      <c r="GN205" s="389"/>
      <c r="GR205" s="389"/>
      <c r="GV205" s="389"/>
      <c r="GZ205" s="389"/>
      <c r="HD205" s="389"/>
      <c r="HH205" s="389"/>
      <c r="HL205" s="314"/>
      <c r="HP205" s="314"/>
      <c r="HQ205" s="314"/>
      <c r="HR205" s="314"/>
      <c r="HS205" s="314"/>
      <c r="HT205" s="314"/>
      <c r="HU205" s="314"/>
      <c r="HV205" s="314"/>
      <c r="HW205" s="314"/>
      <c r="HX205" s="314"/>
      <c r="HY205" s="314"/>
      <c r="HZ205" s="314"/>
    </row>
    <row r="206" spans="1:234" s="387" customFormat="1" x14ac:dyDescent="0.35">
      <c r="A206" s="314"/>
      <c r="B206" s="307"/>
      <c r="C206" s="307"/>
      <c r="T206" s="388"/>
      <c r="X206" s="388"/>
      <c r="AB206" s="388"/>
      <c r="AF206" s="389"/>
      <c r="AJ206" s="389"/>
      <c r="AN206" s="389"/>
      <c r="AR206" s="389"/>
      <c r="AV206" s="389"/>
      <c r="AZ206" s="389"/>
      <c r="BD206" s="389"/>
      <c r="BH206" s="389"/>
      <c r="BL206" s="389"/>
      <c r="BP206" s="389"/>
      <c r="BT206" s="389"/>
      <c r="BX206" s="389"/>
      <c r="CB206" s="389"/>
      <c r="CF206" s="389"/>
      <c r="CJ206" s="389"/>
      <c r="CN206" s="389"/>
      <c r="CR206" s="389"/>
      <c r="CV206" s="389"/>
      <c r="CZ206" s="389"/>
      <c r="DD206" s="389"/>
      <c r="DH206" s="389"/>
      <c r="DL206" s="389"/>
      <c r="DP206" s="389"/>
      <c r="DT206" s="389"/>
      <c r="DX206" s="389"/>
      <c r="EB206" s="389"/>
      <c r="EF206" s="389"/>
      <c r="EJ206" s="389"/>
      <c r="EN206" s="389"/>
      <c r="ER206" s="389"/>
      <c r="EV206" s="389"/>
      <c r="EZ206" s="389"/>
      <c r="FD206" s="389"/>
      <c r="FH206" s="389"/>
      <c r="FL206" s="389"/>
      <c r="FP206" s="389"/>
      <c r="FT206" s="389"/>
      <c r="FX206" s="389"/>
      <c r="GB206" s="389"/>
      <c r="GF206" s="389"/>
      <c r="GJ206" s="389"/>
      <c r="GN206" s="389"/>
      <c r="GR206" s="389"/>
      <c r="GV206" s="389"/>
      <c r="GZ206" s="389"/>
      <c r="HD206" s="389"/>
      <c r="HH206" s="389"/>
      <c r="HL206" s="314"/>
      <c r="HP206" s="314"/>
      <c r="HQ206" s="314"/>
      <c r="HR206" s="314"/>
      <c r="HS206" s="314"/>
      <c r="HT206" s="314"/>
      <c r="HU206" s="314"/>
      <c r="HV206" s="314"/>
      <c r="HW206" s="314"/>
      <c r="HX206" s="314"/>
      <c r="HY206" s="314"/>
      <c r="HZ206" s="314"/>
    </row>
    <row r="207" spans="1:234" s="387" customFormat="1" x14ac:dyDescent="0.35">
      <c r="A207" s="314"/>
      <c r="B207" s="307"/>
      <c r="C207" s="307"/>
      <c r="T207" s="388"/>
      <c r="X207" s="388"/>
      <c r="AB207" s="388"/>
      <c r="AF207" s="389"/>
      <c r="AJ207" s="389"/>
      <c r="AN207" s="389"/>
      <c r="AR207" s="389"/>
      <c r="AV207" s="389"/>
      <c r="AZ207" s="389"/>
      <c r="BD207" s="389"/>
      <c r="BH207" s="389"/>
      <c r="BL207" s="389"/>
      <c r="BP207" s="389"/>
      <c r="BT207" s="389"/>
      <c r="BX207" s="389"/>
      <c r="CB207" s="389"/>
      <c r="CF207" s="389"/>
      <c r="CJ207" s="389"/>
      <c r="CN207" s="389"/>
      <c r="CR207" s="389"/>
      <c r="CV207" s="389"/>
      <c r="CZ207" s="389"/>
      <c r="DD207" s="389"/>
      <c r="DH207" s="389"/>
      <c r="DL207" s="389"/>
      <c r="DP207" s="389"/>
      <c r="DT207" s="389"/>
      <c r="DX207" s="389"/>
      <c r="EB207" s="389"/>
      <c r="EF207" s="389"/>
      <c r="EJ207" s="389"/>
      <c r="EN207" s="389"/>
      <c r="ER207" s="389"/>
      <c r="EV207" s="389"/>
      <c r="EZ207" s="389"/>
      <c r="FD207" s="389"/>
      <c r="FH207" s="389"/>
      <c r="FL207" s="389"/>
      <c r="FP207" s="389"/>
      <c r="FT207" s="389"/>
      <c r="FX207" s="389"/>
      <c r="GB207" s="389"/>
      <c r="GF207" s="389"/>
      <c r="GJ207" s="389"/>
      <c r="GN207" s="389"/>
      <c r="GR207" s="389"/>
      <c r="GV207" s="389"/>
      <c r="GZ207" s="389"/>
      <c r="HD207" s="389"/>
      <c r="HH207" s="389"/>
      <c r="HL207" s="314"/>
      <c r="HP207" s="314"/>
      <c r="HQ207" s="314"/>
      <c r="HR207" s="314"/>
      <c r="HS207" s="314"/>
      <c r="HT207" s="314"/>
      <c r="HU207" s="314"/>
      <c r="HV207" s="314"/>
      <c r="HW207" s="314"/>
      <c r="HX207" s="314"/>
      <c r="HY207" s="314"/>
      <c r="HZ207" s="314"/>
    </row>
    <row r="208" spans="1:234" s="387" customFormat="1" x14ac:dyDescent="0.35">
      <c r="A208" s="314"/>
      <c r="B208" s="307"/>
      <c r="C208" s="307"/>
      <c r="T208" s="388"/>
      <c r="X208" s="388"/>
      <c r="AB208" s="388"/>
      <c r="AF208" s="389"/>
      <c r="AJ208" s="389"/>
      <c r="AN208" s="389"/>
      <c r="AR208" s="389"/>
      <c r="AV208" s="389"/>
      <c r="AZ208" s="389"/>
      <c r="BD208" s="389"/>
      <c r="BH208" s="389"/>
      <c r="BL208" s="389"/>
      <c r="BP208" s="389"/>
      <c r="BT208" s="389"/>
      <c r="BX208" s="389"/>
      <c r="CB208" s="389"/>
      <c r="CF208" s="389"/>
      <c r="CJ208" s="389"/>
      <c r="CN208" s="389"/>
      <c r="CR208" s="389"/>
      <c r="CV208" s="389"/>
      <c r="CZ208" s="389"/>
      <c r="DD208" s="389"/>
      <c r="DH208" s="389"/>
      <c r="DL208" s="389"/>
      <c r="DP208" s="389"/>
      <c r="DT208" s="389"/>
      <c r="DX208" s="389"/>
      <c r="EB208" s="389"/>
      <c r="EF208" s="389"/>
      <c r="EJ208" s="389"/>
      <c r="EN208" s="389"/>
      <c r="ER208" s="389"/>
      <c r="EV208" s="389"/>
      <c r="EZ208" s="389"/>
      <c r="FD208" s="389"/>
      <c r="FH208" s="389"/>
      <c r="FL208" s="389"/>
      <c r="FP208" s="389"/>
      <c r="FT208" s="389"/>
      <c r="FX208" s="389"/>
      <c r="GB208" s="389"/>
      <c r="GF208" s="389"/>
      <c r="GJ208" s="389"/>
      <c r="GN208" s="389"/>
      <c r="GR208" s="389"/>
      <c r="GV208" s="389"/>
      <c r="GZ208" s="389"/>
      <c r="HD208" s="389"/>
      <c r="HH208" s="389"/>
      <c r="HL208" s="314"/>
      <c r="HP208" s="314"/>
      <c r="HQ208" s="314"/>
      <c r="HR208" s="314"/>
      <c r="HS208" s="314"/>
      <c r="HT208" s="314"/>
      <c r="HU208" s="314"/>
      <c r="HV208" s="314"/>
      <c r="HW208" s="314"/>
      <c r="HX208" s="314"/>
      <c r="HY208" s="314"/>
      <c r="HZ208" s="314"/>
    </row>
    <row r="209" spans="1:234" s="387" customFormat="1" x14ac:dyDescent="0.35">
      <c r="A209" s="314"/>
      <c r="B209" s="307"/>
      <c r="C209" s="307"/>
      <c r="T209" s="388"/>
      <c r="X209" s="388"/>
      <c r="AB209" s="388"/>
      <c r="AF209" s="389"/>
      <c r="AJ209" s="389"/>
      <c r="AN209" s="389"/>
      <c r="AR209" s="389"/>
      <c r="AV209" s="389"/>
      <c r="AZ209" s="389"/>
      <c r="BD209" s="389"/>
      <c r="BH209" s="389"/>
      <c r="BL209" s="389"/>
      <c r="BP209" s="389"/>
      <c r="BT209" s="389"/>
      <c r="BX209" s="389"/>
      <c r="CB209" s="389"/>
      <c r="CF209" s="389"/>
      <c r="CJ209" s="389"/>
      <c r="CN209" s="389"/>
      <c r="CR209" s="389"/>
      <c r="CV209" s="389"/>
      <c r="CZ209" s="389"/>
      <c r="DD209" s="389"/>
      <c r="DH209" s="389"/>
      <c r="DL209" s="389"/>
      <c r="DP209" s="389"/>
      <c r="DT209" s="389"/>
      <c r="DX209" s="389"/>
      <c r="EB209" s="389"/>
      <c r="EF209" s="389"/>
      <c r="EJ209" s="389"/>
      <c r="EN209" s="389"/>
      <c r="ER209" s="389"/>
      <c r="EV209" s="389"/>
      <c r="EZ209" s="389"/>
      <c r="FD209" s="389"/>
      <c r="FH209" s="389"/>
      <c r="FL209" s="389"/>
      <c r="FP209" s="389"/>
      <c r="FT209" s="389"/>
      <c r="FX209" s="389"/>
      <c r="GB209" s="389"/>
      <c r="GF209" s="389"/>
      <c r="GJ209" s="389"/>
      <c r="GN209" s="389"/>
      <c r="GR209" s="389"/>
      <c r="GV209" s="389"/>
      <c r="GZ209" s="389"/>
      <c r="HD209" s="389"/>
      <c r="HH209" s="389"/>
      <c r="HL209" s="314"/>
      <c r="HP209" s="314"/>
      <c r="HQ209" s="314"/>
      <c r="HR209" s="314"/>
      <c r="HS209" s="314"/>
      <c r="HT209" s="314"/>
      <c r="HU209" s="314"/>
      <c r="HV209" s="314"/>
      <c r="HW209" s="314"/>
      <c r="HX209" s="314"/>
      <c r="HY209" s="314"/>
      <c r="HZ209" s="314"/>
    </row>
    <row r="210" spans="1:234" s="387" customFormat="1" x14ac:dyDescent="0.35">
      <c r="A210" s="314"/>
      <c r="B210" s="307"/>
      <c r="C210" s="307"/>
      <c r="T210" s="388"/>
      <c r="X210" s="388"/>
      <c r="AB210" s="388"/>
      <c r="AF210" s="389"/>
      <c r="AJ210" s="389"/>
      <c r="AN210" s="389"/>
      <c r="AR210" s="389"/>
      <c r="AV210" s="389"/>
      <c r="AZ210" s="389"/>
      <c r="BD210" s="389"/>
      <c r="BH210" s="389"/>
      <c r="BL210" s="389"/>
      <c r="BP210" s="389"/>
      <c r="BT210" s="389"/>
      <c r="BX210" s="389"/>
      <c r="CB210" s="389"/>
      <c r="CF210" s="389"/>
      <c r="CJ210" s="389"/>
      <c r="CN210" s="389"/>
      <c r="CR210" s="389"/>
      <c r="CV210" s="389"/>
      <c r="CZ210" s="389"/>
      <c r="DD210" s="389"/>
      <c r="DH210" s="389"/>
      <c r="DL210" s="389"/>
      <c r="DP210" s="389"/>
      <c r="DT210" s="389"/>
      <c r="DX210" s="389"/>
      <c r="EB210" s="389"/>
      <c r="EF210" s="389"/>
      <c r="EJ210" s="389"/>
      <c r="EN210" s="389"/>
      <c r="ER210" s="389"/>
      <c r="EV210" s="389"/>
      <c r="EZ210" s="389"/>
      <c r="FD210" s="389"/>
      <c r="FH210" s="389"/>
      <c r="FL210" s="389"/>
      <c r="FP210" s="389"/>
      <c r="FT210" s="389"/>
      <c r="FX210" s="389"/>
      <c r="GB210" s="389"/>
      <c r="GF210" s="389"/>
      <c r="GJ210" s="389"/>
      <c r="GN210" s="389"/>
      <c r="GR210" s="389"/>
      <c r="GV210" s="389"/>
      <c r="GZ210" s="389"/>
      <c r="HD210" s="389"/>
      <c r="HH210" s="389"/>
      <c r="HL210" s="314"/>
      <c r="HP210" s="314"/>
      <c r="HQ210" s="314"/>
      <c r="HR210" s="314"/>
      <c r="HS210" s="314"/>
      <c r="HT210" s="314"/>
      <c r="HU210" s="314"/>
      <c r="HV210" s="314"/>
      <c r="HW210" s="314"/>
      <c r="HX210" s="314"/>
      <c r="HY210" s="314"/>
      <c r="HZ210" s="314"/>
    </row>
    <row r="211" spans="1:234" s="387" customFormat="1" x14ac:dyDescent="0.35">
      <c r="A211" s="314"/>
      <c r="B211" s="307"/>
      <c r="C211" s="307"/>
      <c r="T211" s="388"/>
      <c r="X211" s="388"/>
      <c r="AB211" s="388"/>
      <c r="AF211" s="389"/>
      <c r="AJ211" s="389"/>
      <c r="AN211" s="389"/>
      <c r="AR211" s="389"/>
      <c r="AV211" s="389"/>
      <c r="AZ211" s="389"/>
      <c r="BD211" s="389"/>
      <c r="BH211" s="389"/>
      <c r="BL211" s="389"/>
      <c r="BP211" s="389"/>
      <c r="BT211" s="389"/>
      <c r="BX211" s="389"/>
      <c r="CB211" s="389"/>
      <c r="CF211" s="389"/>
      <c r="CJ211" s="389"/>
      <c r="CN211" s="389"/>
      <c r="CR211" s="389"/>
      <c r="CV211" s="389"/>
      <c r="CZ211" s="389"/>
      <c r="DD211" s="389"/>
      <c r="DH211" s="389"/>
      <c r="DL211" s="389"/>
      <c r="DP211" s="389"/>
      <c r="DT211" s="389"/>
      <c r="DX211" s="389"/>
      <c r="EB211" s="389"/>
      <c r="EF211" s="389"/>
      <c r="EJ211" s="389"/>
      <c r="EN211" s="389"/>
      <c r="ER211" s="389"/>
      <c r="EV211" s="389"/>
      <c r="EZ211" s="389"/>
      <c r="FD211" s="389"/>
      <c r="FH211" s="389"/>
      <c r="FL211" s="389"/>
      <c r="FP211" s="389"/>
      <c r="FT211" s="389"/>
      <c r="FX211" s="389"/>
      <c r="GB211" s="389"/>
      <c r="GF211" s="389"/>
      <c r="GJ211" s="389"/>
      <c r="GN211" s="389"/>
      <c r="GR211" s="389"/>
      <c r="GV211" s="389"/>
      <c r="GZ211" s="389"/>
      <c r="HD211" s="389"/>
      <c r="HH211" s="389"/>
      <c r="HL211" s="314"/>
      <c r="HP211" s="314"/>
      <c r="HQ211" s="314"/>
      <c r="HR211" s="314"/>
      <c r="HS211" s="314"/>
      <c r="HT211" s="314"/>
      <c r="HU211" s="314"/>
      <c r="HV211" s="314"/>
      <c r="HW211" s="314"/>
      <c r="HX211" s="314"/>
      <c r="HY211" s="314"/>
      <c r="HZ211" s="314"/>
    </row>
    <row r="212" spans="1:234" s="387" customFormat="1" x14ac:dyDescent="0.35">
      <c r="A212" s="314"/>
      <c r="B212" s="307"/>
      <c r="C212" s="307"/>
      <c r="T212" s="388"/>
      <c r="X212" s="388"/>
      <c r="AB212" s="388"/>
      <c r="AF212" s="389"/>
      <c r="AJ212" s="389"/>
      <c r="AN212" s="389"/>
      <c r="AR212" s="389"/>
      <c r="AV212" s="389"/>
      <c r="AZ212" s="389"/>
      <c r="BD212" s="389"/>
      <c r="BH212" s="389"/>
      <c r="BL212" s="389"/>
      <c r="BP212" s="389"/>
      <c r="BT212" s="389"/>
      <c r="BX212" s="389"/>
      <c r="CB212" s="389"/>
      <c r="CF212" s="389"/>
      <c r="CJ212" s="389"/>
      <c r="CN212" s="389"/>
      <c r="CR212" s="389"/>
      <c r="CV212" s="389"/>
      <c r="CZ212" s="389"/>
      <c r="DD212" s="389"/>
      <c r="DH212" s="389"/>
      <c r="DL212" s="389"/>
      <c r="DP212" s="389"/>
      <c r="DT212" s="389"/>
      <c r="DX212" s="389"/>
      <c r="EB212" s="389"/>
      <c r="EF212" s="389"/>
      <c r="EJ212" s="389"/>
      <c r="EN212" s="389"/>
      <c r="ER212" s="389"/>
      <c r="EV212" s="389"/>
      <c r="EZ212" s="389"/>
      <c r="FD212" s="389"/>
      <c r="FH212" s="389"/>
      <c r="FL212" s="389"/>
      <c r="FP212" s="389"/>
      <c r="FT212" s="389"/>
      <c r="FX212" s="389"/>
      <c r="GB212" s="389"/>
      <c r="GF212" s="389"/>
      <c r="GJ212" s="389"/>
      <c r="GN212" s="389"/>
      <c r="GR212" s="389"/>
      <c r="GV212" s="389"/>
      <c r="GZ212" s="389"/>
      <c r="HD212" s="389"/>
      <c r="HH212" s="389"/>
      <c r="HL212" s="314"/>
      <c r="HP212" s="314"/>
      <c r="HQ212" s="314"/>
      <c r="HR212" s="314"/>
      <c r="HS212" s="314"/>
      <c r="HT212" s="314"/>
      <c r="HU212" s="314"/>
      <c r="HV212" s="314"/>
      <c r="HW212" s="314"/>
      <c r="HX212" s="314"/>
      <c r="HY212" s="314"/>
      <c r="HZ212" s="314"/>
    </row>
    <row r="213" spans="1:234" s="387" customFormat="1" x14ac:dyDescent="0.35">
      <c r="A213" s="314"/>
      <c r="B213" s="307"/>
      <c r="C213" s="307"/>
      <c r="T213" s="388"/>
      <c r="X213" s="388"/>
      <c r="AB213" s="388"/>
      <c r="AF213" s="389"/>
      <c r="AJ213" s="389"/>
      <c r="AN213" s="389"/>
      <c r="AR213" s="389"/>
      <c r="AV213" s="389"/>
      <c r="AZ213" s="389"/>
      <c r="BD213" s="389"/>
      <c r="BH213" s="389"/>
      <c r="BL213" s="389"/>
      <c r="BP213" s="389"/>
      <c r="BT213" s="389"/>
      <c r="BX213" s="389"/>
      <c r="CB213" s="389"/>
      <c r="CF213" s="389"/>
      <c r="CJ213" s="389"/>
      <c r="CN213" s="389"/>
      <c r="CR213" s="389"/>
      <c r="CV213" s="389"/>
      <c r="CZ213" s="389"/>
      <c r="DD213" s="389"/>
      <c r="DH213" s="389"/>
      <c r="DL213" s="389"/>
      <c r="DP213" s="389"/>
      <c r="DT213" s="389"/>
      <c r="DX213" s="389"/>
      <c r="EB213" s="389"/>
      <c r="EF213" s="389"/>
      <c r="EJ213" s="389"/>
      <c r="EN213" s="389"/>
      <c r="ER213" s="389"/>
      <c r="EV213" s="389"/>
      <c r="EZ213" s="389"/>
      <c r="FD213" s="389"/>
      <c r="FH213" s="389"/>
      <c r="FL213" s="389"/>
      <c r="FP213" s="389"/>
      <c r="FT213" s="389"/>
      <c r="FX213" s="389"/>
      <c r="GB213" s="389"/>
      <c r="GF213" s="389"/>
      <c r="GJ213" s="389"/>
      <c r="GN213" s="389"/>
      <c r="GR213" s="389"/>
      <c r="GV213" s="389"/>
      <c r="GZ213" s="389"/>
      <c r="HD213" s="389"/>
      <c r="HH213" s="389"/>
      <c r="HL213" s="314"/>
      <c r="HP213" s="314"/>
      <c r="HQ213" s="314"/>
      <c r="HR213" s="314"/>
      <c r="HS213" s="314"/>
      <c r="HT213" s="314"/>
      <c r="HU213" s="314"/>
      <c r="HV213" s="314"/>
      <c r="HW213" s="314"/>
      <c r="HX213" s="314"/>
      <c r="HY213" s="314"/>
      <c r="HZ213" s="314"/>
    </row>
    <row r="214" spans="1:234" s="387" customFormat="1" x14ac:dyDescent="0.35">
      <c r="A214" s="314"/>
      <c r="B214" s="307"/>
      <c r="C214" s="307"/>
      <c r="T214" s="388"/>
      <c r="X214" s="388"/>
      <c r="AB214" s="388"/>
      <c r="AF214" s="389"/>
      <c r="AJ214" s="389"/>
      <c r="AN214" s="389"/>
      <c r="AR214" s="389"/>
      <c r="AV214" s="389"/>
      <c r="AZ214" s="389"/>
      <c r="BD214" s="389"/>
      <c r="BH214" s="389"/>
      <c r="BL214" s="389"/>
      <c r="BP214" s="389"/>
      <c r="BT214" s="389"/>
      <c r="BX214" s="389"/>
      <c r="CB214" s="389"/>
      <c r="CF214" s="389"/>
      <c r="CJ214" s="389"/>
      <c r="CN214" s="389"/>
      <c r="CR214" s="389"/>
      <c r="CV214" s="389"/>
      <c r="CZ214" s="389"/>
      <c r="DD214" s="389"/>
      <c r="DH214" s="389"/>
      <c r="DL214" s="389"/>
      <c r="DP214" s="389"/>
      <c r="DT214" s="389"/>
      <c r="DX214" s="389"/>
      <c r="EB214" s="389"/>
      <c r="EF214" s="389"/>
      <c r="EJ214" s="389"/>
      <c r="EN214" s="389"/>
      <c r="ER214" s="389"/>
      <c r="EV214" s="389"/>
      <c r="EZ214" s="389"/>
      <c r="FD214" s="389"/>
      <c r="FH214" s="389"/>
      <c r="FL214" s="389"/>
      <c r="FP214" s="389"/>
      <c r="FT214" s="389"/>
      <c r="FX214" s="389"/>
      <c r="GB214" s="389"/>
      <c r="GF214" s="389"/>
      <c r="GJ214" s="389"/>
      <c r="GN214" s="389"/>
      <c r="GR214" s="389"/>
      <c r="GV214" s="389"/>
      <c r="GZ214" s="389"/>
      <c r="HD214" s="389"/>
      <c r="HH214" s="389"/>
      <c r="HL214" s="314"/>
      <c r="HP214" s="314"/>
      <c r="HQ214" s="314"/>
      <c r="HR214" s="314"/>
      <c r="HS214" s="314"/>
      <c r="HT214" s="314"/>
      <c r="HU214" s="314"/>
      <c r="HV214" s="314"/>
      <c r="HW214" s="314"/>
      <c r="HX214" s="314"/>
      <c r="HY214" s="314"/>
      <c r="HZ214" s="314"/>
    </row>
    <row r="215" spans="1:234" s="387" customFormat="1" x14ac:dyDescent="0.35">
      <c r="A215" s="314"/>
      <c r="B215" s="307"/>
      <c r="C215" s="307"/>
      <c r="T215" s="388"/>
      <c r="X215" s="388"/>
      <c r="AB215" s="388"/>
      <c r="AF215" s="389"/>
      <c r="AJ215" s="389"/>
      <c r="AN215" s="389"/>
      <c r="AR215" s="389"/>
      <c r="AV215" s="389"/>
      <c r="AZ215" s="389"/>
      <c r="BD215" s="389"/>
      <c r="BH215" s="389"/>
      <c r="BL215" s="389"/>
      <c r="BP215" s="389"/>
      <c r="BT215" s="389"/>
      <c r="BX215" s="389"/>
      <c r="CB215" s="389"/>
      <c r="CF215" s="389"/>
      <c r="CJ215" s="389"/>
      <c r="CN215" s="389"/>
      <c r="CR215" s="389"/>
      <c r="CV215" s="389"/>
      <c r="CZ215" s="389"/>
      <c r="DD215" s="389"/>
      <c r="DH215" s="389"/>
      <c r="DL215" s="389"/>
      <c r="DP215" s="389"/>
      <c r="DT215" s="389"/>
      <c r="DX215" s="389"/>
      <c r="EB215" s="389"/>
      <c r="EF215" s="389"/>
      <c r="EJ215" s="389"/>
      <c r="EN215" s="389"/>
      <c r="ER215" s="389"/>
      <c r="EV215" s="389"/>
      <c r="EZ215" s="389"/>
      <c r="FD215" s="389"/>
      <c r="FH215" s="389"/>
      <c r="FL215" s="389"/>
      <c r="FP215" s="389"/>
      <c r="FT215" s="389"/>
      <c r="FX215" s="389"/>
      <c r="GB215" s="389"/>
      <c r="GF215" s="389"/>
      <c r="GJ215" s="389"/>
      <c r="GN215" s="389"/>
      <c r="GR215" s="389"/>
      <c r="GV215" s="389"/>
      <c r="GZ215" s="389"/>
      <c r="HD215" s="389"/>
      <c r="HH215" s="389"/>
      <c r="HL215" s="314"/>
      <c r="HP215" s="314"/>
      <c r="HQ215" s="314"/>
      <c r="HR215" s="314"/>
      <c r="HS215" s="314"/>
      <c r="HT215" s="314"/>
      <c r="HU215" s="314"/>
      <c r="HV215" s="314"/>
      <c r="HW215" s="314"/>
      <c r="HX215" s="314"/>
      <c r="HY215" s="314"/>
      <c r="HZ215" s="314"/>
    </row>
    <row r="216" spans="1:234" s="387" customFormat="1" x14ac:dyDescent="0.35">
      <c r="A216" s="314"/>
      <c r="B216" s="307"/>
      <c r="C216" s="307"/>
      <c r="T216" s="388"/>
      <c r="X216" s="388"/>
      <c r="AB216" s="388"/>
      <c r="AF216" s="389"/>
      <c r="AJ216" s="389"/>
      <c r="AN216" s="389"/>
      <c r="AR216" s="389"/>
      <c r="AV216" s="389"/>
      <c r="AZ216" s="389"/>
      <c r="BD216" s="389"/>
      <c r="BH216" s="389"/>
      <c r="BL216" s="389"/>
      <c r="BP216" s="389"/>
      <c r="BT216" s="389"/>
      <c r="BX216" s="389"/>
      <c r="CB216" s="389"/>
      <c r="CF216" s="389"/>
      <c r="CJ216" s="389"/>
      <c r="CN216" s="389"/>
      <c r="CR216" s="389"/>
      <c r="CV216" s="389"/>
      <c r="CZ216" s="389"/>
      <c r="DD216" s="389"/>
      <c r="DH216" s="389"/>
      <c r="DL216" s="389"/>
      <c r="DP216" s="389"/>
      <c r="DT216" s="389"/>
      <c r="DX216" s="389"/>
      <c r="EB216" s="389"/>
      <c r="EF216" s="389"/>
      <c r="EJ216" s="389"/>
      <c r="EN216" s="389"/>
      <c r="ER216" s="389"/>
      <c r="EV216" s="389"/>
      <c r="EZ216" s="389"/>
      <c r="FD216" s="389"/>
      <c r="FH216" s="389"/>
      <c r="FL216" s="389"/>
      <c r="FP216" s="389"/>
      <c r="FT216" s="389"/>
      <c r="FX216" s="389"/>
      <c r="GB216" s="389"/>
      <c r="GF216" s="389"/>
      <c r="GJ216" s="389"/>
      <c r="GN216" s="389"/>
      <c r="GR216" s="389"/>
      <c r="GV216" s="389"/>
      <c r="GZ216" s="389"/>
      <c r="HD216" s="389"/>
      <c r="HH216" s="389"/>
      <c r="HL216" s="314"/>
      <c r="HP216" s="314"/>
      <c r="HQ216" s="314"/>
      <c r="HR216" s="314"/>
      <c r="HS216" s="314"/>
      <c r="HT216" s="314"/>
      <c r="HU216" s="314"/>
      <c r="HV216" s="314"/>
      <c r="HW216" s="314"/>
      <c r="HX216" s="314"/>
      <c r="HY216" s="314"/>
      <c r="HZ216" s="314"/>
    </row>
    <row r="217" spans="1:234" s="387" customFormat="1" x14ac:dyDescent="0.35">
      <c r="A217" s="314"/>
      <c r="B217" s="307"/>
      <c r="C217" s="307"/>
      <c r="T217" s="388"/>
      <c r="X217" s="388"/>
      <c r="AB217" s="388"/>
      <c r="AF217" s="389"/>
      <c r="AJ217" s="389"/>
      <c r="AN217" s="389"/>
      <c r="AR217" s="389"/>
      <c r="AV217" s="389"/>
      <c r="AZ217" s="389"/>
      <c r="BD217" s="389"/>
      <c r="BH217" s="389"/>
      <c r="BL217" s="389"/>
      <c r="BP217" s="389"/>
      <c r="BT217" s="389"/>
      <c r="BX217" s="389"/>
      <c r="CB217" s="389"/>
      <c r="CF217" s="389"/>
      <c r="CJ217" s="389"/>
      <c r="CN217" s="389"/>
      <c r="CR217" s="389"/>
      <c r="CV217" s="389"/>
      <c r="CZ217" s="389"/>
      <c r="DD217" s="389"/>
      <c r="DH217" s="389"/>
      <c r="DL217" s="389"/>
      <c r="DP217" s="389"/>
      <c r="DT217" s="389"/>
      <c r="DX217" s="389"/>
      <c r="EB217" s="389"/>
      <c r="EF217" s="389"/>
      <c r="EJ217" s="389"/>
      <c r="EN217" s="389"/>
      <c r="ER217" s="389"/>
      <c r="EV217" s="389"/>
      <c r="EZ217" s="389"/>
      <c r="FD217" s="389"/>
      <c r="FH217" s="389"/>
      <c r="FL217" s="389"/>
      <c r="FP217" s="389"/>
      <c r="FT217" s="389"/>
      <c r="FX217" s="389"/>
      <c r="GB217" s="389"/>
      <c r="GF217" s="389"/>
      <c r="GJ217" s="389"/>
      <c r="GN217" s="389"/>
      <c r="GR217" s="389"/>
      <c r="GV217" s="389"/>
      <c r="GZ217" s="389"/>
      <c r="HD217" s="389"/>
      <c r="HH217" s="389"/>
      <c r="HL217" s="314"/>
      <c r="HP217" s="314"/>
      <c r="HQ217" s="314"/>
      <c r="HR217" s="314"/>
      <c r="HS217" s="314"/>
      <c r="HT217" s="314"/>
      <c r="HU217" s="314"/>
      <c r="HV217" s="314"/>
      <c r="HW217" s="314"/>
      <c r="HX217" s="314"/>
      <c r="HY217" s="314"/>
      <c r="HZ217" s="314"/>
    </row>
    <row r="218" spans="1:234" s="387" customFormat="1" x14ac:dyDescent="0.35">
      <c r="A218" s="314"/>
      <c r="B218" s="307"/>
      <c r="C218" s="307"/>
      <c r="T218" s="388"/>
      <c r="X218" s="388"/>
      <c r="AB218" s="388"/>
      <c r="AF218" s="389"/>
      <c r="AJ218" s="389"/>
      <c r="AN218" s="389"/>
      <c r="AR218" s="389"/>
      <c r="AV218" s="389"/>
      <c r="AZ218" s="389"/>
      <c r="BD218" s="389"/>
      <c r="BH218" s="389"/>
      <c r="BL218" s="389"/>
      <c r="BP218" s="389"/>
      <c r="BT218" s="389"/>
      <c r="BX218" s="389"/>
      <c r="CB218" s="389"/>
      <c r="CF218" s="389"/>
      <c r="CJ218" s="389"/>
      <c r="CN218" s="389"/>
      <c r="CR218" s="389"/>
      <c r="CV218" s="389"/>
      <c r="CZ218" s="389"/>
      <c r="DD218" s="389"/>
      <c r="DH218" s="389"/>
      <c r="DL218" s="389"/>
      <c r="DP218" s="389"/>
      <c r="DT218" s="389"/>
      <c r="DX218" s="389"/>
      <c r="EB218" s="389"/>
      <c r="EF218" s="389"/>
      <c r="EJ218" s="389"/>
      <c r="EN218" s="389"/>
      <c r="ER218" s="389"/>
      <c r="EV218" s="389"/>
      <c r="EZ218" s="389"/>
      <c r="FD218" s="389"/>
      <c r="FH218" s="389"/>
      <c r="FL218" s="389"/>
      <c r="FP218" s="389"/>
      <c r="FT218" s="389"/>
      <c r="FX218" s="389"/>
      <c r="GB218" s="389"/>
      <c r="GF218" s="389"/>
      <c r="GJ218" s="389"/>
      <c r="GN218" s="389"/>
      <c r="GR218" s="389"/>
      <c r="GV218" s="389"/>
      <c r="GZ218" s="389"/>
      <c r="HD218" s="389"/>
      <c r="HH218" s="389"/>
      <c r="HL218" s="314"/>
      <c r="HP218" s="314"/>
      <c r="HQ218" s="314"/>
      <c r="HR218" s="314"/>
      <c r="HS218" s="314"/>
      <c r="HT218" s="314"/>
      <c r="HU218" s="314"/>
      <c r="HV218" s="314"/>
      <c r="HW218" s="314"/>
      <c r="HX218" s="314"/>
      <c r="HY218" s="314"/>
      <c r="HZ218" s="314"/>
    </row>
    <row r="219" spans="1:234" s="387" customFormat="1" x14ac:dyDescent="0.35">
      <c r="A219" s="314"/>
      <c r="B219" s="307"/>
      <c r="C219" s="307"/>
      <c r="T219" s="388"/>
      <c r="X219" s="388"/>
      <c r="AB219" s="388"/>
      <c r="AF219" s="389"/>
      <c r="AJ219" s="389"/>
      <c r="AN219" s="389"/>
      <c r="AR219" s="389"/>
      <c r="AV219" s="389"/>
      <c r="AZ219" s="389"/>
      <c r="BD219" s="389"/>
      <c r="BH219" s="389"/>
      <c r="BL219" s="389"/>
      <c r="BP219" s="389"/>
      <c r="BT219" s="389"/>
      <c r="BX219" s="389"/>
      <c r="CB219" s="389"/>
      <c r="CF219" s="389"/>
      <c r="CJ219" s="389"/>
      <c r="CN219" s="389"/>
      <c r="CR219" s="389"/>
      <c r="CV219" s="389"/>
      <c r="CZ219" s="389"/>
      <c r="DD219" s="389"/>
      <c r="DH219" s="389"/>
      <c r="DL219" s="389"/>
      <c r="DP219" s="389"/>
      <c r="DT219" s="389"/>
      <c r="DX219" s="389"/>
      <c r="EB219" s="389"/>
      <c r="EF219" s="389"/>
      <c r="EJ219" s="389"/>
      <c r="EN219" s="389"/>
      <c r="ER219" s="389"/>
      <c r="EV219" s="389"/>
      <c r="EZ219" s="389"/>
      <c r="FD219" s="389"/>
      <c r="FH219" s="389"/>
      <c r="FL219" s="389"/>
      <c r="FP219" s="389"/>
      <c r="FT219" s="389"/>
      <c r="FX219" s="389"/>
      <c r="GB219" s="389"/>
      <c r="GF219" s="389"/>
      <c r="GJ219" s="389"/>
      <c r="GN219" s="389"/>
      <c r="GR219" s="389"/>
      <c r="GV219" s="389"/>
      <c r="GZ219" s="389"/>
      <c r="HD219" s="389"/>
      <c r="HH219" s="389"/>
      <c r="HL219" s="314"/>
      <c r="HP219" s="314"/>
      <c r="HQ219" s="314"/>
      <c r="HR219" s="314"/>
      <c r="HS219" s="314"/>
      <c r="HT219" s="314"/>
      <c r="HU219" s="314"/>
      <c r="HV219" s="314"/>
      <c r="HW219" s="314"/>
      <c r="HX219" s="314"/>
      <c r="HY219" s="314"/>
      <c r="HZ219" s="314"/>
    </row>
    <row r="220" spans="1:234" s="387" customFormat="1" x14ac:dyDescent="0.35">
      <c r="A220" s="314"/>
      <c r="B220" s="307"/>
      <c r="C220" s="307"/>
      <c r="T220" s="388"/>
      <c r="X220" s="388"/>
      <c r="AB220" s="388"/>
      <c r="AF220" s="389"/>
      <c r="AJ220" s="389"/>
      <c r="AN220" s="389"/>
      <c r="AR220" s="389"/>
      <c r="AV220" s="389"/>
      <c r="AZ220" s="389"/>
      <c r="BD220" s="389"/>
      <c r="BH220" s="389"/>
      <c r="BL220" s="389"/>
      <c r="BP220" s="389"/>
      <c r="BT220" s="389"/>
      <c r="BX220" s="389"/>
      <c r="CB220" s="389"/>
      <c r="CF220" s="389"/>
      <c r="CJ220" s="389"/>
      <c r="CN220" s="389"/>
      <c r="CR220" s="389"/>
      <c r="CV220" s="389"/>
      <c r="CZ220" s="389"/>
      <c r="DD220" s="389"/>
      <c r="DH220" s="389"/>
      <c r="DL220" s="389"/>
      <c r="DP220" s="389"/>
      <c r="DT220" s="389"/>
      <c r="DX220" s="389"/>
      <c r="EB220" s="389"/>
      <c r="EF220" s="389"/>
      <c r="EJ220" s="389"/>
      <c r="EN220" s="389"/>
      <c r="ER220" s="389"/>
      <c r="EV220" s="389"/>
      <c r="EZ220" s="389"/>
      <c r="FD220" s="389"/>
      <c r="FH220" s="389"/>
      <c r="FL220" s="389"/>
      <c r="FP220" s="389"/>
      <c r="FT220" s="389"/>
      <c r="FX220" s="389"/>
      <c r="GB220" s="389"/>
      <c r="GF220" s="389"/>
      <c r="GJ220" s="389"/>
      <c r="GN220" s="389"/>
      <c r="GR220" s="389"/>
      <c r="GV220" s="389"/>
      <c r="GZ220" s="389"/>
      <c r="HD220" s="389"/>
      <c r="HH220" s="389"/>
      <c r="HL220" s="314"/>
      <c r="HP220" s="314"/>
      <c r="HQ220" s="314"/>
      <c r="HR220" s="314"/>
      <c r="HS220" s="314"/>
      <c r="HT220" s="314"/>
      <c r="HU220" s="314"/>
      <c r="HV220" s="314"/>
      <c r="HW220" s="314"/>
      <c r="HX220" s="314"/>
      <c r="HY220" s="314"/>
      <c r="HZ220" s="314"/>
    </row>
    <row r="221" spans="1:234" s="387" customFormat="1" x14ac:dyDescent="0.35">
      <c r="A221" s="314"/>
      <c r="B221" s="307"/>
      <c r="C221" s="307"/>
      <c r="T221" s="388"/>
      <c r="X221" s="388"/>
      <c r="AB221" s="388"/>
      <c r="AF221" s="389"/>
      <c r="AJ221" s="389"/>
      <c r="AN221" s="389"/>
      <c r="AR221" s="389"/>
      <c r="AV221" s="389"/>
      <c r="AZ221" s="389"/>
      <c r="BD221" s="389"/>
      <c r="BH221" s="389"/>
      <c r="BL221" s="389"/>
      <c r="BP221" s="389"/>
      <c r="BT221" s="389"/>
      <c r="BX221" s="389"/>
      <c r="CB221" s="389"/>
      <c r="CF221" s="389"/>
      <c r="CJ221" s="389"/>
      <c r="CN221" s="389"/>
      <c r="CR221" s="389"/>
      <c r="CV221" s="389"/>
      <c r="CZ221" s="389"/>
      <c r="DD221" s="389"/>
      <c r="DH221" s="389"/>
      <c r="DL221" s="389"/>
      <c r="DP221" s="389"/>
      <c r="DT221" s="389"/>
      <c r="DX221" s="389"/>
      <c r="EB221" s="389"/>
      <c r="EF221" s="389"/>
      <c r="EJ221" s="389"/>
      <c r="EN221" s="389"/>
      <c r="ER221" s="389"/>
      <c r="EV221" s="389"/>
      <c r="EZ221" s="389"/>
      <c r="FD221" s="389"/>
      <c r="FH221" s="389"/>
      <c r="FL221" s="389"/>
      <c r="FP221" s="389"/>
      <c r="FT221" s="389"/>
      <c r="FX221" s="389"/>
      <c r="GB221" s="389"/>
      <c r="GF221" s="389"/>
      <c r="GJ221" s="389"/>
      <c r="GN221" s="389"/>
      <c r="GR221" s="389"/>
      <c r="GV221" s="389"/>
      <c r="GZ221" s="389"/>
      <c r="HD221" s="389"/>
      <c r="HH221" s="389"/>
      <c r="HL221" s="314"/>
      <c r="HP221" s="314"/>
      <c r="HQ221" s="314"/>
      <c r="HR221" s="314"/>
      <c r="HS221" s="314"/>
      <c r="HT221" s="314"/>
      <c r="HU221" s="314"/>
      <c r="HV221" s="314"/>
      <c r="HW221" s="314"/>
      <c r="HX221" s="314"/>
      <c r="HY221" s="314"/>
      <c r="HZ221" s="314"/>
    </row>
    <row r="222" spans="1:234" s="387" customFormat="1" x14ac:dyDescent="0.35">
      <c r="A222" s="314"/>
      <c r="B222" s="307"/>
      <c r="C222" s="307"/>
      <c r="T222" s="388"/>
      <c r="X222" s="388"/>
      <c r="AB222" s="388"/>
      <c r="AF222" s="389"/>
      <c r="AJ222" s="389"/>
      <c r="AN222" s="389"/>
      <c r="AR222" s="389"/>
      <c r="AV222" s="389"/>
      <c r="AZ222" s="389"/>
      <c r="BD222" s="389"/>
      <c r="BH222" s="389"/>
      <c r="BL222" s="389"/>
      <c r="BP222" s="389"/>
      <c r="BT222" s="389"/>
      <c r="BX222" s="389"/>
      <c r="CB222" s="389"/>
      <c r="CF222" s="389"/>
      <c r="CJ222" s="389"/>
      <c r="CN222" s="389"/>
      <c r="CR222" s="389"/>
      <c r="CV222" s="389"/>
      <c r="CZ222" s="389"/>
      <c r="DD222" s="389"/>
      <c r="DH222" s="389"/>
      <c r="DL222" s="389"/>
      <c r="DP222" s="389"/>
      <c r="DT222" s="389"/>
      <c r="DX222" s="389"/>
      <c r="EB222" s="389"/>
      <c r="EF222" s="389"/>
      <c r="EJ222" s="389"/>
      <c r="EN222" s="389"/>
      <c r="ER222" s="389"/>
      <c r="EV222" s="389"/>
      <c r="EZ222" s="389"/>
      <c r="FD222" s="389"/>
      <c r="FH222" s="389"/>
      <c r="FL222" s="389"/>
      <c r="FP222" s="389"/>
      <c r="FT222" s="389"/>
      <c r="FX222" s="389"/>
      <c r="GB222" s="389"/>
      <c r="GF222" s="389"/>
      <c r="GJ222" s="389"/>
      <c r="GN222" s="389"/>
      <c r="GR222" s="389"/>
      <c r="GV222" s="389"/>
      <c r="GZ222" s="389"/>
      <c r="HD222" s="389"/>
      <c r="HH222" s="389"/>
      <c r="HL222" s="314"/>
      <c r="HP222" s="314"/>
      <c r="HQ222" s="314"/>
      <c r="HR222" s="314"/>
      <c r="HS222" s="314"/>
      <c r="HT222" s="314"/>
      <c r="HU222" s="314"/>
      <c r="HV222" s="314"/>
      <c r="HW222" s="314"/>
      <c r="HX222" s="314"/>
      <c r="HY222" s="314"/>
      <c r="HZ222" s="314"/>
    </row>
    <row r="223" spans="1:234" s="387" customFormat="1" x14ac:dyDescent="0.35">
      <c r="A223" s="314"/>
      <c r="B223" s="307"/>
      <c r="C223" s="307"/>
      <c r="T223" s="388"/>
      <c r="X223" s="388"/>
      <c r="AB223" s="388"/>
      <c r="AF223" s="389"/>
      <c r="AJ223" s="389"/>
      <c r="AN223" s="389"/>
      <c r="AR223" s="389"/>
      <c r="AV223" s="389"/>
      <c r="AZ223" s="389"/>
      <c r="BD223" s="389"/>
      <c r="BH223" s="389"/>
      <c r="BL223" s="389"/>
      <c r="BP223" s="389"/>
      <c r="BT223" s="389"/>
      <c r="BX223" s="389"/>
      <c r="CB223" s="389"/>
      <c r="CF223" s="389"/>
      <c r="CJ223" s="389"/>
      <c r="CN223" s="389"/>
      <c r="CR223" s="389"/>
      <c r="CV223" s="389"/>
      <c r="CZ223" s="389"/>
      <c r="DD223" s="389"/>
      <c r="DH223" s="389"/>
      <c r="DL223" s="389"/>
      <c r="DP223" s="389"/>
      <c r="DT223" s="389"/>
      <c r="DX223" s="389"/>
      <c r="EB223" s="389"/>
      <c r="EF223" s="389"/>
      <c r="EJ223" s="389"/>
      <c r="EN223" s="389"/>
      <c r="ER223" s="389"/>
      <c r="EV223" s="389"/>
      <c r="EZ223" s="389"/>
      <c r="FD223" s="389"/>
      <c r="FH223" s="389"/>
      <c r="FL223" s="389"/>
      <c r="FP223" s="389"/>
      <c r="FT223" s="389"/>
      <c r="FX223" s="389"/>
      <c r="GB223" s="389"/>
      <c r="GF223" s="389"/>
      <c r="GJ223" s="389"/>
      <c r="GN223" s="389"/>
      <c r="GR223" s="389"/>
      <c r="GV223" s="389"/>
      <c r="GZ223" s="389"/>
      <c r="HD223" s="389"/>
      <c r="HH223" s="389"/>
      <c r="HL223" s="314"/>
      <c r="HP223" s="314"/>
      <c r="HQ223" s="314"/>
      <c r="HR223" s="314"/>
      <c r="HS223" s="314"/>
      <c r="HT223" s="314"/>
      <c r="HU223" s="314"/>
      <c r="HV223" s="314"/>
      <c r="HW223" s="314"/>
      <c r="HX223" s="314"/>
      <c r="HY223" s="314"/>
      <c r="HZ223" s="314"/>
    </row>
    <row r="224" spans="1:234" s="387" customFormat="1" x14ac:dyDescent="0.35">
      <c r="A224" s="314"/>
      <c r="B224" s="307"/>
      <c r="C224" s="307"/>
      <c r="T224" s="388"/>
      <c r="X224" s="388"/>
      <c r="AB224" s="388"/>
      <c r="AF224" s="389"/>
      <c r="AJ224" s="389"/>
      <c r="AN224" s="389"/>
      <c r="AR224" s="389"/>
      <c r="AV224" s="389"/>
      <c r="AZ224" s="389"/>
      <c r="BD224" s="389"/>
      <c r="BH224" s="389"/>
      <c r="BL224" s="389"/>
      <c r="BP224" s="389"/>
      <c r="BT224" s="389"/>
      <c r="BX224" s="389"/>
      <c r="CB224" s="389"/>
      <c r="CF224" s="389"/>
      <c r="CJ224" s="389"/>
      <c r="CN224" s="389"/>
      <c r="CR224" s="389"/>
      <c r="CV224" s="389"/>
      <c r="CZ224" s="389"/>
      <c r="DD224" s="389"/>
      <c r="DH224" s="389"/>
      <c r="DL224" s="389"/>
      <c r="DP224" s="389"/>
      <c r="DT224" s="389"/>
      <c r="DX224" s="389"/>
      <c r="EB224" s="389"/>
      <c r="EF224" s="389"/>
      <c r="EJ224" s="389"/>
      <c r="EN224" s="389"/>
      <c r="ER224" s="389"/>
      <c r="EV224" s="389"/>
      <c r="EZ224" s="389"/>
      <c r="FD224" s="389"/>
      <c r="FH224" s="389"/>
      <c r="FL224" s="389"/>
      <c r="FP224" s="389"/>
      <c r="FT224" s="389"/>
      <c r="FX224" s="389"/>
      <c r="GB224" s="389"/>
      <c r="GF224" s="389"/>
      <c r="GJ224" s="389"/>
      <c r="GN224" s="389"/>
      <c r="GR224" s="389"/>
      <c r="GV224" s="389"/>
      <c r="GZ224" s="389"/>
      <c r="HD224" s="389"/>
      <c r="HH224" s="389"/>
      <c r="HL224" s="314"/>
      <c r="HP224" s="314"/>
      <c r="HQ224" s="314"/>
      <c r="HR224" s="314"/>
      <c r="HS224" s="314"/>
      <c r="HT224" s="314"/>
      <c r="HU224" s="314"/>
      <c r="HV224" s="314"/>
      <c r="HW224" s="314"/>
      <c r="HX224" s="314"/>
      <c r="HY224" s="314"/>
      <c r="HZ224" s="314"/>
    </row>
    <row r="225" spans="1:234" s="387" customFormat="1" x14ac:dyDescent="0.35">
      <c r="A225" s="314"/>
      <c r="B225" s="307"/>
      <c r="C225" s="307"/>
      <c r="T225" s="388"/>
      <c r="X225" s="388"/>
      <c r="AB225" s="388"/>
      <c r="AF225" s="389"/>
      <c r="AJ225" s="389"/>
      <c r="AN225" s="389"/>
      <c r="AR225" s="389"/>
      <c r="AV225" s="389"/>
      <c r="AZ225" s="389"/>
      <c r="BD225" s="389"/>
      <c r="BH225" s="389"/>
      <c r="BL225" s="389"/>
      <c r="BP225" s="389"/>
      <c r="BT225" s="389"/>
      <c r="BX225" s="389"/>
      <c r="CB225" s="389"/>
      <c r="CF225" s="389"/>
      <c r="CJ225" s="389"/>
      <c r="CN225" s="389"/>
      <c r="CR225" s="389"/>
      <c r="CV225" s="389"/>
      <c r="CZ225" s="389"/>
      <c r="DD225" s="389"/>
      <c r="DH225" s="389"/>
      <c r="DL225" s="389"/>
      <c r="DP225" s="389"/>
      <c r="DT225" s="389"/>
      <c r="DX225" s="389"/>
      <c r="EB225" s="389"/>
      <c r="EF225" s="389"/>
      <c r="EJ225" s="389"/>
      <c r="EN225" s="389"/>
      <c r="ER225" s="389"/>
      <c r="EV225" s="389"/>
      <c r="EZ225" s="389"/>
      <c r="FD225" s="389"/>
      <c r="FH225" s="389"/>
      <c r="FL225" s="389"/>
      <c r="FP225" s="389"/>
      <c r="FT225" s="389"/>
      <c r="FX225" s="389"/>
      <c r="GB225" s="389"/>
      <c r="GF225" s="389"/>
      <c r="GJ225" s="389"/>
      <c r="GN225" s="389"/>
      <c r="GR225" s="389"/>
      <c r="GV225" s="389"/>
      <c r="GZ225" s="389"/>
      <c r="HD225" s="389"/>
      <c r="HH225" s="389"/>
      <c r="HL225" s="314"/>
      <c r="HP225" s="314"/>
      <c r="HQ225" s="314"/>
      <c r="HR225" s="314"/>
      <c r="HS225" s="314"/>
      <c r="HT225" s="314"/>
      <c r="HU225" s="314"/>
      <c r="HV225" s="314"/>
      <c r="HW225" s="314"/>
      <c r="HX225" s="314"/>
      <c r="HY225" s="314"/>
      <c r="HZ225" s="314"/>
    </row>
    <row r="226" spans="1:234" s="387" customFormat="1" x14ac:dyDescent="0.35">
      <c r="A226" s="314"/>
      <c r="B226" s="307"/>
      <c r="C226" s="307"/>
      <c r="T226" s="388"/>
      <c r="X226" s="388"/>
      <c r="AB226" s="388"/>
      <c r="AF226" s="389"/>
      <c r="AJ226" s="389"/>
      <c r="AN226" s="389"/>
      <c r="AR226" s="389"/>
      <c r="AV226" s="389"/>
      <c r="AZ226" s="389"/>
      <c r="BD226" s="389"/>
      <c r="BH226" s="389"/>
      <c r="BL226" s="389"/>
      <c r="BP226" s="389"/>
      <c r="BT226" s="389"/>
      <c r="BX226" s="389"/>
      <c r="CB226" s="389"/>
      <c r="CF226" s="389"/>
      <c r="CJ226" s="389"/>
      <c r="CN226" s="389"/>
      <c r="CR226" s="389"/>
      <c r="CV226" s="389"/>
      <c r="CZ226" s="389"/>
      <c r="DD226" s="389"/>
      <c r="DH226" s="389"/>
      <c r="DL226" s="389"/>
      <c r="DP226" s="389"/>
      <c r="DT226" s="389"/>
      <c r="DX226" s="389"/>
      <c r="EB226" s="389"/>
      <c r="EF226" s="389"/>
      <c r="EJ226" s="389"/>
      <c r="EN226" s="389"/>
      <c r="ER226" s="389"/>
      <c r="EV226" s="389"/>
      <c r="EZ226" s="389"/>
      <c r="FD226" s="389"/>
      <c r="FH226" s="389"/>
      <c r="FL226" s="389"/>
      <c r="FP226" s="389"/>
      <c r="FT226" s="389"/>
      <c r="FX226" s="389"/>
      <c r="GB226" s="389"/>
      <c r="GF226" s="389"/>
      <c r="GJ226" s="389"/>
      <c r="GN226" s="389"/>
      <c r="GR226" s="389"/>
      <c r="GV226" s="389"/>
      <c r="GZ226" s="389"/>
      <c r="HD226" s="389"/>
      <c r="HH226" s="389"/>
      <c r="HL226" s="314"/>
      <c r="HP226" s="314"/>
      <c r="HQ226" s="314"/>
      <c r="HR226" s="314"/>
      <c r="HS226" s="314"/>
      <c r="HT226" s="314"/>
      <c r="HU226" s="314"/>
      <c r="HV226" s="314"/>
      <c r="HW226" s="314"/>
      <c r="HX226" s="314"/>
      <c r="HY226" s="314"/>
      <c r="HZ226" s="314"/>
    </row>
    <row r="227" spans="1:234" s="387" customFormat="1" x14ac:dyDescent="0.35">
      <c r="A227" s="314"/>
      <c r="B227" s="307"/>
      <c r="C227" s="307"/>
      <c r="T227" s="388"/>
      <c r="X227" s="388"/>
      <c r="AB227" s="388"/>
      <c r="AF227" s="389"/>
      <c r="AJ227" s="389"/>
      <c r="AN227" s="389"/>
      <c r="AR227" s="389"/>
      <c r="AV227" s="389"/>
      <c r="AZ227" s="389"/>
      <c r="BD227" s="389"/>
      <c r="BH227" s="389"/>
      <c r="BL227" s="389"/>
      <c r="BP227" s="389"/>
      <c r="BT227" s="389"/>
      <c r="BX227" s="389"/>
      <c r="CB227" s="389"/>
      <c r="CF227" s="389"/>
      <c r="CJ227" s="389"/>
      <c r="CN227" s="389"/>
      <c r="CR227" s="389"/>
      <c r="CV227" s="389"/>
      <c r="CZ227" s="389"/>
      <c r="DD227" s="389"/>
      <c r="DH227" s="389"/>
      <c r="DL227" s="389"/>
      <c r="DP227" s="389"/>
      <c r="DT227" s="389"/>
      <c r="DX227" s="389"/>
      <c r="EB227" s="389"/>
      <c r="EF227" s="389"/>
      <c r="EJ227" s="389"/>
      <c r="EN227" s="389"/>
      <c r="ER227" s="389"/>
      <c r="EV227" s="389"/>
      <c r="EZ227" s="389"/>
      <c r="FD227" s="389"/>
      <c r="FH227" s="389"/>
      <c r="FL227" s="389"/>
      <c r="FP227" s="389"/>
      <c r="FT227" s="389"/>
      <c r="FX227" s="389"/>
      <c r="GB227" s="389"/>
      <c r="GF227" s="389"/>
      <c r="GJ227" s="389"/>
      <c r="GN227" s="389"/>
      <c r="GR227" s="389"/>
      <c r="GV227" s="389"/>
      <c r="GZ227" s="389"/>
      <c r="HD227" s="389"/>
      <c r="HH227" s="389"/>
      <c r="HL227" s="314"/>
      <c r="HP227" s="314"/>
      <c r="HQ227" s="314"/>
      <c r="HR227" s="314"/>
      <c r="HS227" s="314"/>
      <c r="HT227" s="314"/>
      <c r="HU227" s="314"/>
      <c r="HV227" s="314"/>
      <c r="HW227" s="314"/>
      <c r="HX227" s="314"/>
      <c r="HY227" s="314"/>
      <c r="HZ227" s="314"/>
    </row>
    <row r="228" spans="1:234" s="387" customFormat="1" x14ac:dyDescent="0.35">
      <c r="A228" s="314"/>
      <c r="B228" s="307"/>
      <c r="C228" s="307"/>
      <c r="T228" s="388"/>
      <c r="X228" s="388"/>
      <c r="AB228" s="388"/>
      <c r="AF228" s="389"/>
      <c r="AJ228" s="389"/>
      <c r="AN228" s="389"/>
      <c r="AR228" s="389"/>
      <c r="AV228" s="389"/>
      <c r="AZ228" s="389"/>
      <c r="BD228" s="389"/>
      <c r="BH228" s="389"/>
      <c r="BL228" s="389"/>
      <c r="BP228" s="389"/>
      <c r="BT228" s="389"/>
      <c r="BX228" s="389"/>
      <c r="CB228" s="389"/>
      <c r="CF228" s="389"/>
      <c r="CJ228" s="389"/>
      <c r="CN228" s="389"/>
      <c r="CR228" s="389"/>
      <c r="CV228" s="389"/>
      <c r="CZ228" s="389"/>
      <c r="DD228" s="389"/>
      <c r="DH228" s="389"/>
      <c r="DL228" s="389"/>
      <c r="DP228" s="389"/>
      <c r="DT228" s="389"/>
      <c r="DX228" s="389"/>
      <c r="EB228" s="389"/>
      <c r="EF228" s="389"/>
      <c r="EJ228" s="389"/>
      <c r="EN228" s="389"/>
      <c r="ER228" s="389"/>
      <c r="EV228" s="389"/>
      <c r="EZ228" s="389"/>
      <c r="FD228" s="389"/>
      <c r="FH228" s="389"/>
      <c r="FL228" s="389"/>
      <c r="FP228" s="389"/>
      <c r="FT228" s="389"/>
      <c r="FX228" s="389"/>
      <c r="GB228" s="389"/>
      <c r="GF228" s="389"/>
      <c r="GJ228" s="389"/>
      <c r="GN228" s="389"/>
      <c r="GR228" s="389"/>
      <c r="GV228" s="389"/>
      <c r="GZ228" s="389"/>
      <c r="HD228" s="389"/>
      <c r="HH228" s="389"/>
      <c r="HL228" s="314"/>
      <c r="HP228" s="314"/>
      <c r="HQ228" s="314"/>
      <c r="HR228" s="314"/>
      <c r="HS228" s="314"/>
      <c r="HT228" s="314"/>
      <c r="HU228" s="314"/>
      <c r="HV228" s="314"/>
      <c r="HW228" s="314"/>
      <c r="HX228" s="314"/>
      <c r="HY228" s="314"/>
      <c r="HZ228" s="314"/>
    </row>
    <row r="229" spans="1:234" s="387" customFormat="1" x14ac:dyDescent="0.35">
      <c r="A229" s="314"/>
      <c r="B229" s="307"/>
      <c r="C229" s="307"/>
      <c r="T229" s="388"/>
      <c r="X229" s="388"/>
      <c r="AB229" s="388"/>
      <c r="AF229" s="389"/>
      <c r="AJ229" s="389"/>
      <c r="AN229" s="389"/>
      <c r="AR229" s="389"/>
      <c r="AV229" s="389"/>
      <c r="AZ229" s="389"/>
      <c r="BD229" s="389"/>
      <c r="BH229" s="389"/>
      <c r="BL229" s="389"/>
      <c r="BP229" s="389"/>
      <c r="BT229" s="389"/>
      <c r="BX229" s="389"/>
      <c r="CB229" s="389"/>
      <c r="CF229" s="389"/>
      <c r="CJ229" s="389"/>
      <c r="CN229" s="389"/>
      <c r="CR229" s="389"/>
      <c r="CV229" s="389"/>
      <c r="CZ229" s="389"/>
      <c r="DD229" s="389"/>
      <c r="DH229" s="389"/>
      <c r="DL229" s="389"/>
      <c r="DP229" s="389"/>
      <c r="DT229" s="389"/>
      <c r="DX229" s="389"/>
      <c r="EB229" s="389"/>
      <c r="EF229" s="389"/>
      <c r="EJ229" s="389"/>
      <c r="EN229" s="389"/>
      <c r="ER229" s="389"/>
      <c r="EV229" s="389"/>
      <c r="EZ229" s="389"/>
      <c r="FD229" s="389"/>
      <c r="FH229" s="389"/>
      <c r="FL229" s="389"/>
      <c r="FP229" s="389"/>
      <c r="FT229" s="389"/>
      <c r="FX229" s="389"/>
      <c r="GB229" s="389"/>
      <c r="GF229" s="389"/>
      <c r="GJ229" s="389"/>
      <c r="GN229" s="389"/>
      <c r="GR229" s="389"/>
      <c r="GV229" s="389"/>
      <c r="GZ229" s="389"/>
      <c r="HD229" s="389"/>
      <c r="HH229" s="389"/>
      <c r="HL229" s="314"/>
      <c r="HP229" s="314"/>
      <c r="HQ229" s="314"/>
      <c r="HR229" s="314"/>
      <c r="HS229" s="314"/>
      <c r="HT229" s="314"/>
      <c r="HU229" s="314"/>
      <c r="HV229" s="314"/>
      <c r="HW229" s="314"/>
      <c r="HX229" s="314"/>
      <c r="HY229" s="314"/>
      <c r="HZ229" s="314"/>
    </row>
    <row r="230" spans="1:234" s="387" customFormat="1" x14ac:dyDescent="0.35">
      <c r="A230" s="314"/>
      <c r="B230" s="307"/>
      <c r="C230" s="307"/>
      <c r="T230" s="388"/>
      <c r="X230" s="388"/>
      <c r="AB230" s="388"/>
      <c r="AF230" s="389"/>
      <c r="AJ230" s="389"/>
      <c r="AN230" s="389"/>
      <c r="AR230" s="389"/>
      <c r="AV230" s="389"/>
      <c r="AZ230" s="389"/>
      <c r="BD230" s="389"/>
      <c r="BH230" s="389"/>
      <c r="BL230" s="389"/>
      <c r="BP230" s="389"/>
      <c r="BT230" s="389"/>
      <c r="BX230" s="389"/>
      <c r="CB230" s="389"/>
      <c r="CF230" s="389"/>
      <c r="CJ230" s="389"/>
      <c r="CN230" s="389"/>
      <c r="CR230" s="389"/>
      <c r="CV230" s="389"/>
      <c r="CZ230" s="389"/>
      <c r="DD230" s="389"/>
      <c r="DH230" s="389"/>
      <c r="DL230" s="389"/>
      <c r="DP230" s="389"/>
      <c r="DT230" s="389"/>
      <c r="DX230" s="389"/>
      <c r="EB230" s="389"/>
      <c r="EF230" s="389"/>
      <c r="EJ230" s="389"/>
      <c r="EN230" s="389"/>
      <c r="ER230" s="389"/>
      <c r="EV230" s="389"/>
      <c r="EZ230" s="389"/>
      <c r="FD230" s="389"/>
      <c r="FH230" s="389"/>
      <c r="FL230" s="389"/>
      <c r="FP230" s="389"/>
      <c r="FT230" s="389"/>
      <c r="FX230" s="389"/>
      <c r="GB230" s="389"/>
      <c r="GF230" s="389"/>
      <c r="GJ230" s="389"/>
      <c r="GN230" s="389"/>
      <c r="GR230" s="389"/>
      <c r="GV230" s="389"/>
      <c r="GZ230" s="389"/>
      <c r="HD230" s="389"/>
      <c r="HH230" s="389"/>
      <c r="HL230" s="314"/>
      <c r="HP230" s="314"/>
      <c r="HQ230" s="314"/>
      <c r="HR230" s="314"/>
      <c r="HS230" s="314"/>
      <c r="HT230" s="314"/>
      <c r="HU230" s="314"/>
      <c r="HV230" s="314"/>
      <c r="HW230" s="314"/>
      <c r="HX230" s="314"/>
      <c r="HY230" s="314"/>
      <c r="HZ230" s="314"/>
    </row>
    <row r="231" spans="1:234" s="387" customFormat="1" x14ac:dyDescent="0.35">
      <c r="A231" s="314"/>
      <c r="B231" s="307"/>
      <c r="C231" s="307"/>
      <c r="T231" s="388"/>
      <c r="X231" s="388"/>
      <c r="AB231" s="388"/>
      <c r="AF231" s="389"/>
      <c r="AJ231" s="389"/>
      <c r="AN231" s="389"/>
      <c r="AR231" s="389"/>
      <c r="AV231" s="389"/>
      <c r="AZ231" s="389"/>
      <c r="BD231" s="389"/>
      <c r="BH231" s="389"/>
      <c r="BL231" s="389"/>
      <c r="BP231" s="389"/>
      <c r="BT231" s="389"/>
      <c r="BX231" s="389"/>
      <c r="CB231" s="389"/>
      <c r="CF231" s="389"/>
      <c r="CJ231" s="389"/>
      <c r="CN231" s="389"/>
      <c r="CR231" s="389"/>
      <c r="CV231" s="389"/>
      <c r="CZ231" s="389"/>
      <c r="DD231" s="389"/>
      <c r="DH231" s="389"/>
      <c r="DL231" s="389"/>
      <c r="DP231" s="389"/>
      <c r="DT231" s="389"/>
      <c r="DX231" s="389"/>
      <c r="EB231" s="389"/>
      <c r="EF231" s="389"/>
      <c r="EJ231" s="389"/>
      <c r="EN231" s="389"/>
      <c r="ER231" s="389"/>
      <c r="EV231" s="389"/>
      <c r="EZ231" s="389"/>
      <c r="FD231" s="389"/>
      <c r="FH231" s="389"/>
      <c r="FL231" s="389"/>
      <c r="FP231" s="389"/>
      <c r="FT231" s="389"/>
      <c r="FX231" s="389"/>
      <c r="GB231" s="389"/>
      <c r="GF231" s="389"/>
      <c r="GJ231" s="389"/>
      <c r="GN231" s="389"/>
      <c r="GR231" s="389"/>
      <c r="GV231" s="389"/>
      <c r="GZ231" s="389"/>
      <c r="HD231" s="389"/>
      <c r="HH231" s="389"/>
      <c r="HL231" s="314"/>
      <c r="HP231" s="314"/>
      <c r="HQ231" s="314"/>
      <c r="HR231" s="314"/>
      <c r="HS231" s="314"/>
      <c r="HT231" s="314"/>
      <c r="HU231" s="314"/>
      <c r="HV231" s="314"/>
      <c r="HW231" s="314"/>
      <c r="HX231" s="314"/>
      <c r="HY231" s="314"/>
      <c r="HZ231" s="314"/>
    </row>
    <row r="232" spans="1:234" s="387" customFormat="1" x14ac:dyDescent="0.35">
      <c r="A232" s="314"/>
      <c r="B232" s="307"/>
      <c r="C232" s="307"/>
      <c r="T232" s="388"/>
      <c r="X232" s="388"/>
      <c r="AB232" s="388"/>
      <c r="AF232" s="389"/>
      <c r="AJ232" s="389"/>
      <c r="AN232" s="389"/>
      <c r="AR232" s="389"/>
      <c r="AV232" s="389"/>
      <c r="AZ232" s="389"/>
      <c r="BD232" s="389"/>
      <c r="BH232" s="389"/>
      <c r="BL232" s="389"/>
      <c r="BP232" s="389"/>
      <c r="BT232" s="389"/>
      <c r="BX232" s="389"/>
      <c r="CB232" s="389"/>
      <c r="CF232" s="389"/>
      <c r="CJ232" s="389"/>
      <c r="CN232" s="389"/>
      <c r="CR232" s="389"/>
      <c r="CV232" s="389"/>
      <c r="CZ232" s="389"/>
      <c r="DD232" s="389"/>
      <c r="DH232" s="389"/>
      <c r="DL232" s="389"/>
      <c r="DP232" s="389"/>
      <c r="DT232" s="389"/>
      <c r="DX232" s="389"/>
      <c r="EB232" s="389"/>
      <c r="EF232" s="389"/>
      <c r="EJ232" s="389"/>
      <c r="EN232" s="389"/>
      <c r="ER232" s="389"/>
      <c r="EV232" s="389"/>
      <c r="EZ232" s="389"/>
      <c r="FD232" s="389"/>
      <c r="FH232" s="389"/>
      <c r="FL232" s="389"/>
      <c r="FP232" s="389"/>
      <c r="FT232" s="389"/>
      <c r="FX232" s="389"/>
      <c r="GB232" s="389"/>
      <c r="GF232" s="389"/>
      <c r="GJ232" s="389"/>
      <c r="GN232" s="389"/>
      <c r="GR232" s="389"/>
      <c r="GV232" s="389"/>
      <c r="GZ232" s="389"/>
      <c r="HD232" s="389"/>
      <c r="HH232" s="389"/>
      <c r="HL232" s="314"/>
      <c r="HP232" s="314"/>
      <c r="HQ232" s="314"/>
      <c r="HR232" s="314"/>
      <c r="HS232" s="314"/>
      <c r="HT232" s="314"/>
      <c r="HU232" s="314"/>
      <c r="HV232" s="314"/>
      <c r="HW232" s="314"/>
      <c r="HX232" s="314"/>
      <c r="HY232" s="314"/>
      <c r="HZ232" s="314"/>
    </row>
    <row r="233" spans="1:234" s="387" customFormat="1" x14ac:dyDescent="0.35">
      <c r="A233" s="314"/>
      <c r="B233" s="307"/>
      <c r="C233" s="307"/>
      <c r="T233" s="388"/>
      <c r="X233" s="388"/>
      <c r="AB233" s="388"/>
      <c r="AF233" s="389"/>
      <c r="AJ233" s="389"/>
      <c r="AN233" s="389"/>
      <c r="AR233" s="389"/>
      <c r="AV233" s="389"/>
      <c r="AZ233" s="389"/>
      <c r="BD233" s="389"/>
      <c r="BH233" s="389"/>
      <c r="BL233" s="389"/>
      <c r="BP233" s="389"/>
      <c r="BT233" s="389"/>
      <c r="BX233" s="389"/>
      <c r="CB233" s="389"/>
      <c r="CF233" s="389"/>
      <c r="CJ233" s="389"/>
      <c r="CN233" s="389"/>
      <c r="CR233" s="389"/>
      <c r="CV233" s="389"/>
      <c r="CZ233" s="389"/>
      <c r="DD233" s="389"/>
      <c r="DH233" s="389"/>
      <c r="DL233" s="389"/>
      <c r="DP233" s="389"/>
      <c r="DT233" s="389"/>
      <c r="DX233" s="389"/>
      <c r="EB233" s="389"/>
      <c r="EF233" s="389"/>
      <c r="EJ233" s="389"/>
      <c r="EN233" s="389"/>
      <c r="ER233" s="389"/>
      <c r="EV233" s="389"/>
      <c r="EZ233" s="389"/>
      <c r="FD233" s="389"/>
      <c r="FH233" s="389"/>
      <c r="FL233" s="389"/>
      <c r="FP233" s="389"/>
      <c r="FT233" s="389"/>
      <c r="FX233" s="389"/>
      <c r="GB233" s="389"/>
      <c r="GF233" s="389"/>
      <c r="GJ233" s="389"/>
      <c r="GN233" s="389"/>
      <c r="GR233" s="389"/>
      <c r="GV233" s="389"/>
      <c r="GZ233" s="389"/>
      <c r="HD233" s="389"/>
      <c r="HH233" s="389"/>
      <c r="HL233" s="314"/>
      <c r="HP233" s="314"/>
      <c r="HQ233" s="314"/>
      <c r="HR233" s="314"/>
      <c r="HS233" s="314"/>
      <c r="HT233" s="314"/>
      <c r="HU233" s="314"/>
      <c r="HV233" s="314"/>
      <c r="HW233" s="314"/>
      <c r="HX233" s="314"/>
      <c r="HY233" s="314"/>
      <c r="HZ233" s="314"/>
    </row>
    <row r="234" spans="1:234" s="387" customFormat="1" x14ac:dyDescent="0.35">
      <c r="A234" s="314"/>
      <c r="B234" s="307"/>
      <c r="C234" s="307"/>
      <c r="T234" s="388"/>
      <c r="X234" s="388"/>
      <c r="AB234" s="388"/>
      <c r="AF234" s="389"/>
      <c r="AJ234" s="389"/>
      <c r="AN234" s="389"/>
      <c r="AR234" s="389"/>
      <c r="AV234" s="389"/>
      <c r="AZ234" s="389"/>
      <c r="BD234" s="389"/>
      <c r="BH234" s="389"/>
      <c r="BL234" s="389"/>
      <c r="BP234" s="389"/>
      <c r="BT234" s="389"/>
      <c r="BX234" s="389"/>
      <c r="CB234" s="389"/>
      <c r="CF234" s="389"/>
      <c r="CJ234" s="389"/>
      <c r="CN234" s="389"/>
      <c r="CR234" s="389"/>
      <c r="CV234" s="389"/>
      <c r="CZ234" s="389"/>
      <c r="DD234" s="389"/>
      <c r="DH234" s="389"/>
      <c r="DL234" s="389"/>
      <c r="DP234" s="389"/>
      <c r="DT234" s="389"/>
      <c r="DX234" s="389"/>
      <c r="EB234" s="389"/>
      <c r="EF234" s="389"/>
      <c r="EJ234" s="389"/>
      <c r="EN234" s="389"/>
      <c r="ER234" s="389"/>
      <c r="EV234" s="389"/>
      <c r="EZ234" s="389"/>
      <c r="FD234" s="389"/>
      <c r="FH234" s="389"/>
      <c r="FL234" s="389"/>
      <c r="FP234" s="389"/>
      <c r="FT234" s="389"/>
      <c r="FX234" s="389"/>
      <c r="GB234" s="389"/>
      <c r="GF234" s="389"/>
      <c r="GJ234" s="389"/>
      <c r="GN234" s="389"/>
      <c r="GR234" s="389"/>
      <c r="GV234" s="389"/>
      <c r="GZ234" s="389"/>
      <c r="HD234" s="389"/>
      <c r="HH234" s="389"/>
      <c r="HL234" s="314"/>
      <c r="HP234" s="314"/>
      <c r="HQ234" s="314"/>
      <c r="HR234" s="314"/>
      <c r="HS234" s="314"/>
      <c r="HT234" s="314"/>
      <c r="HU234" s="314"/>
      <c r="HV234" s="314"/>
      <c r="HW234" s="314"/>
      <c r="HX234" s="314"/>
      <c r="HY234" s="314"/>
      <c r="HZ234" s="314"/>
    </row>
    <row r="235" spans="1:234" s="387" customFormat="1" x14ac:dyDescent="0.35">
      <c r="A235" s="314"/>
      <c r="B235" s="307"/>
      <c r="C235" s="307"/>
      <c r="T235" s="388"/>
      <c r="X235" s="388"/>
      <c r="AB235" s="388"/>
      <c r="AF235" s="389"/>
      <c r="AJ235" s="389"/>
      <c r="AN235" s="389"/>
      <c r="AR235" s="389"/>
      <c r="AV235" s="389"/>
      <c r="AZ235" s="389"/>
      <c r="BD235" s="389"/>
      <c r="BH235" s="389"/>
      <c r="BL235" s="389"/>
      <c r="BP235" s="389"/>
      <c r="BT235" s="389"/>
      <c r="BX235" s="389"/>
      <c r="CB235" s="389"/>
      <c r="CF235" s="389"/>
      <c r="CJ235" s="389"/>
      <c r="CN235" s="389"/>
      <c r="CR235" s="389"/>
      <c r="CV235" s="389"/>
      <c r="CZ235" s="389"/>
      <c r="DD235" s="389"/>
      <c r="DH235" s="389"/>
      <c r="DL235" s="389"/>
      <c r="DP235" s="389"/>
      <c r="DT235" s="389"/>
      <c r="DX235" s="389"/>
      <c r="EB235" s="389"/>
      <c r="EF235" s="389"/>
      <c r="EJ235" s="389"/>
      <c r="EN235" s="389"/>
      <c r="ER235" s="389"/>
      <c r="EV235" s="389"/>
      <c r="EZ235" s="389"/>
      <c r="FD235" s="389"/>
      <c r="FH235" s="389"/>
      <c r="FL235" s="389"/>
      <c r="FP235" s="389"/>
      <c r="FT235" s="389"/>
      <c r="FX235" s="389"/>
      <c r="GB235" s="389"/>
      <c r="GF235" s="389"/>
      <c r="GJ235" s="389"/>
      <c r="GN235" s="389"/>
      <c r="GR235" s="389"/>
      <c r="GV235" s="389"/>
      <c r="GZ235" s="389"/>
      <c r="HD235" s="389"/>
      <c r="HH235" s="389"/>
      <c r="HL235" s="314"/>
      <c r="HP235" s="314"/>
      <c r="HQ235" s="314"/>
      <c r="HR235" s="314"/>
      <c r="HS235" s="314"/>
      <c r="HT235" s="314"/>
      <c r="HU235" s="314"/>
      <c r="HV235" s="314"/>
      <c r="HW235" s="314"/>
      <c r="HX235" s="314"/>
      <c r="HY235" s="314"/>
      <c r="HZ235" s="314"/>
    </row>
    <row r="236" spans="1:234" s="387" customFormat="1" x14ac:dyDescent="0.35">
      <c r="A236" s="314"/>
      <c r="B236" s="307"/>
      <c r="C236" s="307"/>
      <c r="T236" s="388"/>
      <c r="X236" s="388"/>
      <c r="AB236" s="388"/>
      <c r="AF236" s="389"/>
      <c r="AJ236" s="389"/>
      <c r="AN236" s="389"/>
      <c r="AR236" s="389"/>
      <c r="AV236" s="389"/>
      <c r="AZ236" s="389"/>
      <c r="BD236" s="389"/>
      <c r="BH236" s="389"/>
      <c r="BL236" s="389"/>
      <c r="BP236" s="389"/>
      <c r="BT236" s="389"/>
      <c r="BX236" s="389"/>
      <c r="CB236" s="389"/>
      <c r="CF236" s="389"/>
      <c r="CJ236" s="389"/>
      <c r="CN236" s="389"/>
      <c r="CR236" s="389"/>
      <c r="CV236" s="389"/>
      <c r="CZ236" s="389"/>
      <c r="DD236" s="389"/>
      <c r="DH236" s="389"/>
      <c r="DL236" s="389"/>
      <c r="DP236" s="389"/>
      <c r="DT236" s="389"/>
      <c r="DX236" s="389"/>
      <c r="EB236" s="389"/>
      <c r="EF236" s="389"/>
      <c r="EJ236" s="389"/>
      <c r="EN236" s="389"/>
      <c r="ER236" s="389"/>
      <c r="EV236" s="389"/>
      <c r="EZ236" s="389"/>
      <c r="FD236" s="389"/>
      <c r="FH236" s="389"/>
      <c r="FL236" s="389"/>
      <c r="FP236" s="389"/>
      <c r="FT236" s="389"/>
      <c r="FX236" s="389"/>
      <c r="GB236" s="389"/>
      <c r="GF236" s="389"/>
      <c r="GJ236" s="389"/>
      <c r="GN236" s="389"/>
      <c r="GR236" s="389"/>
      <c r="GV236" s="389"/>
      <c r="GZ236" s="389"/>
      <c r="HD236" s="389"/>
      <c r="HH236" s="389"/>
      <c r="HL236" s="314"/>
      <c r="HP236" s="314"/>
      <c r="HQ236" s="314"/>
      <c r="HR236" s="314"/>
      <c r="HS236" s="314"/>
      <c r="HT236" s="314"/>
      <c r="HU236" s="314"/>
      <c r="HV236" s="314"/>
      <c r="HW236" s="314"/>
      <c r="HX236" s="314"/>
      <c r="HY236" s="314"/>
      <c r="HZ236" s="314"/>
    </row>
    <row r="237" spans="1:234" s="387" customFormat="1" x14ac:dyDescent="0.35">
      <c r="A237" s="314"/>
      <c r="B237" s="307"/>
      <c r="C237" s="307"/>
      <c r="T237" s="388"/>
      <c r="X237" s="388"/>
      <c r="AB237" s="388"/>
      <c r="AF237" s="389"/>
      <c r="AJ237" s="389"/>
      <c r="AN237" s="389"/>
      <c r="AR237" s="389"/>
      <c r="AV237" s="389"/>
      <c r="AZ237" s="389"/>
      <c r="BD237" s="389"/>
      <c r="BH237" s="389"/>
      <c r="BL237" s="389"/>
      <c r="BP237" s="389"/>
      <c r="BT237" s="389"/>
      <c r="BX237" s="389"/>
      <c r="CB237" s="389"/>
      <c r="CF237" s="389"/>
      <c r="CJ237" s="389"/>
      <c r="CN237" s="389"/>
      <c r="CR237" s="389"/>
      <c r="CV237" s="389"/>
      <c r="CZ237" s="389"/>
      <c r="DD237" s="389"/>
      <c r="DH237" s="389"/>
      <c r="DL237" s="389"/>
      <c r="DP237" s="389"/>
      <c r="DT237" s="389"/>
      <c r="DX237" s="389"/>
      <c r="EB237" s="389"/>
      <c r="EF237" s="389"/>
      <c r="EJ237" s="389"/>
      <c r="EN237" s="389"/>
      <c r="ER237" s="389"/>
      <c r="EV237" s="389"/>
      <c r="EZ237" s="389"/>
      <c r="FD237" s="389"/>
      <c r="FH237" s="389"/>
      <c r="FL237" s="389"/>
      <c r="FP237" s="389"/>
      <c r="FT237" s="389"/>
      <c r="FX237" s="389"/>
      <c r="GB237" s="389"/>
      <c r="GF237" s="389"/>
      <c r="GJ237" s="389"/>
      <c r="GN237" s="389"/>
      <c r="GR237" s="389"/>
      <c r="GV237" s="389"/>
      <c r="GZ237" s="389"/>
      <c r="HD237" s="389"/>
      <c r="HH237" s="389"/>
      <c r="HL237" s="314"/>
      <c r="HP237" s="314"/>
      <c r="HQ237" s="314"/>
      <c r="HR237" s="314"/>
      <c r="HS237" s="314"/>
      <c r="HT237" s="314"/>
      <c r="HU237" s="314"/>
      <c r="HV237" s="314"/>
      <c r="HW237" s="314"/>
      <c r="HX237" s="314"/>
      <c r="HY237" s="314"/>
      <c r="HZ237" s="314"/>
    </row>
    <row r="238" spans="1:234" s="387" customFormat="1" x14ac:dyDescent="0.35">
      <c r="A238" s="314"/>
      <c r="B238" s="307"/>
      <c r="C238" s="307"/>
      <c r="T238" s="388"/>
      <c r="X238" s="388"/>
      <c r="AB238" s="388"/>
      <c r="AF238" s="389"/>
      <c r="AJ238" s="389"/>
      <c r="AN238" s="389"/>
      <c r="AR238" s="389"/>
      <c r="AV238" s="389"/>
      <c r="AZ238" s="389"/>
      <c r="BD238" s="389"/>
      <c r="BH238" s="389"/>
      <c r="BL238" s="389"/>
      <c r="BP238" s="389"/>
      <c r="BT238" s="389"/>
      <c r="BX238" s="389"/>
      <c r="CB238" s="389"/>
      <c r="CF238" s="389"/>
      <c r="CJ238" s="389"/>
      <c r="CN238" s="389"/>
      <c r="CR238" s="389"/>
      <c r="CV238" s="389"/>
      <c r="CZ238" s="389"/>
      <c r="DD238" s="389"/>
      <c r="DH238" s="389"/>
      <c r="DL238" s="389"/>
      <c r="DP238" s="389"/>
      <c r="DT238" s="389"/>
      <c r="DX238" s="389"/>
      <c r="EB238" s="389"/>
      <c r="EF238" s="389"/>
      <c r="EJ238" s="389"/>
      <c r="EN238" s="389"/>
      <c r="ER238" s="389"/>
      <c r="EV238" s="389"/>
      <c r="EZ238" s="389"/>
      <c r="FD238" s="389"/>
      <c r="FH238" s="389"/>
      <c r="FL238" s="389"/>
      <c r="FP238" s="389"/>
      <c r="FT238" s="389"/>
      <c r="FX238" s="389"/>
      <c r="GB238" s="389"/>
      <c r="GF238" s="389"/>
      <c r="GJ238" s="389"/>
      <c r="GN238" s="389"/>
      <c r="GR238" s="389"/>
      <c r="GV238" s="389"/>
      <c r="GZ238" s="389"/>
      <c r="HD238" s="389"/>
      <c r="HH238" s="389"/>
      <c r="HL238" s="314"/>
      <c r="HP238" s="314"/>
      <c r="HQ238" s="314"/>
      <c r="HR238" s="314"/>
      <c r="HS238" s="314"/>
      <c r="HT238" s="314"/>
      <c r="HU238" s="314"/>
      <c r="HV238" s="314"/>
      <c r="HW238" s="314"/>
      <c r="HX238" s="314"/>
      <c r="HY238" s="314"/>
      <c r="HZ238" s="314"/>
    </row>
    <row r="239" spans="1:234" s="387" customFormat="1" x14ac:dyDescent="0.35">
      <c r="A239" s="314"/>
      <c r="B239" s="307"/>
      <c r="C239" s="307"/>
      <c r="T239" s="388"/>
      <c r="X239" s="388"/>
      <c r="AB239" s="388"/>
      <c r="AF239" s="389"/>
      <c r="AJ239" s="389"/>
      <c r="AN239" s="389"/>
      <c r="AR239" s="389"/>
      <c r="AV239" s="389"/>
      <c r="AZ239" s="389"/>
      <c r="BD239" s="389"/>
      <c r="BH239" s="389"/>
      <c r="BL239" s="389"/>
      <c r="BP239" s="389"/>
      <c r="BT239" s="389"/>
      <c r="BX239" s="389"/>
      <c r="CB239" s="389"/>
      <c r="CF239" s="389"/>
      <c r="CJ239" s="389"/>
      <c r="CN239" s="389"/>
      <c r="CR239" s="389"/>
      <c r="CV239" s="389"/>
      <c r="CZ239" s="389"/>
      <c r="DD239" s="389"/>
      <c r="DH239" s="389"/>
      <c r="DL239" s="389"/>
      <c r="DP239" s="389"/>
      <c r="DT239" s="389"/>
      <c r="DX239" s="389"/>
      <c r="EB239" s="389"/>
      <c r="EF239" s="389"/>
      <c r="EJ239" s="389"/>
      <c r="EN239" s="389"/>
      <c r="ER239" s="389"/>
      <c r="EV239" s="389"/>
      <c r="EZ239" s="389"/>
      <c r="FD239" s="389"/>
      <c r="FH239" s="389"/>
      <c r="FL239" s="389"/>
      <c r="FP239" s="389"/>
      <c r="FT239" s="389"/>
      <c r="FX239" s="389"/>
      <c r="GB239" s="389"/>
      <c r="GF239" s="389"/>
      <c r="GJ239" s="389"/>
      <c r="GN239" s="389"/>
      <c r="GR239" s="389"/>
      <c r="GV239" s="389"/>
      <c r="GZ239" s="389"/>
      <c r="HD239" s="389"/>
      <c r="HH239" s="389"/>
      <c r="HL239" s="314"/>
      <c r="HP239" s="314"/>
      <c r="HQ239" s="314"/>
      <c r="HR239" s="314"/>
      <c r="HS239" s="314"/>
      <c r="HT239" s="314"/>
      <c r="HU239" s="314"/>
      <c r="HV239" s="314"/>
      <c r="HW239" s="314"/>
      <c r="HX239" s="314"/>
      <c r="HY239" s="314"/>
      <c r="HZ239" s="314"/>
    </row>
    <row r="240" spans="1:234" s="387" customFormat="1" x14ac:dyDescent="0.35">
      <c r="A240" s="314"/>
      <c r="B240" s="307"/>
      <c r="C240" s="307"/>
      <c r="T240" s="388"/>
      <c r="X240" s="388"/>
      <c r="AB240" s="388"/>
      <c r="AF240" s="389"/>
      <c r="AJ240" s="389"/>
      <c r="AN240" s="389"/>
      <c r="AR240" s="389"/>
      <c r="AV240" s="389"/>
      <c r="AZ240" s="389"/>
      <c r="BD240" s="389"/>
      <c r="BH240" s="389"/>
      <c r="BL240" s="389"/>
      <c r="BP240" s="389"/>
      <c r="BT240" s="389"/>
      <c r="BX240" s="389"/>
      <c r="CB240" s="389"/>
      <c r="CF240" s="389"/>
      <c r="CJ240" s="389"/>
      <c r="CN240" s="389"/>
      <c r="CR240" s="389"/>
      <c r="CV240" s="389"/>
      <c r="CZ240" s="389"/>
      <c r="DD240" s="389"/>
      <c r="DH240" s="389"/>
      <c r="DL240" s="389"/>
      <c r="DP240" s="389"/>
      <c r="DT240" s="389"/>
      <c r="DX240" s="389"/>
      <c r="EB240" s="389"/>
      <c r="EF240" s="389"/>
      <c r="EJ240" s="389"/>
      <c r="EN240" s="389"/>
      <c r="ER240" s="389"/>
      <c r="EV240" s="389"/>
      <c r="EZ240" s="389"/>
      <c r="FD240" s="389"/>
      <c r="FH240" s="389"/>
      <c r="FL240" s="389"/>
      <c r="FP240" s="389"/>
      <c r="FT240" s="389"/>
      <c r="FX240" s="389"/>
      <c r="GB240" s="389"/>
      <c r="GF240" s="389"/>
      <c r="GJ240" s="389"/>
      <c r="GN240" s="389"/>
      <c r="GR240" s="389"/>
      <c r="GV240" s="389"/>
      <c r="GZ240" s="389"/>
      <c r="HD240" s="389"/>
      <c r="HH240" s="389"/>
      <c r="HL240" s="314"/>
      <c r="HP240" s="314"/>
      <c r="HQ240" s="314"/>
      <c r="HR240" s="314"/>
      <c r="HS240" s="314"/>
      <c r="HT240" s="314"/>
      <c r="HU240" s="314"/>
      <c r="HV240" s="314"/>
      <c r="HW240" s="314"/>
      <c r="HX240" s="314"/>
      <c r="HY240" s="314"/>
      <c r="HZ240" s="314"/>
    </row>
    <row r="241" spans="1:234" s="387" customFormat="1" x14ac:dyDescent="0.35">
      <c r="A241" s="314"/>
      <c r="B241" s="307"/>
      <c r="C241" s="307"/>
      <c r="T241" s="388"/>
      <c r="X241" s="388"/>
      <c r="AB241" s="388"/>
      <c r="AF241" s="389"/>
      <c r="AJ241" s="389"/>
      <c r="AN241" s="389"/>
      <c r="AR241" s="389"/>
      <c r="AV241" s="389"/>
      <c r="AZ241" s="389"/>
      <c r="BD241" s="389"/>
      <c r="BH241" s="389"/>
      <c r="BL241" s="389"/>
      <c r="BP241" s="389"/>
      <c r="BT241" s="389"/>
      <c r="BX241" s="389"/>
      <c r="CB241" s="389"/>
      <c r="CF241" s="389"/>
      <c r="CJ241" s="389"/>
      <c r="CN241" s="389"/>
      <c r="CR241" s="389"/>
      <c r="CV241" s="389"/>
      <c r="CZ241" s="389"/>
      <c r="DD241" s="389"/>
      <c r="DH241" s="389"/>
      <c r="DL241" s="389"/>
      <c r="DP241" s="389"/>
      <c r="DT241" s="389"/>
      <c r="DX241" s="389"/>
      <c r="EB241" s="389"/>
      <c r="EF241" s="389"/>
      <c r="EJ241" s="389"/>
      <c r="EN241" s="389"/>
      <c r="ER241" s="389"/>
      <c r="EV241" s="389"/>
      <c r="EZ241" s="389"/>
      <c r="FD241" s="389"/>
      <c r="FH241" s="389"/>
      <c r="FL241" s="389"/>
      <c r="FP241" s="389"/>
      <c r="FT241" s="389"/>
      <c r="FX241" s="389"/>
      <c r="GB241" s="389"/>
      <c r="GF241" s="389"/>
      <c r="GJ241" s="389"/>
      <c r="GN241" s="389"/>
      <c r="GR241" s="389"/>
      <c r="GV241" s="389"/>
      <c r="GZ241" s="389"/>
      <c r="HD241" s="389"/>
      <c r="HH241" s="389"/>
      <c r="HL241" s="314"/>
      <c r="HP241" s="314"/>
      <c r="HQ241" s="314"/>
      <c r="HR241" s="314"/>
      <c r="HS241" s="314"/>
      <c r="HT241" s="314"/>
      <c r="HU241" s="314"/>
      <c r="HV241" s="314"/>
      <c r="HW241" s="314"/>
      <c r="HX241" s="314"/>
      <c r="HY241" s="314"/>
      <c r="HZ241" s="314"/>
    </row>
    <row r="242" spans="1:234" s="387" customFormat="1" x14ac:dyDescent="0.35">
      <c r="A242" s="314"/>
      <c r="B242" s="307"/>
      <c r="C242" s="307"/>
      <c r="T242" s="388"/>
      <c r="X242" s="388"/>
      <c r="AB242" s="388"/>
      <c r="AF242" s="389"/>
      <c r="AJ242" s="389"/>
      <c r="AN242" s="389"/>
      <c r="AR242" s="389"/>
      <c r="AV242" s="389"/>
      <c r="AZ242" s="389"/>
      <c r="BD242" s="389"/>
      <c r="BH242" s="389"/>
      <c r="BL242" s="389"/>
      <c r="BP242" s="389"/>
      <c r="BT242" s="389"/>
      <c r="BX242" s="389"/>
      <c r="CB242" s="389"/>
      <c r="CF242" s="389"/>
      <c r="CJ242" s="389"/>
      <c r="CN242" s="389"/>
      <c r="CR242" s="389"/>
      <c r="CV242" s="389"/>
      <c r="CZ242" s="389"/>
      <c r="DD242" s="389"/>
      <c r="DH242" s="389"/>
      <c r="DL242" s="389"/>
      <c r="DP242" s="389"/>
      <c r="DT242" s="389"/>
      <c r="DX242" s="389"/>
      <c r="EB242" s="389"/>
      <c r="EF242" s="389"/>
      <c r="EJ242" s="389"/>
      <c r="EN242" s="389"/>
      <c r="ER242" s="389"/>
      <c r="EV242" s="389"/>
      <c r="EZ242" s="389"/>
      <c r="FD242" s="389"/>
      <c r="FH242" s="389"/>
      <c r="FL242" s="389"/>
      <c r="FP242" s="389"/>
      <c r="FT242" s="389"/>
      <c r="FX242" s="389"/>
      <c r="GB242" s="389"/>
      <c r="GF242" s="389"/>
      <c r="GJ242" s="389"/>
      <c r="GN242" s="389"/>
      <c r="GR242" s="389"/>
      <c r="GV242" s="389"/>
      <c r="GZ242" s="389"/>
      <c r="HD242" s="389"/>
      <c r="HH242" s="389"/>
      <c r="HL242" s="314"/>
      <c r="HP242" s="314"/>
      <c r="HQ242" s="314"/>
      <c r="HR242" s="314"/>
      <c r="HS242" s="314"/>
      <c r="HT242" s="314"/>
      <c r="HU242" s="314"/>
      <c r="HV242" s="314"/>
      <c r="HW242" s="314"/>
      <c r="HX242" s="314"/>
      <c r="HY242" s="314"/>
      <c r="HZ242" s="314"/>
    </row>
    <row r="243" spans="1:234" s="387" customFormat="1" x14ac:dyDescent="0.35">
      <c r="A243" s="314"/>
      <c r="B243" s="307"/>
      <c r="C243" s="307"/>
      <c r="T243" s="388"/>
      <c r="X243" s="388"/>
      <c r="AB243" s="388"/>
      <c r="AF243" s="389"/>
      <c r="AJ243" s="389"/>
      <c r="AN243" s="389"/>
      <c r="AR243" s="389"/>
      <c r="AV243" s="389"/>
      <c r="AZ243" s="389"/>
      <c r="BD243" s="389"/>
      <c r="BH243" s="389"/>
      <c r="BL243" s="389"/>
      <c r="BP243" s="389"/>
      <c r="BT243" s="389"/>
      <c r="BX243" s="389"/>
      <c r="CB243" s="389"/>
      <c r="CF243" s="389"/>
      <c r="CJ243" s="389"/>
      <c r="CN243" s="389"/>
      <c r="CR243" s="389"/>
      <c r="CV243" s="389"/>
      <c r="CZ243" s="389"/>
      <c r="DD243" s="389"/>
      <c r="DH243" s="389"/>
      <c r="DL243" s="389"/>
      <c r="DP243" s="389"/>
      <c r="DT243" s="389"/>
      <c r="DX243" s="389"/>
      <c r="EB243" s="389"/>
      <c r="EF243" s="389"/>
      <c r="EJ243" s="389"/>
      <c r="EN243" s="389"/>
      <c r="ER243" s="389"/>
      <c r="EV243" s="389"/>
      <c r="EZ243" s="389"/>
      <c r="FD243" s="389"/>
      <c r="FH243" s="389"/>
      <c r="FL243" s="389"/>
      <c r="FP243" s="389"/>
      <c r="FT243" s="389"/>
      <c r="FX243" s="389"/>
      <c r="GB243" s="389"/>
      <c r="GF243" s="389"/>
      <c r="GJ243" s="389"/>
      <c r="GN243" s="389"/>
      <c r="GR243" s="389"/>
      <c r="GV243" s="389"/>
      <c r="GZ243" s="389"/>
      <c r="HD243" s="389"/>
      <c r="HH243" s="389"/>
      <c r="HL243" s="314"/>
      <c r="HP243" s="314"/>
      <c r="HQ243" s="314"/>
      <c r="HR243" s="314"/>
      <c r="HS243" s="314"/>
      <c r="HT243" s="314"/>
      <c r="HU243" s="314"/>
      <c r="HV243" s="314"/>
      <c r="HW243" s="314"/>
      <c r="HX243" s="314"/>
      <c r="HY243" s="314"/>
      <c r="HZ243" s="314"/>
    </row>
    <row r="244" spans="1:234" s="387" customFormat="1" x14ac:dyDescent="0.35">
      <c r="A244" s="314"/>
      <c r="B244" s="307"/>
      <c r="C244" s="307"/>
      <c r="T244" s="388"/>
      <c r="X244" s="388"/>
      <c r="AB244" s="388"/>
      <c r="AF244" s="389"/>
      <c r="AJ244" s="389"/>
      <c r="AN244" s="389"/>
      <c r="AR244" s="389"/>
      <c r="AV244" s="389"/>
      <c r="AZ244" s="389"/>
      <c r="BD244" s="389"/>
      <c r="BH244" s="389"/>
      <c r="BL244" s="389"/>
      <c r="BP244" s="389"/>
      <c r="BT244" s="389"/>
      <c r="BX244" s="389"/>
      <c r="CB244" s="389"/>
      <c r="CF244" s="389"/>
      <c r="CJ244" s="389"/>
      <c r="CN244" s="389"/>
      <c r="CR244" s="389"/>
      <c r="CV244" s="389"/>
      <c r="CZ244" s="389"/>
      <c r="DD244" s="389"/>
      <c r="DH244" s="389"/>
      <c r="DL244" s="389"/>
      <c r="DP244" s="389"/>
      <c r="DT244" s="389"/>
      <c r="DX244" s="389"/>
      <c r="EB244" s="389"/>
      <c r="EF244" s="389"/>
      <c r="EJ244" s="389"/>
      <c r="EN244" s="389"/>
      <c r="ER244" s="389"/>
      <c r="EV244" s="389"/>
      <c r="EZ244" s="389"/>
      <c r="FD244" s="389"/>
      <c r="FH244" s="389"/>
      <c r="FL244" s="389"/>
      <c r="FP244" s="389"/>
      <c r="FT244" s="389"/>
      <c r="FX244" s="389"/>
      <c r="GB244" s="389"/>
      <c r="GF244" s="389"/>
      <c r="GJ244" s="389"/>
      <c r="GN244" s="389"/>
      <c r="GR244" s="389"/>
      <c r="GV244" s="389"/>
      <c r="GZ244" s="389"/>
      <c r="HD244" s="389"/>
      <c r="HH244" s="389"/>
      <c r="HL244" s="314"/>
      <c r="HP244" s="314"/>
      <c r="HQ244" s="314"/>
      <c r="HR244" s="314"/>
      <c r="HS244" s="314"/>
      <c r="HT244" s="314"/>
      <c r="HU244" s="314"/>
      <c r="HV244" s="314"/>
      <c r="HW244" s="314"/>
      <c r="HX244" s="314"/>
      <c r="HY244" s="314"/>
      <c r="HZ244" s="314"/>
    </row>
    <row r="245" spans="1:234" s="387" customFormat="1" x14ac:dyDescent="0.35">
      <c r="A245" s="314"/>
      <c r="B245" s="307"/>
      <c r="C245" s="307"/>
      <c r="T245" s="388"/>
      <c r="X245" s="388"/>
      <c r="AB245" s="388"/>
      <c r="AF245" s="389"/>
      <c r="AJ245" s="389"/>
      <c r="AN245" s="389"/>
      <c r="AR245" s="389"/>
      <c r="AV245" s="389"/>
      <c r="AZ245" s="389"/>
      <c r="BD245" s="389"/>
      <c r="BH245" s="389"/>
      <c r="BL245" s="389"/>
      <c r="BP245" s="389"/>
      <c r="BT245" s="389"/>
      <c r="BX245" s="389"/>
      <c r="CB245" s="389"/>
      <c r="CF245" s="389"/>
      <c r="CJ245" s="389"/>
      <c r="CN245" s="389"/>
      <c r="CR245" s="389"/>
      <c r="CV245" s="389"/>
      <c r="CZ245" s="389"/>
      <c r="DD245" s="389"/>
      <c r="DH245" s="389"/>
      <c r="DL245" s="389"/>
      <c r="DP245" s="389"/>
      <c r="DT245" s="389"/>
      <c r="DX245" s="389"/>
      <c r="EB245" s="389"/>
      <c r="EF245" s="389"/>
      <c r="EJ245" s="389"/>
      <c r="EN245" s="389"/>
      <c r="ER245" s="389"/>
      <c r="EV245" s="389"/>
      <c r="EZ245" s="389"/>
      <c r="FD245" s="389"/>
      <c r="FH245" s="389"/>
      <c r="FL245" s="389"/>
      <c r="FP245" s="389"/>
      <c r="FT245" s="389"/>
      <c r="FX245" s="389"/>
      <c r="GB245" s="389"/>
      <c r="GF245" s="389"/>
      <c r="GJ245" s="389"/>
      <c r="GN245" s="389"/>
      <c r="GR245" s="389"/>
      <c r="GV245" s="389"/>
      <c r="GZ245" s="389"/>
      <c r="HD245" s="389"/>
      <c r="HH245" s="389"/>
      <c r="HL245" s="314"/>
      <c r="HP245" s="314"/>
      <c r="HQ245" s="314"/>
      <c r="HR245" s="314"/>
      <c r="HS245" s="314"/>
      <c r="HT245" s="314"/>
      <c r="HU245" s="314"/>
      <c r="HV245" s="314"/>
      <c r="HW245" s="314"/>
      <c r="HX245" s="314"/>
      <c r="HY245" s="314"/>
      <c r="HZ245" s="314"/>
    </row>
    <row r="246" spans="1:234" s="387" customFormat="1" x14ac:dyDescent="0.35">
      <c r="A246" s="314"/>
      <c r="B246" s="307"/>
      <c r="C246" s="307"/>
      <c r="T246" s="388"/>
      <c r="X246" s="388"/>
      <c r="AB246" s="388"/>
      <c r="AF246" s="389"/>
      <c r="AJ246" s="389"/>
      <c r="AN246" s="389"/>
      <c r="AR246" s="389"/>
      <c r="AV246" s="389"/>
      <c r="AZ246" s="389"/>
      <c r="BD246" s="389"/>
      <c r="BH246" s="389"/>
      <c r="BL246" s="389"/>
      <c r="BP246" s="389"/>
      <c r="BT246" s="389"/>
      <c r="BX246" s="389"/>
      <c r="CB246" s="389"/>
      <c r="CF246" s="389"/>
      <c r="CJ246" s="389"/>
      <c r="CN246" s="389"/>
      <c r="CR246" s="389"/>
      <c r="CV246" s="389"/>
      <c r="CZ246" s="389"/>
      <c r="DD246" s="389"/>
      <c r="DH246" s="389"/>
      <c r="DL246" s="389"/>
      <c r="DP246" s="389"/>
      <c r="DT246" s="389"/>
      <c r="DX246" s="389"/>
      <c r="EB246" s="389"/>
      <c r="EF246" s="389"/>
      <c r="EJ246" s="389"/>
      <c r="EN246" s="389"/>
      <c r="ER246" s="389"/>
      <c r="EV246" s="389"/>
      <c r="EZ246" s="389"/>
      <c r="FD246" s="389"/>
      <c r="FH246" s="389"/>
      <c r="FL246" s="389"/>
      <c r="FP246" s="389"/>
      <c r="FT246" s="389"/>
      <c r="FX246" s="389"/>
      <c r="GB246" s="389"/>
      <c r="GF246" s="389"/>
      <c r="GJ246" s="389"/>
      <c r="GN246" s="389"/>
      <c r="GR246" s="389"/>
      <c r="GV246" s="389"/>
      <c r="GZ246" s="389"/>
      <c r="HD246" s="389"/>
      <c r="HH246" s="389"/>
      <c r="HL246" s="314"/>
      <c r="HP246" s="314"/>
      <c r="HQ246" s="314"/>
      <c r="HR246" s="314"/>
      <c r="HS246" s="314"/>
      <c r="HT246" s="314"/>
      <c r="HU246" s="314"/>
      <c r="HV246" s="314"/>
      <c r="HW246" s="314"/>
      <c r="HX246" s="314"/>
      <c r="HY246" s="314"/>
      <c r="HZ246" s="314"/>
    </row>
    <row r="247" spans="1:234" s="387" customFormat="1" x14ac:dyDescent="0.35">
      <c r="A247" s="314"/>
      <c r="B247" s="307"/>
      <c r="C247" s="307"/>
      <c r="T247" s="388"/>
      <c r="X247" s="388"/>
      <c r="AB247" s="388"/>
      <c r="AF247" s="389"/>
      <c r="AJ247" s="389"/>
      <c r="AN247" s="389"/>
      <c r="AR247" s="389"/>
      <c r="AV247" s="389"/>
      <c r="AZ247" s="389"/>
      <c r="BD247" s="389"/>
      <c r="BH247" s="389"/>
      <c r="BL247" s="389"/>
      <c r="BP247" s="389"/>
      <c r="BT247" s="389"/>
      <c r="BX247" s="389"/>
      <c r="CB247" s="389"/>
      <c r="CF247" s="389"/>
      <c r="CJ247" s="389"/>
      <c r="CN247" s="389"/>
      <c r="CR247" s="389"/>
      <c r="CV247" s="389"/>
      <c r="CZ247" s="389"/>
      <c r="DD247" s="389"/>
      <c r="DH247" s="389"/>
      <c r="DL247" s="389"/>
      <c r="DP247" s="389"/>
      <c r="DT247" s="389"/>
      <c r="DX247" s="389"/>
      <c r="EB247" s="389"/>
      <c r="EF247" s="389"/>
      <c r="EJ247" s="389"/>
      <c r="EN247" s="389"/>
      <c r="ER247" s="389"/>
      <c r="EV247" s="389"/>
      <c r="EZ247" s="389"/>
      <c r="FD247" s="389"/>
      <c r="FH247" s="389"/>
      <c r="FL247" s="389"/>
      <c r="FP247" s="389"/>
      <c r="FT247" s="389"/>
      <c r="FX247" s="389"/>
      <c r="GB247" s="389"/>
      <c r="GF247" s="389"/>
      <c r="GJ247" s="389"/>
      <c r="GN247" s="389"/>
      <c r="GR247" s="389"/>
      <c r="GV247" s="389"/>
      <c r="GZ247" s="389"/>
      <c r="HD247" s="389"/>
      <c r="HH247" s="389"/>
      <c r="HL247" s="314"/>
      <c r="HP247" s="314"/>
      <c r="HQ247" s="314"/>
      <c r="HR247" s="314"/>
      <c r="HS247" s="314"/>
      <c r="HT247" s="314"/>
      <c r="HU247" s="314"/>
      <c r="HV247" s="314"/>
      <c r="HW247" s="314"/>
      <c r="HX247" s="314"/>
      <c r="HY247" s="314"/>
      <c r="HZ247" s="314"/>
    </row>
    <row r="248" spans="1:234" s="387" customFormat="1" x14ac:dyDescent="0.35">
      <c r="A248" s="314"/>
      <c r="B248" s="307"/>
      <c r="C248" s="307"/>
      <c r="T248" s="388"/>
      <c r="X248" s="388"/>
      <c r="AB248" s="388"/>
      <c r="AF248" s="389"/>
      <c r="AJ248" s="389"/>
      <c r="AN248" s="389"/>
      <c r="AR248" s="389"/>
      <c r="AV248" s="389"/>
      <c r="AZ248" s="389"/>
      <c r="BD248" s="389"/>
      <c r="BH248" s="389"/>
      <c r="BL248" s="389"/>
      <c r="BP248" s="389"/>
      <c r="BT248" s="389"/>
      <c r="BX248" s="389"/>
      <c r="CB248" s="389"/>
      <c r="CF248" s="389"/>
      <c r="CJ248" s="389"/>
      <c r="CN248" s="389"/>
      <c r="CR248" s="389"/>
      <c r="CV248" s="389"/>
      <c r="CZ248" s="389"/>
      <c r="DD248" s="389"/>
      <c r="DH248" s="389"/>
      <c r="DL248" s="389"/>
      <c r="DP248" s="389"/>
      <c r="DT248" s="389"/>
      <c r="DX248" s="389"/>
      <c r="EB248" s="389"/>
      <c r="EF248" s="389"/>
      <c r="EJ248" s="389"/>
      <c r="EN248" s="389"/>
      <c r="ER248" s="389"/>
      <c r="EV248" s="389"/>
      <c r="EZ248" s="389"/>
      <c r="FD248" s="389"/>
      <c r="FH248" s="389"/>
      <c r="FL248" s="389"/>
      <c r="FP248" s="389"/>
      <c r="FT248" s="389"/>
      <c r="FX248" s="389"/>
      <c r="GB248" s="389"/>
      <c r="GF248" s="389"/>
      <c r="GJ248" s="389"/>
      <c r="GN248" s="389"/>
      <c r="GR248" s="389"/>
      <c r="GV248" s="389"/>
      <c r="GZ248" s="389"/>
      <c r="HD248" s="389"/>
      <c r="HH248" s="389"/>
      <c r="HL248" s="314"/>
      <c r="HP248" s="314"/>
      <c r="HQ248" s="314"/>
      <c r="HR248" s="314"/>
      <c r="HS248" s="314"/>
      <c r="HT248" s="314"/>
      <c r="HU248" s="314"/>
      <c r="HV248" s="314"/>
      <c r="HW248" s="314"/>
      <c r="HX248" s="314"/>
      <c r="HY248" s="314"/>
      <c r="HZ248" s="314"/>
    </row>
    <row r="249" spans="1:234" s="387" customFormat="1" x14ac:dyDescent="0.35">
      <c r="A249" s="314"/>
      <c r="B249" s="307"/>
      <c r="C249" s="307"/>
      <c r="T249" s="388"/>
      <c r="X249" s="388"/>
      <c r="AB249" s="388"/>
      <c r="AF249" s="389"/>
      <c r="AJ249" s="389"/>
      <c r="AN249" s="389"/>
      <c r="AR249" s="389"/>
      <c r="AV249" s="389"/>
      <c r="AZ249" s="389"/>
      <c r="BD249" s="389"/>
      <c r="BH249" s="389"/>
      <c r="BL249" s="389"/>
      <c r="BP249" s="389"/>
      <c r="BT249" s="389"/>
      <c r="BX249" s="389"/>
      <c r="CB249" s="389"/>
      <c r="CF249" s="389"/>
      <c r="CJ249" s="389"/>
      <c r="CN249" s="389"/>
      <c r="CR249" s="389"/>
      <c r="CV249" s="389"/>
      <c r="CZ249" s="389"/>
      <c r="DD249" s="389"/>
      <c r="DH249" s="389"/>
      <c r="DL249" s="389"/>
      <c r="DP249" s="389"/>
      <c r="DT249" s="389"/>
      <c r="DX249" s="389"/>
      <c r="EB249" s="389"/>
      <c r="EF249" s="389"/>
      <c r="EJ249" s="389"/>
      <c r="EN249" s="389"/>
      <c r="ER249" s="389"/>
      <c r="EV249" s="389"/>
      <c r="EZ249" s="389"/>
      <c r="FD249" s="389"/>
      <c r="FH249" s="389"/>
      <c r="FL249" s="389"/>
      <c r="FP249" s="389"/>
      <c r="FT249" s="389"/>
      <c r="FX249" s="389"/>
      <c r="GB249" s="389"/>
      <c r="GF249" s="389"/>
      <c r="GJ249" s="389"/>
      <c r="GN249" s="389"/>
      <c r="GR249" s="389"/>
      <c r="GV249" s="389"/>
      <c r="GZ249" s="389"/>
      <c r="HD249" s="389"/>
      <c r="HH249" s="389"/>
      <c r="HL249" s="314"/>
      <c r="HP249" s="314"/>
      <c r="HQ249" s="314"/>
      <c r="HR249" s="314"/>
      <c r="HS249" s="314"/>
      <c r="HT249" s="314"/>
      <c r="HU249" s="314"/>
      <c r="HV249" s="314"/>
      <c r="HW249" s="314"/>
      <c r="HX249" s="314"/>
      <c r="HY249" s="314"/>
      <c r="HZ249" s="314"/>
    </row>
    <row r="250" spans="1:234" s="387" customFormat="1" x14ac:dyDescent="0.35">
      <c r="A250" s="314"/>
      <c r="B250" s="307"/>
      <c r="C250" s="307"/>
      <c r="T250" s="388"/>
      <c r="X250" s="388"/>
      <c r="AB250" s="388"/>
      <c r="AF250" s="389"/>
      <c r="AJ250" s="389"/>
      <c r="AN250" s="389"/>
      <c r="AR250" s="389"/>
      <c r="AV250" s="389"/>
      <c r="AZ250" s="389"/>
      <c r="BD250" s="389"/>
      <c r="BH250" s="389"/>
      <c r="BL250" s="389"/>
      <c r="BP250" s="389"/>
      <c r="BT250" s="389"/>
      <c r="BX250" s="389"/>
      <c r="CB250" s="389"/>
      <c r="CF250" s="389"/>
      <c r="CJ250" s="389"/>
      <c r="CN250" s="389"/>
      <c r="CR250" s="389"/>
      <c r="CV250" s="389"/>
      <c r="CZ250" s="389"/>
      <c r="DD250" s="389"/>
      <c r="DH250" s="389"/>
      <c r="DL250" s="389"/>
      <c r="DP250" s="389"/>
      <c r="DT250" s="389"/>
      <c r="DX250" s="389"/>
      <c r="EB250" s="389"/>
      <c r="EF250" s="389"/>
      <c r="EJ250" s="389"/>
      <c r="EN250" s="389"/>
      <c r="ER250" s="389"/>
      <c r="EV250" s="389"/>
      <c r="EZ250" s="389"/>
      <c r="FD250" s="389"/>
      <c r="FH250" s="389"/>
      <c r="FL250" s="389"/>
      <c r="FP250" s="389"/>
      <c r="FT250" s="389"/>
      <c r="FX250" s="389"/>
      <c r="GB250" s="389"/>
      <c r="GF250" s="389"/>
      <c r="GJ250" s="389"/>
      <c r="GN250" s="389"/>
      <c r="GR250" s="389"/>
      <c r="GV250" s="389"/>
      <c r="GZ250" s="389"/>
      <c r="HD250" s="389"/>
      <c r="HH250" s="389"/>
      <c r="HL250" s="314"/>
      <c r="HP250" s="314"/>
      <c r="HQ250" s="314"/>
      <c r="HR250" s="314"/>
      <c r="HS250" s="314"/>
      <c r="HT250" s="314"/>
      <c r="HU250" s="314"/>
      <c r="HV250" s="314"/>
      <c r="HW250" s="314"/>
      <c r="HX250" s="314"/>
      <c r="HY250" s="314"/>
      <c r="HZ250" s="314"/>
    </row>
    <row r="251" spans="1:234" s="387" customFormat="1" x14ac:dyDescent="0.35">
      <c r="A251" s="314"/>
      <c r="B251" s="307"/>
      <c r="C251" s="307"/>
      <c r="T251" s="388"/>
      <c r="X251" s="388"/>
      <c r="AB251" s="388"/>
      <c r="AF251" s="389"/>
      <c r="AJ251" s="389"/>
      <c r="AN251" s="389"/>
      <c r="AR251" s="389"/>
      <c r="AV251" s="389"/>
      <c r="AZ251" s="389"/>
      <c r="BD251" s="389"/>
      <c r="BH251" s="389"/>
      <c r="BL251" s="389"/>
      <c r="BP251" s="389"/>
      <c r="BT251" s="389"/>
      <c r="BX251" s="389"/>
      <c r="CB251" s="389"/>
      <c r="CF251" s="389"/>
      <c r="CJ251" s="389"/>
      <c r="CN251" s="389"/>
      <c r="CR251" s="389"/>
      <c r="CV251" s="389"/>
      <c r="CZ251" s="389"/>
      <c r="DD251" s="389"/>
      <c r="DH251" s="389"/>
      <c r="DL251" s="389"/>
      <c r="DP251" s="389"/>
      <c r="DT251" s="389"/>
      <c r="DX251" s="389"/>
      <c r="EB251" s="389"/>
      <c r="EF251" s="389"/>
      <c r="EJ251" s="389"/>
      <c r="EN251" s="389"/>
      <c r="ER251" s="389"/>
      <c r="EV251" s="389"/>
      <c r="EZ251" s="389"/>
      <c r="FD251" s="389"/>
      <c r="FH251" s="389"/>
      <c r="FL251" s="389"/>
      <c r="FP251" s="389"/>
      <c r="FT251" s="389"/>
      <c r="FX251" s="389"/>
      <c r="GB251" s="389"/>
      <c r="GF251" s="389"/>
      <c r="GJ251" s="389"/>
      <c r="GN251" s="389"/>
      <c r="GR251" s="389"/>
      <c r="GV251" s="389"/>
      <c r="GZ251" s="389"/>
      <c r="HD251" s="389"/>
      <c r="HH251" s="389"/>
      <c r="HL251" s="314"/>
      <c r="HP251" s="314"/>
      <c r="HQ251" s="314"/>
      <c r="HR251" s="314"/>
      <c r="HS251" s="314"/>
      <c r="HT251" s="314"/>
      <c r="HU251" s="314"/>
      <c r="HV251" s="314"/>
      <c r="HW251" s="314"/>
      <c r="HX251" s="314"/>
      <c r="HY251" s="314"/>
      <c r="HZ251" s="314"/>
    </row>
    <row r="252" spans="1:234" s="387" customFormat="1" x14ac:dyDescent="0.35">
      <c r="A252" s="314"/>
      <c r="B252" s="307"/>
      <c r="C252" s="307"/>
      <c r="T252" s="388"/>
      <c r="X252" s="388"/>
      <c r="AB252" s="388"/>
      <c r="AF252" s="389"/>
      <c r="AJ252" s="389"/>
      <c r="AN252" s="389"/>
      <c r="AR252" s="389"/>
      <c r="AV252" s="389"/>
      <c r="AZ252" s="389"/>
      <c r="BD252" s="389"/>
      <c r="BH252" s="389"/>
      <c r="BL252" s="389"/>
      <c r="BP252" s="389"/>
      <c r="BT252" s="389"/>
      <c r="BX252" s="389"/>
      <c r="CB252" s="389"/>
      <c r="CF252" s="389"/>
      <c r="CJ252" s="389"/>
      <c r="CN252" s="389"/>
      <c r="CR252" s="389"/>
      <c r="CV252" s="389"/>
      <c r="CZ252" s="389"/>
      <c r="DD252" s="389"/>
      <c r="DH252" s="389"/>
      <c r="DL252" s="389"/>
      <c r="DP252" s="389"/>
      <c r="DT252" s="389"/>
      <c r="DX252" s="389"/>
      <c r="EB252" s="389"/>
      <c r="EF252" s="389"/>
      <c r="EJ252" s="389"/>
      <c r="EN252" s="389"/>
      <c r="ER252" s="389"/>
      <c r="EV252" s="389"/>
      <c r="EZ252" s="389"/>
      <c r="FD252" s="389"/>
      <c r="FH252" s="389"/>
      <c r="FL252" s="389"/>
      <c r="FP252" s="389"/>
      <c r="FT252" s="389"/>
      <c r="FX252" s="389"/>
      <c r="GB252" s="389"/>
      <c r="GF252" s="389"/>
      <c r="GJ252" s="389"/>
      <c r="GN252" s="389"/>
      <c r="GR252" s="389"/>
      <c r="GV252" s="389"/>
      <c r="GZ252" s="389"/>
      <c r="HD252" s="389"/>
      <c r="HH252" s="389"/>
      <c r="HL252" s="314"/>
      <c r="HP252" s="314"/>
      <c r="HQ252" s="314"/>
      <c r="HR252" s="314"/>
      <c r="HS252" s="314"/>
      <c r="HT252" s="314"/>
      <c r="HU252" s="314"/>
      <c r="HV252" s="314"/>
      <c r="HW252" s="314"/>
      <c r="HX252" s="314"/>
      <c r="HY252" s="314"/>
      <c r="HZ252" s="314"/>
    </row>
    <row r="253" spans="1:234" s="387" customFormat="1" x14ac:dyDescent="0.35">
      <c r="A253" s="314"/>
      <c r="B253" s="307"/>
      <c r="C253" s="307"/>
      <c r="T253" s="388"/>
      <c r="X253" s="388"/>
      <c r="AB253" s="388"/>
      <c r="AF253" s="389"/>
      <c r="AJ253" s="389"/>
      <c r="AN253" s="389"/>
      <c r="AR253" s="389"/>
      <c r="AV253" s="389"/>
      <c r="AZ253" s="389"/>
      <c r="BD253" s="389"/>
      <c r="BH253" s="389"/>
      <c r="BL253" s="389"/>
      <c r="BP253" s="389"/>
      <c r="BT253" s="389"/>
      <c r="BX253" s="389"/>
      <c r="CB253" s="389"/>
      <c r="CF253" s="389"/>
      <c r="CJ253" s="389"/>
      <c r="CN253" s="389"/>
      <c r="CR253" s="389"/>
      <c r="CV253" s="389"/>
      <c r="CZ253" s="389"/>
      <c r="DD253" s="389"/>
      <c r="DH253" s="389"/>
      <c r="DL253" s="389"/>
      <c r="DP253" s="389"/>
      <c r="DT253" s="389"/>
      <c r="DX253" s="389"/>
      <c r="EB253" s="389"/>
      <c r="EF253" s="389"/>
      <c r="EJ253" s="389"/>
      <c r="EN253" s="389"/>
      <c r="ER253" s="389"/>
      <c r="EV253" s="389"/>
      <c r="EZ253" s="389"/>
      <c r="FD253" s="389"/>
      <c r="FH253" s="389"/>
      <c r="FL253" s="389"/>
      <c r="FP253" s="389"/>
      <c r="FT253" s="389"/>
      <c r="FX253" s="389"/>
      <c r="GB253" s="389"/>
      <c r="GF253" s="389"/>
      <c r="GJ253" s="389"/>
      <c r="GN253" s="389"/>
      <c r="GR253" s="389"/>
      <c r="GV253" s="389"/>
      <c r="GZ253" s="389"/>
      <c r="HD253" s="389"/>
      <c r="HH253" s="389"/>
      <c r="HL253" s="314"/>
      <c r="HP253" s="314"/>
      <c r="HQ253" s="314"/>
      <c r="HR253" s="314"/>
      <c r="HS253" s="314"/>
      <c r="HT253" s="314"/>
      <c r="HU253" s="314"/>
      <c r="HV253" s="314"/>
      <c r="HW253" s="314"/>
      <c r="HX253" s="314"/>
      <c r="HY253" s="314"/>
      <c r="HZ253" s="314"/>
    </row>
    <row r="254" spans="1:234" s="387" customFormat="1" x14ac:dyDescent="0.35">
      <c r="A254" s="314"/>
      <c r="B254" s="307"/>
      <c r="C254" s="307"/>
      <c r="T254" s="388"/>
      <c r="X254" s="388"/>
      <c r="AB254" s="388"/>
      <c r="AF254" s="389"/>
      <c r="AJ254" s="389"/>
      <c r="AN254" s="389"/>
      <c r="AR254" s="389"/>
      <c r="AV254" s="389"/>
      <c r="AZ254" s="389"/>
      <c r="BD254" s="389"/>
      <c r="BH254" s="389"/>
      <c r="BL254" s="389"/>
      <c r="BP254" s="389"/>
      <c r="BT254" s="389"/>
      <c r="BX254" s="389"/>
      <c r="CB254" s="389"/>
      <c r="CF254" s="389"/>
      <c r="CJ254" s="389"/>
      <c r="CN254" s="389"/>
      <c r="CR254" s="389"/>
      <c r="CV254" s="389"/>
      <c r="CZ254" s="389"/>
      <c r="DD254" s="389"/>
      <c r="DH254" s="389"/>
      <c r="DL254" s="389"/>
      <c r="DP254" s="389"/>
      <c r="DT254" s="389"/>
      <c r="DX254" s="389"/>
      <c r="EB254" s="389"/>
      <c r="EF254" s="389"/>
      <c r="EJ254" s="389"/>
      <c r="EN254" s="389"/>
      <c r="ER254" s="389"/>
      <c r="EV254" s="389"/>
      <c r="EZ254" s="389"/>
      <c r="FD254" s="389"/>
      <c r="FH254" s="389"/>
      <c r="FL254" s="389"/>
      <c r="FP254" s="389"/>
      <c r="FT254" s="389"/>
      <c r="FX254" s="389"/>
      <c r="GB254" s="389"/>
      <c r="GF254" s="389"/>
      <c r="GJ254" s="389"/>
      <c r="GN254" s="389"/>
      <c r="GR254" s="389"/>
      <c r="GV254" s="389"/>
      <c r="GZ254" s="389"/>
      <c r="HD254" s="389"/>
      <c r="HH254" s="389"/>
      <c r="HL254" s="314"/>
      <c r="HP254" s="314"/>
      <c r="HQ254" s="314"/>
      <c r="HR254" s="314"/>
      <c r="HS254" s="314"/>
      <c r="HT254" s="314"/>
      <c r="HU254" s="314"/>
      <c r="HV254" s="314"/>
      <c r="HW254" s="314"/>
      <c r="HX254" s="314"/>
      <c r="HY254" s="314"/>
      <c r="HZ254" s="314"/>
    </row>
    <row r="255" spans="1:234" s="387" customFormat="1" x14ac:dyDescent="0.35">
      <c r="A255" s="314"/>
      <c r="B255" s="307"/>
      <c r="C255" s="307"/>
      <c r="T255" s="388"/>
      <c r="X255" s="388"/>
      <c r="AB255" s="388"/>
      <c r="AF255" s="389"/>
      <c r="AJ255" s="389"/>
      <c r="AN255" s="389"/>
      <c r="AR255" s="389"/>
      <c r="AV255" s="389"/>
      <c r="AZ255" s="389"/>
      <c r="BD255" s="389"/>
      <c r="BH255" s="389"/>
      <c r="BL255" s="389"/>
      <c r="BP255" s="389"/>
      <c r="BT255" s="389"/>
      <c r="BX255" s="389"/>
      <c r="CB255" s="389"/>
      <c r="CF255" s="389"/>
      <c r="CJ255" s="389"/>
      <c r="CN255" s="389"/>
      <c r="CR255" s="389"/>
      <c r="CV255" s="389"/>
      <c r="CZ255" s="389"/>
      <c r="DD255" s="389"/>
      <c r="DH255" s="389"/>
      <c r="DL255" s="389"/>
      <c r="DP255" s="389"/>
      <c r="DT255" s="389"/>
      <c r="DX255" s="389"/>
      <c r="EB255" s="389"/>
      <c r="EF255" s="389"/>
      <c r="EJ255" s="389"/>
      <c r="EN255" s="389"/>
      <c r="ER255" s="389"/>
      <c r="EV255" s="389"/>
      <c r="EZ255" s="389"/>
      <c r="FD255" s="389"/>
      <c r="FH255" s="389"/>
      <c r="FL255" s="389"/>
      <c r="FP255" s="389"/>
      <c r="FT255" s="389"/>
      <c r="FX255" s="389"/>
      <c r="GB255" s="389"/>
      <c r="GF255" s="389"/>
      <c r="GJ255" s="389"/>
      <c r="GN255" s="389"/>
      <c r="GR255" s="389"/>
      <c r="GV255" s="389"/>
      <c r="GZ255" s="389"/>
      <c r="HD255" s="389"/>
      <c r="HH255" s="389"/>
      <c r="HL255" s="314"/>
      <c r="HP255" s="314"/>
      <c r="HQ255" s="314"/>
      <c r="HR255" s="314"/>
      <c r="HS255" s="314"/>
      <c r="HT255" s="314"/>
      <c r="HU255" s="314"/>
      <c r="HV255" s="314"/>
      <c r="HW255" s="314"/>
      <c r="HX255" s="314"/>
      <c r="HY255" s="314"/>
      <c r="HZ255" s="314"/>
    </row>
    <row r="256" spans="1:234" s="387" customFormat="1" x14ac:dyDescent="0.35">
      <c r="A256" s="314"/>
      <c r="B256" s="307"/>
      <c r="C256" s="307"/>
      <c r="T256" s="388"/>
      <c r="X256" s="388"/>
      <c r="AB256" s="388"/>
      <c r="AF256" s="389"/>
      <c r="AJ256" s="389"/>
      <c r="AN256" s="389"/>
      <c r="AR256" s="389"/>
      <c r="AV256" s="389"/>
      <c r="AZ256" s="389"/>
      <c r="BD256" s="389"/>
      <c r="BH256" s="389"/>
      <c r="BL256" s="389"/>
      <c r="BP256" s="389"/>
      <c r="BT256" s="389"/>
      <c r="BX256" s="389"/>
      <c r="CB256" s="389"/>
      <c r="CF256" s="389"/>
      <c r="CJ256" s="389"/>
      <c r="CN256" s="389"/>
      <c r="CR256" s="389"/>
      <c r="CV256" s="389"/>
      <c r="CZ256" s="389"/>
      <c r="DD256" s="389"/>
      <c r="DH256" s="389"/>
      <c r="DL256" s="389"/>
      <c r="DP256" s="389"/>
      <c r="DT256" s="389"/>
      <c r="DX256" s="389"/>
      <c r="EB256" s="389"/>
      <c r="EF256" s="389"/>
      <c r="EJ256" s="389"/>
      <c r="EN256" s="389"/>
      <c r="ER256" s="389"/>
      <c r="EV256" s="389"/>
      <c r="EZ256" s="389"/>
      <c r="FD256" s="389"/>
      <c r="FH256" s="389"/>
      <c r="FL256" s="389"/>
      <c r="FP256" s="389"/>
      <c r="FT256" s="389"/>
      <c r="FX256" s="389"/>
      <c r="GB256" s="389"/>
      <c r="GF256" s="389"/>
      <c r="GJ256" s="389"/>
      <c r="GN256" s="389"/>
      <c r="GR256" s="389"/>
      <c r="GV256" s="389"/>
      <c r="GZ256" s="389"/>
      <c r="HD256" s="389"/>
      <c r="HH256" s="389"/>
      <c r="HL256" s="314"/>
      <c r="HP256" s="314"/>
      <c r="HQ256" s="314"/>
      <c r="HR256" s="314"/>
      <c r="HS256" s="314"/>
      <c r="HT256" s="314"/>
      <c r="HU256" s="314"/>
      <c r="HV256" s="314"/>
      <c r="HW256" s="314"/>
      <c r="HX256" s="314"/>
      <c r="HY256" s="314"/>
      <c r="HZ256" s="314"/>
    </row>
    <row r="257" spans="1:234" s="387" customFormat="1" x14ac:dyDescent="0.35">
      <c r="A257" s="314"/>
      <c r="B257" s="307"/>
      <c r="C257" s="307"/>
      <c r="T257" s="388"/>
      <c r="X257" s="388"/>
      <c r="AB257" s="388"/>
      <c r="AF257" s="389"/>
      <c r="AJ257" s="389"/>
      <c r="AN257" s="389"/>
      <c r="AR257" s="389"/>
      <c r="AV257" s="389"/>
      <c r="AZ257" s="389"/>
      <c r="BD257" s="389"/>
      <c r="BH257" s="389"/>
      <c r="BL257" s="389"/>
      <c r="BP257" s="389"/>
      <c r="BT257" s="389"/>
      <c r="BX257" s="389"/>
      <c r="CB257" s="389"/>
      <c r="CF257" s="389"/>
      <c r="CJ257" s="389"/>
      <c r="CN257" s="389"/>
      <c r="CR257" s="389"/>
      <c r="CV257" s="389"/>
      <c r="CZ257" s="389"/>
      <c r="DD257" s="389"/>
      <c r="DH257" s="389"/>
      <c r="DL257" s="389"/>
      <c r="DP257" s="389"/>
      <c r="DT257" s="389"/>
      <c r="DX257" s="389"/>
      <c r="EB257" s="389"/>
      <c r="EF257" s="389"/>
      <c r="EJ257" s="389"/>
      <c r="EN257" s="389"/>
      <c r="ER257" s="389"/>
      <c r="EV257" s="389"/>
      <c r="EZ257" s="389"/>
      <c r="FD257" s="389"/>
      <c r="FH257" s="389"/>
      <c r="FL257" s="389"/>
      <c r="FP257" s="389"/>
      <c r="FT257" s="389"/>
      <c r="FX257" s="389"/>
      <c r="GB257" s="389"/>
      <c r="GF257" s="389"/>
      <c r="GJ257" s="389"/>
      <c r="GN257" s="389"/>
      <c r="GR257" s="389"/>
      <c r="GV257" s="389"/>
      <c r="GZ257" s="389"/>
      <c r="HD257" s="389"/>
      <c r="HH257" s="389"/>
      <c r="HL257" s="314"/>
      <c r="HP257" s="314"/>
      <c r="HQ257" s="314"/>
      <c r="HR257" s="314"/>
      <c r="HS257" s="314"/>
      <c r="HT257" s="314"/>
      <c r="HU257" s="314"/>
      <c r="HV257" s="314"/>
      <c r="HW257" s="314"/>
      <c r="HX257" s="314"/>
      <c r="HY257" s="314"/>
      <c r="HZ257" s="314"/>
    </row>
    <row r="258" spans="1:234" s="387" customFormat="1" x14ac:dyDescent="0.35">
      <c r="A258" s="314"/>
      <c r="B258" s="307"/>
      <c r="C258" s="307"/>
      <c r="T258" s="388"/>
      <c r="X258" s="388"/>
      <c r="AB258" s="388"/>
      <c r="AF258" s="389"/>
      <c r="AJ258" s="389"/>
      <c r="AN258" s="389"/>
      <c r="AR258" s="389"/>
      <c r="AV258" s="389"/>
      <c r="AZ258" s="389"/>
      <c r="BD258" s="389"/>
      <c r="BH258" s="389"/>
      <c r="BL258" s="389"/>
      <c r="BP258" s="389"/>
      <c r="BT258" s="389"/>
      <c r="BX258" s="389"/>
      <c r="CB258" s="389"/>
      <c r="CF258" s="389"/>
      <c r="CJ258" s="389"/>
      <c r="CN258" s="389"/>
      <c r="CR258" s="389"/>
      <c r="CV258" s="389"/>
      <c r="CZ258" s="389"/>
      <c r="DD258" s="389"/>
      <c r="DH258" s="389"/>
      <c r="DL258" s="389"/>
      <c r="DP258" s="389"/>
      <c r="DT258" s="389"/>
      <c r="DX258" s="389"/>
      <c r="EB258" s="389"/>
      <c r="EF258" s="389"/>
      <c r="EJ258" s="389"/>
      <c r="EN258" s="389"/>
      <c r="ER258" s="389"/>
      <c r="EV258" s="389"/>
      <c r="EZ258" s="389"/>
      <c r="FD258" s="389"/>
      <c r="FH258" s="389"/>
      <c r="FL258" s="389"/>
      <c r="FP258" s="389"/>
      <c r="FT258" s="389"/>
      <c r="FX258" s="389"/>
      <c r="GB258" s="389"/>
      <c r="GF258" s="389"/>
      <c r="GJ258" s="389"/>
      <c r="GN258" s="389"/>
      <c r="GR258" s="389"/>
      <c r="GV258" s="389"/>
      <c r="GZ258" s="389"/>
      <c r="HD258" s="389"/>
      <c r="HH258" s="389"/>
      <c r="HL258" s="314"/>
      <c r="HP258" s="314"/>
      <c r="HQ258" s="314"/>
      <c r="HR258" s="314"/>
      <c r="HS258" s="314"/>
      <c r="HT258" s="314"/>
      <c r="HU258" s="314"/>
      <c r="HV258" s="314"/>
      <c r="HW258" s="314"/>
      <c r="HX258" s="314"/>
      <c r="HY258" s="314"/>
      <c r="HZ258" s="314"/>
    </row>
    <row r="259" spans="1:234" s="387" customFormat="1" x14ac:dyDescent="0.35">
      <c r="A259" s="314"/>
      <c r="B259" s="307"/>
      <c r="C259" s="307"/>
      <c r="T259" s="388"/>
      <c r="X259" s="388"/>
      <c r="AB259" s="388"/>
      <c r="AF259" s="389"/>
      <c r="AJ259" s="389"/>
      <c r="AN259" s="389"/>
      <c r="AR259" s="389"/>
      <c r="AV259" s="389"/>
      <c r="AZ259" s="389"/>
      <c r="BD259" s="389"/>
      <c r="BH259" s="389"/>
      <c r="BL259" s="389"/>
      <c r="BP259" s="389"/>
      <c r="BT259" s="389"/>
      <c r="BX259" s="389"/>
      <c r="CB259" s="389"/>
      <c r="CF259" s="389"/>
      <c r="CJ259" s="389"/>
      <c r="CN259" s="389"/>
      <c r="CR259" s="389"/>
      <c r="CV259" s="389"/>
      <c r="CZ259" s="389"/>
      <c r="DD259" s="389"/>
      <c r="DH259" s="389"/>
      <c r="DL259" s="389"/>
      <c r="DP259" s="389"/>
      <c r="DT259" s="389"/>
      <c r="DX259" s="389"/>
      <c r="EB259" s="389"/>
      <c r="EF259" s="389"/>
      <c r="EJ259" s="389"/>
      <c r="EN259" s="389"/>
      <c r="ER259" s="389"/>
      <c r="EV259" s="389"/>
      <c r="EZ259" s="389"/>
      <c r="FD259" s="389"/>
      <c r="FH259" s="389"/>
      <c r="FL259" s="389"/>
      <c r="FP259" s="389"/>
      <c r="FT259" s="389"/>
      <c r="FX259" s="389"/>
      <c r="GB259" s="389"/>
      <c r="GF259" s="389"/>
      <c r="GJ259" s="389"/>
      <c r="GN259" s="389"/>
      <c r="GR259" s="389"/>
      <c r="GV259" s="389"/>
      <c r="GZ259" s="389"/>
      <c r="HD259" s="389"/>
      <c r="HH259" s="389"/>
      <c r="HL259" s="314"/>
      <c r="HP259" s="314"/>
      <c r="HQ259" s="314"/>
      <c r="HR259" s="314"/>
      <c r="HS259" s="314"/>
      <c r="HT259" s="314"/>
      <c r="HU259" s="314"/>
      <c r="HV259" s="314"/>
      <c r="HW259" s="314"/>
      <c r="HX259" s="314"/>
      <c r="HY259" s="314"/>
      <c r="HZ259" s="314"/>
    </row>
    <row r="260" spans="1:234" s="387" customFormat="1" x14ac:dyDescent="0.35">
      <c r="A260" s="314"/>
      <c r="B260" s="307"/>
      <c r="C260" s="307"/>
      <c r="T260" s="388"/>
      <c r="X260" s="388"/>
      <c r="AB260" s="388"/>
      <c r="AF260" s="389"/>
      <c r="AJ260" s="389"/>
      <c r="AN260" s="389"/>
      <c r="AR260" s="389"/>
      <c r="AV260" s="389"/>
      <c r="AZ260" s="389"/>
      <c r="BD260" s="389"/>
      <c r="BH260" s="389"/>
      <c r="BL260" s="389"/>
      <c r="BP260" s="389"/>
      <c r="BT260" s="389"/>
      <c r="BX260" s="389"/>
      <c r="CB260" s="389"/>
      <c r="CF260" s="389"/>
      <c r="CJ260" s="389"/>
      <c r="CN260" s="389"/>
      <c r="CR260" s="389"/>
      <c r="CV260" s="389"/>
      <c r="CZ260" s="389"/>
      <c r="DD260" s="389"/>
      <c r="DH260" s="389"/>
      <c r="DL260" s="389"/>
      <c r="DP260" s="389"/>
      <c r="DT260" s="389"/>
      <c r="DX260" s="389"/>
      <c r="EB260" s="389"/>
      <c r="EF260" s="389"/>
      <c r="EJ260" s="389"/>
      <c r="EN260" s="389"/>
      <c r="ER260" s="389"/>
      <c r="EV260" s="389"/>
      <c r="EZ260" s="389"/>
      <c r="FD260" s="389"/>
      <c r="FH260" s="389"/>
      <c r="FL260" s="389"/>
      <c r="FP260" s="389"/>
      <c r="FT260" s="389"/>
      <c r="FX260" s="389"/>
      <c r="GB260" s="389"/>
      <c r="GF260" s="389"/>
      <c r="GJ260" s="389"/>
      <c r="GN260" s="389"/>
      <c r="GR260" s="389"/>
      <c r="GV260" s="389"/>
      <c r="GZ260" s="389"/>
      <c r="HD260" s="389"/>
      <c r="HH260" s="389"/>
      <c r="HL260" s="314"/>
      <c r="HP260" s="314"/>
      <c r="HQ260" s="314"/>
      <c r="HR260" s="314"/>
      <c r="HS260" s="314"/>
      <c r="HT260" s="314"/>
      <c r="HU260" s="314"/>
      <c r="HV260" s="314"/>
      <c r="HW260" s="314"/>
      <c r="HX260" s="314"/>
      <c r="HY260" s="314"/>
      <c r="HZ260" s="314"/>
    </row>
    <row r="261" spans="1:234" s="387" customFormat="1" x14ac:dyDescent="0.35">
      <c r="A261" s="314"/>
      <c r="B261" s="307"/>
      <c r="C261" s="307"/>
      <c r="T261" s="388"/>
      <c r="X261" s="388"/>
      <c r="AB261" s="388"/>
      <c r="AF261" s="389"/>
      <c r="AJ261" s="389"/>
      <c r="AN261" s="389"/>
      <c r="AR261" s="389"/>
      <c r="AV261" s="389"/>
      <c r="AZ261" s="389"/>
      <c r="BD261" s="389"/>
      <c r="BH261" s="389"/>
      <c r="BL261" s="389"/>
      <c r="BP261" s="389"/>
      <c r="BT261" s="389"/>
      <c r="BX261" s="389"/>
      <c r="CB261" s="389"/>
      <c r="CF261" s="389"/>
      <c r="CJ261" s="389"/>
      <c r="CN261" s="389"/>
      <c r="CR261" s="389"/>
      <c r="CV261" s="389"/>
      <c r="CZ261" s="389"/>
      <c r="DD261" s="389"/>
      <c r="DH261" s="389"/>
      <c r="DL261" s="389"/>
      <c r="DP261" s="389"/>
      <c r="DT261" s="389"/>
      <c r="DX261" s="389"/>
      <c r="EB261" s="389"/>
      <c r="EF261" s="389"/>
      <c r="EJ261" s="389"/>
      <c r="EN261" s="389"/>
      <c r="ER261" s="389"/>
      <c r="EV261" s="389"/>
      <c r="EZ261" s="389"/>
      <c r="FD261" s="389"/>
      <c r="FH261" s="389"/>
      <c r="FL261" s="389"/>
      <c r="FP261" s="389"/>
      <c r="FT261" s="389"/>
      <c r="FX261" s="389"/>
      <c r="GB261" s="389"/>
      <c r="GF261" s="389"/>
      <c r="GJ261" s="389"/>
      <c r="GN261" s="389"/>
      <c r="GR261" s="389"/>
      <c r="GV261" s="389"/>
      <c r="GZ261" s="389"/>
      <c r="HD261" s="389"/>
      <c r="HH261" s="389"/>
      <c r="HL261" s="314"/>
      <c r="HP261" s="314"/>
      <c r="HQ261" s="314"/>
      <c r="HR261" s="314"/>
      <c r="HS261" s="314"/>
      <c r="HT261" s="314"/>
      <c r="HU261" s="314"/>
      <c r="HV261" s="314"/>
      <c r="HW261" s="314"/>
      <c r="HX261" s="314"/>
      <c r="HY261" s="314"/>
      <c r="HZ261" s="314"/>
    </row>
    <row r="262" spans="1:234" s="387" customFormat="1" x14ac:dyDescent="0.35">
      <c r="A262" s="314"/>
      <c r="B262" s="307"/>
      <c r="C262" s="307"/>
      <c r="T262" s="388"/>
      <c r="X262" s="388"/>
      <c r="AB262" s="388"/>
      <c r="AF262" s="389"/>
      <c r="AJ262" s="389"/>
      <c r="AN262" s="389"/>
      <c r="AR262" s="389"/>
      <c r="AV262" s="389"/>
      <c r="AZ262" s="389"/>
      <c r="BD262" s="389"/>
      <c r="BH262" s="389"/>
      <c r="BL262" s="389"/>
      <c r="BP262" s="389"/>
      <c r="BT262" s="389"/>
      <c r="BX262" s="389"/>
      <c r="CB262" s="389"/>
      <c r="CF262" s="389"/>
      <c r="CJ262" s="389"/>
      <c r="CN262" s="389"/>
      <c r="CR262" s="389"/>
      <c r="CV262" s="389"/>
      <c r="CZ262" s="389"/>
      <c r="DD262" s="389"/>
      <c r="DH262" s="389"/>
      <c r="DL262" s="389"/>
      <c r="DP262" s="389"/>
      <c r="DT262" s="389"/>
      <c r="DX262" s="389"/>
      <c r="EB262" s="389"/>
      <c r="EF262" s="389"/>
      <c r="EJ262" s="389"/>
      <c r="EN262" s="389"/>
      <c r="ER262" s="389"/>
      <c r="EV262" s="389"/>
      <c r="EZ262" s="389"/>
      <c r="FD262" s="389"/>
      <c r="FH262" s="389"/>
      <c r="FL262" s="389"/>
      <c r="FP262" s="389"/>
      <c r="FT262" s="389"/>
      <c r="FX262" s="389"/>
      <c r="GB262" s="389"/>
      <c r="GF262" s="389"/>
      <c r="GJ262" s="389"/>
      <c r="GN262" s="389"/>
      <c r="GR262" s="389"/>
      <c r="GV262" s="389"/>
      <c r="GZ262" s="389"/>
      <c r="HD262" s="389"/>
      <c r="HH262" s="389"/>
      <c r="HL262" s="314"/>
      <c r="HP262" s="314"/>
      <c r="HQ262" s="314"/>
      <c r="HR262" s="314"/>
      <c r="HS262" s="314"/>
      <c r="HT262" s="314"/>
      <c r="HU262" s="314"/>
      <c r="HV262" s="314"/>
      <c r="HW262" s="314"/>
      <c r="HX262" s="314"/>
      <c r="HY262" s="314"/>
      <c r="HZ262" s="314"/>
    </row>
    <row r="263" spans="1:234" s="387" customFormat="1" x14ac:dyDescent="0.35">
      <c r="A263" s="314"/>
      <c r="B263" s="307"/>
      <c r="C263" s="307"/>
      <c r="T263" s="388"/>
      <c r="X263" s="388"/>
      <c r="AB263" s="388"/>
      <c r="AF263" s="389"/>
      <c r="AJ263" s="389"/>
      <c r="AN263" s="389"/>
      <c r="AR263" s="389"/>
      <c r="AV263" s="389"/>
      <c r="AZ263" s="389"/>
      <c r="BD263" s="389"/>
      <c r="BH263" s="389"/>
      <c r="BL263" s="389"/>
      <c r="BP263" s="389"/>
      <c r="BT263" s="389"/>
      <c r="BX263" s="389"/>
      <c r="CB263" s="389"/>
      <c r="CF263" s="389"/>
      <c r="CJ263" s="389"/>
      <c r="CN263" s="389"/>
      <c r="CR263" s="389"/>
      <c r="CV263" s="389"/>
      <c r="CZ263" s="389"/>
      <c r="DD263" s="389"/>
      <c r="DH263" s="389"/>
      <c r="DL263" s="389"/>
      <c r="DP263" s="389"/>
      <c r="DT263" s="389"/>
      <c r="DX263" s="389"/>
      <c r="EB263" s="389"/>
      <c r="EF263" s="389"/>
      <c r="EJ263" s="389"/>
      <c r="EN263" s="389"/>
      <c r="ER263" s="389"/>
      <c r="EV263" s="389"/>
      <c r="EZ263" s="389"/>
      <c r="FD263" s="389"/>
      <c r="FH263" s="389"/>
      <c r="FL263" s="389"/>
      <c r="FP263" s="389"/>
      <c r="FT263" s="389"/>
      <c r="FX263" s="389"/>
      <c r="GB263" s="389"/>
      <c r="GF263" s="389"/>
      <c r="GJ263" s="389"/>
      <c r="GN263" s="389"/>
      <c r="GR263" s="389"/>
      <c r="GV263" s="389"/>
      <c r="GZ263" s="389"/>
      <c r="HD263" s="389"/>
      <c r="HH263" s="389"/>
      <c r="HL263" s="314"/>
      <c r="HP263" s="314"/>
      <c r="HQ263" s="314"/>
      <c r="HR263" s="314"/>
      <c r="HS263" s="314"/>
      <c r="HT263" s="314"/>
      <c r="HU263" s="314"/>
      <c r="HV263" s="314"/>
      <c r="HW263" s="314"/>
      <c r="HX263" s="314"/>
      <c r="HY263" s="314"/>
      <c r="HZ263" s="314"/>
    </row>
    <row r="264" spans="1:234" s="387" customFormat="1" x14ac:dyDescent="0.35">
      <c r="A264" s="314"/>
      <c r="B264" s="307"/>
      <c r="C264" s="307"/>
      <c r="T264" s="388"/>
      <c r="X264" s="388"/>
      <c r="AB264" s="388"/>
      <c r="AF264" s="389"/>
      <c r="AJ264" s="389"/>
      <c r="AN264" s="389"/>
      <c r="AR264" s="389"/>
      <c r="AV264" s="389"/>
      <c r="AZ264" s="389"/>
      <c r="BD264" s="389"/>
      <c r="BH264" s="389"/>
      <c r="BL264" s="389"/>
      <c r="BP264" s="389"/>
      <c r="BT264" s="389"/>
      <c r="BX264" s="389"/>
      <c r="CB264" s="389"/>
      <c r="CF264" s="389"/>
      <c r="CJ264" s="389"/>
      <c r="CN264" s="389"/>
      <c r="CR264" s="389"/>
      <c r="CV264" s="389"/>
      <c r="CZ264" s="389"/>
      <c r="DD264" s="389"/>
      <c r="DH264" s="389"/>
      <c r="DL264" s="389"/>
      <c r="DP264" s="389"/>
      <c r="DT264" s="389"/>
      <c r="DX264" s="389"/>
      <c r="EB264" s="389"/>
      <c r="EF264" s="389"/>
      <c r="EJ264" s="389"/>
      <c r="EN264" s="389"/>
      <c r="ER264" s="389"/>
      <c r="EV264" s="389"/>
      <c r="EZ264" s="389"/>
      <c r="FD264" s="389"/>
      <c r="FH264" s="389"/>
      <c r="FL264" s="389"/>
      <c r="FP264" s="389"/>
      <c r="FT264" s="389"/>
      <c r="FX264" s="389"/>
      <c r="GB264" s="389"/>
      <c r="GF264" s="389"/>
      <c r="GJ264" s="389"/>
      <c r="GN264" s="389"/>
      <c r="GR264" s="389"/>
      <c r="GV264" s="389"/>
      <c r="GZ264" s="389"/>
      <c r="HD264" s="389"/>
      <c r="HH264" s="389"/>
      <c r="HL264" s="314"/>
      <c r="HP264" s="314"/>
      <c r="HQ264" s="314"/>
      <c r="HR264" s="314"/>
      <c r="HS264" s="314"/>
      <c r="HT264" s="314"/>
      <c r="HU264" s="314"/>
      <c r="HV264" s="314"/>
      <c r="HW264" s="314"/>
      <c r="HX264" s="314"/>
      <c r="HY264" s="314"/>
      <c r="HZ264" s="314"/>
    </row>
    <row r="265" spans="1:234" s="387" customFormat="1" x14ac:dyDescent="0.35">
      <c r="A265" s="314"/>
      <c r="B265" s="307"/>
      <c r="C265" s="307"/>
      <c r="T265" s="388"/>
      <c r="X265" s="388"/>
      <c r="AB265" s="388"/>
      <c r="AF265" s="389"/>
      <c r="AJ265" s="389"/>
      <c r="AN265" s="389"/>
      <c r="AR265" s="389"/>
      <c r="AV265" s="389"/>
      <c r="AZ265" s="389"/>
      <c r="BD265" s="389"/>
      <c r="BH265" s="389"/>
      <c r="BL265" s="389"/>
      <c r="BP265" s="389"/>
      <c r="BT265" s="389"/>
      <c r="BX265" s="389"/>
      <c r="CB265" s="389"/>
      <c r="CF265" s="389"/>
      <c r="CJ265" s="389"/>
      <c r="CN265" s="389"/>
      <c r="CR265" s="389"/>
      <c r="CV265" s="389"/>
      <c r="CZ265" s="389"/>
      <c r="DD265" s="389"/>
      <c r="DH265" s="389"/>
      <c r="DL265" s="389"/>
      <c r="DP265" s="389"/>
      <c r="DT265" s="389"/>
      <c r="DX265" s="389"/>
      <c r="EB265" s="389"/>
      <c r="EF265" s="389"/>
      <c r="EJ265" s="389"/>
      <c r="EN265" s="389"/>
      <c r="ER265" s="389"/>
      <c r="EV265" s="389"/>
      <c r="EZ265" s="389"/>
      <c r="FD265" s="389"/>
      <c r="FH265" s="389"/>
      <c r="FL265" s="389"/>
      <c r="FP265" s="389"/>
      <c r="FT265" s="389"/>
      <c r="FX265" s="389"/>
      <c r="GB265" s="389"/>
      <c r="GF265" s="389"/>
      <c r="GJ265" s="389"/>
      <c r="GN265" s="389"/>
      <c r="GR265" s="389"/>
      <c r="GV265" s="389"/>
      <c r="GZ265" s="389"/>
      <c r="HD265" s="389"/>
      <c r="HH265" s="389"/>
      <c r="HL265" s="314"/>
      <c r="HP265" s="314"/>
      <c r="HQ265" s="314"/>
      <c r="HR265" s="314"/>
      <c r="HS265" s="314"/>
      <c r="HT265" s="314"/>
      <c r="HU265" s="314"/>
      <c r="HV265" s="314"/>
      <c r="HW265" s="314"/>
      <c r="HX265" s="314"/>
      <c r="HY265" s="314"/>
      <c r="HZ265" s="314"/>
    </row>
    <row r="266" spans="1:234" s="387" customFormat="1" x14ac:dyDescent="0.35">
      <c r="A266" s="314"/>
      <c r="B266" s="307"/>
      <c r="C266" s="307"/>
      <c r="T266" s="388"/>
      <c r="X266" s="388"/>
      <c r="AB266" s="388"/>
      <c r="AF266" s="389"/>
      <c r="AJ266" s="389"/>
      <c r="AN266" s="389"/>
      <c r="AR266" s="389"/>
      <c r="AV266" s="389"/>
      <c r="AZ266" s="389"/>
      <c r="BD266" s="389"/>
      <c r="BH266" s="389"/>
      <c r="BL266" s="389"/>
      <c r="BP266" s="389"/>
      <c r="BT266" s="389"/>
      <c r="BX266" s="389"/>
      <c r="CB266" s="389"/>
      <c r="CF266" s="389"/>
      <c r="CJ266" s="389"/>
      <c r="CN266" s="389"/>
      <c r="CR266" s="389"/>
      <c r="CV266" s="389"/>
      <c r="CZ266" s="389"/>
      <c r="DD266" s="389"/>
      <c r="DH266" s="389"/>
      <c r="DL266" s="389"/>
      <c r="DP266" s="389"/>
      <c r="DT266" s="389"/>
      <c r="DX266" s="389"/>
      <c r="EB266" s="389"/>
      <c r="EF266" s="389"/>
      <c r="EJ266" s="389"/>
      <c r="EN266" s="389"/>
      <c r="ER266" s="389"/>
      <c r="EV266" s="389"/>
      <c r="EZ266" s="389"/>
      <c r="FD266" s="389"/>
      <c r="FH266" s="389"/>
      <c r="FL266" s="389"/>
      <c r="FP266" s="389"/>
      <c r="FT266" s="389"/>
      <c r="FX266" s="389"/>
      <c r="GB266" s="389"/>
      <c r="GF266" s="389"/>
      <c r="GJ266" s="389"/>
      <c r="GN266" s="389"/>
      <c r="GR266" s="389"/>
      <c r="GV266" s="389"/>
      <c r="GZ266" s="389"/>
      <c r="HD266" s="389"/>
      <c r="HH266" s="389"/>
      <c r="HL266" s="314"/>
      <c r="HP266" s="314"/>
      <c r="HQ266" s="314"/>
      <c r="HR266" s="314"/>
      <c r="HS266" s="314"/>
      <c r="HT266" s="314"/>
      <c r="HU266" s="314"/>
      <c r="HV266" s="314"/>
      <c r="HW266" s="314"/>
      <c r="HX266" s="314"/>
      <c r="HY266" s="314"/>
      <c r="HZ266" s="314"/>
    </row>
    <row r="267" spans="1:234" s="387" customFormat="1" x14ac:dyDescent="0.35">
      <c r="A267" s="314"/>
      <c r="B267" s="307"/>
      <c r="C267" s="307"/>
      <c r="T267" s="388"/>
      <c r="X267" s="388"/>
      <c r="AB267" s="388"/>
      <c r="AF267" s="389"/>
      <c r="AJ267" s="389"/>
      <c r="AN267" s="389"/>
      <c r="AR267" s="389"/>
      <c r="AV267" s="389"/>
      <c r="AZ267" s="389"/>
      <c r="BD267" s="389"/>
      <c r="BH267" s="389"/>
      <c r="BL267" s="389"/>
      <c r="BP267" s="389"/>
      <c r="BT267" s="389"/>
      <c r="BX267" s="389"/>
      <c r="CB267" s="389"/>
      <c r="CF267" s="389"/>
      <c r="CJ267" s="389"/>
      <c r="CN267" s="389"/>
      <c r="CR267" s="389"/>
      <c r="CV267" s="389"/>
      <c r="CZ267" s="389"/>
      <c r="DD267" s="389"/>
      <c r="DH267" s="389"/>
      <c r="DL267" s="389"/>
      <c r="DP267" s="389"/>
      <c r="DT267" s="389"/>
      <c r="DX267" s="389"/>
      <c r="EB267" s="389"/>
      <c r="EF267" s="389"/>
      <c r="EJ267" s="389"/>
      <c r="EN267" s="389"/>
      <c r="ER267" s="389"/>
      <c r="EV267" s="389"/>
      <c r="EZ267" s="389"/>
      <c r="FD267" s="389"/>
      <c r="FH267" s="389"/>
      <c r="FL267" s="389"/>
      <c r="FP267" s="389"/>
      <c r="FT267" s="389"/>
      <c r="FX267" s="389"/>
      <c r="GB267" s="389"/>
      <c r="GF267" s="389"/>
      <c r="GJ267" s="389"/>
      <c r="GN267" s="389"/>
      <c r="GR267" s="389"/>
      <c r="GV267" s="389"/>
      <c r="GZ267" s="389"/>
      <c r="HD267" s="389"/>
      <c r="HH267" s="389"/>
      <c r="HL267" s="314"/>
      <c r="HP267" s="314"/>
      <c r="HQ267" s="314"/>
      <c r="HR267" s="314"/>
      <c r="HS267" s="314"/>
      <c r="HT267" s="314"/>
      <c r="HU267" s="314"/>
      <c r="HV267" s="314"/>
      <c r="HW267" s="314"/>
      <c r="HX267" s="314"/>
      <c r="HY267" s="314"/>
      <c r="HZ267" s="314"/>
    </row>
    <row r="268" spans="1:234" s="387" customFormat="1" x14ac:dyDescent="0.35">
      <c r="A268" s="314"/>
      <c r="B268" s="307"/>
      <c r="C268" s="307"/>
      <c r="T268" s="388"/>
      <c r="X268" s="388"/>
      <c r="AB268" s="388"/>
      <c r="AF268" s="389"/>
      <c r="AJ268" s="389"/>
      <c r="AN268" s="389"/>
      <c r="AR268" s="389"/>
      <c r="AV268" s="389"/>
      <c r="AZ268" s="389"/>
      <c r="BD268" s="389"/>
      <c r="BH268" s="389"/>
      <c r="BL268" s="389"/>
      <c r="BP268" s="389"/>
      <c r="BT268" s="389"/>
      <c r="BX268" s="389"/>
      <c r="CB268" s="389"/>
      <c r="CF268" s="389"/>
      <c r="CJ268" s="389"/>
      <c r="CN268" s="389"/>
      <c r="CR268" s="389"/>
      <c r="CV268" s="389"/>
      <c r="CZ268" s="389"/>
      <c r="DD268" s="389"/>
      <c r="DH268" s="389"/>
      <c r="DL268" s="389"/>
      <c r="DP268" s="389"/>
      <c r="DT268" s="389"/>
      <c r="DX268" s="389"/>
      <c r="EB268" s="389"/>
      <c r="EF268" s="389"/>
      <c r="EJ268" s="389"/>
      <c r="EN268" s="389"/>
      <c r="ER268" s="389"/>
      <c r="EV268" s="389"/>
      <c r="EZ268" s="389"/>
      <c r="FD268" s="389"/>
      <c r="FH268" s="389"/>
      <c r="FL268" s="389"/>
      <c r="FP268" s="389"/>
      <c r="FT268" s="389"/>
      <c r="FX268" s="389"/>
      <c r="GB268" s="389"/>
      <c r="GF268" s="389"/>
      <c r="GJ268" s="389"/>
      <c r="GN268" s="389"/>
      <c r="GR268" s="389"/>
      <c r="GV268" s="389"/>
      <c r="GZ268" s="389"/>
      <c r="HD268" s="389"/>
      <c r="HH268" s="389"/>
      <c r="HL268" s="314"/>
      <c r="HP268" s="314"/>
      <c r="HQ268" s="314"/>
      <c r="HR268" s="314"/>
      <c r="HS268" s="314"/>
      <c r="HT268" s="314"/>
      <c r="HU268" s="314"/>
      <c r="HV268" s="314"/>
      <c r="HW268" s="314"/>
      <c r="HX268" s="314"/>
      <c r="HY268" s="314"/>
      <c r="HZ268" s="314"/>
    </row>
    <row r="269" spans="1:234" s="387" customFormat="1" x14ac:dyDescent="0.35">
      <c r="A269" s="314"/>
      <c r="B269" s="307"/>
      <c r="C269" s="307"/>
      <c r="T269" s="388"/>
      <c r="X269" s="388"/>
      <c r="AB269" s="388"/>
      <c r="AF269" s="389"/>
      <c r="AJ269" s="389"/>
      <c r="AN269" s="389"/>
      <c r="AR269" s="389"/>
      <c r="AV269" s="389"/>
      <c r="AZ269" s="389"/>
      <c r="BD269" s="389"/>
      <c r="BH269" s="389"/>
      <c r="BL269" s="389"/>
      <c r="BP269" s="389"/>
      <c r="BT269" s="389"/>
      <c r="BX269" s="389"/>
      <c r="CB269" s="389"/>
      <c r="CF269" s="389"/>
      <c r="CJ269" s="389"/>
      <c r="CN269" s="389"/>
      <c r="CR269" s="389"/>
      <c r="CV269" s="389"/>
      <c r="CZ269" s="389"/>
      <c r="DD269" s="389"/>
      <c r="DH269" s="389"/>
      <c r="DL269" s="389"/>
      <c r="DP269" s="389"/>
      <c r="DT269" s="389"/>
      <c r="DX269" s="389"/>
      <c r="EB269" s="389"/>
      <c r="EF269" s="389"/>
      <c r="EJ269" s="389"/>
      <c r="EN269" s="389"/>
      <c r="ER269" s="389"/>
      <c r="EV269" s="389"/>
      <c r="EZ269" s="389"/>
      <c r="FD269" s="389"/>
      <c r="FH269" s="389"/>
      <c r="FL269" s="389"/>
      <c r="FP269" s="389"/>
      <c r="FT269" s="389"/>
      <c r="FX269" s="389"/>
      <c r="GB269" s="389"/>
      <c r="GF269" s="389"/>
      <c r="GJ269" s="389"/>
      <c r="GN269" s="389"/>
      <c r="GR269" s="389"/>
      <c r="GV269" s="389"/>
      <c r="GZ269" s="389"/>
      <c r="HD269" s="389"/>
      <c r="HH269" s="389"/>
      <c r="HL269" s="314"/>
      <c r="HP269" s="314"/>
      <c r="HQ269" s="314"/>
      <c r="HR269" s="314"/>
      <c r="HS269" s="314"/>
      <c r="HT269" s="314"/>
      <c r="HU269" s="314"/>
      <c r="HV269" s="314"/>
      <c r="HW269" s="314"/>
      <c r="HX269" s="314"/>
      <c r="HY269" s="314"/>
      <c r="HZ269" s="314"/>
    </row>
    <row r="270" spans="1:234" s="387" customFormat="1" x14ac:dyDescent="0.35">
      <c r="A270" s="314"/>
      <c r="B270" s="307"/>
      <c r="C270" s="307"/>
      <c r="T270" s="388"/>
      <c r="X270" s="388"/>
      <c r="AB270" s="388"/>
      <c r="AF270" s="389"/>
      <c r="AJ270" s="389"/>
      <c r="AN270" s="389"/>
      <c r="AR270" s="389"/>
      <c r="AV270" s="389"/>
      <c r="AZ270" s="389"/>
      <c r="BD270" s="389"/>
      <c r="BH270" s="389"/>
      <c r="BL270" s="389"/>
      <c r="BP270" s="389"/>
      <c r="BT270" s="389"/>
      <c r="BX270" s="389"/>
      <c r="CB270" s="389"/>
      <c r="CF270" s="389"/>
      <c r="CJ270" s="389"/>
      <c r="CN270" s="389"/>
      <c r="CR270" s="389"/>
      <c r="CV270" s="389"/>
      <c r="CZ270" s="389"/>
      <c r="DD270" s="389"/>
      <c r="DH270" s="389"/>
      <c r="DL270" s="389"/>
      <c r="DP270" s="389"/>
      <c r="DT270" s="389"/>
      <c r="DX270" s="389"/>
      <c r="EB270" s="389"/>
      <c r="EF270" s="389"/>
      <c r="EJ270" s="389"/>
      <c r="EN270" s="389"/>
      <c r="ER270" s="389"/>
      <c r="EV270" s="389"/>
      <c r="EZ270" s="389"/>
      <c r="FD270" s="389"/>
      <c r="FH270" s="389"/>
      <c r="FL270" s="389"/>
      <c r="FP270" s="389"/>
      <c r="FT270" s="389"/>
      <c r="FX270" s="389"/>
      <c r="GB270" s="389"/>
      <c r="GF270" s="389"/>
      <c r="GJ270" s="389"/>
      <c r="GN270" s="389"/>
      <c r="GR270" s="389"/>
      <c r="GV270" s="389"/>
      <c r="GZ270" s="389"/>
      <c r="HD270" s="389"/>
      <c r="HH270" s="389"/>
      <c r="HL270" s="314"/>
      <c r="HP270" s="314"/>
      <c r="HQ270" s="314"/>
      <c r="HR270" s="314"/>
      <c r="HS270" s="314"/>
      <c r="HT270" s="314"/>
      <c r="HU270" s="314"/>
      <c r="HV270" s="314"/>
      <c r="HW270" s="314"/>
      <c r="HX270" s="314"/>
      <c r="HY270" s="314"/>
      <c r="HZ270" s="314"/>
    </row>
    <row r="271" spans="1:234" s="387" customFormat="1" x14ac:dyDescent="0.35">
      <c r="A271" s="314"/>
      <c r="B271" s="307"/>
      <c r="C271" s="307"/>
      <c r="T271" s="388"/>
      <c r="X271" s="388"/>
      <c r="AB271" s="388"/>
      <c r="AF271" s="389"/>
      <c r="AJ271" s="389"/>
      <c r="AN271" s="389"/>
      <c r="AR271" s="389"/>
      <c r="AV271" s="389"/>
      <c r="AZ271" s="389"/>
      <c r="BD271" s="389"/>
      <c r="BH271" s="389"/>
      <c r="BL271" s="389"/>
      <c r="BP271" s="389"/>
      <c r="BT271" s="389"/>
      <c r="BX271" s="389"/>
      <c r="CB271" s="389"/>
      <c r="CF271" s="389"/>
      <c r="CJ271" s="389"/>
      <c r="CN271" s="389"/>
      <c r="CR271" s="389"/>
      <c r="CV271" s="389"/>
      <c r="CZ271" s="389"/>
      <c r="DD271" s="389"/>
      <c r="DH271" s="389"/>
      <c r="DL271" s="389"/>
      <c r="DP271" s="389"/>
      <c r="DT271" s="389"/>
      <c r="DX271" s="389"/>
      <c r="EB271" s="389"/>
      <c r="EF271" s="389"/>
      <c r="EJ271" s="389"/>
      <c r="EN271" s="389"/>
      <c r="ER271" s="389"/>
      <c r="EV271" s="389"/>
      <c r="EZ271" s="389"/>
      <c r="FD271" s="389"/>
      <c r="FH271" s="389"/>
      <c r="FL271" s="389"/>
      <c r="FP271" s="389"/>
      <c r="FT271" s="389"/>
      <c r="FX271" s="389"/>
      <c r="GB271" s="389"/>
      <c r="GF271" s="389"/>
      <c r="GJ271" s="389"/>
      <c r="GN271" s="389"/>
      <c r="GR271" s="389"/>
      <c r="GV271" s="389"/>
      <c r="GZ271" s="389"/>
      <c r="HD271" s="389"/>
      <c r="HH271" s="389"/>
      <c r="HL271" s="314"/>
      <c r="HP271" s="314"/>
      <c r="HQ271" s="314"/>
      <c r="HR271" s="314"/>
      <c r="HS271" s="314"/>
      <c r="HT271" s="314"/>
      <c r="HU271" s="314"/>
      <c r="HV271" s="314"/>
      <c r="HW271" s="314"/>
      <c r="HX271" s="314"/>
      <c r="HY271" s="314"/>
      <c r="HZ271" s="314"/>
    </row>
    <row r="272" spans="1:234" s="387" customFormat="1" x14ac:dyDescent="0.35">
      <c r="A272" s="314"/>
      <c r="B272" s="307"/>
      <c r="C272" s="307"/>
      <c r="T272" s="388"/>
      <c r="X272" s="388"/>
      <c r="AB272" s="388"/>
      <c r="AF272" s="389"/>
      <c r="AJ272" s="389"/>
      <c r="AN272" s="389"/>
      <c r="AR272" s="389"/>
      <c r="AV272" s="389"/>
      <c r="AZ272" s="389"/>
      <c r="BD272" s="389"/>
      <c r="BH272" s="389"/>
      <c r="BL272" s="389"/>
      <c r="BP272" s="389"/>
      <c r="BT272" s="389"/>
      <c r="BX272" s="389"/>
      <c r="CB272" s="389"/>
      <c r="CF272" s="389"/>
      <c r="CJ272" s="389"/>
      <c r="CN272" s="389"/>
      <c r="CR272" s="389"/>
      <c r="CV272" s="389"/>
      <c r="CZ272" s="389"/>
      <c r="DD272" s="389"/>
      <c r="DH272" s="389"/>
      <c r="DL272" s="389"/>
      <c r="DP272" s="389"/>
      <c r="DT272" s="389"/>
      <c r="DX272" s="389"/>
      <c r="EB272" s="389"/>
      <c r="EF272" s="389"/>
      <c r="EJ272" s="389"/>
      <c r="EN272" s="389"/>
      <c r="ER272" s="389"/>
      <c r="EV272" s="389"/>
      <c r="EZ272" s="389"/>
      <c r="FD272" s="389"/>
      <c r="FH272" s="389"/>
      <c r="FL272" s="389"/>
      <c r="FP272" s="389"/>
      <c r="FT272" s="389"/>
      <c r="FX272" s="389"/>
      <c r="GB272" s="389"/>
      <c r="GF272" s="389"/>
      <c r="GJ272" s="389"/>
      <c r="GN272" s="389"/>
      <c r="GR272" s="389"/>
      <c r="GV272" s="389"/>
      <c r="GZ272" s="389"/>
      <c r="HD272" s="389"/>
      <c r="HH272" s="389"/>
      <c r="HL272" s="314"/>
      <c r="HP272" s="314"/>
      <c r="HQ272" s="314"/>
      <c r="HR272" s="314"/>
      <c r="HS272" s="314"/>
      <c r="HT272" s="314"/>
      <c r="HU272" s="314"/>
      <c r="HV272" s="314"/>
      <c r="HW272" s="314"/>
      <c r="HX272" s="314"/>
      <c r="HY272" s="314"/>
      <c r="HZ272" s="314"/>
    </row>
    <row r="273" spans="1:234" s="387" customFormat="1" x14ac:dyDescent="0.35">
      <c r="A273" s="314"/>
      <c r="B273" s="307"/>
      <c r="C273" s="307"/>
      <c r="T273" s="388"/>
      <c r="X273" s="388"/>
      <c r="AB273" s="388"/>
      <c r="AF273" s="389"/>
      <c r="AJ273" s="389"/>
      <c r="AN273" s="389"/>
      <c r="AR273" s="389"/>
      <c r="AV273" s="389"/>
      <c r="AZ273" s="389"/>
      <c r="BD273" s="389"/>
      <c r="BH273" s="389"/>
      <c r="BL273" s="389"/>
      <c r="BP273" s="389"/>
      <c r="BT273" s="389"/>
      <c r="BX273" s="389"/>
      <c r="CB273" s="389"/>
      <c r="CF273" s="389"/>
      <c r="CJ273" s="389"/>
      <c r="CN273" s="389"/>
      <c r="CR273" s="389"/>
      <c r="CV273" s="389"/>
      <c r="CZ273" s="389"/>
      <c r="DD273" s="389"/>
      <c r="DH273" s="389"/>
      <c r="DL273" s="389"/>
      <c r="DP273" s="389"/>
      <c r="DT273" s="389"/>
      <c r="DX273" s="389"/>
      <c r="EB273" s="389"/>
      <c r="EF273" s="389"/>
      <c r="EJ273" s="389"/>
      <c r="EN273" s="389"/>
      <c r="ER273" s="389"/>
      <c r="EV273" s="389"/>
      <c r="EZ273" s="389"/>
      <c r="FD273" s="389"/>
      <c r="FH273" s="389"/>
      <c r="FL273" s="389"/>
      <c r="FP273" s="389"/>
      <c r="FT273" s="389"/>
      <c r="FX273" s="389"/>
      <c r="GB273" s="389"/>
      <c r="GF273" s="389"/>
      <c r="GJ273" s="389"/>
      <c r="GN273" s="389"/>
      <c r="GR273" s="389"/>
      <c r="GV273" s="389"/>
      <c r="GZ273" s="389"/>
      <c r="HD273" s="389"/>
      <c r="HH273" s="389"/>
      <c r="HL273" s="314"/>
      <c r="HP273" s="314"/>
      <c r="HQ273" s="314"/>
      <c r="HR273" s="314"/>
      <c r="HS273" s="314"/>
      <c r="HT273" s="314"/>
      <c r="HU273" s="314"/>
      <c r="HV273" s="314"/>
      <c r="HW273" s="314"/>
      <c r="HX273" s="314"/>
      <c r="HY273" s="314"/>
      <c r="HZ273" s="314"/>
    </row>
    <row r="274" spans="1:234" s="387" customFormat="1" x14ac:dyDescent="0.35">
      <c r="A274" s="314"/>
      <c r="B274" s="307"/>
      <c r="C274" s="307"/>
      <c r="T274" s="388"/>
      <c r="X274" s="388"/>
      <c r="AB274" s="388"/>
      <c r="AF274" s="389"/>
      <c r="AJ274" s="389"/>
      <c r="AN274" s="389"/>
      <c r="AR274" s="389"/>
      <c r="AV274" s="389"/>
      <c r="AZ274" s="389"/>
      <c r="BD274" s="389"/>
      <c r="BH274" s="389"/>
      <c r="BL274" s="389"/>
      <c r="BP274" s="389"/>
      <c r="BT274" s="389"/>
      <c r="BX274" s="389"/>
      <c r="CB274" s="389"/>
      <c r="CF274" s="389"/>
      <c r="CJ274" s="389"/>
      <c r="CN274" s="389"/>
      <c r="CR274" s="389"/>
      <c r="CV274" s="389"/>
      <c r="CZ274" s="389"/>
      <c r="DD274" s="389"/>
      <c r="DH274" s="389"/>
      <c r="DL274" s="389"/>
      <c r="DP274" s="389"/>
      <c r="DT274" s="389"/>
      <c r="DX274" s="389"/>
      <c r="EB274" s="389"/>
      <c r="EF274" s="389"/>
      <c r="EJ274" s="389"/>
      <c r="EN274" s="389"/>
      <c r="ER274" s="389"/>
      <c r="EV274" s="389"/>
      <c r="EZ274" s="389"/>
      <c r="FD274" s="389"/>
      <c r="FH274" s="389"/>
      <c r="FL274" s="389"/>
      <c r="FP274" s="389"/>
      <c r="FT274" s="389"/>
      <c r="FX274" s="389"/>
      <c r="GB274" s="389"/>
      <c r="GF274" s="389"/>
      <c r="GJ274" s="389"/>
      <c r="GN274" s="389"/>
      <c r="GR274" s="389"/>
      <c r="GV274" s="389"/>
      <c r="GZ274" s="389"/>
      <c r="HD274" s="389"/>
      <c r="HH274" s="389"/>
      <c r="HL274" s="314"/>
      <c r="HP274" s="314"/>
      <c r="HQ274" s="314"/>
      <c r="HR274" s="314"/>
      <c r="HS274" s="314"/>
      <c r="HT274" s="314"/>
      <c r="HU274" s="314"/>
      <c r="HV274" s="314"/>
      <c r="HW274" s="314"/>
      <c r="HX274" s="314"/>
      <c r="HY274" s="314"/>
      <c r="HZ274" s="314"/>
    </row>
    <row r="275" spans="1:234" s="387" customFormat="1" x14ac:dyDescent="0.35">
      <c r="A275" s="314"/>
      <c r="B275" s="307"/>
      <c r="C275" s="307"/>
      <c r="T275" s="388"/>
      <c r="X275" s="388"/>
      <c r="AB275" s="388"/>
      <c r="AF275" s="389"/>
      <c r="AJ275" s="389"/>
      <c r="AN275" s="389"/>
      <c r="AR275" s="389"/>
      <c r="AV275" s="389"/>
      <c r="AZ275" s="389"/>
      <c r="BD275" s="389"/>
      <c r="BH275" s="389"/>
      <c r="BL275" s="389"/>
      <c r="BP275" s="389"/>
      <c r="BT275" s="389"/>
      <c r="BX275" s="389"/>
      <c r="CB275" s="389"/>
      <c r="CF275" s="389"/>
      <c r="CJ275" s="389"/>
      <c r="CN275" s="389"/>
      <c r="CR275" s="389"/>
      <c r="CV275" s="389"/>
      <c r="CZ275" s="389"/>
      <c r="DD275" s="389"/>
      <c r="DH275" s="389"/>
      <c r="DL275" s="389"/>
      <c r="DP275" s="389"/>
      <c r="DT275" s="389"/>
      <c r="DX275" s="389"/>
      <c r="EB275" s="389"/>
      <c r="EF275" s="389"/>
      <c r="EJ275" s="389"/>
      <c r="EN275" s="389"/>
      <c r="ER275" s="389"/>
      <c r="EV275" s="389"/>
      <c r="EZ275" s="389"/>
      <c r="FD275" s="389"/>
      <c r="FH275" s="389"/>
      <c r="FL275" s="389"/>
      <c r="FP275" s="389"/>
      <c r="FT275" s="389"/>
      <c r="FX275" s="389"/>
      <c r="GB275" s="389"/>
      <c r="GF275" s="389"/>
      <c r="GJ275" s="389"/>
      <c r="GN275" s="389"/>
      <c r="GR275" s="389"/>
      <c r="GV275" s="389"/>
      <c r="GZ275" s="389"/>
      <c r="HD275" s="389"/>
      <c r="HH275" s="389"/>
      <c r="HL275" s="314"/>
      <c r="HP275" s="314"/>
      <c r="HQ275" s="314"/>
      <c r="HR275" s="314"/>
      <c r="HS275" s="314"/>
      <c r="HT275" s="314"/>
      <c r="HU275" s="314"/>
      <c r="HV275" s="314"/>
      <c r="HW275" s="314"/>
      <c r="HX275" s="314"/>
      <c r="HY275" s="314"/>
      <c r="HZ275" s="314"/>
    </row>
    <row r="276" spans="1:234" s="387" customFormat="1" x14ac:dyDescent="0.35">
      <c r="A276" s="314"/>
      <c r="B276" s="307"/>
      <c r="C276" s="307"/>
      <c r="T276" s="388"/>
      <c r="X276" s="388"/>
      <c r="AB276" s="388"/>
      <c r="AF276" s="389"/>
      <c r="AJ276" s="389"/>
      <c r="AN276" s="389"/>
      <c r="AR276" s="389"/>
      <c r="AV276" s="389"/>
      <c r="AZ276" s="389"/>
      <c r="BD276" s="389"/>
      <c r="BH276" s="389"/>
      <c r="BL276" s="389"/>
      <c r="BP276" s="389"/>
      <c r="BT276" s="389"/>
      <c r="BX276" s="389"/>
      <c r="CB276" s="389"/>
      <c r="CF276" s="389"/>
      <c r="CJ276" s="389"/>
      <c r="CN276" s="389"/>
      <c r="CR276" s="389"/>
      <c r="CV276" s="389"/>
      <c r="CZ276" s="389"/>
      <c r="DD276" s="389"/>
      <c r="DH276" s="389"/>
      <c r="DL276" s="389"/>
      <c r="DP276" s="389"/>
      <c r="DT276" s="389"/>
      <c r="DX276" s="389"/>
      <c r="EB276" s="389"/>
      <c r="EF276" s="389"/>
      <c r="EJ276" s="389"/>
      <c r="EN276" s="389"/>
      <c r="ER276" s="389"/>
      <c r="EV276" s="389"/>
      <c r="EZ276" s="389"/>
      <c r="FD276" s="389"/>
      <c r="FH276" s="389"/>
      <c r="FL276" s="389"/>
      <c r="FP276" s="389"/>
      <c r="FT276" s="389"/>
      <c r="FX276" s="389"/>
      <c r="GB276" s="389"/>
      <c r="GF276" s="389"/>
      <c r="GJ276" s="389"/>
      <c r="GN276" s="389"/>
      <c r="GR276" s="389"/>
      <c r="GV276" s="389"/>
      <c r="GZ276" s="389"/>
      <c r="HD276" s="389"/>
      <c r="HH276" s="389"/>
      <c r="HL276" s="314"/>
      <c r="HP276" s="314"/>
      <c r="HQ276" s="314"/>
      <c r="HR276" s="314"/>
      <c r="HS276" s="314"/>
      <c r="HT276" s="314"/>
      <c r="HU276" s="314"/>
      <c r="HV276" s="314"/>
      <c r="HW276" s="314"/>
      <c r="HX276" s="314"/>
      <c r="HY276" s="314"/>
      <c r="HZ276" s="314"/>
    </row>
    <row r="277" spans="1:234" s="387" customFormat="1" x14ac:dyDescent="0.35">
      <c r="A277" s="314"/>
      <c r="B277" s="307"/>
      <c r="C277" s="307"/>
      <c r="T277" s="388"/>
      <c r="X277" s="388"/>
      <c r="AB277" s="388"/>
      <c r="AF277" s="389"/>
      <c r="AJ277" s="389"/>
      <c r="AN277" s="389"/>
      <c r="AR277" s="389"/>
      <c r="AV277" s="389"/>
      <c r="AZ277" s="389"/>
      <c r="BD277" s="389"/>
      <c r="BH277" s="389"/>
      <c r="BL277" s="389"/>
      <c r="BP277" s="389"/>
      <c r="BT277" s="389"/>
      <c r="BX277" s="389"/>
      <c r="CB277" s="389"/>
      <c r="CF277" s="389"/>
      <c r="CJ277" s="389"/>
      <c r="CN277" s="389"/>
      <c r="CR277" s="389"/>
      <c r="CV277" s="389"/>
      <c r="CZ277" s="389"/>
      <c r="DD277" s="389"/>
      <c r="DH277" s="389"/>
      <c r="DL277" s="389"/>
      <c r="DP277" s="389"/>
      <c r="DT277" s="389"/>
      <c r="DX277" s="389"/>
      <c r="EB277" s="389"/>
      <c r="EF277" s="389"/>
      <c r="EJ277" s="389"/>
      <c r="EN277" s="389"/>
      <c r="ER277" s="389"/>
      <c r="EV277" s="389"/>
      <c r="EZ277" s="389"/>
      <c r="FD277" s="389"/>
      <c r="FH277" s="389"/>
      <c r="FL277" s="389"/>
      <c r="FP277" s="389"/>
      <c r="FT277" s="389"/>
      <c r="FX277" s="389"/>
      <c r="GB277" s="389"/>
      <c r="GF277" s="389"/>
      <c r="GJ277" s="389"/>
      <c r="GN277" s="389"/>
      <c r="GR277" s="389"/>
      <c r="GV277" s="389"/>
      <c r="GZ277" s="389"/>
      <c r="HD277" s="389"/>
      <c r="HH277" s="389"/>
      <c r="HL277" s="314"/>
      <c r="HP277" s="314"/>
      <c r="HQ277" s="314"/>
      <c r="HR277" s="314"/>
      <c r="HS277" s="314"/>
      <c r="HT277" s="314"/>
      <c r="HU277" s="314"/>
      <c r="HV277" s="314"/>
      <c r="HW277" s="314"/>
      <c r="HX277" s="314"/>
      <c r="HY277" s="314"/>
      <c r="HZ277" s="314"/>
    </row>
    <row r="278" spans="1:234" s="387" customFormat="1" x14ac:dyDescent="0.35">
      <c r="A278" s="314"/>
      <c r="B278" s="307"/>
      <c r="C278" s="307"/>
      <c r="T278" s="388"/>
      <c r="X278" s="388"/>
      <c r="AB278" s="388"/>
      <c r="AF278" s="389"/>
      <c r="AJ278" s="389"/>
      <c r="AN278" s="389"/>
      <c r="AR278" s="389"/>
      <c r="AV278" s="389"/>
      <c r="AZ278" s="389"/>
      <c r="BD278" s="389"/>
      <c r="BH278" s="389"/>
      <c r="BL278" s="389"/>
      <c r="BP278" s="389"/>
      <c r="BT278" s="389"/>
      <c r="BX278" s="389"/>
      <c r="CB278" s="389"/>
      <c r="CF278" s="389"/>
      <c r="CJ278" s="389"/>
      <c r="CN278" s="389"/>
      <c r="CR278" s="389"/>
      <c r="CV278" s="389"/>
      <c r="CZ278" s="389"/>
      <c r="DD278" s="389"/>
      <c r="DH278" s="389"/>
      <c r="DL278" s="389"/>
      <c r="DP278" s="389"/>
      <c r="DT278" s="389"/>
      <c r="DX278" s="389"/>
      <c r="EB278" s="389"/>
      <c r="EF278" s="389"/>
      <c r="EJ278" s="389"/>
      <c r="EN278" s="389"/>
      <c r="ER278" s="389"/>
      <c r="EV278" s="389"/>
      <c r="EZ278" s="389"/>
      <c r="FD278" s="389"/>
      <c r="FH278" s="389"/>
      <c r="FL278" s="389"/>
      <c r="FP278" s="389"/>
      <c r="FT278" s="389"/>
      <c r="FX278" s="389"/>
      <c r="GB278" s="389"/>
      <c r="GF278" s="389"/>
      <c r="GJ278" s="389"/>
      <c r="GN278" s="389"/>
      <c r="GR278" s="389"/>
      <c r="GV278" s="389"/>
      <c r="GZ278" s="389"/>
      <c r="HD278" s="389"/>
      <c r="HH278" s="389"/>
      <c r="HL278" s="314"/>
      <c r="HP278" s="314"/>
      <c r="HQ278" s="314"/>
      <c r="HR278" s="314"/>
      <c r="HS278" s="314"/>
      <c r="HT278" s="314"/>
      <c r="HU278" s="314"/>
      <c r="HV278" s="314"/>
      <c r="HW278" s="314"/>
      <c r="HX278" s="314"/>
      <c r="HY278" s="314"/>
      <c r="HZ278" s="314"/>
    </row>
    <row r="279" spans="1:234" s="387" customFormat="1" x14ac:dyDescent="0.35">
      <c r="A279" s="314"/>
      <c r="B279" s="307"/>
      <c r="C279" s="307"/>
      <c r="T279" s="388"/>
      <c r="X279" s="388"/>
      <c r="AB279" s="388"/>
      <c r="AF279" s="389"/>
      <c r="AJ279" s="389"/>
      <c r="AN279" s="389"/>
      <c r="AR279" s="389"/>
      <c r="AV279" s="389"/>
      <c r="AZ279" s="389"/>
      <c r="BD279" s="389"/>
      <c r="BH279" s="389"/>
      <c r="BL279" s="389"/>
      <c r="BP279" s="389"/>
      <c r="BT279" s="389"/>
      <c r="BX279" s="389"/>
      <c r="CB279" s="389"/>
      <c r="CF279" s="389"/>
      <c r="CJ279" s="389"/>
      <c r="CN279" s="389"/>
      <c r="CR279" s="389"/>
      <c r="CV279" s="389"/>
      <c r="CZ279" s="389"/>
      <c r="DD279" s="389"/>
      <c r="DH279" s="389"/>
      <c r="DL279" s="389"/>
      <c r="DP279" s="389"/>
      <c r="DT279" s="389"/>
      <c r="DX279" s="389"/>
      <c r="EB279" s="389"/>
      <c r="EF279" s="389"/>
      <c r="EJ279" s="389"/>
      <c r="EN279" s="389"/>
      <c r="ER279" s="389"/>
      <c r="EV279" s="389"/>
      <c r="EZ279" s="389"/>
      <c r="FD279" s="389"/>
      <c r="FH279" s="389"/>
      <c r="FL279" s="389"/>
      <c r="FP279" s="389"/>
      <c r="FT279" s="389"/>
      <c r="FX279" s="389"/>
      <c r="GB279" s="389"/>
      <c r="GF279" s="389"/>
      <c r="GJ279" s="389"/>
      <c r="GN279" s="389"/>
      <c r="GR279" s="389"/>
      <c r="GV279" s="389"/>
      <c r="GZ279" s="389"/>
      <c r="HD279" s="389"/>
      <c r="HH279" s="389"/>
      <c r="HL279" s="314"/>
      <c r="HP279" s="314"/>
      <c r="HQ279" s="314"/>
      <c r="HR279" s="314"/>
      <c r="HS279" s="314"/>
      <c r="HT279" s="314"/>
      <c r="HU279" s="314"/>
      <c r="HV279" s="314"/>
      <c r="HW279" s="314"/>
      <c r="HX279" s="314"/>
      <c r="HY279" s="314"/>
      <c r="HZ279" s="314"/>
    </row>
    <row r="280" spans="1:234" s="387" customFormat="1" x14ac:dyDescent="0.35">
      <c r="A280" s="314"/>
      <c r="B280" s="307"/>
      <c r="C280" s="307"/>
      <c r="T280" s="388"/>
      <c r="X280" s="388"/>
      <c r="AB280" s="388"/>
      <c r="AF280" s="389"/>
      <c r="AJ280" s="389"/>
      <c r="AN280" s="389"/>
      <c r="AR280" s="389"/>
      <c r="AV280" s="389"/>
      <c r="AZ280" s="389"/>
      <c r="BD280" s="389"/>
      <c r="BH280" s="389"/>
      <c r="BL280" s="389"/>
      <c r="BP280" s="389"/>
      <c r="BT280" s="389"/>
      <c r="BX280" s="389"/>
      <c r="CB280" s="389"/>
      <c r="CF280" s="389"/>
      <c r="CJ280" s="389"/>
      <c r="CN280" s="389"/>
      <c r="CR280" s="389"/>
      <c r="CV280" s="389"/>
      <c r="CZ280" s="389"/>
      <c r="DD280" s="389"/>
      <c r="DH280" s="389"/>
      <c r="DL280" s="389"/>
      <c r="DP280" s="389"/>
      <c r="DT280" s="389"/>
      <c r="DX280" s="389"/>
      <c r="EB280" s="389"/>
      <c r="EF280" s="389"/>
      <c r="EJ280" s="389"/>
      <c r="EN280" s="389"/>
      <c r="ER280" s="389"/>
      <c r="EV280" s="389"/>
      <c r="EZ280" s="389"/>
      <c r="FD280" s="389"/>
      <c r="FH280" s="389"/>
      <c r="FL280" s="389"/>
      <c r="FP280" s="389"/>
      <c r="FT280" s="389"/>
      <c r="FX280" s="389"/>
      <c r="GB280" s="389"/>
      <c r="GF280" s="389"/>
      <c r="GJ280" s="389"/>
      <c r="GN280" s="389"/>
      <c r="GR280" s="389"/>
      <c r="GV280" s="389"/>
      <c r="GZ280" s="389"/>
      <c r="HD280" s="389"/>
      <c r="HH280" s="389"/>
      <c r="HL280" s="314"/>
      <c r="HP280" s="314"/>
      <c r="HQ280" s="314"/>
      <c r="HR280" s="314"/>
      <c r="HS280" s="314"/>
      <c r="HT280" s="314"/>
      <c r="HU280" s="314"/>
      <c r="HV280" s="314"/>
      <c r="HW280" s="314"/>
      <c r="HX280" s="314"/>
      <c r="HY280" s="314"/>
      <c r="HZ280" s="314"/>
    </row>
    <row r="281" spans="1:234" s="387" customFormat="1" x14ac:dyDescent="0.35">
      <c r="A281" s="314"/>
      <c r="B281" s="307"/>
      <c r="C281" s="307"/>
      <c r="T281" s="388"/>
      <c r="X281" s="388"/>
      <c r="AB281" s="388"/>
      <c r="AF281" s="389"/>
      <c r="AJ281" s="389"/>
      <c r="AN281" s="389"/>
      <c r="AR281" s="389"/>
      <c r="AV281" s="389"/>
      <c r="AZ281" s="389"/>
      <c r="BD281" s="389"/>
      <c r="BH281" s="389"/>
      <c r="BL281" s="389"/>
      <c r="BP281" s="389"/>
      <c r="BT281" s="389"/>
      <c r="BX281" s="389"/>
      <c r="CB281" s="389"/>
      <c r="CF281" s="389"/>
      <c r="CJ281" s="389"/>
      <c r="CN281" s="389"/>
      <c r="CR281" s="389"/>
      <c r="CV281" s="389"/>
      <c r="CZ281" s="389"/>
      <c r="DD281" s="389"/>
      <c r="DH281" s="389"/>
      <c r="DL281" s="389"/>
      <c r="DP281" s="389"/>
      <c r="DT281" s="389"/>
      <c r="DX281" s="389"/>
      <c r="EB281" s="389"/>
      <c r="EF281" s="389"/>
      <c r="EJ281" s="389"/>
      <c r="EN281" s="389"/>
      <c r="ER281" s="389"/>
      <c r="EV281" s="389"/>
      <c r="EZ281" s="389"/>
      <c r="FD281" s="389"/>
      <c r="FH281" s="389"/>
      <c r="FL281" s="389"/>
      <c r="FP281" s="389"/>
      <c r="FT281" s="389"/>
      <c r="FX281" s="389"/>
      <c r="GB281" s="389"/>
      <c r="GF281" s="389"/>
      <c r="GJ281" s="389"/>
      <c r="GN281" s="389"/>
      <c r="GR281" s="389"/>
      <c r="GV281" s="389"/>
      <c r="GZ281" s="389"/>
      <c r="HD281" s="389"/>
      <c r="HH281" s="389"/>
      <c r="HL281" s="314"/>
      <c r="HP281" s="314"/>
      <c r="HQ281" s="314"/>
      <c r="HR281" s="314"/>
      <c r="HS281" s="314"/>
      <c r="HT281" s="314"/>
      <c r="HU281" s="314"/>
      <c r="HV281" s="314"/>
      <c r="HW281" s="314"/>
      <c r="HX281" s="314"/>
      <c r="HY281" s="314"/>
      <c r="HZ281" s="314"/>
    </row>
    <row r="282" spans="1:234" s="387" customFormat="1" x14ac:dyDescent="0.35">
      <c r="A282" s="314"/>
      <c r="B282" s="307"/>
      <c r="C282" s="307"/>
      <c r="T282" s="388"/>
      <c r="X282" s="388"/>
      <c r="AB282" s="388"/>
      <c r="AF282" s="389"/>
      <c r="AJ282" s="389"/>
      <c r="AN282" s="389"/>
      <c r="AR282" s="389"/>
      <c r="AV282" s="389"/>
      <c r="AZ282" s="389"/>
      <c r="BD282" s="389"/>
      <c r="BH282" s="389"/>
      <c r="BL282" s="389"/>
      <c r="BP282" s="389"/>
      <c r="BT282" s="389"/>
      <c r="BX282" s="389"/>
      <c r="CB282" s="389"/>
      <c r="CF282" s="389"/>
      <c r="CJ282" s="389"/>
      <c r="CN282" s="389"/>
      <c r="CR282" s="389"/>
      <c r="CV282" s="389"/>
      <c r="CZ282" s="389"/>
      <c r="DD282" s="389"/>
      <c r="DH282" s="389"/>
      <c r="DL282" s="389"/>
      <c r="DP282" s="389"/>
      <c r="DT282" s="389"/>
      <c r="DX282" s="389"/>
      <c r="EB282" s="389"/>
      <c r="EF282" s="389"/>
      <c r="EJ282" s="389"/>
      <c r="EN282" s="389"/>
      <c r="ER282" s="389"/>
      <c r="EV282" s="389"/>
      <c r="EZ282" s="389"/>
      <c r="FD282" s="389"/>
      <c r="FH282" s="389"/>
      <c r="FL282" s="389"/>
      <c r="FP282" s="389"/>
      <c r="FT282" s="389"/>
      <c r="FX282" s="389"/>
      <c r="GB282" s="389"/>
      <c r="GF282" s="389"/>
      <c r="GJ282" s="389"/>
      <c r="GN282" s="389"/>
      <c r="GR282" s="389"/>
      <c r="GV282" s="389"/>
      <c r="GZ282" s="389"/>
      <c r="HD282" s="389"/>
      <c r="HH282" s="389"/>
      <c r="HL282" s="314"/>
      <c r="HP282" s="314"/>
      <c r="HQ282" s="314"/>
      <c r="HR282" s="314"/>
      <c r="HS282" s="314"/>
      <c r="HT282" s="314"/>
      <c r="HU282" s="314"/>
      <c r="HV282" s="314"/>
      <c r="HW282" s="314"/>
      <c r="HX282" s="314"/>
      <c r="HY282" s="314"/>
      <c r="HZ282" s="314"/>
    </row>
    <row r="283" spans="1:234" s="387" customFormat="1" x14ac:dyDescent="0.35">
      <c r="A283" s="314"/>
      <c r="B283" s="307"/>
      <c r="C283" s="307"/>
      <c r="T283" s="388"/>
      <c r="X283" s="388"/>
      <c r="AB283" s="388"/>
      <c r="AF283" s="389"/>
      <c r="AJ283" s="389"/>
      <c r="AN283" s="389"/>
      <c r="AR283" s="389"/>
      <c r="AV283" s="389"/>
      <c r="AZ283" s="389"/>
      <c r="BD283" s="389"/>
      <c r="BH283" s="389"/>
      <c r="BL283" s="389"/>
      <c r="BP283" s="389"/>
      <c r="BT283" s="389"/>
      <c r="BX283" s="389"/>
      <c r="CB283" s="389"/>
      <c r="CF283" s="389"/>
      <c r="CJ283" s="389"/>
      <c r="CN283" s="389"/>
      <c r="CR283" s="389"/>
      <c r="CV283" s="389"/>
      <c r="CZ283" s="389"/>
      <c r="DD283" s="389"/>
      <c r="DH283" s="389"/>
      <c r="DL283" s="389"/>
      <c r="DP283" s="389"/>
      <c r="DT283" s="389"/>
      <c r="DX283" s="389"/>
      <c r="EB283" s="389"/>
      <c r="EF283" s="389"/>
      <c r="EJ283" s="389"/>
      <c r="EN283" s="389"/>
      <c r="ER283" s="389"/>
      <c r="EV283" s="389"/>
      <c r="EZ283" s="389"/>
      <c r="FD283" s="389"/>
      <c r="FH283" s="389"/>
      <c r="FL283" s="389"/>
      <c r="FP283" s="389"/>
      <c r="FT283" s="389"/>
      <c r="FX283" s="389"/>
      <c r="GB283" s="389"/>
      <c r="GF283" s="389"/>
      <c r="GJ283" s="389"/>
      <c r="GN283" s="389"/>
      <c r="GR283" s="389"/>
      <c r="GV283" s="389"/>
      <c r="GZ283" s="389"/>
      <c r="HD283" s="389"/>
      <c r="HH283" s="389"/>
      <c r="HL283" s="314"/>
      <c r="HP283" s="314"/>
      <c r="HQ283" s="314"/>
      <c r="HR283" s="314"/>
      <c r="HS283" s="314"/>
      <c r="HT283" s="314"/>
      <c r="HU283" s="314"/>
      <c r="HV283" s="314"/>
      <c r="HW283" s="314"/>
      <c r="HX283" s="314"/>
      <c r="HY283" s="314"/>
      <c r="HZ283" s="314"/>
    </row>
    <row r="284" spans="1:234" s="387" customFormat="1" x14ac:dyDescent="0.35">
      <c r="A284" s="314"/>
      <c r="B284" s="307"/>
      <c r="C284" s="307"/>
      <c r="T284" s="388"/>
      <c r="X284" s="388"/>
      <c r="AB284" s="388"/>
      <c r="AF284" s="389"/>
      <c r="AJ284" s="389"/>
      <c r="AN284" s="389"/>
      <c r="AR284" s="389"/>
      <c r="AV284" s="389"/>
      <c r="AZ284" s="389"/>
      <c r="BD284" s="389"/>
      <c r="BH284" s="389"/>
      <c r="BL284" s="389"/>
      <c r="BP284" s="389"/>
      <c r="BT284" s="389"/>
      <c r="BX284" s="389"/>
      <c r="CB284" s="389"/>
      <c r="CF284" s="389"/>
      <c r="CJ284" s="389"/>
      <c r="CN284" s="389"/>
      <c r="CR284" s="389"/>
      <c r="CV284" s="389"/>
      <c r="CZ284" s="389"/>
      <c r="DD284" s="389"/>
      <c r="DH284" s="389"/>
      <c r="DL284" s="389"/>
      <c r="DP284" s="389"/>
      <c r="DT284" s="389"/>
      <c r="DX284" s="389"/>
      <c r="EB284" s="389"/>
      <c r="EF284" s="389"/>
      <c r="EJ284" s="389"/>
      <c r="EN284" s="389"/>
      <c r="ER284" s="389"/>
      <c r="EV284" s="389"/>
      <c r="EZ284" s="389"/>
      <c r="FD284" s="389"/>
      <c r="FH284" s="389"/>
      <c r="FL284" s="389"/>
      <c r="FP284" s="389"/>
      <c r="FT284" s="389"/>
      <c r="FX284" s="389"/>
      <c r="GB284" s="389"/>
      <c r="GF284" s="389"/>
      <c r="GJ284" s="389"/>
      <c r="GN284" s="389"/>
      <c r="GR284" s="389"/>
      <c r="GV284" s="389"/>
      <c r="GZ284" s="389"/>
      <c r="HD284" s="389"/>
      <c r="HH284" s="389"/>
      <c r="HL284" s="314"/>
      <c r="HP284" s="314"/>
      <c r="HQ284" s="314"/>
      <c r="HR284" s="314"/>
      <c r="HS284" s="314"/>
      <c r="HT284" s="314"/>
      <c r="HU284" s="314"/>
      <c r="HV284" s="314"/>
      <c r="HW284" s="314"/>
      <c r="HX284" s="314"/>
      <c r="HY284" s="314"/>
      <c r="HZ284" s="314"/>
    </row>
    <row r="285" spans="1:234" s="387" customFormat="1" x14ac:dyDescent="0.35">
      <c r="A285" s="314"/>
      <c r="B285" s="307"/>
      <c r="C285" s="307"/>
      <c r="T285" s="388"/>
      <c r="X285" s="388"/>
      <c r="AB285" s="388"/>
      <c r="AF285" s="389"/>
      <c r="AJ285" s="389"/>
      <c r="AN285" s="389"/>
      <c r="AR285" s="389"/>
      <c r="AV285" s="389"/>
      <c r="AZ285" s="389"/>
      <c r="BD285" s="389"/>
      <c r="BH285" s="389"/>
      <c r="BL285" s="389"/>
      <c r="BP285" s="389"/>
      <c r="BT285" s="389"/>
      <c r="BX285" s="389"/>
      <c r="CB285" s="389"/>
      <c r="CF285" s="389"/>
      <c r="CJ285" s="389"/>
      <c r="CN285" s="389"/>
      <c r="CR285" s="389"/>
      <c r="CV285" s="389"/>
      <c r="CZ285" s="389"/>
      <c r="DD285" s="389"/>
      <c r="DH285" s="389"/>
      <c r="DL285" s="389"/>
      <c r="DP285" s="389"/>
      <c r="DT285" s="389"/>
      <c r="DX285" s="389"/>
      <c r="EB285" s="389"/>
      <c r="EF285" s="389"/>
      <c r="EJ285" s="389"/>
      <c r="EN285" s="389"/>
      <c r="ER285" s="389"/>
      <c r="EV285" s="389"/>
      <c r="EZ285" s="389"/>
      <c r="FD285" s="389"/>
      <c r="FH285" s="389"/>
      <c r="FL285" s="389"/>
      <c r="FP285" s="389"/>
      <c r="FT285" s="389"/>
      <c r="FX285" s="389"/>
      <c r="GB285" s="389"/>
      <c r="GF285" s="389"/>
      <c r="GJ285" s="389"/>
      <c r="GN285" s="389"/>
      <c r="GR285" s="389"/>
      <c r="GV285" s="389"/>
      <c r="GZ285" s="389"/>
      <c r="HD285" s="389"/>
      <c r="HH285" s="389"/>
      <c r="HL285" s="314"/>
      <c r="HP285" s="314"/>
      <c r="HQ285" s="314"/>
      <c r="HR285" s="314"/>
      <c r="HS285" s="314"/>
      <c r="HT285" s="314"/>
      <c r="HU285" s="314"/>
      <c r="HV285" s="314"/>
      <c r="HW285" s="314"/>
      <c r="HX285" s="314"/>
      <c r="HY285" s="314"/>
      <c r="HZ285" s="314"/>
    </row>
    <row r="286" spans="1:234" s="387" customFormat="1" x14ac:dyDescent="0.35">
      <c r="A286" s="314"/>
      <c r="B286" s="307"/>
      <c r="C286" s="307"/>
      <c r="T286" s="388"/>
      <c r="X286" s="388"/>
      <c r="AB286" s="388"/>
      <c r="AF286" s="389"/>
      <c r="AJ286" s="389"/>
      <c r="AN286" s="389"/>
      <c r="AR286" s="389"/>
      <c r="AV286" s="389"/>
      <c r="AZ286" s="389"/>
      <c r="BD286" s="389"/>
      <c r="BH286" s="389"/>
      <c r="BL286" s="389"/>
      <c r="BP286" s="389"/>
      <c r="BT286" s="389"/>
      <c r="BX286" s="389"/>
      <c r="CB286" s="389"/>
      <c r="CF286" s="389"/>
      <c r="CJ286" s="389"/>
      <c r="CN286" s="389"/>
      <c r="CR286" s="389"/>
      <c r="CV286" s="389"/>
      <c r="CZ286" s="389"/>
      <c r="DD286" s="389"/>
      <c r="DH286" s="389"/>
      <c r="DL286" s="389"/>
      <c r="DP286" s="389"/>
      <c r="DT286" s="389"/>
      <c r="DX286" s="389"/>
      <c r="EB286" s="389"/>
      <c r="EF286" s="389"/>
      <c r="EJ286" s="389"/>
      <c r="EN286" s="389"/>
      <c r="ER286" s="389"/>
      <c r="EV286" s="389"/>
      <c r="EZ286" s="389"/>
      <c r="FD286" s="389"/>
      <c r="FH286" s="389"/>
      <c r="FL286" s="389"/>
      <c r="FP286" s="389"/>
      <c r="FT286" s="389"/>
      <c r="FX286" s="389"/>
      <c r="GB286" s="389"/>
      <c r="GF286" s="389"/>
      <c r="GJ286" s="389"/>
      <c r="GN286" s="389"/>
      <c r="GR286" s="389"/>
      <c r="GV286" s="389"/>
      <c r="GZ286" s="389"/>
      <c r="HD286" s="389"/>
      <c r="HH286" s="389"/>
      <c r="HL286" s="314"/>
      <c r="HP286" s="314"/>
      <c r="HQ286" s="314"/>
      <c r="HR286" s="314"/>
      <c r="HS286" s="314"/>
      <c r="HT286" s="314"/>
      <c r="HU286" s="314"/>
      <c r="HV286" s="314"/>
      <c r="HW286" s="314"/>
      <c r="HX286" s="314"/>
      <c r="HY286" s="314"/>
      <c r="HZ286" s="314"/>
    </row>
    <row r="287" spans="1:234" s="387" customFormat="1" x14ac:dyDescent="0.35">
      <c r="A287" s="314"/>
      <c r="B287" s="307"/>
      <c r="C287" s="307"/>
      <c r="T287" s="388"/>
      <c r="X287" s="388"/>
      <c r="AB287" s="388"/>
      <c r="AF287" s="389"/>
      <c r="AJ287" s="389"/>
      <c r="AN287" s="389"/>
      <c r="AR287" s="389"/>
      <c r="AV287" s="389"/>
      <c r="AZ287" s="389"/>
      <c r="BD287" s="389"/>
      <c r="BH287" s="389"/>
      <c r="BL287" s="389"/>
      <c r="BP287" s="389"/>
      <c r="BT287" s="389"/>
      <c r="BX287" s="389"/>
      <c r="CB287" s="389"/>
      <c r="CF287" s="389"/>
      <c r="CJ287" s="389"/>
      <c r="CN287" s="389"/>
      <c r="CR287" s="389"/>
      <c r="CV287" s="389"/>
      <c r="CZ287" s="389"/>
      <c r="DD287" s="389"/>
      <c r="DH287" s="389"/>
      <c r="DL287" s="389"/>
      <c r="DP287" s="389"/>
      <c r="DT287" s="389"/>
      <c r="DX287" s="389"/>
      <c r="EB287" s="389"/>
      <c r="EF287" s="389"/>
      <c r="EJ287" s="389"/>
      <c r="EN287" s="389"/>
      <c r="ER287" s="389"/>
      <c r="EV287" s="389"/>
      <c r="EZ287" s="389"/>
      <c r="FD287" s="389"/>
      <c r="FH287" s="389"/>
      <c r="FL287" s="389"/>
      <c r="FP287" s="389"/>
      <c r="FT287" s="389"/>
      <c r="FX287" s="389"/>
      <c r="GB287" s="389"/>
      <c r="GF287" s="389"/>
      <c r="GJ287" s="389"/>
      <c r="GN287" s="389"/>
      <c r="GR287" s="389"/>
      <c r="GV287" s="389"/>
      <c r="GZ287" s="389"/>
      <c r="HD287" s="389"/>
      <c r="HH287" s="389"/>
      <c r="HL287" s="314"/>
      <c r="HP287" s="314"/>
      <c r="HQ287" s="314"/>
      <c r="HR287" s="314"/>
      <c r="HS287" s="314"/>
      <c r="HT287" s="314"/>
      <c r="HU287" s="314"/>
      <c r="HV287" s="314"/>
      <c r="HW287" s="314"/>
      <c r="HX287" s="314"/>
      <c r="HY287" s="314"/>
      <c r="HZ287" s="314"/>
    </row>
    <row r="288" spans="1:234" s="387" customFormat="1" x14ac:dyDescent="0.35">
      <c r="A288" s="314"/>
      <c r="B288" s="307"/>
      <c r="C288" s="307"/>
      <c r="T288" s="388"/>
      <c r="X288" s="388"/>
      <c r="AB288" s="388"/>
      <c r="AF288" s="389"/>
      <c r="AJ288" s="389"/>
      <c r="AN288" s="389"/>
      <c r="AR288" s="389"/>
      <c r="AV288" s="389"/>
      <c r="AZ288" s="389"/>
      <c r="BD288" s="389"/>
      <c r="BH288" s="389"/>
      <c r="BL288" s="389"/>
      <c r="BP288" s="389"/>
      <c r="BT288" s="389"/>
      <c r="BX288" s="389"/>
      <c r="CB288" s="389"/>
      <c r="CF288" s="389"/>
      <c r="CJ288" s="389"/>
      <c r="CN288" s="389"/>
      <c r="CR288" s="389"/>
      <c r="CV288" s="389"/>
      <c r="CZ288" s="389"/>
      <c r="DD288" s="389"/>
      <c r="DH288" s="389"/>
      <c r="DL288" s="389"/>
      <c r="DP288" s="389"/>
      <c r="DT288" s="389"/>
      <c r="DX288" s="389"/>
      <c r="EB288" s="389"/>
      <c r="EF288" s="389"/>
      <c r="EJ288" s="389"/>
      <c r="EN288" s="389"/>
      <c r="ER288" s="389"/>
      <c r="EV288" s="389"/>
      <c r="EZ288" s="389"/>
      <c r="FD288" s="389"/>
      <c r="FH288" s="389"/>
      <c r="FL288" s="389"/>
      <c r="FP288" s="389"/>
      <c r="FT288" s="389"/>
      <c r="FX288" s="389"/>
      <c r="GB288" s="389"/>
      <c r="GF288" s="389"/>
      <c r="GJ288" s="389"/>
      <c r="GN288" s="389"/>
      <c r="GR288" s="389"/>
      <c r="GV288" s="389"/>
      <c r="GZ288" s="389"/>
      <c r="HD288" s="389"/>
      <c r="HH288" s="389"/>
      <c r="HL288" s="314"/>
      <c r="HP288" s="314"/>
      <c r="HQ288" s="314"/>
      <c r="HR288" s="314"/>
      <c r="HS288" s="314"/>
      <c r="HT288" s="314"/>
      <c r="HU288" s="314"/>
      <c r="HV288" s="314"/>
      <c r="HW288" s="314"/>
      <c r="HX288" s="314"/>
      <c r="HY288" s="314"/>
      <c r="HZ288" s="314"/>
    </row>
    <row r="289" spans="1:234" s="387" customFormat="1" x14ac:dyDescent="0.35">
      <c r="A289" s="314"/>
      <c r="B289" s="307"/>
      <c r="C289" s="307"/>
      <c r="T289" s="388"/>
      <c r="X289" s="388"/>
      <c r="AB289" s="388"/>
      <c r="AF289" s="389"/>
      <c r="AJ289" s="389"/>
      <c r="AN289" s="389"/>
      <c r="AR289" s="389"/>
      <c r="AV289" s="389"/>
      <c r="AZ289" s="389"/>
      <c r="BD289" s="389"/>
      <c r="BH289" s="389"/>
      <c r="BL289" s="389"/>
      <c r="BP289" s="389"/>
      <c r="BT289" s="389"/>
      <c r="BX289" s="389"/>
      <c r="CB289" s="389"/>
      <c r="CF289" s="389"/>
      <c r="CJ289" s="389"/>
      <c r="CN289" s="389"/>
      <c r="CR289" s="389"/>
      <c r="CV289" s="389"/>
      <c r="CZ289" s="389"/>
      <c r="DD289" s="389"/>
      <c r="DH289" s="389"/>
      <c r="DL289" s="389"/>
      <c r="DP289" s="389"/>
      <c r="DT289" s="389"/>
      <c r="DX289" s="389"/>
      <c r="EB289" s="389"/>
      <c r="EF289" s="389"/>
      <c r="EJ289" s="389"/>
      <c r="EN289" s="389"/>
      <c r="ER289" s="389"/>
      <c r="EV289" s="389"/>
      <c r="EZ289" s="389"/>
      <c r="FD289" s="389"/>
      <c r="FH289" s="389"/>
      <c r="FL289" s="389"/>
      <c r="FP289" s="389"/>
      <c r="FT289" s="389"/>
      <c r="FX289" s="389"/>
      <c r="GB289" s="389"/>
      <c r="GF289" s="389"/>
      <c r="GJ289" s="389"/>
      <c r="GN289" s="389"/>
      <c r="GR289" s="389"/>
      <c r="GV289" s="389"/>
      <c r="GZ289" s="389"/>
      <c r="HD289" s="389"/>
      <c r="HH289" s="389"/>
      <c r="HL289" s="314"/>
      <c r="HP289" s="314"/>
      <c r="HQ289" s="314"/>
      <c r="HR289" s="314"/>
      <c r="HS289" s="314"/>
      <c r="HT289" s="314"/>
      <c r="HU289" s="314"/>
      <c r="HV289" s="314"/>
      <c r="HW289" s="314"/>
      <c r="HX289" s="314"/>
      <c r="HY289" s="314"/>
      <c r="HZ289" s="314"/>
    </row>
    <row r="290" spans="1:234" s="387" customFormat="1" x14ac:dyDescent="0.35">
      <c r="A290" s="314"/>
      <c r="B290" s="307"/>
      <c r="C290" s="307"/>
      <c r="T290" s="388"/>
      <c r="X290" s="388"/>
      <c r="AB290" s="388"/>
      <c r="AF290" s="389"/>
      <c r="AJ290" s="389"/>
      <c r="AN290" s="389"/>
      <c r="AR290" s="389"/>
      <c r="AV290" s="389"/>
      <c r="AZ290" s="389"/>
      <c r="BD290" s="389"/>
      <c r="BH290" s="389"/>
      <c r="BL290" s="389"/>
      <c r="BP290" s="389"/>
      <c r="BT290" s="389"/>
      <c r="BX290" s="389"/>
      <c r="CB290" s="389"/>
      <c r="CF290" s="389"/>
      <c r="CJ290" s="389"/>
      <c r="CN290" s="389"/>
      <c r="CR290" s="389"/>
      <c r="CV290" s="389"/>
      <c r="CZ290" s="389"/>
      <c r="DD290" s="389"/>
      <c r="DH290" s="389"/>
      <c r="DL290" s="389"/>
      <c r="DP290" s="389"/>
      <c r="DT290" s="389"/>
      <c r="DX290" s="389"/>
      <c r="EB290" s="389"/>
      <c r="EF290" s="389"/>
      <c r="EJ290" s="389"/>
      <c r="EN290" s="389"/>
      <c r="ER290" s="389"/>
      <c r="EV290" s="389"/>
      <c r="EZ290" s="389"/>
      <c r="FD290" s="389"/>
      <c r="FH290" s="389"/>
      <c r="FL290" s="389"/>
      <c r="FP290" s="389"/>
      <c r="FT290" s="389"/>
      <c r="FX290" s="389"/>
      <c r="GB290" s="389"/>
      <c r="GF290" s="389"/>
      <c r="GJ290" s="389"/>
      <c r="GN290" s="389"/>
      <c r="GR290" s="389"/>
      <c r="GV290" s="389"/>
      <c r="GZ290" s="389"/>
      <c r="HD290" s="389"/>
      <c r="HH290" s="389"/>
      <c r="HL290" s="314"/>
      <c r="HP290" s="314"/>
      <c r="HQ290" s="314"/>
      <c r="HR290" s="314"/>
      <c r="HS290" s="314"/>
      <c r="HT290" s="314"/>
      <c r="HU290" s="314"/>
      <c r="HV290" s="314"/>
      <c r="HW290" s="314"/>
      <c r="HX290" s="314"/>
      <c r="HY290" s="314"/>
      <c r="HZ290" s="314"/>
    </row>
    <row r="291" spans="1:234" s="387" customFormat="1" x14ac:dyDescent="0.35">
      <c r="A291" s="314"/>
      <c r="B291" s="307"/>
      <c r="C291" s="307"/>
      <c r="T291" s="388"/>
      <c r="X291" s="388"/>
      <c r="AB291" s="388"/>
      <c r="AF291" s="389"/>
      <c r="AJ291" s="389"/>
      <c r="AN291" s="389"/>
      <c r="AR291" s="389"/>
      <c r="AV291" s="389"/>
      <c r="AZ291" s="389"/>
      <c r="BD291" s="389"/>
      <c r="BH291" s="389"/>
      <c r="BL291" s="389"/>
      <c r="BP291" s="389"/>
      <c r="BT291" s="389"/>
      <c r="BX291" s="389"/>
      <c r="CB291" s="389"/>
      <c r="CF291" s="389"/>
      <c r="CJ291" s="389"/>
      <c r="CN291" s="389"/>
      <c r="CR291" s="389"/>
      <c r="CV291" s="389"/>
      <c r="CZ291" s="389"/>
      <c r="DD291" s="389"/>
      <c r="DH291" s="389"/>
      <c r="DL291" s="389"/>
      <c r="DP291" s="389"/>
      <c r="DT291" s="389"/>
      <c r="DX291" s="389"/>
      <c r="EB291" s="389"/>
      <c r="EF291" s="389"/>
      <c r="EJ291" s="389"/>
      <c r="EN291" s="389"/>
      <c r="ER291" s="389"/>
      <c r="EV291" s="389"/>
      <c r="EZ291" s="389"/>
      <c r="FD291" s="389"/>
      <c r="FH291" s="389"/>
      <c r="FL291" s="389"/>
      <c r="FP291" s="389"/>
      <c r="FT291" s="389"/>
      <c r="FX291" s="389"/>
      <c r="GB291" s="389"/>
      <c r="GF291" s="389"/>
      <c r="GJ291" s="389"/>
      <c r="GN291" s="389"/>
      <c r="GR291" s="389"/>
      <c r="GV291" s="389"/>
      <c r="GZ291" s="389"/>
      <c r="HD291" s="389"/>
      <c r="HH291" s="389"/>
      <c r="HL291" s="314"/>
      <c r="HP291" s="314"/>
      <c r="HQ291" s="314"/>
      <c r="HR291" s="314"/>
      <c r="HS291" s="314"/>
      <c r="HT291" s="314"/>
      <c r="HU291" s="314"/>
      <c r="HV291" s="314"/>
      <c r="HW291" s="314"/>
      <c r="HX291" s="314"/>
      <c r="HY291" s="314"/>
      <c r="HZ291" s="314"/>
    </row>
    <row r="292" spans="1:234" s="387" customFormat="1" x14ac:dyDescent="0.35">
      <c r="A292" s="314"/>
      <c r="B292" s="307"/>
      <c r="C292" s="307"/>
      <c r="T292" s="388"/>
      <c r="X292" s="388"/>
      <c r="AB292" s="388"/>
      <c r="AF292" s="389"/>
      <c r="AJ292" s="389"/>
      <c r="AN292" s="389"/>
      <c r="AR292" s="389"/>
      <c r="AV292" s="389"/>
      <c r="AZ292" s="389"/>
      <c r="BD292" s="389"/>
      <c r="BH292" s="389"/>
      <c r="BL292" s="389"/>
      <c r="BP292" s="389"/>
      <c r="BT292" s="389"/>
      <c r="BX292" s="389"/>
      <c r="CB292" s="389"/>
      <c r="CF292" s="389"/>
      <c r="CJ292" s="389"/>
      <c r="CN292" s="389"/>
      <c r="CR292" s="389"/>
      <c r="CV292" s="389"/>
      <c r="CZ292" s="389"/>
      <c r="DD292" s="389"/>
      <c r="DH292" s="389"/>
      <c r="DL292" s="389"/>
      <c r="DP292" s="389"/>
      <c r="DT292" s="389"/>
      <c r="DX292" s="389"/>
      <c r="EB292" s="389"/>
      <c r="EF292" s="389"/>
      <c r="EJ292" s="389"/>
      <c r="EN292" s="389"/>
      <c r="ER292" s="389"/>
      <c r="EV292" s="389"/>
      <c r="EZ292" s="389"/>
      <c r="FD292" s="389"/>
      <c r="FH292" s="389"/>
      <c r="FL292" s="389"/>
      <c r="FP292" s="389"/>
      <c r="FT292" s="389"/>
      <c r="FX292" s="389"/>
      <c r="GB292" s="389"/>
      <c r="GF292" s="389"/>
      <c r="GJ292" s="389"/>
      <c r="GN292" s="389"/>
      <c r="GR292" s="389"/>
      <c r="GV292" s="389"/>
      <c r="GZ292" s="389"/>
      <c r="HD292" s="389"/>
      <c r="HH292" s="389"/>
      <c r="HL292" s="314"/>
      <c r="HP292" s="314"/>
      <c r="HQ292" s="314"/>
      <c r="HR292" s="314"/>
      <c r="HS292" s="314"/>
      <c r="HT292" s="314"/>
      <c r="HU292" s="314"/>
      <c r="HV292" s="314"/>
      <c r="HW292" s="314"/>
      <c r="HX292" s="314"/>
      <c r="HY292" s="314"/>
      <c r="HZ292" s="314"/>
    </row>
    <row r="293" spans="1:234" s="387" customFormat="1" x14ac:dyDescent="0.35">
      <c r="A293" s="314"/>
      <c r="B293" s="307"/>
      <c r="C293" s="307"/>
      <c r="T293" s="388"/>
      <c r="X293" s="388"/>
      <c r="AB293" s="388"/>
      <c r="AF293" s="389"/>
      <c r="AJ293" s="389"/>
      <c r="AN293" s="389"/>
      <c r="AR293" s="389"/>
      <c r="AV293" s="389"/>
      <c r="AZ293" s="389"/>
      <c r="BD293" s="389"/>
      <c r="BH293" s="389"/>
      <c r="BL293" s="389"/>
      <c r="BP293" s="389"/>
      <c r="BT293" s="389"/>
      <c r="BX293" s="389"/>
      <c r="CB293" s="389"/>
      <c r="CF293" s="389"/>
      <c r="CJ293" s="389"/>
      <c r="CN293" s="389"/>
      <c r="CR293" s="389"/>
      <c r="CV293" s="389"/>
      <c r="CZ293" s="389"/>
      <c r="DD293" s="389"/>
      <c r="DH293" s="389"/>
      <c r="DL293" s="389"/>
      <c r="DP293" s="389"/>
      <c r="DT293" s="389"/>
      <c r="DX293" s="389"/>
      <c r="EB293" s="389"/>
      <c r="EF293" s="389"/>
      <c r="EJ293" s="389"/>
      <c r="EN293" s="389"/>
      <c r="ER293" s="389"/>
      <c r="EV293" s="389"/>
      <c r="EZ293" s="389"/>
      <c r="FD293" s="389"/>
      <c r="FH293" s="389"/>
      <c r="FL293" s="389"/>
      <c r="FP293" s="389"/>
      <c r="FT293" s="389"/>
      <c r="FX293" s="389"/>
      <c r="GB293" s="389"/>
      <c r="GF293" s="389"/>
      <c r="GJ293" s="389"/>
      <c r="GN293" s="389"/>
      <c r="GR293" s="389"/>
      <c r="GV293" s="389"/>
      <c r="GZ293" s="389"/>
      <c r="HD293" s="389"/>
      <c r="HH293" s="389"/>
      <c r="HL293" s="314"/>
      <c r="HP293" s="314"/>
      <c r="HQ293" s="314"/>
      <c r="HR293" s="314"/>
      <c r="HS293" s="314"/>
      <c r="HT293" s="314"/>
      <c r="HU293" s="314"/>
      <c r="HV293" s="314"/>
      <c r="HW293" s="314"/>
      <c r="HX293" s="314"/>
      <c r="HY293" s="314"/>
      <c r="HZ293" s="314"/>
    </row>
    <row r="294" spans="1:234" s="387" customFormat="1" x14ac:dyDescent="0.35">
      <c r="A294" s="314"/>
      <c r="B294" s="307"/>
      <c r="C294" s="307"/>
      <c r="T294" s="388"/>
      <c r="X294" s="388"/>
      <c r="AB294" s="388"/>
      <c r="AF294" s="389"/>
      <c r="AJ294" s="389"/>
      <c r="AN294" s="389"/>
      <c r="AR294" s="389"/>
      <c r="AV294" s="389"/>
      <c r="AZ294" s="389"/>
      <c r="BD294" s="389"/>
      <c r="BH294" s="389"/>
      <c r="BL294" s="389"/>
      <c r="BP294" s="389"/>
      <c r="BT294" s="389"/>
      <c r="BX294" s="389"/>
      <c r="CB294" s="389"/>
      <c r="CF294" s="389"/>
      <c r="CJ294" s="389"/>
      <c r="CN294" s="389"/>
      <c r="CR294" s="389"/>
      <c r="CV294" s="389"/>
      <c r="CZ294" s="389"/>
      <c r="DD294" s="389"/>
      <c r="DH294" s="389"/>
      <c r="DL294" s="389"/>
      <c r="DP294" s="389"/>
      <c r="DT294" s="389"/>
      <c r="DX294" s="389"/>
      <c r="EB294" s="389"/>
      <c r="EF294" s="389"/>
      <c r="EJ294" s="389"/>
      <c r="EN294" s="389"/>
      <c r="ER294" s="389"/>
      <c r="EV294" s="389"/>
      <c r="EZ294" s="389"/>
      <c r="FD294" s="389"/>
      <c r="FH294" s="389"/>
      <c r="FL294" s="389"/>
      <c r="FP294" s="389"/>
      <c r="FT294" s="389"/>
      <c r="FX294" s="389"/>
      <c r="GB294" s="389"/>
      <c r="GF294" s="389"/>
      <c r="GJ294" s="389"/>
      <c r="GN294" s="389"/>
      <c r="GR294" s="389"/>
      <c r="GV294" s="389"/>
      <c r="GZ294" s="389"/>
      <c r="HD294" s="389"/>
      <c r="HH294" s="389"/>
      <c r="HL294" s="314"/>
      <c r="HP294" s="314"/>
      <c r="HQ294" s="314"/>
      <c r="HR294" s="314"/>
      <c r="HS294" s="314"/>
      <c r="HT294" s="314"/>
      <c r="HU294" s="314"/>
      <c r="HV294" s="314"/>
      <c r="HW294" s="314"/>
      <c r="HX294" s="314"/>
      <c r="HY294" s="314"/>
      <c r="HZ294" s="314"/>
    </row>
    <row r="295" spans="1:234" s="387" customFormat="1" x14ac:dyDescent="0.35">
      <c r="A295" s="314"/>
      <c r="B295" s="307"/>
      <c r="C295" s="307"/>
      <c r="T295" s="388"/>
      <c r="X295" s="388"/>
      <c r="AB295" s="388"/>
      <c r="AF295" s="389"/>
      <c r="AJ295" s="389"/>
      <c r="AN295" s="389"/>
      <c r="AR295" s="389"/>
      <c r="AV295" s="389"/>
      <c r="AZ295" s="389"/>
      <c r="BD295" s="389"/>
      <c r="BH295" s="389"/>
      <c r="BL295" s="389"/>
      <c r="BP295" s="389"/>
      <c r="BT295" s="389"/>
      <c r="BX295" s="389"/>
      <c r="CB295" s="389"/>
      <c r="CF295" s="389"/>
      <c r="CJ295" s="389"/>
      <c r="CN295" s="389"/>
      <c r="CR295" s="389"/>
      <c r="CV295" s="389"/>
      <c r="CZ295" s="389"/>
      <c r="DD295" s="389"/>
      <c r="DH295" s="389"/>
      <c r="DL295" s="389"/>
      <c r="DP295" s="389"/>
      <c r="DT295" s="389"/>
      <c r="DX295" s="389"/>
      <c r="EB295" s="389"/>
      <c r="EF295" s="389"/>
      <c r="EJ295" s="389"/>
      <c r="EN295" s="389"/>
      <c r="ER295" s="389"/>
      <c r="EV295" s="389"/>
      <c r="EZ295" s="389"/>
      <c r="FD295" s="389"/>
      <c r="FH295" s="389"/>
      <c r="FL295" s="389"/>
      <c r="FP295" s="389"/>
      <c r="FT295" s="389"/>
      <c r="FX295" s="389"/>
      <c r="GB295" s="389"/>
      <c r="GF295" s="389"/>
      <c r="GJ295" s="389"/>
      <c r="GN295" s="389"/>
      <c r="GR295" s="389"/>
      <c r="GV295" s="389"/>
      <c r="GZ295" s="389"/>
      <c r="HD295" s="389"/>
      <c r="HH295" s="389"/>
      <c r="HL295" s="314"/>
      <c r="HP295" s="314"/>
      <c r="HQ295" s="314"/>
      <c r="HR295" s="314"/>
      <c r="HS295" s="314"/>
      <c r="HT295" s="314"/>
      <c r="HU295" s="314"/>
      <c r="HV295" s="314"/>
      <c r="HW295" s="314"/>
      <c r="HX295" s="314"/>
      <c r="HY295" s="314"/>
      <c r="HZ295" s="314"/>
    </row>
    <row r="296" spans="1:234" s="387" customFormat="1" x14ac:dyDescent="0.35">
      <c r="A296" s="314"/>
      <c r="B296" s="307"/>
      <c r="C296" s="307"/>
      <c r="T296" s="388"/>
      <c r="X296" s="388"/>
      <c r="AB296" s="388"/>
      <c r="AF296" s="389"/>
      <c r="AJ296" s="389"/>
      <c r="AN296" s="389"/>
      <c r="AR296" s="389"/>
      <c r="AV296" s="389"/>
      <c r="AZ296" s="389"/>
      <c r="BD296" s="389"/>
      <c r="BH296" s="389"/>
      <c r="BL296" s="389"/>
      <c r="BP296" s="389"/>
      <c r="BT296" s="389"/>
      <c r="BX296" s="389"/>
      <c r="CB296" s="389"/>
      <c r="CF296" s="389"/>
      <c r="CJ296" s="389"/>
      <c r="CN296" s="389"/>
      <c r="CR296" s="389"/>
      <c r="CV296" s="389"/>
      <c r="CZ296" s="389"/>
      <c r="DD296" s="389"/>
      <c r="DH296" s="389"/>
      <c r="DL296" s="389"/>
      <c r="DP296" s="389"/>
      <c r="DT296" s="389"/>
      <c r="DX296" s="389"/>
      <c r="EB296" s="389"/>
      <c r="EF296" s="389"/>
      <c r="EJ296" s="389"/>
      <c r="EN296" s="389"/>
      <c r="ER296" s="389"/>
      <c r="EV296" s="389"/>
      <c r="EZ296" s="389"/>
      <c r="FD296" s="389"/>
      <c r="FH296" s="389"/>
      <c r="FL296" s="389"/>
      <c r="FP296" s="389"/>
      <c r="FT296" s="389"/>
      <c r="FX296" s="389"/>
      <c r="GB296" s="389"/>
      <c r="GF296" s="389"/>
      <c r="GJ296" s="389"/>
      <c r="GN296" s="389"/>
      <c r="GR296" s="389"/>
      <c r="GV296" s="389"/>
      <c r="GZ296" s="389"/>
      <c r="HD296" s="389"/>
      <c r="HH296" s="389"/>
      <c r="HL296" s="314"/>
      <c r="HP296" s="314"/>
      <c r="HQ296" s="314"/>
      <c r="HR296" s="314"/>
      <c r="HS296" s="314"/>
      <c r="HT296" s="314"/>
      <c r="HU296" s="314"/>
      <c r="HV296" s="314"/>
      <c r="HW296" s="314"/>
      <c r="HX296" s="314"/>
      <c r="HY296" s="314"/>
      <c r="HZ296" s="314"/>
    </row>
    <row r="297" spans="1:234" s="387" customFormat="1" x14ac:dyDescent="0.35">
      <c r="A297" s="314"/>
      <c r="B297" s="307"/>
      <c r="C297" s="307"/>
      <c r="T297" s="388"/>
      <c r="X297" s="388"/>
      <c r="AB297" s="388"/>
      <c r="AF297" s="389"/>
      <c r="AJ297" s="389"/>
      <c r="AN297" s="389"/>
      <c r="AR297" s="389"/>
      <c r="AV297" s="389"/>
      <c r="AZ297" s="389"/>
      <c r="BD297" s="389"/>
      <c r="BH297" s="389"/>
      <c r="BL297" s="389"/>
      <c r="BP297" s="389"/>
      <c r="BT297" s="389"/>
      <c r="BX297" s="389"/>
      <c r="CB297" s="389"/>
      <c r="CF297" s="389"/>
      <c r="CJ297" s="389"/>
      <c r="CN297" s="389"/>
      <c r="CR297" s="389"/>
      <c r="CV297" s="389"/>
      <c r="CZ297" s="389"/>
      <c r="DD297" s="389"/>
      <c r="DH297" s="389"/>
      <c r="DL297" s="389"/>
      <c r="DP297" s="389"/>
      <c r="DT297" s="389"/>
      <c r="DX297" s="389"/>
      <c r="EB297" s="389"/>
      <c r="EF297" s="389"/>
      <c r="EJ297" s="389"/>
      <c r="EN297" s="389"/>
      <c r="ER297" s="389"/>
      <c r="EV297" s="389"/>
      <c r="EZ297" s="389"/>
      <c r="FD297" s="389"/>
      <c r="FH297" s="389"/>
      <c r="FL297" s="389"/>
      <c r="FP297" s="389"/>
      <c r="FT297" s="389"/>
      <c r="FX297" s="389"/>
      <c r="GB297" s="389"/>
      <c r="GF297" s="389"/>
      <c r="GJ297" s="389"/>
      <c r="GN297" s="389"/>
      <c r="GR297" s="389"/>
      <c r="GV297" s="389"/>
      <c r="GZ297" s="389"/>
      <c r="HD297" s="389"/>
      <c r="HH297" s="389"/>
      <c r="HL297" s="314"/>
      <c r="HP297" s="314"/>
      <c r="HQ297" s="314"/>
      <c r="HR297" s="314"/>
      <c r="HS297" s="314"/>
      <c r="HT297" s="314"/>
      <c r="HU297" s="314"/>
      <c r="HV297" s="314"/>
      <c r="HW297" s="314"/>
      <c r="HX297" s="314"/>
      <c r="HY297" s="314"/>
      <c r="HZ297" s="314"/>
    </row>
    <row r="298" spans="1:234" s="387" customFormat="1" x14ac:dyDescent="0.35">
      <c r="A298" s="314"/>
      <c r="B298" s="307"/>
      <c r="C298" s="307"/>
      <c r="T298" s="388"/>
      <c r="X298" s="388"/>
      <c r="AB298" s="388"/>
      <c r="AF298" s="389"/>
      <c r="AJ298" s="389"/>
      <c r="AN298" s="389"/>
      <c r="AR298" s="389"/>
      <c r="AV298" s="389"/>
      <c r="AZ298" s="389"/>
      <c r="BD298" s="389"/>
      <c r="BH298" s="389"/>
      <c r="BL298" s="389"/>
      <c r="BP298" s="389"/>
      <c r="BT298" s="389"/>
      <c r="BX298" s="389"/>
      <c r="CB298" s="389"/>
      <c r="CF298" s="389"/>
      <c r="CJ298" s="389"/>
      <c r="CN298" s="389"/>
      <c r="CR298" s="389"/>
      <c r="CV298" s="389"/>
      <c r="CZ298" s="389"/>
      <c r="DD298" s="389"/>
      <c r="DH298" s="389"/>
      <c r="DL298" s="389"/>
      <c r="DP298" s="389"/>
      <c r="DT298" s="389"/>
      <c r="DX298" s="389"/>
      <c r="EB298" s="389"/>
      <c r="EF298" s="389"/>
      <c r="EJ298" s="389"/>
      <c r="EN298" s="389"/>
      <c r="ER298" s="389"/>
      <c r="EV298" s="389"/>
      <c r="EZ298" s="389"/>
      <c r="FD298" s="389"/>
      <c r="FH298" s="389"/>
      <c r="FL298" s="389"/>
      <c r="FP298" s="389"/>
      <c r="FT298" s="389"/>
      <c r="FX298" s="389"/>
      <c r="GB298" s="389"/>
      <c r="GF298" s="389"/>
      <c r="GJ298" s="389"/>
      <c r="GN298" s="389"/>
      <c r="GR298" s="389"/>
      <c r="GV298" s="389"/>
      <c r="GZ298" s="389"/>
      <c r="HD298" s="389"/>
      <c r="HH298" s="389"/>
      <c r="HL298" s="314"/>
      <c r="HP298" s="314"/>
      <c r="HQ298" s="314"/>
      <c r="HR298" s="314"/>
      <c r="HS298" s="314"/>
      <c r="HT298" s="314"/>
      <c r="HU298" s="314"/>
      <c r="HV298" s="314"/>
      <c r="HW298" s="314"/>
      <c r="HX298" s="314"/>
      <c r="HY298" s="314"/>
      <c r="HZ298" s="314"/>
    </row>
    <row r="299" spans="1:234" s="387" customFormat="1" x14ac:dyDescent="0.35">
      <c r="A299" s="314"/>
      <c r="B299" s="307"/>
      <c r="C299" s="307"/>
      <c r="T299" s="388"/>
      <c r="X299" s="388"/>
      <c r="AB299" s="388"/>
      <c r="AF299" s="389"/>
      <c r="AJ299" s="389"/>
      <c r="AN299" s="389"/>
      <c r="AR299" s="389"/>
      <c r="AV299" s="389"/>
      <c r="AZ299" s="389"/>
      <c r="BD299" s="389"/>
      <c r="BH299" s="389"/>
      <c r="BL299" s="389"/>
      <c r="BP299" s="389"/>
      <c r="BT299" s="389"/>
      <c r="BX299" s="389"/>
      <c r="CB299" s="389"/>
      <c r="CF299" s="389"/>
      <c r="CJ299" s="389"/>
      <c r="CN299" s="389"/>
      <c r="CR299" s="389"/>
      <c r="CV299" s="389"/>
      <c r="CZ299" s="389"/>
      <c r="DD299" s="389"/>
      <c r="DH299" s="389"/>
      <c r="DL299" s="389"/>
      <c r="DP299" s="389"/>
      <c r="DT299" s="389"/>
      <c r="DX299" s="389"/>
      <c r="EB299" s="389"/>
      <c r="EF299" s="389"/>
      <c r="EJ299" s="389"/>
      <c r="EN299" s="389"/>
      <c r="ER299" s="389"/>
      <c r="EV299" s="389"/>
      <c r="EZ299" s="389"/>
      <c r="FD299" s="389"/>
      <c r="FH299" s="389"/>
      <c r="FL299" s="389"/>
      <c r="FP299" s="389"/>
      <c r="FT299" s="389"/>
      <c r="FX299" s="389"/>
      <c r="GB299" s="389"/>
      <c r="GF299" s="389"/>
      <c r="GJ299" s="389"/>
      <c r="GN299" s="389"/>
      <c r="GR299" s="389"/>
      <c r="GV299" s="389"/>
      <c r="GZ299" s="389"/>
      <c r="HD299" s="389"/>
      <c r="HH299" s="389"/>
      <c r="HL299" s="314"/>
      <c r="HP299" s="314"/>
      <c r="HQ299" s="314"/>
      <c r="HR299" s="314"/>
      <c r="HS299" s="314"/>
      <c r="HT299" s="314"/>
      <c r="HU299" s="314"/>
      <c r="HV299" s="314"/>
      <c r="HW299" s="314"/>
      <c r="HX299" s="314"/>
      <c r="HY299" s="314"/>
      <c r="HZ299" s="314"/>
    </row>
    <row r="300" spans="1:234" s="387" customFormat="1" x14ac:dyDescent="0.35">
      <c r="A300" s="314"/>
      <c r="B300" s="307"/>
      <c r="C300" s="307"/>
      <c r="T300" s="388"/>
      <c r="X300" s="388"/>
      <c r="AB300" s="388"/>
      <c r="AF300" s="389"/>
      <c r="AJ300" s="389"/>
      <c r="AN300" s="389"/>
      <c r="AR300" s="389"/>
      <c r="AV300" s="389"/>
      <c r="AZ300" s="389"/>
      <c r="BD300" s="389"/>
      <c r="BH300" s="389"/>
      <c r="BL300" s="389"/>
      <c r="BP300" s="389"/>
      <c r="BT300" s="389"/>
      <c r="BX300" s="389"/>
      <c r="CB300" s="389"/>
      <c r="CF300" s="389"/>
      <c r="CJ300" s="389"/>
      <c r="CN300" s="389"/>
      <c r="CR300" s="389"/>
      <c r="CV300" s="389"/>
      <c r="CZ300" s="389"/>
      <c r="DD300" s="389"/>
      <c r="DH300" s="389"/>
      <c r="DL300" s="389"/>
      <c r="DP300" s="389"/>
      <c r="DT300" s="389"/>
      <c r="DX300" s="389"/>
      <c r="EB300" s="389"/>
      <c r="EF300" s="389"/>
      <c r="EJ300" s="389"/>
      <c r="EN300" s="389"/>
      <c r="ER300" s="389"/>
      <c r="EV300" s="389"/>
      <c r="EZ300" s="389"/>
      <c r="FD300" s="389"/>
      <c r="FH300" s="389"/>
      <c r="FL300" s="389"/>
      <c r="FP300" s="389"/>
      <c r="FT300" s="389"/>
      <c r="FX300" s="389"/>
      <c r="GB300" s="389"/>
      <c r="GF300" s="389"/>
      <c r="GJ300" s="389"/>
      <c r="GN300" s="389"/>
      <c r="GR300" s="389"/>
      <c r="GV300" s="389"/>
      <c r="GZ300" s="389"/>
      <c r="HD300" s="389"/>
      <c r="HH300" s="389"/>
      <c r="HL300" s="314"/>
      <c r="HP300" s="314"/>
      <c r="HQ300" s="314"/>
      <c r="HR300" s="314"/>
      <c r="HS300" s="314"/>
      <c r="HT300" s="314"/>
      <c r="HU300" s="314"/>
      <c r="HV300" s="314"/>
      <c r="HW300" s="314"/>
      <c r="HX300" s="314"/>
      <c r="HY300" s="314"/>
      <c r="HZ300" s="314"/>
    </row>
    <row r="301" spans="1:234" s="387" customFormat="1" x14ac:dyDescent="0.35">
      <c r="A301" s="314"/>
      <c r="B301" s="307"/>
      <c r="C301" s="307"/>
      <c r="T301" s="388"/>
      <c r="X301" s="388"/>
      <c r="AB301" s="388"/>
      <c r="AF301" s="389"/>
      <c r="AJ301" s="389"/>
      <c r="AN301" s="389"/>
      <c r="AR301" s="389"/>
      <c r="AV301" s="389"/>
      <c r="AZ301" s="389"/>
      <c r="BD301" s="389"/>
      <c r="BH301" s="389"/>
      <c r="BL301" s="389"/>
      <c r="BP301" s="389"/>
      <c r="BT301" s="389"/>
      <c r="BX301" s="389"/>
      <c r="CB301" s="389"/>
      <c r="CF301" s="389"/>
      <c r="CJ301" s="389"/>
      <c r="CN301" s="389"/>
      <c r="CR301" s="389"/>
      <c r="CV301" s="389"/>
      <c r="CZ301" s="389"/>
      <c r="DD301" s="389"/>
      <c r="DH301" s="389"/>
      <c r="DL301" s="389"/>
      <c r="DP301" s="389"/>
      <c r="DT301" s="389"/>
      <c r="DX301" s="389"/>
      <c r="EB301" s="389"/>
      <c r="EF301" s="389"/>
      <c r="EJ301" s="389"/>
      <c r="EN301" s="389"/>
      <c r="ER301" s="389"/>
      <c r="EV301" s="389"/>
      <c r="EZ301" s="389"/>
      <c r="FD301" s="389"/>
      <c r="FH301" s="389"/>
      <c r="FL301" s="389"/>
      <c r="FP301" s="389"/>
      <c r="FT301" s="389"/>
      <c r="FX301" s="389"/>
      <c r="GB301" s="389"/>
      <c r="GF301" s="389"/>
      <c r="GJ301" s="389"/>
      <c r="GN301" s="389"/>
      <c r="GR301" s="389"/>
      <c r="GV301" s="389"/>
      <c r="GZ301" s="389"/>
      <c r="HD301" s="389"/>
      <c r="HH301" s="389"/>
      <c r="HL301" s="314"/>
      <c r="HP301" s="314"/>
      <c r="HQ301" s="314"/>
      <c r="HR301" s="314"/>
      <c r="HS301" s="314"/>
      <c r="HT301" s="314"/>
      <c r="HU301" s="314"/>
      <c r="HV301" s="314"/>
      <c r="HW301" s="314"/>
      <c r="HX301" s="314"/>
      <c r="HY301" s="314"/>
      <c r="HZ301" s="314"/>
    </row>
    <row r="302" spans="1:234" s="387" customFormat="1" x14ac:dyDescent="0.35">
      <c r="A302" s="314"/>
      <c r="B302" s="307"/>
      <c r="C302" s="307"/>
      <c r="T302" s="388"/>
      <c r="X302" s="388"/>
      <c r="AB302" s="388"/>
      <c r="AF302" s="389"/>
      <c r="AJ302" s="389"/>
      <c r="AN302" s="389"/>
      <c r="AR302" s="389"/>
      <c r="AV302" s="389"/>
      <c r="AZ302" s="389"/>
      <c r="BD302" s="389"/>
      <c r="BH302" s="389"/>
      <c r="BL302" s="389"/>
      <c r="BP302" s="389"/>
      <c r="BT302" s="389"/>
      <c r="BX302" s="389"/>
      <c r="CB302" s="389"/>
      <c r="CF302" s="389"/>
      <c r="CJ302" s="389"/>
      <c r="CN302" s="389"/>
      <c r="CR302" s="389"/>
      <c r="CV302" s="389"/>
      <c r="CZ302" s="389"/>
      <c r="DD302" s="389"/>
      <c r="DH302" s="389"/>
      <c r="DL302" s="389"/>
      <c r="DP302" s="389"/>
      <c r="DT302" s="389"/>
      <c r="DX302" s="389"/>
      <c r="EB302" s="389"/>
      <c r="EF302" s="389"/>
      <c r="EJ302" s="389"/>
      <c r="EN302" s="389"/>
      <c r="ER302" s="389"/>
      <c r="EV302" s="389"/>
      <c r="EZ302" s="389"/>
      <c r="FD302" s="389"/>
      <c r="FH302" s="389"/>
      <c r="FL302" s="389"/>
      <c r="FP302" s="389"/>
      <c r="FT302" s="389"/>
      <c r="FX302" s="389"/>
      <c r="GB302" s="389"/>
      <c r="GF302" s="389"/>
      <c r="GJ302" s="389"/>
      <c r="GN302" s="389"/>
      <c r="GR302" s="389"/>
      <c r="GV302" s="389"/>
      <c r="GZ302" s="389"/>
      <c r="HD302" s="389"/>
      <c r="HH302" s="389"/>
      <c r="HL302" s="314"/>
      <c r="HP302" s="314"/>
      <c r="HQ302" s="314"/>
      <c r="HR302" s="314"/>
      <c r="HS302" s="314"/>
      <c r="HT302" s="314"/>
      <c r="HU302" s="314"/>
      <c r="HV302" s="314"/>
      <c r="HW302" s="314"/>
      <c r="HX302" s="314"/>
      <c r="HY302" s="314"/>
      <c r="HZ302" s="314"/>
    </row>
    <row r="303" spans="1:234" s="387" customFormat="1" x14ac:dyDescent="0.35">
      <c r="A303" s="314"/>
      <c r="B303" s="307"/>
      <c r="C303" s="307"/>
      <c r="T303" s="388"/>
      <c r="X303" s="388"/>
      <c r="AB303" s="388"/>
      <c r="AF303" s="389"/>
      <c r="AJ303" s="389"/>
      <c r="AN303" s="389"/>
      <c r="AR303" s="389"/>
      <c r="AV303" s="389"/>
      <c r="AZ303" s="389"/>
      <c r="BD303" s="389"/>
      <c r="BH303" s="389"/>
      <c r="BL303" s="389"/>
      <c r="BP303" s="389"/>
      <c r="BT303" s="389"/>
      <c r="BX303" s="389"/>
      <c r="CB303" s="389"/>
      <c r="CF303" s="389"/>
      <c r="CJ303" s="389"/>
      <c r="CN303" s="389"/>
      <c r="CR303" s="389"/>
      <c r="CV303" s="389"/>
      <c r="CZ303" s="389"/>
      <c r="DD303" s="389"/>
      <c r="DH303" s="389"/>
      <c r="DL303" s="389"/>
      <c r="DP303" s="389"/>
      <c r="DT303" s="389"/>
      <c r="DX303" s="389"/>
      <c r="EB303" s="389"/>
      <c r="EF303" s="389"/>
      <c r="EJ303" s="389"/>
      <c r="EN303" s="389"/>
      <c r="ER303" s="389"/>
      <c r="EV303" s="389"/>
      <c r="EZ303" s="389"/>
      <c r="FD303" s="389"/>
      <c r="FH303" s="389"/>
      <c r="FL303" s="389"/>
      <c r="FP303" s="389"/>
      <c r="FT303" s="389"/>
      <c r="FX303" s="389"/>
      <c r="GB303" s="389"/>
      <c r="GF303" s="389"/>
      <c r="GJ303" s="389"/>
      <c r="GN303" s="389"/>
      <c r="GR303" s="389"/>
      <c r="GV303" s="389"/>
      <c r="GZ303" s="389"/>
      <c r="HD303" s="389"/>
      <c r="HH303" s="389"/>
      <c r="HL303" s="314"/>
      <c r="HP303" s="314"/>
      <c r="HQ303" s="314"/>
      <c r="HR303" s="314"/>
      <c r="HS303" s="314"/>
      <c r="HT303" s="314"/>
      <c r="HU303" s="314"/>
      <c r="HV303" s="314"/>
      <c r="HW303" s="314"/>
      <c r="HX303" s="314"/>
      <c r="HY303" s="314"/>
      <c r="HZ303" s="314"/>
    </row>
    <row r="304" spans="1:234" s="387" customFormat="1" x14ac:dyDescent="0.35">
      <c r="A304" s="314"/>
      <c r="B304" s="307"/>
      <c r="C304" s="307"/>
      <c r="T304" s="388"/>
      <c r="X304" s="388"/>
      <c r="AB304" s="388"/>
      <c r="AF304" s="389"/>
      <c r="AJ304" s="389"/>
      <c r="AN304" s="389"/>
      <c r="AR304" s="389"/>
      <c r="AV304" s="389"/>
      <c r="AZ304" s="389"/>
      <c r="BD304" s="389"/>
      <c r="BH304" s="389"/>
      <c r="BL304" s="389"/>
      <c r="BP304" s="389"/>
      <c r="BT304" s="389"/>
      <c r="BX304" s="389"/>
      <c r="CB304" s="389"/>
      <c r="CF304" s="389"/>
      <c r="CJ304" s="389"/>
      <c r="CN304" s="389"/>
      <c r="CR304" s="389"/>
      <c r="CV304" s="389"/>
      <c r="CZ304" s="389"/>
      <c r="DD304" s="389"/>
      <c r="DH304" s="389"/>
      <c r="DL304" s="389"/>
      <c r="DP304" s="389"/>
      <c r="DT304" s="389"/>
      <c r="DX304" s="389"/>
      <c r="EB304" s="389"/>
      <c r="EF304" s="389"/>
      <c r="EJ304" s="389"/>
      <c r="EN304" s="389"/>
      <c r="ER304" s="389"/>
      <c r="EV304" s="389"/>
      <c r="EZ304" s="389"/>
      <c r="FD304" s="389"/>
      <c r="FH304" s="389"/>
      <c r="FL304" s="389"/>
      <c r="FP304" s="389"/>
      <c r="FT304" s="389"/>
      <c r="FX304" s="389"/>
      <c r="GB304" s="389"/>
      <c r="GF304" s="389"/>
      <c r="GJ304" s="389"/>
      <c r="GN304" s="389"/>
      <c r="GR304" s="389"/>
      <c r="GV304" s="389"/>
      <c r="GZ304" s="389"/>
      <c r="HD304" s="389"/>
      <c r="HH304" s="389"/>
      <c r="HL304" s="314"/>
      <c r="HP304" s="314"/>
      <c r="HQ304" s="314"/>
      <c r="HR304" s="314"/>
      <c r="HS304" s="314"/>
      <c r="HT304" s="314"/>
      <c r="HU304" s="314"/>
      <c r="HV304" s="314"/>
      <c r="HW304" s="314"/>
      <c r="HX304" s="314"/>
      <c r="HY304" s="314"/>
      <c r="HZ304" s="314"/>
    </row>
    <row r="305" spans="1:234" s="387" customFormat="1" x14ac:dyDescent="0.35">
      <c r="A305" s="314"/>
      <c r="B305" s="307"/>
      <c r="C305" s="307"/>
      <c r="T305" s="388"/>
      <c r="X305" s="388"/>
      <c r="AB305" s="388"/>
      <c r="AF305" s="389"/>
      <c r="AJ305" s="389"/>
      <c r="AN305" s="389"/>
      <c r="AR305" s="389"/>
      <c r="AV305" s="389"/>
      <c r="AZ305" s="389"/>
      <c r="BD305" s="389"/>
      <c r="BH305" s="389"/>
      <c r="BL305" s="389"/>
      <c r="BP305" s="389"/>
      <c r="BT305" s="389"/>
      <c r="BX305" s="389"/>
      <c r="CB305" s="389"/>
      <c r="CF305" s="389"/>
      <c r="CJ305" s="389"/>
      <c r="CN305" s="389"/>
      <c r="CR305" s="389"/>
      <c r="CV305" s="389"/>
      <c r="CZ305" s="389"/>
      <c r="DD305" s="389"/>
      <c r="DH305" s="389"/>
      <c r="DL305" s="389"/>
      <c r="DP305" s="389"/>
      <c r="DT305" s="389"/>
      <c r="DX305" s="389"/>
      <c r="EB305" s="389"/>
      <c r="EF305" s="389"/>
      <c r="EJ305" s="389"/>
      <c r="EN305" s="389"/>
      <c r="ER305" s="389"/>
      <c r="EV305" s="389"/>
      <c r="EZ305" s="389"/>
      <c r="FD305" s="389"/>
      <c r="FH305" s="389"/>
      <c r="FL305" s="389"/>
      <c r="FP305" s="389"/>
      <c r="FT305" s="389"/>
      <c r="FX305" s="389"/>
      <c r="GB305" s="389"/>
      <c r="GF305" s="389"/>
      <c r="GJ305" s="389"/>
      <c r="GN305" s="389"/>
      <c r="GR305" s="389"/>
      <c r="GV305" s="389"/>
      <c r="GZ305" s="389"/>
      <c r="HD305" s="389"/>
      <c r="HH305" s="389"/>
      <c r="HL305" s="314"/>
      <c r="HP305" s="314"/>
      <c r="HQ305" s="314"/>
      <c r="HR305" s="314"/>
      <c r="HS305" s="314"/>
      <c r="HT305" s="314"/>
      <c r="HU305" s="314"/>
      <c r="HV305" s="314"/>
      <c r="HW305" s="314"/>
      <c r="HX305" s="314"/>
      <c r="HY305" s="314"/>
      <c r="HZ305" s="314"/>
    </row>
    <row r="306" spans="1:234" s="387" customFormat="1" x14ac:dyDescent="0.35">
      <c r="A306" s="314"/>
      <c r="B306" s="307"/>
      <c r="C306" s="307"/>
      <c r="T306" s="388"/>
      <c r="X306" s="388"/>
      <c r="AB306" s="388"/>
      <c r="AF306" s="389"/>
      <c r="AJ306" s="389"/>
      <c r="AN306" s="389"/>
      <c r="AR306" s="389"/>
      <c r="AV306" s="389"/>
      <c r="AZ306" s="389"/>
      <c r="BD306" s="389"/>
      <c r="BH306" s="389"/>
      <c r="BL306" s="389"/>
      <c r="BP306" s="389"/>
      <c r="BT306" s="389"/>
      <c r="BX306" s="389"/>
      <c r="CB306" s="389"/>
      <c r="CF306" s="389"/>
      <c r="CJ306" s="389"/>
      <c r="CN306" s="389"/>
      <c r="CR306" s="389"/>
      <c r="CV306" s="389"/>
      <c r="CZ306" s="389"/>
      <c r="DD306" s="389"/>
      <c r="DH306" s="389"/>
      <c r="DL306" s="389"/>
      <c r="DP306" s="389"/>
      <c r="DT306" s="389"/>
      <c r="DX306" s="389"/>
      <c r="EB306" s="389"/>
      <c r="EF306" s="389"/>
      <c r="EJ306" s="389"/>
      <c r="EN306" s="389"/>
      <c r="ER306" s="389"/>
      <c r="EV306" s="389"/>
      <c r="EZ306" s="389"/>
      <c r="FD306" s="389"/>
      <c r="FH306" s="389"/>
      <c r="FL306" s="389"/>
      <c r="FP306" s="389"/>
      <c r="FT306" s="389"/>
      <c r="FX306" s="389"/>
      <c r="GB306" s="389"/>
      <c r="GF306" s="389"/>
      <c r="GJ306" s="389"/>
      <c r="GN306" s="389"/>
      <c r="GR306" s="389"/>
      <c r="GV306" s="389"/>
      <c r="GZ306" s="389"/>
      <c r="HD306" s="389"/>
      <c r="HH306" s="389"/>
      <c r="HL306" s="314"/>
      <c r="HP306" s="314"/>
      <c r="HQ306" s="314"/>
      <c r="HR306" s="314"/>
      <c r="HS306" s="314"/>
      <c r="HT306" s="314"/>
      <c r="HU306" s="314"/>
      <c r="HV306" s="314"/>
      <c r="HW306" s="314"/>
      <c r="HX306" s="314"/>
      <c r="HY306" s="314"/>
      <c r="HZ306" s="314"/>
    </row>
    <row r="307" spans="1:234" s="387" customFormat="1" x14ac:dyDescent="0.35">
      <c r="A307" s="314"/>
      <c r="B307" s="307"/>
      <c r="C307" s="307"/>
      <c r="T307" s="388"/>
      <c r="X307" s="388"/>
      <c r="AB307" s="388"/>
      <c r="AF307" s="389"/>
      <c r="AJ307" s="389"/>
      <c r="AN307" s="389"/>
      <c r="AR307" s="389"/>
      <c r="AV307" s="389"/>
      <c r="AZ307" s="389"/>
      <c r="BD307" s="389"/>
      <c r="BH307" s="389"/>
      <c r="BL307" s="389"/>
      <c r="BP307" s="389"/>
      <c r="BT307" s="389"/>
      <c r="BX307" s="389"/>
      <c r="CB307" s="389"/>
      <c r="CF307" s="389"/>
      <c r="CJ307" s="389"/>
      <c r="CN307" s="389"/>
      <c r="CR307" s="389"/>
      <c r="CV307" s="389"/>
      <c r="CZ307" s="389"/>
      <c r="DD307" s="389"/>
      <c r="DH307" s="389"/>
      <c r="DL307" s="389"/>
      <c r="DP307" s="389"/>
      <c r="DT307" s="389"/>
      <c r="DX307" s="389"/>
      <c r="EB307" s="389"/>
      <c r="EF307" s="389"/>
      <c r="EJ307" s="389"/>
      <c r="EN307" s="389"/>
      <c r="ER307" s="389"/>
      <c r="EV307" s="389"/>
      <c r="EZ307" s="389"/>
      <c r="FD307" s="389"/>
      <c r="FH307" s="389"/>
      <c r="FL307" s="389"/>
      <c r="FP307" s="389"/>
      <c r="FT307" s="389"/>
      <c r="FX307" s="389"/>
      <c r="GB307" s="389"/>
      <c r="GF307" s="389"/>
      <c r="GJ307" s="389"/>
      <c r="GN307" s="389"/>
      <c r="GR307" s="389"/>
      <c r="GV307" s="389"/>
      <c r="GZ307" s="389"/>
      <c r="HD307" s="389"/>
      <c r="HH307" s="389"/>
      <c r="HL307" s="314"/>
      <c r="HP307" s="314"/>
      <c r="HQ307" s="314"/>
      <c r="HR307" s="314"/>
      <c r="HS307" s="314"/>
      <c r="HT307" s="314"/>
      <c r="HU307" s="314"/>
      <c r="HV307" s="314"/>
      <c r="HW307" s="314"/>
      <c r="HX307" s="314"/>
      <c r="HY307" s="314"/>
      <c r="HZ307" s="314"/>
    </row>
    <row r="308" spans="1:234" s="387" customFormat="1" x14ac:dyDescent="0.35">
      <c r="A308" s="314"/>
      <c r="B308" s="307"/>
      <c r="C308" s="307"/>
      <c r="T308" s="388"/>
      <c r="X308" s="388"/>
      <c r="AB308" s="388"/>
      <c r="AF308" s="389"/>
      <c r="AJ308" s="389"/>
      <c r="AN308" s="389"/>
      <c r="AR308" s="389"/>
      <c r="AV308" s="389"/>
      <c r="AZ308" s="389"/>
      <c r="BD308" s="389"/>
      <c r="BH308" s="389"/>
      <c r="BL308" s="389"/>
      <c r="BP308" s="389"/>
      <c r="BT308" s="389"/>
      <c r="BX308" s="389"/>
      <c r="CB308" s="389"/>
      <c r="CF308" s="389"/>
      <c r="CJ308" s="389"/>
      <c r="CN308" s="389"/>
      <c r="CR308" s="389"/>
      <c r="CV308" s="389"/>
      <c r="CZ308" s="389"/>
      <c r="DD308" s="389"/>
      <c r="DH308" s="389"/>
      <c r="DL308" s="389"/>
      <c r="DP308" s="389"/>
      <c r="DT308" s="389"/>
      <c r="DX308" s="389"/>
      <c r="EB308" s="389"/>
      <c r="EF308" s="389"/>
      <c r="EJ308" s="389"/>
      <c r="EN308" s="389"/>
      <c r="ER308" s="389"/>
      <c r="EV308" s="389"/>
      <c r="EZ308" s="389"/>
      <c r="FD308" s="389"/>
      <c r="FH308" s="389"/>
      <c r="FL308" s="389"/>
      <c r="FP308" s="389"/>
      <c r="FT308" s="389"/>
      <c r="FX308" s="389"/>
      <c r="GB308" s="389"/>
      <c r="GF308" s="389"/>
      <c r="GJ308" s="389"/>
      <c r="GN308" s="389"/>
      <c r="GR308" s="389"/>
      <c r="GV308" s="389"/>
      <c r="GZ308" s="389"/>
      <c r="HD308" s="389"/>
      <c r="HH308" s="389"/>
      <c r="HL308" s="314"/>
      <c r="HP308" s="314"/>
      <c r="HQ308" s="314"/>
      <c r="HR308" s="314"/>
      <c r="HS308" s="314"/>
      <c r="HT308" s="314"/>
      <c r="HU308" s="314"/>
      <c r="HV308" s="314"/>
      <c r="HW308" s="314"/>
      <c r="HX308" s="314"/>
      <c r="HY308" s="314"/>
      <c r="HZ308" s="314"/>
    </row>
    <row r="309" spans="1:234" s="387" customFormat="1" x14ac:dyDescent="0.35">
      <c r="A309" s="314"/>
      <c r="B309" s="307"/>
      <c r="C309" s="307"/>
      <c r="T309" s="388"/>
      <c r="X309" s="388"/>
      <c r="AB309" s="388"/>
      <c r="AF309" s="389"/>
      <c r="AJ309" s="389"/>
      <c r="AN309" s="389"/>
      <c r="AR309" s="389"/>
      <c r="AV309" s="389"/>
      <c r="AZ309" s="389"/>
      <c r="BD309" s="389"/>
      <c r="BH309" s="389"/>
      <c r="BL309" s="389"/>
      <c r="BP309" s="389"/>
      <c r="BT309" s="389"/>
      <c r="BX309" s="389"/>
      <c r="CB309" s="389"/>
      <c r="CF309" s="389"/>
      <c r="CJ309" s="389"/>
      <c r="CN309" s="389"/>
      <c r="CR309" s="389"/>
      <c r="CV309" s="389"/>
      <c r="CZ309" s="389"/>
      <c r="DD309" s="389"/>
      <c r="DH309" s="389"/>
      <c r="DL309" s="389"/>
      <c r="DP309" s="389"/>
      <c r="DT309" s="389"/>
      <c r="DX309" s="389"/>
      <c r="EB309" s="389"/>
      <c r="EF309" s="389"/>
      <c r="EJ309" s="389"/>
      <c r="EN309" s="389"/>
      <c r="ER309" s="389"/>
      <c r="EV309" s="389"/>
      <c r="EZ309" s="389"/>
      <c r="FD309" s="389"/>
      <c r="FH309" s="389"/>
      <c r="FL309" s="389"/>
      <c r="FP309" s="389"/>
      <c r="FT309" s="389"/>
      <c r="FX309" s="389"/>
      <c r="GB309" s="389"/>
      <c r="GF309" s="389"/>
      <c r="GJ309" s="389"/>
      <c r="GN309" s="389"/>
      <c r="GR309" s="389"/>
      <c r="GV309" s="389"/>
      <c r="GZ309" s="389"/>
      <c r="HD309" s="389"/>
      <c r="HH309" s="389"/>
      <c r="HL309" s="314"/>
      <c r="HP309" s="314"/>
      <c r="HQ309" s="314"/>
      <c r="HR309" s="314"/>
      <c r="HS309" s="314"/>
      <c r="HT309" s="314"/>
      <c r="HU309" s="314"/>
      <c r="HV309" s="314"/>
      <c r="HW309" s="314"/>
      <c r="HX309" s="314"/>
      <c r="HY309" s="314"/>
      <c r="HZ309" s="314"/>
    </row>
    <row r="310" spans="1:234" s="387" customFormat="1" x14ac:dyDescent="0.35">
      <c r="A310" s="314"/>
      <c r="B310" s="307"/>
      <c r="C310" s="307"/>
      <c r="T310" s="388"/>
      <c r="X310" s="388"/>
      <c r="AB310" s="388"/>
      <c r="AF310" s="389"/>
      <c r="AJ310" s="389"/>
      <c r="AN310" s="389"/>
      <c r="AR310" s="389"/>
      <c r="AV310" s="389"/>
      <c r="AZ310" s="389"/>
      <c r="BD310" s="389"/>
      <c r="BH310" s="389"/>
      <c r="BL310" s="389"/>
      <c r="BP310" s="389"/>
      <c r="BT310" s="389"/>
      <c r="BX310" s="389"/>
      <c r="CB310" s="389"/>
      <c r="CF310" s="389"/>
      <c r="CJ310" s="389"/>
      <c r="CN310" s="389"/>
      <c r="CR310" s="389"/>
      <c r="CV310" s="389"/>
      <c r="CZ310" s="389"/>
      <c r="DD310" s="389"/>
      <c r="DH310" s="389"/>
      <c r="DL310" s="389"/>
      <c r="DP310" s="389"/>
      <c r="DT310" s="389"/>
      <c r="DX310" s="389"/>
      <c r="EB310" s="389"/>
      <c r="EF310" s="389"/>
      <c r="EJ310" s="389"/>
      <c r="EN310" s="389"/>
      <c r="ER310" s="389"/>
      <c r="EV310" s="389"/>
      <c r="EZ310" s="389"/>
      <c r="FD310" s="389"/>
      <c r="FH310" s="389"/>
      <c r="FL310" s="389"/>
      <c r="FP310" s="389"/>
      <c r="FT310" s="389"/>
      <c r="FX310" s="389"/>
      <c r="GB310" s="389"/>
      <c r="GF310" s="389"/>
      <c r="GJ310" s="389"/>
      <c r="GN310" s="389"/>
      <c r="GR310" s="389"/>
      <c r="GV310" s="389"/>
      <c r="GZ310" s="389"/>
      <c r="HD310" s="389"/>
      <c r="HH310" s="389"/>
      <c r="HL310" s="314"/>
      <c r="HP310" s="314"/>
      <c r="HQ310" s="314"/>
      <c r="HR310" s="314"/>
      <c r="HS310" s="314"/>
      <c r="HT310" s="314"/>
      <c r="HU310" s="314"/>
      <c r="HV310" s="314"/>
      <c r="HW310" s="314"/>
      <c r="HX310" s="314"/>
      <c r="HY310" s="314"/>
      <c r="HZ310" s="314"/>
    </row>
    <row r="311" spans="1:234" s="387" customFormat="1" x14ac:dyDescent="0.35">
      <c r="A311" s="314"/>
      <c r="B311" s="307"/>
      <c r="C311" s="307"/>
      <c r="T311" s="388"/>
      <c r="X311" s="388"/>
      <c r="AB311" s="388"/>
      <c r="AF311" s="389"/>
      <c r="AJ311" s="389"/>
      <c r="AN311" s="389"/>
      <c r="AR311" s="389"/>
      <c r="AV311" s="389"/>
      <c r="AZ311" s="389"/>
      <c r="BD311" s="389"/>
      <c r="BH311" s="389"/>
      <c r="BL311" s="389"/>
      <c r="BP311" s="389"/>
      <c r="BT311" s="389"/>
      <c r="BX311" s="389"/>
      <c r="CB311" s="389"/>
      <c r="CF311" s="389"/>
      <c r="CJ311" s="389"/>
      <c r="CN311" s="389"/>
      <c r="CR311" s="389"/>
      <c r="CV311" s="389"/>
      <c r="CZ311" s="389"/>
      <c r="DD311" s="389"/>
      <c r="DH311" s="389"/>
      <c r="DL311" s="389"/>
      <c r="DP311" s="389"/>
      <c r="DT311" s="389"/>
      <c r="DX311" s="389"/>
      <c r="EB311" s="389"/>
      <c r="EF311" s="389"/>
      <c r="EJ311" s="389"/>
      <c r="EN311" s="389"/>
      <c r="ER311" s="389"/>
      <c r="EV311" s="389"/>
      <c r="EZ311" s="389"/>
      <c r="FD311" s="389"/>
      <c r="FH311" s="389"/>
      <c r="FL311" s="389"/>
      <c r="FP311" s="389"/>
      <c r="FT311" s="389"/>
      <c r="FX311" s="389"/>
      <c r="GB311" s="389"/>
      <c r="GF311" s="389"/>
      <c r="GJ311" s="389"/>
      <c r="GN311" s="389"/>
      <c r="GR311" s="389"/>
      <c r="GV311" s="389"/>
      <c r="GZ311" s="389"/>
      <c r="HD311" s="389"/>
      <c r="HH311" s="389"/>
      <c r="HL311" s="314"/>
      <c r="HP311" s="314"/>
      <c r="HQ311" s="314"/>
      <c r="HR311" s="314"/>
      <c r="HS311" s="314"/>
      <c r="HT311" s="314"/>
      <c r="HU311" s="314"/>
      <c r="HV311" s="314"/>
      <c r="HW311" s="314"/>
      <c r="HX311" s="314"/>
      <c r="HY311" s="314"/>
      <c r="HZ311" s="314"/>
    </row>
    <row r="312" spans="1:234" s="387" customFormat="1" x14ac:dyDescent="0.35">
      <c r="A312" s="314"/>
      <c r="B312" s="307"/>
      <c r="C312" s="307"/>
      <c r="T312" s="388"/>
      <c r="X312" s="388"/>
      <c r="AB312" s="388"/>
      <c r="AF312" s="389"/>
      <c r="AJ312" s="389"/>
      <c r="AN312" s="389"/>
      <c r="AR312" s="389"/>
      <c r="AV312" s="389"/>
      <c r="AZ312" s="389"/>
      <c r="BD312" s="389"/>
      <c r="BH312" s="389"/>
      <c r="BL312" s="389"/>
      <c r="BP312" s="389"/>
      <c r="BT312" s="389"/>
      <c r="BX312" s="389"/>
      <c r="CB312" s="389"/>
      <c r="CF312" s="389"/>
      <c r="CJ312" s="389"/>
      <c r="CN312" s="389"/>
      <c r="CR312" s="389"/>
      <c r="CV312" s="389"/>
      <c r="CZ312" s="389"/>
      <c r="DD312" s="389"/>
      <c r="DH312" s="389"/>
      <c r="DL312" s="389"/>
      <c r="DP312" s="389"/>
      <c r="DT312" s="389"/>
      <c r="DX312" s="389"/>
      <c r="EB312" s="389"/>
      <c r="EF312" s="389"/>
      <c r="EJ312" s="389"/>
      <c r="EN312" s="389"/>
      <c r="ER312" s="389"/>
      <c r="EV312" s="389"/>
      <c r="EZ312" s="389"/>
      <c r="FD312" s="389"/>
      <c r="FH312" s="389"/>
      <c r="FL312" s="389"/>
      <c r="FP312" s="389"/>
      <c r="FT312" s="389"/>
      <c r="FX312" s="389"/>
      <c r="GB312" s="389"/>
      <c r="GF312" s="389"/>
      <c r="GJ312" s="389"/>
      <c r="GN312" s="389"/>
      <c r="GR312" s="389"/>
      <c r="GV312" s="389"/>
      <c r="GZ312" s="389"/>
      <c r="HD312" s="389"/>
      <c r="HH312" s="389"/>
      <c r="HL312" s="314"/>
      <c r="HP312" s="314"/>
      <c r="HQ312" s="314"/>
      <c r="HR312" s="314"/>
      <c r="HS312" s="314"/>
      <c r="HT312" s="314"/>
      <c r="HU312" s="314"/>
      <c r="HV312" s="314"/>
      <c r="HW312" s="314"/>
      <c r="HX312" s="314"/>
      <c r="HY312" s="314"/>
      <c r="HZ312" s="314"/>
    </row>
    <row r="313" spans="1:234" s="387" customFormat="1" x14ac:dyDescent="0.35">
      <c r="A313" s="314"/>
      <c r="B313" s="307"/>
      <c r="C313" s="307"/>
      <c r="T313" s="388"/>
      <c r="X313" s="388"/>
      <c r="AB313" s="388"/>
      <c r="AF313" s="389"/>
      <c r="AJ313" s="389"/>
      <c r="AN313" s="389"/>
      <c r="AR313" s="389"/>
      <c r="AV313" s="389"/>
      <c r="AZ313" s="389"/>
      <c r="BD313" s="389"/>
      <c r="BH313" s="389"/>
      <c r="BL313" s="389"/>
      <c r="BP313" s="389"/>
      <c r="BT313" s="389"/>
      <c r="BX313" s="389"/>
      <c r="CB313" s="389"/>
      <c r="CF313" s="389"/>
      <c r="CJ313" s="389"/>
      <c r="CN313" s="389"/>
      <c r="CR313" s="389"/>
      <c r="CV313" s="389"/>
      <c r="CZ313" s="389"/>
      <c r="DD313" s="389"/>
      <c r="DH313" s="389"/>
      <c r="DL313" s="389"/>
      <c r="DP313" s="389"/>
      <c r="DT313" s="389"/>
      <c r="DX313" s="389"/>
      <c r="EB313" s="389"/>
      <c r="EF313" s="389"/>
      <c r="EJ313" s="389"/>
      <c r="EN313" s="389"/>
      <c r="ER313" s="389"/>
      <c r="EV313" s="389"/>
      <c r="EZ313" s="389"/>
      <c r="FD313" s="389"/>
      <c r="FH313" s="389"/>
      <c r="FL313" s="389"/>
      <c r="FP313" s="389"/>
      <c r="FT313" s="389"/>
      <c r="FX313" s="389"/>
      <c r="GB313" s="389"/>
      <c r="GF313" s="389"/>
      <c r="GJ313" s="389"/>
      <c r="GN313" s="389"/>
      <c r="GR313" s="389"/>
      <c r="GV313" s="389"/>
      <c r="GZ313" s="389"/>
      <c r="HD313" s="389"/>
      <c r="HH313" s="389"/>
      <c r="HL313" s="314"/>
      <c r="HP313" s="314"/>
      <c r="HQ313" s="314"/>
      <c r="HR313" s="314"/>
      <c r="HS313" s="314"/>
      <c r="HT313" s="314"/>
      <c r="HU313" s="314"/>
      <c r="HV313" s="314"/>
      <c r="HW313" s="314"/>
      <c r="HX313" s="314"/>
      <c r="HY313" s="314"/>
      <c r="HZ313" s="314"/>
    </row>
    <row r="314" spans="1:234" s="387" customFormat="1" x14ac:dyDescent="0.35">
      <c r="A314" s="314"/>
      <c r="B314" s="307"/>
      <c r="C314" s="307"/>
      <c r="T314" s="388"/>
      <c r="X314" s="388"/>
      <c r="AB314" s="388"/>
      <c r="AF314" s="389"/>
      <c r="AJ314" s="389"/>
      <c r="AN314" s="389"/>
      <c r="AR314" s="389"/>
      <c r="AV314" s="389"/>
      <c r="AZ314" s="389"/>
      <c r="BD314" s="389"/>
      <c r="BH314" s="389"/>
      <c r="BL314" s="389"/>
      <c r="BP314" s="389"/>
      <c r="BT314" s="389"/>
      <c r="BX314" s="389"/>
      <c r="CB314" s="389"/>
      <c r="CF314" s="389"/>
      <c r="CJ314" s="389"/>
      <c r="CN314" s="389"/>
      <c r="CR314" s="389"/>
      <c r="CV314" s="389"/>
      <c r="CZ314" s="389"/>
      <c r="DD314" s="389"/>
      <c r="DH314" s="389"/>
      <c r="DL314" s="389"/>
      <c r="DP314" s="389"/>
      <c r="DT314" s="389"/>
      <c r="DX314" s="389"/>
      <c r="EB314" s="389"/>
      <c r="EF314" s="389"/>
      <c r="EJ314" s="389"/>
      <c r="EN314" s="389"/>
      <c r="ER314" s="389"/>
      <c r="EV314" s="389"/>
      <c r="EZ314" s="389"/>
      <c r="FD314" s="389"/>
      <c r="FH314" s="389"/>
      <c r="FL314" s="389"/>
      <c r="FP314" s="389"/>
      <c r="FT314" s="389"/>
      <c r="FX314" s="389"/>
      <c r="GB314" s="389"/>
      <c r="GF314" s="389"/>
      <c r="GJ314" s="389"/>
      <c r="GN314" s="389"/>
      <c r="GR314" s="389"/>
      <c r="GV314" s="389"/>
      <c r="GZ314" s="389"/>
      <c r="HD314" s="389"/>
      <c r="HH314" s="389"/>
      <c r="HL314" s="314"/>
      <c r="HP314" s="314"/>
      <c r="HQ314" s="314"/>
      <c r="HR314" s="314"/>
      <c r="HS314" s="314"/>
      <c r="HT314" s="314"/>
      <c r="HU314" s="314"/>
      <c r="HV314" s="314"/>
      <c r="HW314" s="314"/>
      <c r="HX314" s="314"/>
      <c r="HY314" s="314"/>
      <c r="HZ314" s="314"/>
    </row>
    <row r="315" spans="1:234" s="387" customFormat="1" x14ac:dyDescent="0.35">
      <c r="A315" s="314"/>
      <c r="B315" s="307"/>
      <c r="C315" s="307"/>
      <c r="T315" s="388"/>
      <c r="X315" s="388"/>
      <c r="AB315" s="388"/>
      <c r="AF315" s="389"/>
      <c r="AJ315" s="389"/>
      <c r="AN315" s="389"/>
      <c r="AR315" s="389"/>
      <c r="AV315" s="389"/>
      <c r="AZ315" s="389"/>
      <c r="BD315" s="389"/>
      <c r="BH315" s="389"/>
      <c r="BL315" s="389"/>
      <c r="BP315" s="389"/>
      <c r="BT315" s="389"/>
      <c r="BX315" s="389"/>
      <c r="CB315" s="389"/>
      <c r="CF315" s="389"/>
      <c r="CJ315" s="389"/>
      <c r="CN315" s="389"/>
      <c r="CR315" s="389"/>
      <c r="CV315" s="389"/>
      <c r="CZ315" s="389"/>
      <c r="DD315" s="389"/>
      <c r="DH315" s="389"/>
      <c r="DL315" s="389"/>
      <c r="DP315" s="389"/>
      <c r="DT315" s="389"/>
      <c r="DX315" s="389"/>
      <c r="EB315" s="389"/>
      <c r="EF315" s="389"/>
      <c r="EJ315" s="389"/>
      <c r="EN315" s="389"/>
      <c r="ER315" s="389"/>
      <c r="EV315" s="389"/>
      <c r="EZ315" s="389"/>
      <c r="FD315" s="389"/>
      <c r="FH315" s="389"/>
      <c r="FL315" s="389"/>
      <c r="FP315" s="389"/>
      <c r="FT315" s="389"/>
      <c r="FX315" s="389"/>
      <c r="GB315" s="389"/>
      <c r="GF315" s="389"/>
      <c r="GJ315" s="389"/>
      <c r="GN315" s="389"/>
      <c r="GR315" s="389"/>
      <c r="GV315" s="389"/>
      <c r="GZ315" s="389"/>
      <c r="HD315" s="389"/>
      <c r="HH315" s="389"/>
      <c r="HL315" s="314"/>
      <c r="HP315" s="314"/>
      <c r="HQ315" s="314"/>
      <c r="HR315" s="314"/>
      <c r="HS315" s="314"/>
      <c r="HT315" s="314"/>
      <c r="HU315" s="314"/>
      <c r="HV315" s="314"/>
      <c r="HW315" s="314"/>
      <c r="HX315" s="314"/>
      <c r="HY315" s="314"/>
      <c r="HZ315" s="314"/>
    </row>
    <row r="316" spans="1:234" s="387" customFormat="1" x14ac:dyDescent="0.35">
      <c r="A316" s="314"/>
      <c r="B316" s="307"/>
      <c r="C316" s="307"/>
      <c r="T316" s="388"/>
      <c r="X316" s="388"/>
      <c r="AB316" s="388"/>
      <c r="AF316" s="389"/>
      <c r="AJ316" s="389"/>
      <c r="AN316" s="389"/>
      <c r="AR316" s="389"/>
      <c r="AV316" s="389"/>
      <c r="AZ316" s="389"/>
      <c r="BD316" s="389"/>
      <c r="BH316" s="389"/>
      <c r="BL316" s="389"/>
      <c r="BP316" s="389"/>
      <c r="BT316" s="389"/>
      <c r="BX316" s="389"/>
      <c r="CB316" s="389"/>
      <c r="CF316" s="389"/>
      <c r="CJ316" s="389"/>
      <c r="CN316" s="389"/>
      <c r="CR316" s="389"/>
      <c r="CV316" s="389"/>
      <c r="CZ316" s="389"/>
      <c r="DD316" s="389"/>
      <c r="DH316" s="389"/>
      <c r="DL316" s="389"/>
      <c r="DP316" s="389"/>
      <c r="DT316" s="389"/>
      <c r="DX316" s="389"/>
      <c r="EB316" s="389"/>
      <c r="EF316" s="389"/>
      <c r="EJ316" s="389"/>
      <c r="EN316" s="389"/>
      <c r="ER316" s="389"/>
      <c r="EV316" s="389"/>
      <c r="EZ316" s="389"/>
      <c r="FD316" s="389"/>
      <c r="FH316" s="389"/>
      <c r="FL316" s="389"/>
      <c r="FP316" s="389"/>
      <c r="FT316" s="389"/>
      <c r="FX316" s="389"/>
      <c r="GB316" s="389"/>
      <c r="GF316" s="389"/>
      <c r="GJ316" s="389"/>
      <c r="GN316" s="389"/>
      <c r="GR316" s="389"/>
      <c r="GV316" s="389"/>
      <c r="GZ316" s="389"/>
      <c r="HD316" s="389"/>
      <c r="HH316" s="389"/>
      <c r="HL316" s="314"/>
      <c r="HP316" s="314"/>
      <c r="HQ316" s="314"/>
      <c r="HR316" s="314"/>
      <c r="HS316" s="314"/>
      <c r="HT316" s="314"/>
      <c r="HU316" s="314"/>
      <c r="HV316" s="314"/>
      <c r="HW316" s="314"/>
      <c r="HX316" s="314"/>
      <c r="HY316" s="314"/>
      <c r="HZ316" s="314"/>
    </row>
    <row r="317" spans="1:234" s="387" customFormat="1" x14ac:dyDescent="0.35">
      <c r="A317" s="314"/>
      <c r="B317" s="307"/>
      <c r="C317" s="307"/>
      <c r="T317" s="388"/>
      <c r="X317" s="388"/>
      <c r="AB317" s="388"/>
      <c r="AF317" s="389"/>
      <c r="AJ317" s="389"/>
      <c r="AN317" s="389"/>
      <c r="AR317" s="389"/>
      <c r="AV317" s="389"/>
      <c r="AZ317" s="389"/>
      <c r="BD317" s="389"/>
      <c r="BH317" s="389"/>
      <c r="BL317" s="389"/>
      <c r="BP317" s="389"/>
      <c r="BT317" s="389"/>
      <c r="BX317" s="389"/>
      <c r="CB317" s="389"/>
      <c r="CF317" s="389"/>
      <c r="CJ317" s="389"/>
      <c r="CN317" s="389"/>
      <c r="CR317" s="389"/>
      <c r="CV317" s="389"/>
      <c r="CZ317" s="389"/>
      <c r="DD317" s="389"/>
      <c r="DH317" s="389"/>
      <c r="DL317" s="389"/>
      <c r="DP317" s="389"/>
      <c r="DT317" s="389"/>
      <c r="DX317" s="389"/>
      <c r="EB317" s="389"/>
      <c r="EF317" s="389"/>
      <c r="EJ317" s="389"/>
      <c r="EN317" s="389"/>
      <c r="ER317" s="389"/>
      <c r="EV317" s="389"/>
      <c r="EZ317" s="389"/>
      <c r="FD317" s="389"/>
      <c r="FH317" s="389"/>
      <c r="FL317" s="389"/>
      <c r="FP317" s="389"/>
      <c r="FT317" s="389"/>
      <c r="FX317" s="389"/>
      <c r="GB317" s="389"/>
      <c r="GF317" s="389"/>
      <c r="GJ317" s="389"/>
      <c r="GN317" s="389"/>
      <c r="GR317" s="389"/>
      <c r="GV317" s="389"/>
      <c r="GZ317" s="389"/>
      <c r="HD317" s="389"/>
      <c r="HH317" s="389"/>
      <c r="HL317" s="314"/>
      <c r="HP317" s="314"/>
      <c r="HQ317" s="314"/>
      <c r="HR317" s="314"/>
      <c r="HS317" s="314"/>
      <c r="HT317" s="314"/>
      <c r="HU317" s="314"/>
      <c r="HV317" s="314"/>
      <c r="HW317" s="314"/>
      <c r="HX317" s="314"/>
      <c r="HY317" s="314"/>
      <c r="HZ317" s="314"/>
    </row>
    <row r="318" spans="1:234" s="387" customFormat="1" x14ac:dyDescent="0.35">
      <c r="A318" s="314"/>
      <c r="B318" s="307"/>
      <c r="C318" s="307"/>
      <c r="T318" s="388"/>
      <c r="X318" s="388"/>
      <c r="AB318" s="388"/>
      <c r="AF318" s="389"/>
      <c r="AJ318" s="389"/>
      <c r="AN318" s="389"/>
      <c r="AR318" s="389"/>
      <c r="AV318" s="389"/>
      <c r="AZ318" s="389"/>
      <c r="BD318" s="389"/>
      <c r="BH318" s="389"/>
      <c r="BL318" s="389"/>
      <c r="BP318" s="389"/>
      <c r="BT318" s="389"/>
      <c r="BX318" s="389"/>
      <c r="CB318" s="389"/>
      <c r="CF318" s="389"/>
      <c r="CJ318" s="389"/>
      <c r="CN318" s="389"/>
      <c r="CR318" s="389"/>
      <c r="CV318" s="389"/>
      <c r="CZ318" s="389"/>
      <c r="DD318" s="389"/>
      <c r="DH318" s="389"/>
      <c r="DL318" s="389"/>
      <c r="DP318" s="389"/>
      <c r="DT318" s="389"/>
      <c r="DX318" s="389"/>
      <c r="EB318" s="389"/>
      <c r="EF318" s="389"/>
      <c r="EJ318" s="389"/>
      <c r="EN318" s="389"/>
      <c r="ER318" s="389"/>
      <c r="EV318" s="389"/>
      <c r="EZ318" s="389"/>
      <c r="FD318" s="389"/>
      <c r="FH318" s="389"/>
      <c r="FL318" s="389"/>
      <c r="FP318" s="389"/>
      <c r="FT318" s="389"/>
      <c r="FX318" s="389"/>
      <c r="GB318" s="389"/>
      <c r="GF318" s="389"/>
      <c r="GJ318" s="389"/>
      <c r="GN318" s="389"/>
      <c r="GR318" s="389"/>
      <c r="GV318" s="389"/>
      <c r="GZ318" s="389"/>
      <c r="HD318" s="389"/>
      <c r="HH318" s="389"/>
      <c r="HL318" s="314"/>
      <c r="HP318" s="314"/>
      <c r="HQ318" s="314"/>
      <c r="HR318" s="314"/>
      <c r="HS318" s="314"/>
      <c r="HT318" s="314"/>
      <c r="HU318" s="314"/>
      <c r="HV318" s="314"/>
      <c r="HW318" s="314"/>
      <c r="HX318" s="314"/>
      <c r="HY318" s="314"/>
      <c r="HZ318" s="314"/>
    </row>
    <row r="319" spans="1:234" s="387" customFormat="1" x14ac:dyDescent="0.35">
      <c r="A319" s="314"/>
      <c r="B319" s="307"/>
      <c r="C319" s="307"/>
      <c r="T319" s="388"/>
      <c r="X319" s="388"/>
      <c r="AB319" s="388"/>
      <c r="AF319" s="389"/>
      <c r="AJ319" s="389"/>
      <c r="AN319" s="389"/>
      <c r="AR319" s="389"/>
      <c r="AV319" s="389"/>
      <c r="AZ319" s="389"/>
      <c r="BD319" s="389"/>
      <c r="BH319" s="389"/>
      <c r="BL319" s="389"/>
      <c r="BP319" s="389"/>
      <c r="BT319" s="389"/>
      <c r="BX319" s="389"/>
      <c r="CB319" s="389"/>
      <c r="CF319" s="389"/>
      <c r="CJ319" s="389"/>
      <c r="CN319" s="389"/>
      <c r="CR319" s="389"/>
      <c r="CV319" s="389"/>
      <c r="CZ319" s="389"/>
      <c r="DD319" s="389"/>
      <c r="DH319" s="389"/>
      <c r="DL319" s="389"/>
      <c r="DP319" s="389"/>
      <c r="DT319" s="389"/>
      <c r="DX319" s="389"/>
      <c r="EB319" s="389"/>
      <c r="EF319" s="389"/>
      <c r="EJ319" s="389"/>
      <c r="EN319" s="389"/>
      <c r="ER319" s="389"/>
      <c r="EV319" s="389"/>
      <c r="EZ319" s="389"/>
      <c r="FD319" s="389"/>
      <c r="FH319" s="389"/>
      <c r="FL319" s="389"/>
      <c r="FP319" s="389"/>
      <c r="FT319" s="389"/>
      <c r="FX319" s="389"/>
      <c r="GB319" s="389"/>
      <c r="GF319" s="389"/>
      <c r="GJ319" s="389"/>
      <c r="GN319" s="389"/>
      <c r="GR319" s="389"/>
      <c r="GV319" s="389"/>
      <c r="GZ319" s="389"/>
      <c r="HD319" s="389"/>
      <c r="HH319" s="389"/>
      <c r="HL319" s="314"/>
      <c r="HP319" s="314"/>
      <c r="HQ319" s="314"/>
      <c r="HR319" s="314"/>
      <c r="HS319" s="314"/>
      <c r="HT319" s="314"/>
      <c r="HU319" s="314"/>
      <c r="HV319" s="314"/>
      <c r="HW319" s="314"/>
      <c r="HX319" s="314"/>
      <c r="HY319" s="314"/>
      <c r="HZ319" s="314"/>
    </row>
    <row r="320" spans="1:234" s="387" customFormat="1" x14ac:dyDescent="0.35">
      <c r="A320" s="314"/>
      <c r="B320" s="307"/>
      <c r="C320" s="307"/>
      <c r="T320" s="388"/>
      <c r="X320" s="388"/>
      <c r="AB320" s="388"/>
      <c r="AF320" s="389"/>
      <c r="AJ320" s="389"/>
      <c r="AN320" s="389"/>
      <c r="AR320" s="389"/>
      <c r="AV320" s="389"/>
      <c r="AZ320" s="389"/>
      <c r="BD320" s="389"/>
      <c r="BH320" s="389"/>
      <c r="BL320" s="389"/>
      <c r="BP320" s="389"/>
      <c r="BT320" s="389"/>
      <c r="BX320" s="389"/>
      <c r="CB320" s="389"/>
      <c r="CF320" s="389"/>
      <c r="CJ320" s="389"/>
      <c r="CN320" s="389"/>
      <c r="CR320" s="389"/>
      <c r="CV320" s="389"/>
      <c r="CZ320" s="389"/>
      <c r="DD320" s="389"/>
      <c r="DH320" s="389"/>
      <c r="DL320" s="389"/>
      <c r="DP320" s="389"/>
      <c r="DT320" s="389"/>
      <c r="DX320" s="389"/>
      <c r="EB320" s="389"/>
      <c r="EF320" s="389"/>
      <c r="EJ320" s="389"/>
      <c r="EN320" s="389"/>
      <c r="ER320" s="389"/>
      <c r="EV320" s="389"/>
      <c r="EZ320" s="389"/>
      <c r="FD320" s="389"/>
      <c r="FH320" s="389"/>
      <c r="FL320" s="389"/>
      <c r="FP320" s="389"/>
      <c r="FT320" s="389"/>
      <c r="FX320" s="389"/>
      <c r="GB320" s="389"/>
      <c r="GF320" s="389"/>
      <c r="GJ320" s="389"/>
      <c r="GN320" s="389"/>
      <c r="GR320" s="389"/>
      <c r="GV320" s="389"/>
      <c r="GZ320" s="389"/>
      <c r="HD320" s="389"/>
      <c r="HH320" s="389"/>
      <c r="HL320" s="314"/>
      <c r="HP320" s="314"/>
      <c r="HQ320" s="314"/>
      <c r="HR320" s="314"/>
      <c r="HS320" s="314"/>
      <c r="HT320" s="314"/>
      <c r="HU320" s="314"/>
      <c r="HV320" s="314"/>
      <c r="HW320" s="314"/>
      <c r="HX320" s="314"/>
      <c r="HY320" s="314"/>
      <c r="HZ320" s="314"/>
    </row>
    <row r="321" spans="1:234" s="387" customFormat="1" x14ac:dyDescent="0.35">
      <c r="A321" s="314"/>
      <c r="B321" s="307"/>
      <c r="C321" s="307"/>
      <c r="T321" s="388"/>
      <c r="X321" s="388"/>
      <c r="AB321" s="388"/>
      <c r="AF321" s="389"/>
      <c r="AJ321" s="389"/>
      <c r="AN321" s="389"/>
      <c r="AR321" s="389"/>
      <c r="AV321" s="389"/>
      <c r="AZ321" s="389"/>
      <c r="BD321" s="389"/>
      <c r="BH321" s="389"/>
      <c r="BL321" s="389"/>
      <c r="BP321" s="389"/>
      <c r="BT321" s="389"/>
      <c r="BX321" s="389"/>
      <c r="CB321" s="389"/>
      <c r="CF321" s="389"/>
      <c r="CJ321" s="389"/>
      <c r="CN321" s="389"/>
      <c r="CR321" s="389"/>
      <c r="CV321" s="389"/>
      <c r="CZ321" s="389"/>
      <c r="DD321" s="389"/>
      <c r="DH321" s="389"/>
      <c r="DL321" s="389"/>
      <c r="DP321" s="389"/>
      <c r="DT321" s="389"/>
      <c r="DX321" s="389"/>
      <c r="EB321" s="389"/>
      <c r="EF321" s="389"/>
      <c r="EJ321" s="389"/>
      <c r="EN321" s="389"/>
      <c r="ER321" s="389"/>
      <c r="EV321" s="389"/>
      <c r="EZ321" s="389"/>
      <c r="FD321" s="389"/>
      <c r="FH321" s="389"/>
      <c r="FL321" s="389"/>
      <c r="FP321" s="389"/>
      <c r="FT321" s="389"/>
      <c r="FX321" s="389"/>
      <c r="GB321" s="389"/>
      <c r="GF321" s="389"/>
      <c r="GJ321" s="389"/>
      <c r="GN321" s="389"/>
      <c r="GR321" s="389"/>
      <c r="GV321" s="389"/>
      <c r="GZ321" s="389"/>
      <c r="HD321" s="389"/>
      <c r="HH321" s="389"/>
      <c r="HL321" s="314"/>
      <c r="HP321" s="314"/>
      <c r="HQ321" s="314"/>
      <c r="HR321" s="314"/>
      <c r="HS321" s="314"/>
      <c r="HT321" s="314"/>
      <c r="HU321" s="314"/>
      <c r="HV321" s="314"/>
      <c r="HW321" s="314"/>
      <c r="HX321" s="314"/>
      <c r="HY321" s="314"/>
      <c r="HZ321" s="314"/>
    </row>
    <row r="322" spans="1:234" s="387" customFormat="1" x14ac:dyDescent="0.35">
      <c r="A322" s="314"/>
      <c r="B322" s="307"/>
      <c r="C322" s="307"/>
      <c r="T322" s="388"/>
      <c r="X322" s="388"/>
      <c r="AB322" s="388"/>
      <c r="AF322" s="389"/>
      <c r="AJ322" s="389"/>
      <c r="AN322" s="389"/>
      <c r="AR322" s="389"/>
      <c r="AV322" s="389"/>
      <c r="AZ322" s="389"/>
      <c r="BD322" s="389"/>
      <c r="BH322" s="389"/>
      <c r="BL322" s="389"/>
      <c r="BP322" s="389"/>
      <c r="BT322" s="389"/>
      <c r="BX322" s="389"/>
      <c r="CB322" s="389"/>
      <c r="CF322" s="389"/>
      <c r="CJ322" s="389"/>
      <c r="CN322" s="389"/>
      <c r="CR322" s="389"/>
      <c r="CV322" s="389"/>
      <c r="CZ322" s="389"/>
      <c r="DD322" s="389"/>
      <c r="DH322" s="389"/>
      <c r="DL322" s="389"/>
      <c r="DP322" s="389"/>
      <c r="DT322" s="389"/>
      <c r="DX322" s="389"/>
      <c r="EB322" s="389"/>
      <c r="EF322" s="389"/>
      <c r="EJ322" s="389"/>
      <c r="EN322" s="389"/>
      <c r="ER322" s="389"/>
      <c r="EV322" s="389"/>
      <c r="EZ322" s="389"/>
      <c r="FD322" s="389"/>
      <c r="FH322" s="389"/>
      <c r="FL322" s="389"/>
      <c r="FP322" s="389"/>
      <c r="FT322" s="389"/>
      <c r="FX322" s="389"/>
      <c r="GB322" s="389"/>
      <c r="GF322" s="389"/>
      <c r="GJ322" s="389"/>
      <c r="GN322" s="389"/>
      <c r="GR322" s="389"/>
      <c r="GV322" s="389"/>
      <c r="GZ322" s="389"/>
      <c r="HD322" s="389"/>
      <c r="HH322" s="389"/>
      <c r="HL322" s="314"/>
      <c r="HP322" s="314"/>
      <c r="HQ322" s="314"/>
      <c r="HR322" s="314"/>
      <c r="HS322" s="314"/>
      <c r="HT322" s="314"/>
      <c r="HU322" s="314"/>
      <c r="HV322" s="314"/>
      <c r="HW322" s="314"/>
      <c r="HX322" s="314"/>
      <c r="HY322" s="314"/>
      <c r="HZ322" s="314"/>
    </row>
    <row r="323" spans="1:234" s="387" customFormat="1" x14ac:dyDescent="0.35">
      <c r="A323" s="314"/>
      <c r="B323" s="307"/>
      <c r="C323" s="307"/>
      <c r="T323" s="388"/>
      <c r="X323" s="388"/>
      <c r="AB323" s="388"/>
      <c r="AF323" s="389"/>
      <c r="AJ323" s="389"/>
      <c r="AN323" s="389"/>
      <c r="AR323" s="389"/>
      <c r="AV323" s="389"/>
      <c r="AZ323" s="389"/>
      <c r="BD323" s="389"/>
      <c r="BH323" s="389"/>
      <c r="BL323" s="389"/>
      <c r="BP323" s="389"/>
      <c r="BT323" s="389"/>
      <c r="BX323" s="389"/>
      <c r="CB323" s="389"/>
      <c r="CF323" s="389"/>
      <c r="CJ323" s="389"/>
      <c r="CN323" s="389"/>
      <c r="CR323" s="389"/>
      <c r="CV323" s="389"/>
      <c r="CZ323" s="389"/>
      <c r="DD323" s="389"/>
      <c r="DH323" s="389"/>
      <c r="DL323" s="389"/>
      <c r="DP323" s="389"/>
      <c r="DT323" s="389"/>
      <c r="DX323" s="389"/>
      <c r="EB323" s="389"/>
      <c r="EF323" s="389"/>
      <c r="EJ323" s="389"/>
      <c r="EN323" s="389"/>
      <c r="ER323" s="389"/>
      <c r="EV323" s="389"/>
      <c r="EZ323" s="389"/>
      <c r="FD323" s="389"/>
      <c r="FH323" s="389"/>
      <c r="FL323" s="389"/>
      <c r="FP323" s="389"/>
      <c r="FT323" s="389"/>
      <c r="FX323" s="389"/>
      <c r="GB323" s="389"/>
      <c r="GF323" s="389"/>
      <c r="GJ323" s="389"/>
      <c r="GN323" s="389"/>
      <c r="GR323" s="389"/>
      <c r="GV323" s="389"/>
      <c r="GZ323" s="389"/>
      <c r="HD323" s="389"/>
      <c r="HH323" s="389"/>
      <c r="HL323" s="314"/>
      <c r="HP323" s="314"/>
      <c r="HQ323" s="314"/>
      <c r="HR323" s="314"/>
      <c r="HS323" s="314"/>
      <c r="HT323" s="314"/>
      <c r="HU323" s="314"/>
      <c r="HV323" s="314"/>
      <c r="HW323" s="314"/>
      <c r="HX323" s="314"/>
      <c r="HY323" s="314"/>
      <c r="HZ323" s="314"/>
    </row>
    <row r="324" spans="1:234" s="387" customFormat="1" x14ac:dyDescent="0.35">
      <c r="A324" s="314"/>
      <c r="B324" s="307"/>
      <c r="C324" s="307"/>
      <c r="T324" s="388"/>
      <c r="X324" s="388"/>
      <c r="AB324" s="388"/>
      <c r="AF324" s="389"/>
      <c r="AJ324" s="389"/>
      <c r="AN324" s="389"/>
      <c r="AR324" s="389"/>
      <c r="AV324" s="389"/>
      <c r="AZ324" s="389"/>
      <c r="BD324" s="389"/>
      <c r="BH324" s="389"/>
      <c r="BL324" s="389"/>
      <c r="BP324" s="389"/>
      <c r="BT324" s="389"/>
      <c r="BX324" s="389"/>
      <c r="CB324" s="389"/>
      <c r="CF324" s="389"/>
      <c r="CJ324" s="389"/>
      <c r="CN324" s="389"/>
      <c r="CR324" s="389"/>
      <c r="CV324" s="389"/>
      <c r="CZ324" s="389"/>
      <c r="DD324" s="389"/>
      <c r="DH324" s="389"/>
      <c r="DL324" s="389"/>
      <c r="DP324" s="389"/>
      <c r="DT324" s="389"/>
      <c r="DX324" s="389"/>
      <c r="EB324" s="389"/>
      <c r="EF324" s="389"/>
      <c r="EJ324" s="389"/>
      <c r="EN324" s="389"/>
      <c r="ER324" s="389"/>
      <c r="EV324" s="389"/>
      <c r="EZ324" s="389"/>
      <c r="FD324" s="389"/>
      <c r="FH324" s="389"/>
      <c r="FL324" s="389"/>
      <c r="FP324" s="389"/>
      <c r="FT324" s="389"/>
      <c r="FX324" s="389"/>
      <c r="GB324" s="389"/>
      <c r="GF324" s="389"/>
      <c r="GJ324" s="389"/>
      <c r="GN324" s="389"/>
      <c r="GR324" s="389"/>
      <c r="GV324" s="389"/>
      <c r="GZ324" s="389"/>
      <c r="HD324" s="389"/>
      <c r="HH324" s="389"/>
      <c r="HL324" s="314"/>
      <c r="HP324" s="314"/>
      <c r="HQ324" s="314"/>
      <c r="HR324" s="314"/>
      <c r="HS324" s="314"/>
      <c r="HT324" s="314"/>
      <c r="HU324" s="314"/>
      <c r="HV324" s="314"/>
      <c r="HW324" s="314"/>
      <c r="HX324" s="314"/>
      <c r="HY324" s="314"/>
      <c r="HZ324" s="314"/>
    </row>
    <row r="325" spans="1:234" s="387" customFormat="1" x14ac:dyDescent="0.35">
      <c r="A325" s="314"/>
      <c r="B325" s="307"/>
      <c r="C325" s="307"/>
      <c r="T325" s="388"/>
      <c r="X325" s="388"/>
      <c r="AB325" s="388"/>
      <c r="AF325" s="389"/>
      <c r="AJ325" s="389"/>
      <c r="AN325" s="389"/>
      <c r="AR325" s="389"/>
      <c r="AV325" s="389"/>
      <c r="AZ325" s="389"/>
      <c r="BD325" s="389"/>
      <c r="BH325" s="389"/>
      <c r="BL325" s="389"/>
      <c r="BP325" s="389"/>
      <c r="BT325" s="389"/>
      <c r="BX325" s="389"/>
      <c r="CB325" s="389"/>
      <c r="CF325" s="389"/>
      <c r="CJ325" s="389"/>
      <c r="CN325" s="389"/>
      <c r="CR325" s="389"/>
      <c r="CV325" s="389"/>
      <c r="CZ325" s="389"/>
      <c r="DD325" s="389"/>
      <c r="DH325" s="389"/>
      <c r="DL325" s="389"/>
      <c r="DP325" s="389"/>
      <c r="DT325" s="389"/>
      <c r="DX325" s="389"/>
      <c r="EB325" s="389"/>
      <c r="EF325" s="389"/>
      <c r="EJ325" s="389"/>
      <c r="EN325" s="389"/>
      <c r="ER325" s="389"/>
      <c r="EV325" s="389"/>
      <c r="EZ325" s="389"/>
      <c r="FD325" s="389"/>
      <c r="FH325" s="389"/>
      <c r="FL325" s="389"/>
      <c r="FP325" s="389"/>
      <c r="FT325" s="389"/>
      <c r="FX325" s="389"/>
      <c r="GB325" s="389"/>
      <c r="GF325" s="389"/>
      <c r="GJ325" s="389"/>
      <c r="GN325" s="389"/>
      <c r="GR325" s="389"/>
      <c r="GV325" s="389"/>
      <c r="GZ325" s="389"/>
      <c r="HD325" s="389"/>
      <c r="HH325" s="389"/>
      <c r="HL325" s="314"/>
      <c r="HP325" s="314"/>
      <c r="HQ325" s="314"/>
      <c r="HR325" s="314"/>
      <c r="HS325" s="314"/>
      <c r="HT325" s="314"/>
      <c r="HU325" s="314"/>
      <c r="HV325" s="314"/>
      <c r="HW325" s="314"/>
      <c r="HX325" s="314"/>
      <c r="HY325" s="314"/>
      <c r="HZ325" s="314"/>
    </row>
    <row r="326" spans="1:234" s="387" customFormat="1" x14ac:dyDescent="0.35">
      <c r="A326" s="314"/>
      <c r="B326" s="307"/>
      <c r="C326" s="307"/>
      <c r="T326" s="388"/>
      <c r="X326" s="388"/>
      <c r="AB326" s="388"/>
      <c r="AF326" s="389"/>
      <c r="AJ326" s="389"/>
      <c r="AN326" s="389"/>
      <c r="AR326" s="389"/>
      <c r="AV326" s="389"/>
      <c r="AZ326" s="389"/>
      <c r="BD326" s="389"/>
      <c r="BH326" s="389"/>
      <c r="BL326" s="389"/>
      <c r="BP326" s="389"/>
      <c r="BT326" s="389"/>
      <c r="BX326" s="389"/>
      <c r="CB326" s="389"/>
      <c r="CF326" s="389"/>
      <c r="CJ326" s="389"/>
      <c r="CN326" s="389"/>
      <c r="CR326" s="389"/>
      <c r="CV326" s="389"/>
      <c r="CZ326" s="389"/>
      <c r="DD326" s="389"/>
      <c r="DH326" s="389"/>
      <c r="DL326" s="389"/>
      <c r="DP326" s="389"/>
      <c r="DT326" s="389"/>
      <c r="DX326" s="389"/>
      <c r="EB326" s="389"/>
      <c r="EF326" s="389"/>
      <c r="EJ326" s="389"/>
      <c r="EN326" s="389"/>
      <c r="ER326" s="389"/>
      <c r="EV326" s="389"/>
      <c r="EZ326" s="389"/>
      <c r="FD326" s="389"/>
      <c r="FH326" s="389"/>
      <c r="FL326" s="389"/>
      <c r="FP326" s="389"/>
      <c r="FT326" s="389"/>
      <c r="FX326" s="389"/>
      <c r="GB326" s="389"/>
      <c r="GF326" s="389"/>
      <c r="GJ326" s="389"/>
      <c r="GN326" s="389"/>
      <c r="GR326" s="389"/>
      <c r="GV326" s="389"/>
      <c r="GZ326" s="389"/>
      <c r="HD326" s="389"/>
      <c r="HH326" s="389"/>
      <c r="HL326" s="314"/>
      <c r="HP326" s="314"/>
      <c r="HQ326" s="314"/>
      <c r="HR326" s="314"/>
      <c r="HS326" s="314"/>
      <c r="HT326" s="314"/>
      <c r="HU326" s="314"/>
      <c r="HV326" s="314"/>
      <c r="HW326" s="314"/>
      <c r="HX326" s="314"/>
      <c r="HY326" s="314"/>
      <c r="HZ326" s="314"/>
    </row>
    <row r="327" spans="1:234" s="387" customFormat="1" x14ac:dyDescent="0.35">
      <c r="A327" s="314"/>
      <c r="B327" s="307"/>
      <c r="C327" s="307"/>
      <c r="T327" s="388"/>
      <c r="X327" s="388"/>
      <c r="AB327" s="388"/>
      <c r="AF327" s="389"/>
      <c r="AJ327" s="389"/>
      <c r="AN327" s="389"/>
      <c r="AR327" s="389"/>
      <c r="AV327" s="389"/>
      <c r="AZ327" s="389"/>
      <c r="BD327" s="389"/>
      <c r="BH327" s="389"/>
      <c r="BL327" s="389"/>
      <c r="BP327" s="389"/>
      <c r="BT327" s="389"/>
      <c r="BX327" s="389"/>
      <c r="CB327" s="389"/>
      <c r="CF327" s="389"/>
      <c r="CJ327" s="389"/>
      <c r="CN327" s="389"/>
      <c r="CR327" s="389"/>
      <c r="CV327" s="389"/>
      <c r="CZ327" s="389"/>
      <c r="DD327" s="389"/>
      <c r="DH327" s="389"/>
      <c r="DL327" s="389"/>
      <c r="DP327" s="389"/>
      <c r="DT327" s="389"/>
      <c r="DX327" s="389"/>
      <c r="EB327" s="389"/>
      <c r="EF327" s="389"/>
      <c r="EJ327" s="389"/>
      <c r="EN327" s="389"/>
      <c r="ER327" s="389"/>
      <c r="EV327" s="389"/>
      <c r="EZ327" s="389"/>
      <c r="FD327" s="389"/>
      <c r="FH327" s="389"/>
      <c r="FL327" s="389"/>
      <c r="FP327" s="389"/>
      <c r="FT327" s="389"/>
      <c r="FX327" s="389"/>
      <c r="GB327" s="389"/>
      <c r="GF327" s="389"/>
      <c r="GJ327" s="389"/>
      <c r="GN327" s="389"/>
      <c r="GR327" s="389"/>
      <c r="GV327" s="389"/>
      <c r="GZ327" s="389"/>
      <c r="HD327" s="389"/>
      <c r="HH327" s="389"/>
      <c r="HL327" s="314"/>
      <c r="HP327" s="314"/>
      <c r="HQ327" s="314"/>
      <c r="HR327" s="314"/>
      <c r="HS327" s="314"/>
      <c r="HT327" s="314"/>
      <c r="HU327" s="314"/>
      <c r="HV327" s="314"/>
      <c r="HW327" s="314"/>
      <c r="HX327" s="314"/>
      <c r="HY327" s="314"/>
      <c r="HZ327" s="314"/>
    </row>
    <row r="328" spans="1:234" s="387" customFormat="1" x14ac:dyDescent="0.35">
      <c r="A328" s="314"/>
      <c r="B328" s="307"/>
      <c r="C328" s="307"/>
      <c r="T328" s="388"/>
      <c r="X328" s="388"/>
      <c r="AB328" s="388"/>
      <c r="AF328" s="389"/>
      <c r="AJ328" s="389"/>
      <c r="AN328" s="389"/>
      <c r="AR328" s="389"/>
      <c r="AV328" s="389"/>
      <c r="AZ328" s="389"/>
      <c r="BD328" s="389"/>
      <c r="BH328" s="389"/>
      <c r="BL328" s="389"/>
      <c r="BP328" s="389"/>
      <c r="BT328" s="389"/>
      <c r="BX328" s="389"/>
      <c r="CB328" s="389"/>
      <c r="CF328" s="389"/>
      <c r="CJ328" s="389"/>
      <c r="CN328" s="389"/>
      <c r="CR328" s="389"/>
      <c r="CV328" s="389"/>
      <c r="CZ328" s="389"/>
      <c r="DD328" s="389"/>
      <c r="DH328" s="389"/>
      <c r="DL328" s="389"/>
      <c r="DP328" s="389"/>
      <c r="DT328" s="389"/>
      <c r="DX328" s="389"/>
      <c r="EB328" s="389"/>
      <c r="EF328" s="389"/>
      <c r="EJ328" s="389"/>
      <c r="EN328" s="389"/>
      <c r="ER328" s="389"/>
      <c r="EV328" s="389"/>
      <c r="EZ328" s="389"/>
      <c r="FD328" s="389"/>
      <c r="FH328" s="389"/>
      <c r="FL328" s="389"/>
      <c r="FP328" s="389"/>
      <c r="FT328" s="389"/>
      <c r="FX328" s="389"/>
      <c r="GB328" s="389"/>
      <c r="GF328" s="389"/>
      <c r="GJ328" s="389"/>
      <c r="GN328" s="389"/>
      <c r="GR328" s="389"/>
      <c r="GV328" s="389"/>
      <c r="GZ328" s="389"/>
      <c r="HD328" s="389"/>
      <c r="HH328" s="389"/>
      <c r="HL328" s="314"/>
      <c r="HP328" s="314"/>
      <c r="HQ328" s="314"/>
      <c r="HR328" s="314"/>
      <c r="HS328" s="314"/>
      <c r="HT328" s="314"/>
      <c r="HU328" s="314"/>
      <c r="HV328" s="314"/>
      <c r="HW328" s="314"/>
      <c r="HX328" s="314"/>
      <c r="HY328" s="314"/>
      <c r="HZ328" s="314"/>
    </row>
    <row r="329" spans="1:234" s="387" customFormat="1" x14ac:dyDescent="0.35">
      <c r="A329" s="314"/>
      <c r="B329" s="307"/>
      <c r="C329" s="307"/>
      <c r="T329" s="388"/>
      <c r="X329" s="388"/>
      <c r="AB329" s="388"/>
      <c r="AF329" s="389"/>
      <c r="AJ329" s="389"/>
      <c r="AN329" s="389"/>
      <c r="AR329" s="389"/>
      <c r="AV329" s="389"/>
      <c r="AZ329" s="389"/>
      <c r="BD329" s="389"/>
      <c r="BH329" s="389"/>
      <c r="BL329" s="389"/>
      <c r="BP329" s="389"/>
      <c r="BT329" s="389"/>
      <c r="BX329" s="389"/>
      <c r="CB329" s="389"/>
      <c r="CF329" s="389"/>
      <c r="CJ329" s="389"/>
      <c r="CN329" s="389"/>
      <c r="CR329" s="389"/>
      <c r="CV329" s="389"/>
      <c r="CZ329" s="389"/>
      <c r="DD329" s="389"/>
      <c r="DH329" s="389"/>
      <c r="DL329" s="389"/>
      <c r="DP329" s="389"/>
      <c r="DT329" s="389"/>
      <c r="DX329" s="389"/>
      <c r="EB329" s="389"/>
      <c r="EF329" s="389"/>
      <c r="EJ329" s="389"/>
      <c r="EN329" s="389"/>
      <c r="ER329" s="389"/>
      <c r="EV329" s="389"/>
      <c r="EZ329" s="389"/>
      <c r="FD329" s="389"/>
      <c r="FH329" s="389"/>
      <c r="FL329" s="389"/>
      <c r="FP329" s="389"/>
      <c r="FT329" s="389"/>
      <c r="FX329" s="389"/>
      <c r="GB329" s="389"/>
      <c r="GF329" s="389"/>
      <c r="GJ329" s="389"/>
      <c r="GN329" s="389"/>
      <c r="GR329" s="389"/>
      <c r="GV329" s="389"/>
      <c r="GZ329" s="389"/>
      <c r="HD329" s="389"/>
      <c r="HH329" s="389"/>
      <c r="HL329" s="314"/>
      <c r="HP329" s="314"/>
      <c r="HQ329" s="314"/>
      <c r="HR329" s="314"/>
      <c r="HS329" s="314"/>
      <c r="HT329" s="314"/>
      <c r="HU329" s="314"/>
      <c r="HV329" s="314"/>
      <c r="HW329" s="314"/>
      <c r="HX329" s="314"/>
      <c r="HY329" s="314"/>
      <c r="HZ329" s="314"/>
    </row>
    <row r="330" spans="1:234" s="387" customFormat="1" x14ac:dyDescent="0.35">
      <c r="A330" s="314"/>
      <c r="B330" s="307"/>
      <c r="C330" s="307"/>
      <c r="T330" s="388"/>
      <c r="X330" s="388"/>
      <c r="AB330" s="388"/>
      <c r="AF330" s="389"/>
      <c r="AJ330" s="389"/>
      <c r="AN330" s="389"/>
      <c r="AR330" s="389"/>
      <c r="AV330" s="389"/>
      <c r="AZ330" s="389"/>
      <c r="BD330" s="389"/>
      <c r="BH330" s="389"/>
      <c r="BL330" s="389"/>
      <c r="BP330" s="389"/>
      <c r="BT330" s="389"/>
      <c r="BX330" s="389"/>
      <c r="CB330" s="389"/>
      <c r="CF330" s="389"/>
      <c r="CJ330" s="389"/>
      <c r="CN330" s="389"/>
      <c r="CR330" s="389"/>
      <c r="CV330" s="389"/>
      <c r="CZ330" s="389"/>
      <c r="DD330" s="389"/>
      <c r="DH330" s="389"/>
      <c r="DL330" s="389"/>
      <c r="DP330" s="389"/>
      <c r="DT330" s="389"/>
      <c r="DX330" s="389"/>
      <c r="EB330" s="389"/>
      <c r="EF330" s="389"/>
      <c r="EJ330" s="389"/>
      <c r="EN330" s="389"/>
      <c r="ER330" s="389"/>
      <c r="EV330" s="389"/>
      <c r="EZ330" s="389"/>
      <c r="FD330" s="389"/>
      <c r="FH330" s="389"/>
      <c r="FL330" s="389"/>
      <c r="FP330" s="389"/>
      <c r="FT330" s="389"/>
      <c r="FX330" s="389"/>
      <c r="GB330" s="389"/>
      <c r="GF330" s="389"/>
      <c r="GJ330" s="389"/>
      <c r="GN330" s="389"/>
      <c r="GR330" s="389"/>
      <c r="GV330" s="389"/>
      <c r="GZ330" s="389"/>
      <c r="HD330" s="389"/>
      <c r="HH330" s="389"/>
      <c r="HL330" s="314"/>
      <c r="HP330" s="314"/>
      <c r="HQ330" s="314"/>
      <c r="HR330" s="314"/>
      <c r="HS330" s="314"/>
      <c r="HT330" s="314"/>
      <c r="HU330" s="314"/>
      <c r="HV330" s="314"/>
      <c r="HW330" s="314"/>
      <c r="HX330" s="314"/>
      <c r="HY330" s="314"/>
      <c r="HZ330" s="314"/>
    </row>
    <row r="331" spans="1:234" s="387" customFormat="1" x14ac:dyDescent="0.35">
      <c r="A331" s="314"/>
      <c r="B331" s="307"/>
      <c r="C331" s="307"/>
      <c r="T331" s="388"/>
      <c r="X331" s="388"/>
      <c r="AB331" s="388"/>
      <c r="AF331" s="389"/>
      <c r="AJ331" s="389"/>
      <c r="AN331" s="389"/>
      <c r="AR331" s="389"/>
      <c r="AV331" s="389"/>
      <c r="AZ331" s="389"/>
      <c r="BD331" s="389"/>
      <c r="BH331" s="389"/>
      <c r="BL331" s="389"/>
      <c r="BP331" s="389"/>
      <c r="BT331" s="389"/>
      <c r="BX331" s="389"/>
      <c r="CB331" s="389"/>
      <c r="CF331" s="389"/>
      <c r="CJ331" s="389"/>
      <c r="CN331" s="389"/>
      <c r="CR331" s="389"/>
      <c r="CV331" s="389"/>
      <c r="CZ331" s="389"/>
      <c r="DD331" s="389"/>
      <c r="DH331" s="389"/>
      <c r="DL331" s="389"/>
      <c r="DP331" s="389"/>
      <c r="DT331" s="389"/>
      <c r="DX331" s="389"/>
      <c r="EB331" s="389"/>
      <c r="EF331" s="389"/>
      <c r="EJ331" s="389"/>
      <c r="EN331" s="389"/>
      <c r="ER331" s="389"/>
      <c r="EV331" s="389"/>
      <c r="EZ331" s="389"/>
      <c r="FD331" s="389"/>
      <c r="FH331" s="389"/>
      <c r="FL331" s="389"/>
      <c r="FP331" s="389"/>
      <c r="FT331" s="389"/>
      <c r="FX331" s="389"/>
      <c r="GB331" s="389"/>
      <c r="GF331" s="389"/>
      <c r="GJ331" s="389"/>
      <c r="GN331" s="389"/>
      <c r="GR331" s="389"/>
      <c r="GV331" s="389"/>
      <c r="GZ331" s="389"/>
      <c r="HD331" s="389"/>
      <c r="HH331" s="389"/>
      <c r="HL331" s="314"/>
      <c r="HP331" s="314"/>
      <c r="HQ331" s="314"/>
      <c r="HR331" s="314"/>
      <c r="HS331" s="314"/>
      <c r="HT331" s="314"/>
      <c r="HU331" s="314"/>
      <c r="HV331" s="314"/>
      <c r="HW331" s="314"/>
      <c r="HX331" s="314"/>
      <c r="HY331" s="314"/>
      <c r="HZ331" s="314"/>
    </row>
    <row r="332" spans="1:234" s="387" customFormat="1" x14ac:dyDescent="0.35">
      <c r="A332" s="314"/>
      <c r="B332" s="307"/>
      <c r="C332" s="307"/>
      <c r="T332" s="388"/>
      <c r="X332" s="388"/>
      <c r="AB332" s="388"/>
      <c r="AF332" s="389"/>
      <c r="AJ332" s="389"/>
      <c r="AN332" s="389"/>
      <c r="AR332" s="389"/>
      <c r="AV332" s="389"/>
      <c r="AZ332" s="389"/>
      <c r="BD332" s="389"/>
      <c r="BH332" s="389"/>
      <c r="BL332" s="389"/>
      <c r="BP332" s="389"/>
      <c r="BT332" s="389"/>
      <c r="BX332" s="389"/>
      <c r="CB332" s="389"/>
      <c r="CF332" s="389"/>
      <c r="CJ332" s="389"/>
      <c r="CN332" s="389"/>
      <c r="CR332" s="389"/>
      <c r="CV332" s="389"/>
      <c r="CZ332" s="389"/>
      <c r="DD332" s="389"/>
      <c r="DH332" s="389"/>
      <c r="DL332" s="389"/>
      <c r="DP332" s="389"/>
      <c r="DT332" s="389"/>
      <c r="DX332" s="389"/>
      <c r="EB332" s="389"/>
      <c r="EF332" s="389"/>
      <c r="EJ332" s="389"/>
      <c r="EN332" s="389"/>
      <c r="ER332" s="389"/>
      <c r="EV332" s="389"/>
      <c r="EZ332" s="389"/>
      <c r="FD332" s="389"/>
      <c r="FH332" s="389"/>
      <c r="FL332" s="389"/>
      <c r="FP332" s="389"/>
      <c r="FT332" s="389"/>
      <c r="FX332" s="389"/>
      <c r="GB332" s="389"/>
      <c r="GF332" s="389"/>
      <c r="GJ332" s="389"/>
      <c r="GN332" s="389"/>
      <c r="GR332" s="389"/>
      <c r="GV332" s="389"/>
      <c r="GZ332" s="389"/>
      <c r="HD332" s="389"/>
      <c r="HH332" s="389"/>
      <c r="HL332" s="314"/>
      <c r="HP332" s="314"/>
      <c r="HQ332" s="314"/>
      <c r="HR332" s="314"/>
      <c r="HS332" s="314"/>
      <c r="HT332" s="314"/>
      <c r="HU332" s="314"/>
      <c r="HV332" s="314"/>
      <c r="HW332" s="314"/>
      <c r="HX332" s="314"/>
      <c r="HY332" s="314"/>
      <c r="HZ332" s="314"/>
    </row>
    <row r="333" spans="1:234" s="387" customFormat="1" x14ac:dyDescent="0.35">
      <c r="A333" s="314"/>
      <c r="B333" s="307"/>
      <c r="C333" s="307"/>
      <c r="T333" s="388"/>
      <c r="X333" s="388"/>
      <c r="AB333" s="388"/>
      <c r="AF333" s="389"/>
      <c r="AJ333" s="389"/>
      <c r="AN333" s="389"/>
      <c r="AR333" s="389"/>
      <c r="AV333" s="389"/>
      <c r="AZ333" s="389"/>
      <c r="BD333" s="389"/>
      <c r="BH333" s="389"/>
      <c r="BL333" s="389"/>
      <c r="BP333" s="389"/>
      <c r="BT333" s="389"/>
      <c r="BX333" s="389"/>
      <c r="CB333" s="389"/>
      <c r="CF333" s="389"/>
      <c r="CJ333" s="389"/>
      <c r="CN333" s="389"/>
      <c r="CR333" s="389"/>
      <c r="CV333" s="389"/>
      <c r="CZ333" s="389"/>
      <c r="DD333" s="389"/>
      <c r="DH333" s="389"/>
      <c r="DL333" s="389"/>
      <c r="DP333" s="389"/>
      <c r="DT333" s="389"/>
      <c r="DX333" s="389"/>
      <c r="EB333" s="389"/>
      <c r="EF333" s="389"/>
      <c r="EJ333" s="389"/>
      <c r="EN333" s="389"/>
      <c r="ER333" s="389"/>
      <c r="EV333" s="389"/>
      <c r="EZ333" s="389"/>
      <c r="FD333" s="389"/>
      <c r="FH333" s="389"/>
      <c r="FL333" s="389"/>
      <c r="FP333" s="389"/>
      <c r="FT333" s="389"/>
      <c r="FX333" s="389"/>
      <c r="GB333" s="389"/>
      <c r="GF333" s="389"/>
      <c r="GJ333" s="389"/>
      <c r="GN333" s="389"/>
      <c r="GR333" s="389"/>
      <c r="GV333" s="389"/>
      <c r="GZ333" s="389"/>
      <c r="HD333" s="389"/>
      <c r="HH333" s="389"/>
      <c r="HL333" s="314"/>
      <c r="HP333" s="314"/>
      <c r="HQ333" s="314"/>
      <c r="HR333" s="314"/>
      <c r="HS333" s="314"/>
      <c r="HT333" s="314"/>
      <c r="HU333" s="314"/>
      <c r="HV333" s="314"/>
      <c r="HW333" s="314"/>
      <c r="HX333" s="314"/>
      <c r="HY333" s="314"/>
      <c r="HZ333" s="314"/>
    </row>
    <row r="334" spans="1:234" s="387" customFormat="1" x14ac:dyDescent="0.35">
      <c r="A334" s="314"/>
      <c r="B334" s="307"/>
      <c r="C334" s="307"/>
      <c r="T334" s="388"/>
      <c r="X334" s="388"/>
      <c r="AB334" s="388"/>
      <c r="AF334" s="389"/>
      <c r="AJ334" s="389"/>
      <c r="AN334" s="389"/>
      <c r="AR334" s="389"/>
      <c r="AV334" s="389"/>
      <c r="AZ334" s="389"/>
      <c r="BD334" s="389"/>
      <c r="BH334" s="389"/>
      <c r="BL334" s="389"/>
      <c r="BP334" s="389"/>
      <c r="BT334" s="389"/>
      <c r="BX334" s="389"/>
      <c r="CB334" s="389"/>
      <c r="CF334" s="389"/>
      <c r="CJ334" s="389"/>
      <c r="CN334" s="389"/>
      <c r="CR334" s="389"/>
      <c r="CV334" s="389"/>
      <c r="CZ334" s="389"/>
      <c r="DD334" s="389"/>
      <c r="DH334" s="389"/>
      <c r="DL334" s="389"/>
      <c r="DP334" s="389"/>
      <c r="DT334" s="389"/>
      <c r="DX334" s="389"/>
      <c r="EB334" s="389"/>
      <c r="EF334" s="389"/>
      <c r="EJ334" s="389"/>
      <c r="EN334" s="389"/>
      <c r="ER334" s="389"/>
      <c r="EV334" s="389"/>
      <c r="EZ334" s="389"/>
      <c r="FD334" s="389"/>
      <c r="FH334" s="389"/>
      <c r="FL334" s="389"/>
      <c r="FP334" s="389"/>
      <c r="FT334" s="389"/>
      <c r="FX334" s="389"/>
      <c r="GB334" s="389"/>
      <c r="GF334" s="389"/>
      <c r="GJ334" s="389"/>
      <c r="GN334" s="389"/>
      <c r="GR334" s="389"/>
      <c r="GV334" s="389"/>
      <c r="GZ334" s="389"/>
      <c r="HD334" s="389"/>
      <c r="HH334" s="389"/>
      <c r="HL334" s="314"/>
      <c r="HP334" s="314"/>
      <c r="HQ334" s="314"/>
      <c r="HR334" s="314"/>
      <c r="HS334" s="314"/>
      <c r="HT334" s="314"/>
      <c r="HU334" s="314"/>
      <c r="HV334" s="314"/>
      <c r="HW334" s="314"/>
      <c r="HX334" s="314"/>
      <c r="HY334" s="314"/>
      <c r="HZ334" s="314"/>
    </row>
    <row r="335" spans="1:234" s="387" customFormat="1" x14ac:dyDescent="0.35">
      <c r="A335" s="314"/>
      <c r="B335" s="307"/>
      <c r="C335" s="307"/>
      <c r="T335" s="388"/>
      <c r="X335" s="388"/>
      <c r="AB335" s="388"/>
      <c r="AF335" s="389"/>
      <c r="AJ335" s="389"/>
      <c r="AN335" s="389"/>
      <c r="AR335" s="389"/>
      <c r="AV335" s="389"/>
      <c r="AZ335" s="389"/>
      <c r="BD335" s="389"/>
      <c r="BH335" s="389"/>
      <c r="BL335" s="389"/>
      <c r="BP335" s="389"/>
      <c r="BT335" s="389"/>
      <c r="BX335" s="389"/>
      <c r="CB335" s="389"/>
      <c r="CF335" s="389"/>
      <c r="CJ335" s="389"/>
      <c r="CN335" s="389"/>
      <c r="CR335" s="389"/>
      <c r="CV335" s="389"/>
      <c r="CZ335" s="389"/>
      <c r="DD335" s="389"/>
      <c r="DH335" s="389"/>
      <c r="DL335" s="389"/>
      <c r="DP335" s="389"/>
      <c r="DT335" s="389"/>
      <c r="DX335" s="389"/>
      <c r="EB335" s="389"/>
      <c r="EF335" s="389"/>
      <c r="EJ335" s="389"/>
      <c r="EN335" s="389"/>
      <c r="ER335" s="389"/>
      <c r="EV335" s="389"/>
      <c r="EZ335" s="389"/>
      <c r="FD335" s="389"/>
      <c r="FH335" s="389"/>
      <c r="FL335" s="389"/>
      <c r="FP335" s="389"/>
      <c r="FT335" s="389"/>
      <c r="FX335" s="389"/>
      <c r="GB335" s="389"/>
      <c r="GF335" s="389"/>
      <c r="GJ335" s="389"/>
      <c r="GN335" s="389"/>
      <c r="GR335" s="389"/>
      <c r="GV335" s="389"/>
      <c r="GZ335" s="389"/>
      <c r="HD335" s="389"/>
      <c r="HH335" s="389"/>
      <c r="HL335" s="314"/>
      <c r="HP335" s="314"/>
      <c r="HQ335" s="314"/>
      <c r="HR335" s="314"/>
      <c r="HS335" s="314"/>
      <c r="HT335" s="314"/>
      <c r="HU335" s="314"/>
      <c r="HV335" s="314"/>
      <c r="HW335" s="314"/>
      <c r="HX335" s="314"/>
      <c r="HY335" s="314"/>
      <c r="HZ335" s="314"/>
    </row>
    <row r="336" spans="1:234" s="387" customFormat="1" x14ac:dyDescent="0.35">
      <c r="A336" s="314"/>
      <c r="B336" s="307"/>
      <c r="C336" s="307"/>
      <c r="T336" s="388"/>
      <c r="X336" s="388"/>
      <c r="AB336" s="388"/>
      <c r="AF336" s="389"/>
      <c r="AJ336" s="389"/>
      <c r="AN336" s="389"/>
      <c r="AR336" s="389"/>
      <c r="AV336" s="389"/>
      <c r="AZ336" s="389"/>
      <c r="BD336" s="389"/>
      <c r="BH336" s="389"/>
      <c r="BL336" s="389"/>
      <c r="BP336" s="389"/>
      <c r="BT336" s="389"/>
      <c r="BX336" s="389"/>
      <c r="CB336" s="389"/>
      <c r="CF336" s="389"/>
      <c r="CJ336" s="389"/>
      <c r="CN336" s="389"/>
      <c r="CR336" s="389"/>
      <c r="CV336" s="389"/>
      <c r="CZ336" s="389"/>
      <c r="DD336" s="389"/>
      <c r="DH336" s="389"/>
      <c r="DL336" s="389"/>
      <c r="DP336" s="389"/>
      <c r="DT336" s="389"/>
      <c r="DX336" s="389"/>
      <c r="EB336" s="389"/>
      <c r="EF336" s="389"/>
      <c r="EJ336" s="389"/>
      <c r="EN336" s="389"/>
      <c r="ER336" s="389"/>
      <c r="EV336" s="389"/>
      <c r="EZ336" s="389"/>
      <c r="FD336" s="389"/>
      <c r="FH336" s="389"/>
      <c r="FL336" s="389"/>
      <c r="FP336" s="389"/>
      <c r="FT336" s="389"/>
      <c r="FX336" s="389"/>
      <c r="GB336" s="389"/>
      <c r="GF336" s="389"/>
      <c r="GJ336" s="389"/>
      <c r="GN336" s="389"/>
      <c r="GR336" s="389"/>
      <c r="GV336" s="389"/>
      <c r="GZ336" s="389"/>
      <c r="HD336" s="389"/>
      <c r="HH336" s="389"/>
      <c r="HL336" s="314"/>
      <c r="HP336" s="314"/>
      <c r="HQ336" s="314"/>
      <c r="HR336" s="314"/>
      <c r="HS336" s="314"/>
      <c r="HT336" s="314"/>
      <c r="HU336" s="314"/>
      <c r="HV336" s="314"/>
      <c r="HW336" s="314"/>
      <c r="HX336" s="314"/>
      <c r="HY336" s="314"/>
      <c r="HZ336" s="314"/>
    </row>
    <row r="337" spans="1:234" s="387" customFormat="1" x14ac:dyDescent="0.35">
      <c r="A337" s="314"/>
      <c r="B337" s="307"/>
      <c r="C337" s="307"/>
      <c r="T337" s="388"/>
      <c r="X337" s="388"/>
      <c r="AB337" s="388"/>
      <c r="AF337" s="389"/>
      <c r="AJ337" s="389"/>
      <c r="AN337" s="389"/>
      <c r="AR337" s="389"/>
      <c r="AV337" s="389"/>
      <c r="AZ337" s="389"/>
      <c r="BD337" s="389"/>
      <c r="BH337" s="389"/>
      <c r="BL337" s="389"/>
      <c r="BP337" s="389"/>
      <c r="BT337" s="389"/>
      <c r="BX337" s="389"/>
      <c r="CB337" s="389"/>
      <c r="CF337" s="389"/>
      <c r="CJ337" s="389"/>
      <c r="CN337" s="389"/>
      <c r="CR337" s="389"/>
      <c r="CV337" s="389"/>
      <c r="CZ337" s="389"/>
      <c r="DD337" s="389"/>
      <c r="DH337" s="389"/>
      <c r="DL337" s="389"/>
      <c r="DP337" s="389"/>
      <c r="DT337" s="389"/>
      <c r="DX337" s="389"/>
      <c r="EB337" s="389"/>
      <c r="EF337" s="389"/>
      <c r="EJ337" s="389"/>
      <c r="EN337" s="389"/>
      <c r="ER337" s="389"/>
      <c r="EV337" s="389"/>
      <c r="EZ337" s="389"/>
      <c r="FD337" s="389"/>
      <c r="FH337" s="389"/>
      <c r="FL337" s="389"/>
      <c r="FP337" s="389"/>
      <c r="FT337" s="389"/>
      <c r="FX337" s="389"/>
      <c r="GB337" s="389"/>
      <c r="GF337" s="389"/>
      <c r="GJ337" s="389"/>
      <c r="GN337" s="389"/>
      <c r="GR337" s="389"/>
      <c r="GV337" s="389"/>
      <c r="GZ337" s="389"/>
      <c r="HD337" s="389"/>
      <c r="HH337" s="389"/>
      <c r="HL337" s="314"/>
      <c r="HP337" s="314"/>
      <c r="HQ337" s="314"/>
      <c r="HR337" s="314"/>
      <c r="HS337" s="314"/>
      <c r="HT337" s="314"/>
      <c r="HU337" s="314"/>
      <c r="HV337" s="314"/>
      <c r="HW337" s="314"/>
      <c r="HX337" s="314"/>
      <c r="HY337" s="314"/>
      <c r="HZ337" s="314"/>
    </row>
    <row r="338" spans="1:234" s="387" customFormat="1" x14ac:dyDescent="0.35">
      <c r="A338" s="314"/>
      <c r="B338" s="307"/>
      <c r="C338" s="307"/>
      <c r="T338" s="388"/>
      <c r="X338" s="388"/>
      <c r="AB338" s="388"/>
      <c r="AF338" s="389"/>
      <c r="AJ338" s="389"/>
      <c r="AN338" s="389"/>
      <c r="AR338" s="389"/>
      <c r="AV338" s="389"/>
      <c r="AZ338" s="389"/>
      <c r="BD338" s="389"/>
      <c r="BH338" s="389"/>
      <c r="BL338" s="389"/>
      <c r="BP338" s="389"/>
      <c r="BT338" s="389"/>
      <c r="BX338" s="389"/>
      <c r="CB338" s="389"/>
      <c r="CF338" s="389"/>
      <c r="CJ338" s="389"/>
      <c r="CN338" s="389"/>
      <c r="CR338" s="389"/>
      <c r="CV338" s="389"/>
      <c r="CZ338" s="389"/>
      <c r="DD338" s="389"/>
      <c r="DH338" s="389"/>
      <c r="DL338" s="389"/>
      <c r="DP338" s="389"/>
      <c r="DT338" s="389"/>
      <c r="DX338" s="389"/>
      <c r="EB338" s="389"/>
      <c r="EF338" s="389"/>
      <c r="EJ338" s="389"/>
      <c r="EN338" s="389"/>
      <c r="ER338" s="389"/>
      <c r="EV338" s="389"/>
      <c r="EZ338" s="389"/>
      <c r="FD338" s="389"/>
      <c r="FH338" s="389"/>
      <c r="FL338" s="389"/>
      <c r="FP338" s="389"/>
      <c r="FT338" s="389"/>
      <c r="FX338" s="389"/>
      <c r="GB338" s="389"/>
      <c r="GF338" s="389"/>
      <c r="GJ338" s="389"/>
      <c r="GN338" s="389"/>
      <c r="GR338" s="389"/>
      <c r="GV338" s="389"/>
      <c r="GZ338" s="389"/>
      <c r="HD338" s="389"/>
      <c r="HH338" s="389"/>
      <c r="HL338" s="314"/>
      <c r="HP338" s="314"/>
      <c r="HQ338" s="314"/>
      <c r="HR338" s="314"/>
      <c r="HS338" s="314"/>
      <c r="HT338" s="314"/>
      <c r="HU338" s="314"/>
      <c r="HV338" s="314"/>
      <c r="HW338" s="314"/>
      <c r="HX338" s="314"/>
      <c r="HY338" s="314"/>
      <c r="HZ338" s="314"/>
    </row>
    <row r="339" spans="1:234" s="387" customFormat="1" x14ac:dyDescent="0.35">
      <c r="A339" s="314"/>
      <c r="B339" s="307"/>
      <c r="C339" s="307"/>
      <c r="T339" s="388"/>
      <c r="X339" s="388"/>
      <c r="AB339" s="388"/>
      <c r="AF339" s="389"/>
      <c r="AJ339" s="389"/>
      <c r="AN339" s="389"/>
      <c r="AR339" s="389"/>
      <c r="AV339" s="389"/>
      <c r="AZ339" s="389"/>
      <c r="BD339" s="389"/>
      <c r="BH339" s="389"/>
      <c r="BL339" s="389"/>
      <c r="BP339" s="389"/>
      <c r="BT339" s="389"/>
      <c r="BX339" s="389"/>
      <c r="CB339" s="389"/>
      <c r="CF339" s="389"/>
      <c r="CJ339" s="389"/>
      <c r="CN339" s="389"/>
      <c r="CR339" s="389"/>
      <c r="CV339" s="389"/>
      <c r="CZ339" s="389"/>
      <c r="DD339" s="389"/>
      <c r="DH339" s="389"/>
      <c r="DL339" s="389"/>
      <c r="DP339" s="389"/>
      <c r="DT339" s="389"/>
      <c r="DX339" s="389"/>
      <c r="EB339" s="389"/>
      <c r="EF339" s="389"/>
      <c r="EJ339" s="389"/>
      <c r="EN339" s="389"/>
      <c r="ER339" s="389"/>
      <c r="EV339" s="389"/>
      <c r="EZ339" s="389"/>
      <c r="FD339" s="389"/>
      <c r="FH339" s="389"/>
      <c r="FL339" s="389"/>
      <c r="FP339" s="389"/>
      <c r="FT339" s="389"/>
      <c r="FX339" s="389"/>
      <c r="GB339" s="389"/>
      <c r="GF339" s="389"/>
      <c r="GJ339" s="389"/>
      <c r="GN339" s="389"/>
      <c r="GR339" s="389"/>
      <c r="GV339" s="389"/>
      <c r="GZ339" s="389"/>
      <c r="HD339" s="389"/>
      <c r="HH339" s="389"/>
      <c r="HL339" s="314"/>
      <c r="HP339" s="314"/>
      <c r="HQ339" s="314"/>
      <c r="HR339" s="314"/>
      <c r="HS339" s="314"/>
      <c r="HT339" s="314"/>
      <c r="HU339" s="314"/>
      <c r="HV339" s="314"/>
      <c r="HW339" s="314"/>
      <c r="HX339" s="314"/>
      <c r="HY339" s="314"/>
      <c r="HZ339" s="314"/>
    </row>
    <row r="340" spans="1:234" s="387" customFormat="1" x14ac:dyDescent="0.35">
      <c r="A340" s="314"/>
      <c r="B340" s="307"/>
      <c r="C340" s="307"/>
      <c r="T340" s="388"/>
      <c r="X340" s="388"/>
      <c r="AB340" s="388"/>
      <c r="AF340" s="389"/>
      <c r="AJ340" s="389"/>
      <c r="AN340" s="389"/>
      <c r="AR340" s="389"/>
      <c r="AV340" s="389"/>
      <c r="AZ340" s="389"/>
      <c r="BD340" s="389"/>
      <c r="BH340" s="389"/>
      <c r="BL340" s="389"/>
      <c r="BP340" s="389"/>
      <c r="BT340" s="389"/>
      <c r="BX340" s="389"/>
      <c r="CB340" s="389"/>
      <c r="CF340" s="389"/>
      <c r="CJ340" s="389"/>
      <c r="CN340" s="389"/>
      <c r="CR340" s="389"/>
      <c r="CV340" s="389"/>
      <c r="CZ340" s="389"/>
      <c r="DD340" s="389"/>
      <c r="DH340" s="389"/>
      <c r="DL340" s="389"/>
      <c r="DP340" s="389"/>
      <c r="DT340" s="389"/>
      <c r="DX340" s="389"/>
      <c r="EB340" s="389"/>
      <c r="EF340" s="389"/>
      <c r="EJ340" s="389"/>
      <c r="EN340" s="389"/>
      <c r="ER340" s="389"/>
      <c r="EV340" s="389"/>
      <c r="EZ340" s="389"/>
      <c r="FD340" s="389"/>
      <c r="FH340" s="389"/>
      <c r="FL340" s="389"/>
      <c r="FP340" s="389"/>
      <c r="FT340" s="389"/>
      <c r="FX340" s="389"/>
      <c r="GB340" s="389"/>
      <c r="GF340" s="389"/>
      <c r="GJ340" s="389"/>
      <c r="GN340" s="389"/>
      <c r="GR340" s="389"/>
      <c r="GV340" s="389"/>
      <c r="GZ340" s="389"/>
      <c r="HD340" s="389"/>
      <c r="HH340" s="389"/>
      <c r="HL340" s="314"/>
      <c r="HP340" s="314"/>
      <c r="HQ340" s="314"/>
      <c r="HR340" s="314"/>
      <c r="HS340" s="314"/>
      <c r="HT340" s="314"/>
      <c r="HU340" s="314"/>
      <c r="HV340" s="314"/>
      <c r="HW340" s="314"/>
      <c r="HX340" s="314"/>
      <c r="HY340" s="314"/>
      <c r="HZ340" s="314"/>
    </row>
    <row r="341" spans="1:234" s="387" customFormat="1" x14ac:dyDescent="0.35">
      <c r="A341" s="314"/>
      <c r="B341" s="307"/>
      <c r="C341" s="307"/>
      <c r="T341" s="388"/>
      <c r="X341" s="388"/>
      <c r="AB341" s="388"/>
      <c r="AF341" s="389"/>
      <c r="AJ341" s="389"/>
      <c r="AN341" s="389"/>
      <c r="AR341" s="389"/>
      <c r="AV341" s="389"/>
      <c r="AZ341" s="389"/>
      <c r="BD341" s="389"/>
      <c r="BH341" s="389"/>
      <c r="BL341" s="389"/>
      <c r="BP341" s="389"/>
      <c r="BT341" s="389"/>
      <c r="BX341" s="389"/>
      <c r="CB341" s="389"/>
      <c r="CF341" s="389"/>
      <c r="CJ341" s="389"/>
      <c r="CN341" s="389"/>
      <c r="CR341" s="389"/>
      <c r="CV341" s="389"/>
      <c r="CZ341" s="389"/>
      <c r="DD341" s="389"/>
      <c r="DH341" s="389"/>
      <c r="DL341" s="389"/>
      <c r="DP341" s="389"/>
      <c r="DT341" s="389"/>
      <c r="DX341" s="389"/>
      <c r="EB341" s="389"/>
      <c r="EF341" s="389"/>
      <c r="EJ341" s="389"/>
      <c r="EN341" s="389"/>
      <c r="ER341" s="389"/>
      <c r="EV341" s="389"/>
      <c r="EZ341" s="389"/>
      <c r="FD341" s="389"/>
      <c r="FH341" s="389"/>
      <c r="FL341" s="389"/>
      <c r="FP341" s="389"/>
      <c r="FT341" s="389"/>
      <c r="FX341" s="389"/>
      <c r="GB341" s="389"/>
      <c r="GF341" s="389"/>
      <c r="GJ341" s="389"/>
      <c r="GN341" s="389"/>
      <c r="GR341" s="389"/>
      <c r="GV341" s="389"/>
      <c r="GZ341" s="389"/>
      <c r="HD341" s="389"/>
      <c r="HH341" s="389"/>
      <c r="HL341" s="314"/>
      <c r="HP341" s="314"/>
      <c r="HQ341" s="314"/>
      <c r="HR341" s="314"/>
      <c r="HS341" s="314"/>
      <c r="HT341" s="314"/>
      <c r="HU341" s="314"/>
      <c r="HV341" s="314"/>
      <c r="HW341" s="314"/>
      <c r="HX341" s="314"/>
      <c r="HY341" s="314"/>
      <c r="HZ341" s="314"/>
    </row>
    <row r="342" spans="1:234" s="387" customFormat="1" x14ac:dyDescent="0.35">
      <c r="A342" s="314"/>
      <c r="B342" s="307"/>
      <c r="C342" s="307"/>
      <c r="T342" s="388"/>
      <c r="X342" s="388"/>
      <c r="AB342" s="388"/>
      <c r="AF342" s="389"/>
      <c r="AJ342" s="389"/>
      <c r="AN342" s="389"/>
      <c r="AR342" s="389"/>
      <c r="AV342" s="389"/>
      <c r="AZ342" s="389"/>
      <c r="BD342" s="389"/>
      <c r="BH342" s="389"/>
      <c r="BL342" s="389"/>
      <c r="BP342" s="389"/>
      <c r="BT342" s="389"/>
      <c r="BX342" s="389"/>
      <c r="CB342" s="389"/>
      <c r="CF342" s="389"/>
      <c r="CJ342" s="389"/>
      <c r="CN342" s="389"/>
      <c r="CR342" s="389"/>
      <c r="CV342" s="389"/>
      <c r="CZ342" s="389"/>
      <c r="DD342" s="389"/>
      <c r="DH342" s="389"/>
      <c r="DL342" s="389"/>
      <c r="DP342" s="389"/>
      <c r="DT342" s="389"/>
      <c r="DX342" s="389"/>
      <c r="EB342" s="389"/>
      <c r="EF342" s="389"/>
      <c r="EJ342" s="389"/>
      <c r="EN342" s="389"/>
      <c r="ER342" s="389"/>
      <c r="EV342" s="389"/>
      <c r="EZ342" s="389"/>
      <c r="FD342" s="389"/>
      <c r="FH342" s="389"/>
      <c r="FL342" s="389"/>
      <c r="FP342" s="389"/>
      <c r="FT342" s="389"/>
      <c r="FX342" s="389"/>
      <c r="GB342" s="389"/>
      <c r="GF342" s="389"/>
      <c r="GJ342" s="389"/>
      <c r="GN342" s="389"/>
      <c r="GR342" s="389"/>
      <c r="GV342" s="389"/>
      <c r="GZ342" s="389"/>
      <c r="HD342" s="389"/>
      <c r="HH342" s="389"/>
      <c r="HL342" s="314"/>
      <c r="HP342" s="314"/>
      <c r="HQ342" s="314"/>
      <c r="HR342" s="314"/>
      <c r="HS342" s="314"/>
      <c r="HT342" s="314"/>
      <c r="HU342" s="314"/>
      <c r="HV342" s="314"/>
      <c r="HW342" s="314"/>
      <c r="HX342" s="314"/>
      <c r="HY342" s="314"/>
      <c r="HZ342" s="314"/>
    </row>
    <row r="343" spans="1:234" s="387" customFormat="1" x14ac:dyDescent="0.35">
      <c r="A343" s="314"/>
      <c r="B343" s="307"/>
      <c r="C343" s="307"/>
      <c r="T343" s="388"/>
      <c r="X343" s="388"/>
      <c r="AB343" s="388"/>
      <c r="AF343" s="389"/>
      <c r="AJ343" s="389"/>
      <c r="AN343" s="389"/>
      <c r="AR343" s="389"/>
      <c r="AV343" s="389"/>
      <c r="AZ343" s="389"/>
      <c r="BD343" s="389"/>
      <c r="BH343" s="389"/>
      <c r="BL343" s="389"/>
      <c r="BP343" s="389"/>
      <c r="BT343" s="389"/>
      <c r="BX343" s="389"/>
      <c r="CB343" s="389"/>
      <c r="CF343" s="389"/>
      <c r="CJ343" s="389"/>
      <c r="CN343" s="389"/>
      <c r="CR343" s="389"/>
      <c r="CV343" s="389"/>
      <c r="CZ343" s="389"/>
      <c r="DD343" s="389"/>
      <c r="DH343" s="389"/>
      <c r="DL343" s="389"/>
      <c r="DP343" s="389"/>
      <c r="DT343" s="389"/>
      <c r="DX343" s="389"/>
      <c r="EB343" s="389"/>
      <c r="EF343" s="389"/>
      <c r="EJ343" s="389"/>
      <c r="EN343" s="389"/>
      <c r="ER343" s="389"/>
      <c r="EV343" s="389"/>
      <c r="EZ343" s="389"/>
      <c r="FD343" s="389"/>
      <c r="FH343" s="389"/>
      <c r="FL343" s="389"/>
      <c r="FP343" s="389"/>
      <c r="FT343" s="389"/>
      <c r="FX343" s="389"/>
      <c r="GB343" s="389"/>
      <c r="GF343" s="389"/>
      <c r="GJ343" s="389"/>
      <c r="GN343" s="389"/>
      <c r="GR343" s="389"/>
      <c r="GV343" s="389"/>
      <c r="GZ343" s="389"/>
      <c r="HD343" s="389"/>
      <c r="HH343" s="389"/>
      <c r="HL343" s="314"/>
      <c r="HP343" s="314"/>
      <c r="HQ343" s="314"/>
      <c r="HR343" s="314"/>
      <c r="HS343" s="314"/>
      <c r="HT343" s="314"/>
      <c r="HU343" s="314"/>
      <c r="HV343" s="314"/>
      <c r="HW343" s="314"/>
      <c r="HX343" s="314"/>
      <c r="HY343" s="314"/>
      <c r="HZ343" s="314"/>
    </row>
    <row r="344" spans="1:234" s="387" customFormat="1" x14ac:dyDescent="0.35">
      <c r="A344" s="314"/>
      <c r="B344" s="307"/>
      <c r="C344" s="307"/>
      <c r="T344" s="388"/>
      <c r="X344" s="388"/>
      <c r="AB344" s="388"/>
      <c r="AF344" s="389"/>
      <c r="AJ344" s="389"/>
      <c r="AN344" s="389"/>
      <c r="AR344" s="389"/>
      <c r="AV344" s="389"/>
      <c r="AZ344" s="389"/>
      <c r="BD344" s="389"/>
      <c r="BH344" s="389"/>
      <c r="BL344" s="389"/>
      <c r="BP344" s="389"/>
      <c r="BT344" s="389"/>
      <c r="BX344" s="389"/>
      <c r="CB344" s="389"/>
      <c r="CF344" s="389"/>
      <c r="CJ344" s="389"/>
      <c r="CN344" s="389"/>
      <c r="CR344" s="389"/>
      <c r="CV344" s="389"/>
      <c r="CZ344" s="389"/>
      <c r="DD344" s="389"/>
      <c r="DH344" s="389"/>
      <c r="DL344" s="389"/>
      <c r="DP344" s="389"/>
      <c r="DT344" s="389"/>
      <c r="DX344" s="389"/>
      <c r="EB344" s="389"/>
      <c r="EF344" s="389"/>
      <c r="EJ344" s="389"/>
      <c r="EN344" s="389"/>
      <c r="ER344" s="389"/>
      <c r="EV344" s="389"/>
      <c r="EZ344" s="389"/>
      <c r="FD344" s="389"/>
      <c r="FH344" s="389"/>
      <c r="FL344" s="389"/>
      <c r="FP344" s="389"/>
      <c r="FT344" s="389"/>
      <c r="FX344" s="389"/>
      <c r="GB344" s="389"/>
      <c r="GF344" s="389"/>
      <c r="GJ344" s="389"/>
      <c r="GN344" s="389"/>
      <c r="GR344" s="389"/>
      <c r="GV344" s="389"/>
      <c r="GZ344" s="389"/>
      <c r="HD344" s="389"/>
      <c r="HH344" s="389"/>
      <c r="HL344" s="314"/>
      <c r="HP344" s="314"/>
      <c r="HQ344" s="314"/>
      <c r="HR344" s="314"/>
      <c r="HS344" s="314"/>
      <c r="HT344" s="314"/>
      <c r="HU344" s="314"/>
      <c r="HV344" s="314"/>
      <c r="HW344" s="314"/>
      <c r="HX344" s="314"/>
      <c r="HY344" s="314"/>
      <c r="HZ344" s="314"/>
    </row>
    <row r="345" spans="1:234" s="387" customFormat="1" x14ac:dyDescent="0.35">
      <c r="A345" s="314"/>
      <c r="B345" s="307"/>
      <c r="C345" s="307"/>
      <c r="T345" s="388"/>
      <c r="X345" s="388"/>
      <c r="AB345" s="388"/>
      <c r="AF345" s="389"/>
      <c r="AJ345" s="389"/>
      <c r="AN345" s="389"/>
      <c r="AR345" s="389"/>
      <c r="AV345" s="389"/>
      <c r="AZ345" s="389"/>
      <c r="BD345" s="389"/>
      <c r="BH345" s="389"/>
      <c r="BL345" s="389"/>
      <c r="BP345" s="389"/>
      <c r="BT345" s="389"/>
      <c r="BX345" s="389"/>
      <c r="CB345" s="389"/>
      <c r="CF345" s="389"/>
      <c r="CJ345" s="389"/>
      <c r="CN345" s="389"/>
      <c r="CR345" s="389"/>
      <c r="CV345" s="389"/>
      <c r="CZ345" s="389"/>
      <c r="DD345" s="389"/>
      <c r="DH345" s="389"/>
      <c r="DL345" s="389"/>
      <c r="DP345" s="389"/>
      <c r="DT345" s="389"/>
      <c r="DX345" s="389"/>
      <c r="EB345" s="389"/>
      <c r="EF345" s="389"/>
      <c r="EJ345" s="389"/>
      <c r="EN345" s="389"/>
      <c r="ER345" s="389"/>
      <c r="EV345" s="389"/>
      <c r="EZ345" s="389"/>
      <c r="FD345" s="389"/>
      <c r="FH345" s="389"/>
      <c r="FL345" s="389"/>
      <c r="FP345" s="389"/>
      <c r="FT345" s="389"/>
      <c r="FX345" s="389"/>
      <c r="GB345" s="389"/>
      <c r="GF345" s="389"/>
      <c r="GJ345" s="389"/>
      <c r="GN345" s="389"/>
      <c r="GR345" s="389"/>
      <c r="GV345" s="389"/>
      <c r="GZ345" s="389"/>
      <c r="HD345" s="389"/>
      <c r="HH345" s="389"/>
      <c r="HL345" s="314"/>
      <c r="HP345" s="314"/>
      <c r="HQ345" s="314"/>
      <c r="HR345" s="314"/>
      <c r="HS345" s="314"/>
      <c r="HT345" s="314"/>
      <c r="HU345" s="314"/>
      <c r="HV345" s="314"/>
      <c r="HW345" s="314"/>
      <c r="HX345" s="314"/>
      <c r="HY345" s="314"/>
      <c r="HZ345" s="314"/>
    </row>
    <row r="346" spans="1:234" s="387" customFormat="1" x14ac:dyDescent="0.35">
      <c r="A346" s="314"/>
      <c r="B346" s="307"/>
      <c r="C346" s="307"/>
      <c r="T346" s="388"/>
      <c r="X346" s="388"/>
      <c r="AB346" s="388"/>
      <c r="AF346" s="389"/>
      <c r="AJ346" s="389"/>
      <c r="AN346" s="389"/>
      <c r="AR346" s="389"/>
      <c r="AV346" s="389"/>
      <c r="AZ346" s="389"/>
      <c r="BD346" s="389"/>
      <c r="BH346" s="389"/>
      <c r="BL346" s="389"/>
      <c r="BP346" s="389"/>
      <c r="BT346" s="389"/>
      <c r="BX346" s="389"/>
      <c r="CB346" s="389"/>
      <c r="CF346" s="389"/>
      <c r="CJ346" s="389"/>
      <c r="CN346" s="389"/>
      <c r="CR346" s="389"/>
      <c r="CV346" s="389"/>
      <c r="CZ346" s="389"/>
      <c r="DD346" s="389"/>
      <c r="DH346" s="389"/>
      <c r="DL346" s="389"/>
      <c r="DP346" s="389"/>
      <c r="DT346" s="389"/>
      <c r="DX346" s="389"/>
      <c r="EB346" s="389"/>
      <c r="EF346" s="389"/>
      <c r="EJ346" s="389"/>
      <c r="EN346" s="389"/>
      <c r="ER346" s="389"/>
      <c r="EV346" s="389"/>
      <c r="EZ346" s="389"/>
      <c r="FD346" s="389"/>
      <c r="FH346" s="389"/>
      <c r="FL346" s="389"/>
      <c r="FP346" s="389"/>
      <c r="FT346" s="389"/>
      <c r="FX346" s="389"/>
      <c r="GB346" s="389"/>
      <c r="GF346" s="389"/>
      <c r="GJ346" s="389"/>
      <c r="GN346" s="389"/>
      <c r="GR346" s="389"/>
      <c r="GV346" s="389"/>
      <c r="GZ346" s="389"/>
      <c r="HD346" s="389"/>
      <c r="HH346" s="389"/>
      <c r="HL346" s="314"/>
      <c r="HP346" s="314"/>
      <c r="HQ346" s="314"/>
      <c r="HR346" s="314"/>
      <c r="HS346" s="314"/>
      <c r="HT346" s="314"/>
      <c r="HU346" s="314"/>
      <c r="HV346" s="314"/>
      <c r="HW346" s="314"/>
      <c r="HX346" s="314"/>
      <c r="HY346" s="314"/>
      <c r="HZ346" s="314"/>
    </row>
    <row r="347" spans="1:234" s="387" customFormat="1" x14ac:dyDescent="0.35">
      <c r="A347" s="314"/>
      <c r="B347" s="307"/>
      <c r="C347" s="307"/>
      <c r="T347" s="388"/>
      <c r="X347" s="388"/>
      <c r="AB347" s="388"/>
      <c r="AF347" s="389"/>
      <c r="AJ347" s="389"/>
      <c r="AN347" s="389"/>
      <c r="AR347" s="389"/>
      <c r="AV347" s="389"/>
      <c r="AZ347" s="389"/>
      <c r="BD347" s="389"/>
      <c r="BH347" s="389"/>
      <c r="BL347" s="389"/>
      <c r="BP347" s="389"/>
      <c r="BT347" s="389"/>
      <c r="BX347" s="389"/>
      <c r="CB347" s="389"/>
      <c r="CF347" s="389"/>
      <c r="CJ347" s="389"/>
      <c r="CN347" s="389"/>
      <c r="CR347" s="389"/>
      <c r="CV347" s="389"/>
      <c r="CZ347" s="389"/>
      <c r="DD347" s="389"/>
      <c r="DH347" s="389"/>
      <c r="DL347" s="389"/>
      <c r="DP347" s="389"/>
      <c r="DT347" s="389"/>
      <c r="DX347" s="389"/>
      <c r="EB347" s="389"/>
      <c r="EF347" s="389"/>
      <c r="EJ347" s="389"/>
      <c r="EN347" s="389"/>
      <c r="ER347" s="389"/>
      <c r="EV347" s="389"/>
      <c r="EZ347" s="389"/>
      <c r="FD347" s="389"/>
      <c r="FH347" s="389"/>
      <c r="FL347" s="389"/>
      <c r="FP347" s="389"/>
      <c r="FT347" s="389"/>
      <c r="FX347" s="389"/>
      <c r="GB347" s="389"/>
      <c r="GF347" s="389"/>
      <c r="GJ347" s="389"/>
      <c r="GN347" s="389"/>
      <c r="GR347" s="389"/>
      <c r="GV347" s="389"/>
      <c r="GZ347" s="389"/>
      <c r="HD347" s="389"/>
      <c r="HH347" s="389"/>
      <c r="HL347" s="314"/>
      <c r="HP347" s="314"/>
      <c r="HQ347" s="314"/>
      <c r="HR347" s="314"/>
      <c r="HS347" s="314"/>
      <c r="HT347" s="314"/>
      <c r="HU347" s="314"/>
      <c r="HV347" s="314"/>
      <c r="HW347" s="314"/>
      <c r="HX347" s="314"/>
      <c r="HY347" s="314"/>
      <c r="HZ347" s="314"/>
    </row>
    <row r="348" spans="1:234" s="387" customFormat="1" x14ac:dyDescent="0.35">
      <c r="A348" s="314"/>
      <c r="B348" s="307"/>
      <c r="C348" s="307"/>
      <c r="T348" s="388"/>
      <c r="X348" s="388"/>
      <c r="AB348" s="388"/>
      <c r="AF348" s="389"/>
      <c r="AJ348" s="389"/>
      <c r="AN348" s="389"/>
      <c r="AR348" s="389"/>
      <c r="AV348" s="389"/>
      <c r="AZ348" s="389"/>
      <c r="BD348" s="389"/>
      <c r="BH348" s="389"/>
      <c r="BL348" s="389"/>
      <c r="BP348" s="389"/>
      <c r="BT348" s="389"/>
      <c r="BX348" s="389"/>
      <c r="CB348" s="389"/>
      <c r="CF348" s="389"/>
      <c r="CJ348" s="389"/>
      <c r="CN348" s="389"/>
      <c r="CR348" s="389"/>
      <c r="CV348" s="389"/>
      <c r="CZ348" s="389"/>
      <c r="DD348" s="389"/>
      <c r="DH348" s="389"/>
      <c r="DL348" s="389"/>
      <c r="DP348" s="389"/>
      <c r="DT348" s="389"/>
      <c r="DX348" s="389"/>
      <c r="EB348" s="389"/>
      <c r="EF348" s="389"/>
      <c r="EJ348" s="389"/>
      <c r="EN348" s="389"/>
      <c r="ER348" s="389"/>
      <c r="EV348" s="389"/>
      <c r="EZ348" s="389"/>
      <c r="FD348" s="389"/>
      <c r="FH348" s="389"/>
      <c r="FL348" s="389"/>
      <c r="FP348" s="389"/>
      <c r="FT348" s="389"/>
      <c r="FX348" s="389"/>
      <c r="GB348" s="389"/>
      <c r="GF348" s="389"/>
      <c r="GJ348" s="389"/>
      <c r="GN348" s="389"/>
      <c r="GR348" s="389"/>
      <c r="GV348" s="389"/>
      <c r="GZ348" s="389"/>
      <c r="HD348" s="389"/>
      <c r="HH348" s="389"/>
      <c r="HL348" s="314"/>
      <c r="HP348" s="314"/>
      <c r="HQ348" s="314"/>
      <c r="HR348" s="314"/>
      <c r="HS348" s="314"/>
      <c r="HT348" s="314"/>
      <c r="HU348" s="314"/>
      <c r="HV348" s="314"/>
      <c r="HW348" s="314"/>
      <c r="HX348" s="314"/>
      <c r="HY348" s="314"/>
      <c r="HZ348" s="314"/>
    </row>
    <row r="349" spans="1:234" s="387" customFormat="1" x14ac:dyDescent="0.35">
      <c r="A349" s="314"/>
      <c r="B349" s="307"/>
      <c r="C349" s="307"/>
      <c r="T349" s="388"/>
      <c r="X349" s="388"/>
      <c r="AB349" s="388"/>
      <c r="AF349" s="389"/>
      <c r="AJ349" s="389"/>
      <c r="AN349" s="389"/>
      <c r="AR349" s="389"/>
      <c r="AV349" s="389"/>
      <c r="AZ349" s="389"/>
      <c r="BD349" s="389"/>
      <c r="BH349" s="389"/>
      <c r="BL349" s="389"/>
      <c r="BP349" s="389"/>
      <c r="BT349" s="389"/>
      <c r="BX349" s="389"/>
      <c r="CB349" s="389"/>
      <c r="CF349" s="389"/>
      <c r="CJ349" s="389"/>
      <c r="CN349" s="389"/>
      <c r="CR349" s="389"/>
      <c r="CV349" s="389"/>
      <c r="CZ349" s="389"/>
      <c r="DD349" s="389"/>
      <c r="DH349" s="389"/>
      <c r="DL349" s="389"/>
      <c r="DP349" s="389"/>
      <c r="DT349" s="389"/>
      <c r="DX349" s="389"/>
      <c r="EB349" s="389"/>
      <c r="EF349" s="389"/>
      <c r="EJ349" s="389"/>
      <c r="EN349" s="389"/>
      <c r="ER349" s="389"/>
      <c r="EV349" s="389"/>
      <c r="EZ349" s="389"/>
      <c r="FD349" s="389"/>
      <c r="FH349" s="389"/>
      <c r="FL349" s="389"/>
      <c r="FP349" s="389"/>
      <c r="FT349" s="389"/>
      <c r="FX349" s="389"/>
      <c r="GB349" s="389"/>
      <c r="GF349" s="389"/>
      <c r="GJ349" s="389"/>
      <c r="GN349" s="389"/>
      <c r="GR349" s="389"/>
      <c r="GV349" s="389"/>
      <c r="GZ349" s="389"/>
      <c r="HD349" s="389"/>
      <c r="HH349" s="389"/>
      <c r="HL349" s="314"/>
      <c r="HP349" s="314"/>
      <c r="HQ349" s="314"/>
      <c r="HR349" s="314"/>
      <c r="HS349" s="314"/>
      <c r="HT349" s="314"/>
      <c r="HU349" s="314"/>
      <c r="HV349" s="314"/>
      <c r="HW349" s="314"/>
      <c r="HX349" s="314"/>
      <c r="HY349" s="314"/>
      <c r="HZ349" s="314"/>
    </row>
    <row r="350" spans="1:234" s="387" customFormat="1" x14ac:dyDescent="0.35">
      <c r="A350" s="314"/>
      <c r="B350" s="307"/>
      <c r="C350" s="307"/>
      <c r="T350" s="388"/>
      <c r="X350" s="388"/>
      <c r="AB350" s="388"/>
      <c r="AF350" s="389"/>
      <c r="AJ350" s="389"/>
      <c r="AN350" s="389"/>
      <c r="AR350" s="389"/>
      <c r="AV350" s="389"/>
      <c r="AZ350" s="389"/>
      <c r="BD350" s="389"/>
      <c r="BH350" s="389"/>
      <c r="BL350" s="389"/>
      <c r="BP350" s="389"/>
      <c r="BT350" s="389"/>
      <c r="BX350" s="389"/>
      <c r="CB350" s="389"/>
      <c r="CF350" s="389"/>
      <c r="CJ350" s="389"/>
      <c r="CN350" s="389"/>
      <c r="CR350" s="389"/>
      <c r="CV350" s="389"/>
      <c r="CZ350" s="389"/>
      <c r="DD350" s="389"/>
      <c r="DH350" s="389"/>
      <c r="DL350" s="389"/>
      <c r="DP350" s="389"/>
      <c r="DT350" s="389"/>
      <c r="DX350" s="389"/>
      <c r="EB350" s="389"/>
      <c r="EF350" s="389"/>
      <c r="EJ350" s="389"/>
      <c r="EN350" s="389"/>
      <c r="ER350" s="389"/>
      <c r="EV350" s="389"/>
      <c r="EZ350" s="389"/>
      <c r="FD350" s="389"/>
      <c r="FH350" s="389"/>
      <c r="FL350" s="389"/>
      <c r="FP350" s="389"/>
      <c r="FT350" s="389"/>
      <c r="FX350" s="389"/>
      <c r="GB350" s="389"/>
      <c r="GF350" s="389"/>
      <c r="GJ350" s="389"/>
      <c r="GN350" s="389"/>
      <c r="GR350" s="389"/>
      <c r="GV350" s="389"/>
      <c r="GZ350" s="389"/>
      <c r="HD350" s="389"/>
      <c r="HH350" s="389"/>
      <c r="HL350" s="314"/>
      <c r="HP350" s="314"/>
      <c r="HQ350" s="314"/>
      <c r="HR350" s="314"/>
      <c r="HS350" s="314"/>
      <c r="HT350" s="314"/>
      <c r="HU350" s="314"/>
      <c r="HV350" s="314"/>
      <c r="HW350" s="314"/>
      <c r="HX350" s="314"/>
      <c r="HY350" s="314"/>
      <c r="HZ350" s="314"/>
    </row>
    <row r="351" spans="1:234" s="387" customFormat="1" x14ac:dyDescent="0.35">
      <c r="A351" s="314"/>
      <c r="B351" s="307"/>
      <c r="C351" s="307"/>
      <c r="T351" s="388"/>
      <c r="X351" s="388"/>
      <c r="AB351" s="388"/>
      <c r="AF351" s="389"/>
      <c r="AJ351" s="389"/>
      <c r="AN351" s="389"/>
      <c r="AR351" s="389"/>
      <c r="AV351" s="389"/>
      <c r="AZ351" s="389"/>
      <c r="BD351" s="389"/>
      <c r="BH351" s="389"/>
      <c r="BL351" s="389"/>
      <c r="BP351" s="389"/>
      <c r="BT351" s="389"/>
      <c r="BX351" s="389"/>
      <c r="CB351" s="389"/>
      <c r="CF351" s="389"/>
      <c r="CJ351" s="389"/>
      <c r="CN351" s="389"/>
      <c r="CR351" s="389"/>
      <c r="CV351" s="389"/>
      <c r="CZ351" s="389"/>
      <c r="DD351" s="389"/>
      <c r="DH351" s="389"/>
      <c r="DL351" s="389"/>
      <c r="DP351" s="389"/>
      <c r="DT351" s="389"/>
      <c r="DX351" s="389"/>
      <c r="EB351" s="389"/>
      <c r="EF351" s="389"/>
      <c r="EJ351" s="389"/>
      <c r="EN351" s="389"/>
      <c r="ER351" s="389"/>
      <c r="EV351" s="389"/>
      <c r="EZ351" s="389"/>
      <c r="FD351" s="389"/>
      <c r="FH351" s="389"/>
      <c r="FL351" s="389"/>
      <c r="FP351" s="389"/>
      <c r="FT351" s="389"/>
      <c r="FX351" s="389"/>
      <c r="GB351" s="389"/>
      <c r="GF351" s="389"/>
      <c r="GJ351" s="389"/>
      <c r="GN351" s="389"/>
      <c r="GR351" s="389"/>
      <c r="GV351" s="389"/>
      <c r="GZ351" s="389"/>
      <c r="HD351" s="389"/>
      <c r="HH351" s="389"/>
      <c r="HL351" s="314"/>
      <c r="HP351" s="314"/>
      <c r="HQ351" s="314"/>
      <c r="HR351" s="314"/>
      <c r="HS351" s="314"/>
      <c r="HT351" s="314"/>
      <c r="HU351" s="314"/>
      <c r="HV351" s="314"/>
      <c r="HW351" s="314"/>
      <c r="HX351" s="314"/>
      <c r="HY351" s="314"/>
      <c r="HZ351" s="314"/>
    </row>
    <row r="352" spans="1:234" s="387" customFormat="1" x14ac:dyDescent="0.35">
      <c r="A352" s="314"/>
      <c r="B352" s="307"/>
      <c r="C352" s="307"/>
      <c r="T352" s="388"/>
      <c r="X352" s="388"/>
      <c r="AB352" s="388"/>
      <c r="AF352" s="389"/>
      <c r="AJ352" s="389"/>
      <c r="AN352" s="389"/>
      <c r="AR352" s="389"/>
      <c r="AV352" s="389"/>
      <c r="AZ352" s="389"/>
      <c r="BD352" s="389"/>
      <c r="BH352" s="389"/>
      <c r="BL352" s="389"/>
      <c r="BP352" s="389"/>
      <c r="BT352" s="389"/>
      <c r="BX352" s="389"/>
      <c r="CB352" s="389"/>
      <c r="CF352" s="389"/>
      <c r="CJ352" s="389"/>
      <c r="CN352" s="389"/>
      <c r="CR352" s="389"/>
      <c r="CV352" s="389"/>
      <c r="CZ352" s="389"/>
      <c r="DD352" s="389"/>
      <c r="DH352" s="389"/>
      <c r="DL352" s="389"/>
      <c r="DP352" s="389"/>
      <c r="DT352" s="389"/>
      <c r="DX352" s="389"/>
      <c r="EB352" s="389"/>
      <c r="EF352" s="389"/>
      <c r="EJ352" s="389"/>
      <c r="EN352" s="389"/>
      <c r="ER352" s="389"/>
      <c r="EV352" s="389"/>
      <c r="EZ352" s="389"/>
      <c r="FD352" s="389"/>
      <c r="FH352" s="389"/>
      <c r="FL352" s="389"/>
      <c r="FP352" s="389"/>
      <c r="FT352" s="389"/>
      <c r="FX352" s="389"/>
      <c r="GB352" s="389"/>
      <c r="GF352" s="389"/>
      <c r="GJ352" s="389"/>
      <c r="GN352" s="389"/>
      <c r="GR352" s="389"/>
      <c r="GV352" s="389"/>
      <c r="GZ352" s="389"/>
      <c r="HD352" s="389"/>
      <c r="HH352" s="389"/>
      <c r="HL352" s="314"/>
      <c r="HP352" s="314"/>
      <c r="HQ352" s="314"/>
      <c r="HR352" s="314"/>
      <c r="HS352" s="314"/>
      <c r="HT352" s="314"/>
      <c r="HU352" s="314"/>
      <c r="HV352" s="314"/>
      <c r="HW352" s="314"/>
      <c r="HX352" s="314"/>
      <c r="HY352" s="314"/>
      <c r="HZ352" s="314"/>
    </row>
    <row r="353" spans="1:234" s="387" customFormat="1" x14ac:dyDescent="0.35">
      <c r="A353" s="314"/>
      <c r="B353" s="307"/>
      <c r="C353" s="307"/>
      <c r="T353" s="388"/>
      <c r="X353" s="388"/>
      <c r="AB353" s="388"/>
      <c r="AF353" s="389"/>
      <c r="AJ353" s="389"/>
      <c r="AN353" s="389"/>
      <c r="AR353" s="389"/>
      <c r="AV353" s="389"/>
      <c r="AZ353" s="389"/>
      <c r="BD353" s="389"/>
      <c r="BH353" s="389"/>
      <c r="BL353" s="389"/>
      <c r="BP353" s="389"/>
      <c r="BT353" s="389"/>
      <c r="BX353" s="389"/>
      <c r="CB353" s="389"/>
      <c r="CF353" s="389"/>
      <c r="CJ353" s="389"/>
      <c r="CN353" s="389"/>
      <c r="CR353" s="389"/>
      <c r="CV353" s="389"/>
      <c r="CZ353" s="389"/>
      <c r="DD353" s="389"/>
      <c r="DH353" s="389"/>
      <c r="DL353" s="389"/>
      <c r="DP353" s="389"/>
      <c r="DT353" s="389"/>
      <c r="DX353" s="389"/>
      <c r="EB353" s="389"/>
      <c r="EF353" s="389"/>
      <c r="EJ353" s="389"/>
      <c r="EN353" s="389"/>
      <c r="ER353" s="389"/>
      <c r="EV353" s="389"/>
      <c r="EZ353" s="389"/>
      <c r="FD353" s="389"/>
      <c r="FH353" s="389"/>
      <c r="FL353" s="389"/>
      <c r="FP353" s="389"/>
      <c r="FT353" s="389"/>
      <c r="FX353" s="389"/>
      <c r="GB353" s="389"/>
      <c r="GF353" s="389"/>
      <c r="GJ353" s="389"/>
      <c r="GN353" s="389"/>
      <c r="GR353" s="389"/>
      <c r="GV353" s="389"/>
      <c r="GZ353" s="389"/>
      <c r="HD353" s="389"/>
      <c r="HH353" s="389"/>
      <c r="HL353" s="314"/>
      <c r="HP353" s="314"/>
      <c r="HQ353" s="314"/>
      <c r="HR353" s="314"/>
      <c r="HS353" s="314"/>
      <c r="HT353" s="314"/>
      <c r="HU353" s="314"/>
      <c r="HV353" s="314"/>
      <c r="HW353" s="314"/>
      <c r="HX353" s="314"/>
      <c r="HY353" s="314"/>
      <c r="HZ353" s="314"/>
    </row>
    <row r="354" spans="1:234" s="387" customFormat="1" x14ac:dyDescent="0.35">
      <c r="A354" s="314"/>
      <c r="B354" s="307"/>
      <c r="C354" s="307"/>
      <c r="T354" s="388"/>
      <c r="X354" s="388"/>
      <c r="AB354" s="388"/>
      <c r="AF354" s="389"/>
      <c r="AJ354" s="389"/>
      <c r="AN354" s="389"/>
      <c r="AR354" s="389"/>
      <c r="AV354" s="389"/>
      <c r="AZ354" s="389"/>
      <c r="BD354" s="389"/>
      <c r="BH354" s="389"/>
      <c r="BL354" s="389"/>
      <c r="BP354" s="389"/>
      <c r="BT354" s="389"/>
      <c r="BX354" s="389"/>
      <c r="CB354" s="389"/>
      <c r="CF354" s="389"/>
      <c r="CJ354" s="389"/>
      <c r="CN354" s="389"/>
      <c r="CR354" s="389"/>
      <c r="CV354" s="389"/>
      <c r="CZ354" s="389"/>
      <c r="DD354" s="389"/>
      <c r="DH354" s="389"/>
      <c r="DL354" s="389"/>
      <c r="DP354" s="389"/>
      <c r="DT354" s="389"/>
      <c r="DX354" s="389"/>
      <c r="EB354" s="389"/>
      <c r="EF354" s="389"/>
      <c r="EJ354" s="389"/>
      <c r="EN354" s="389"/>
      <c r="ER354" s="389"/>
      <c r="EV354" s="389"/>
      <c r="EZ354" s="389"/>
      <c r="FD354" s="389"/>
      <c r="FH354" s="389"/>
      <c r="FL354" s="389"/>
      <c r="FP354" s="389"/>
      <c r="FT354" s="389"/>
      <c r="FX354" s="389"/>
      <c r="GB354" s="389"/>
      <c r="GF354" s="389"/>
      <c r="GJ354" s="389"/>
      <c r="GN354" s="389"/>
      <c r="GR354" s="389"/>
      <c r="GV354" s="389"/>
      <c r="GZ354" s="389"/>
      <c r="HD354" s="389"/>
      <c r="HH354" s="389"/>
      <c r="HL354" s="314"/>
      <c r="HP354" s="314"/>
      <c r="HQ354" s="314"/>
      <c r="HR354" s="314"/>
      <c r="HS354" s="314"/>
      <c r="HT354" s="314"/>
      <c r="HU354" s="314"/>
      <c r="HV354" s="314"/>
      <c r="HW354" s="314"/>
      <c r="HX354" s="314"/>
      <c r="HY354" s="314"/>
      <c r="HZ354" s="314"/>
    </row>
    <row r="355" spans="1:234" s="387" customFormat="1" x14ac:dyDescent="0.35">
      <c r="A355" s="314"/>
      <c r="B355" s="307"/>
      <c r="C355" s="307"/>
      <c r="T355" s="388"/>
      <c r="X355" s="388"/>
      <c r="AB355" s="388"/>
      <c r="AF355" s="389"/>
      <c r="AJ355" s="389"/>
      <c r="AN355" s="389"/>
      <c r="AR355" s="389"/>
      <c r="AV355" s="389"/>
      <c r="AZ355" s="389"/>
      <c r="BD355" s="389"/>
      <c r="BH355" s="389"/>
      <c r="BL355" s="389"/>
      <c r="BP355" s="389"/>
      <c r="BT355" s="389"/>
      <c r="BX355" s="389"/>
      <c r="CB355" s="389"/>
      <c r="CF355" s="389"/>
      <c r="CJ355" s="389"/>
      <c r="CN355" s="389"/>
      <c r="CR355" s="389"/>
      <c r="CV355" s="389"/>
      <c r="CZ355" s="389"/>
      <c r="DD355" s="389"/>
      <c r="DH355" s="389"/>
      <c r="DL355" s="389"/>
      <c r="DP355" s="389"/>
      <c r="DT355" s="389"/>
      <c r="DX355" s="389"/>
      <c r="EB355" s="389"/>
      <c r="EF355" s="389"/>
      <c r="EJ355" s="389"/>
      <c r="EN355" s="389"/>
      <c r="ER355" s="389"/>
      <c r="EV355" s="389"/>
      <c r="EZ355" s="389"/>
      <c r="FD355" s="389"/>
      <c r="FH355" s="389"/>
      <c r="FL355" s="389"/>
      <c r="FP355" s="389"/>
      <c r="FT355" s="389"/>
      <c r="FX355" s="389"/>
      <c r="GB355" s="389"/>
      <c r="GF355" s="389"/>
      <c r="GJ355" s="389"/>
      <c r="GN355" s="389"/>
      <c r="GR355" s="389"/>
      <c r="GV355" s="389"/>
      <c r="GZ355" s="389"/>
      <c r="HD355" s="389"/>
      <c r="HH355" s="389"/>
      <c r="HL355" s="314"/>
      <c r="HP355" s="314"/>
      <c r="HQ355" s="314"/>
      <c r="HR355" s="314"/>
      <c r="HS355" s="314"/>
      <c r="HT355" s="314"/>
      <c r="HU355" s="314"/>
      <c r="HV355" s="314"/>
      <c r="HW355" s="314"/>
      <c r="HX355" s="314"/>
      <c r="HY355" s="314"/>
      <c r="HZ355" s="314"/>
    </row>
    <row r="356" spans="1:234" s="387" customFormat="1" x14ac:dyDescent="0.35">
      <c r="A356" s="314"/>
      <c r="B356" s="307"/>
      <c r="C356" s="307"/>
      <c r="T356" s="388"/>
      <c r="X356" s="388"/>
      <c r="AB356" s="388"/>
      <c r="AF356" s="389"/>
      <c r="AJ356" s="389"/>
      <c r="AN356" s="389"/>
      <c r="AR356" s="389"/>
      <c r="AV356" s="389"/>
      <c r="AZ356" s="389"/>
      <c r="BD356" s="389"/>
      <c r="BH356" s="389"/>
      <c r="BL356" s="389"/>
      <c r="BP356" s="389"/>
      <c r="BT356" s="389"/>
      <c r="BX356" s="389"/>
      <c r="CB356" s="389"/>
      <c r="CF356" s="389"/>
      <c r="CJ356" s="389"/>
      <c r="CN356" s="389"/>
      <c r="CR356" s="389"/>
      <c r="CV356" s="389"/>
      <c r="CZ356" s="389"/>
      <c r="DD356" s="389"/>
      <c r="DH356" s="389"/>
      <c r="DL356" s="389"/>
      <c r="DP356" s="389"/>
      <c r="DT356" s="389"/>
      <c r="DX356" s="389"/>
      <c r="EB356" s="389"/>
      <c r="EF356" s="389"/>
      <c r="EJ356" s="389"/>
      <c r="EN356" s="389"/>
      <c r="ER356" s="389"/>
      <c r="EV356" s="389"/>
      <c r="EZ356" s="389"/>
      <c r="FD356" s="389"/>
      <c r="FH356" s="389"/>
      <c r="FL356" s="389"/>
      <c r="FP356" s="389"/>
      <c r="FT356" s="389"/>
      <c r="FX356" s="389"/>
      <c r="GB356" s="389"/>
      <c r="GF356" s="389"/>
      <c r="GJ356" s="389"/>
      <c r="GN356" s="389"/>
      <c r="GR356" s="389"/>
      <c r="GV356" s="389"/>
      <c r="GZ356" s="389"/>
      <c r="HD356" s="389"/>
      <c r="HH356" s="389"/>
      <c r="HL356" s="314"/>
      <c r="HP356" s="314"/>
      <c r="HQ356" s="314"/>
      <c r="HR356" s="314"/>
      <c r="HS356" s="314"/>
      <c r="HT356" s="314"/>
      <c r="HU356" s="314"/>
      <c r="HV356" s="314"/>
      <c r="HW356" s="314"/>
      <c r="HX356" s="314"/>
      <c r="HY356" s="314"/>
      <c r="HZ356" s="314"/>
    </row>
    <row r="357" spans="1:234" s="387" customFormat="1" x14ac:dyDescent="0.35">
      <c r="A357" s="314"/>
      <c r="B357" s="307"/>
      <c r="C357" s="307"/>
      <c r="T357" s="388"/>
      <c r="X357" s="388"/>
      <c r="AB357" s="388"/>
      <c r="AF357" s="389"/>
      <c r="AJ357" s="389"/>
      <c r="AN357" s="389"/>
      <c r="AR357" s="389"/>
      <c r="AV357" s="389"/>
      <c r="AZ357" s="389"/>
      <c r="BD357" s="389"/>
      <c r="BH357" s="389"/>
      <c r="BL357" s="389"/>
      <c r="BP357" s="389"/>
      <c r="BT357" s="389"/>
      <c r="BX357" s="389"/>
      <c r="CB357" s="389"/>
      <c r="CF357" s="389"/>
      <c r="CJ357" s="389"/>
      <c r="CN357" s="389"/>
      <c r="CR357" s="389"/>
      <c r="CV357" s="389"/>
      <c r="CZ357" s="389"/>
      <c r="DD357" s="389"/>
      <c r="DH357" s="389"/>
      <c r="DL357" s="389"/>
      <c r="DP357" s="389"/>
      <c r="DT357" s="389"/>
      <c r="DX357" s="389"/>
      <c r="EB357" s="389"/>
      <c r="EF357" s="389"/>
      <c r="EJ357" s="389"/>
      <c r="EN357" s="389"/>
      <c r="ER357" s="389"/>
      <c r="EV357" s="389"/>
      <c r="EZ357" s="389"/>
      <c r="FD357" s="389"/>
      <c r="FH357" s="389"/>
      <c r="FL357" s="389"/>
      <c r="FP357" s="389"/>
      <c r="FT357" s="389"/>
      <c r="FX357" s="389"/>
      <c r="GB357" s="389"/>
      <c r="GF357" s="389"/>
      <c r="GJ357" s="389"/>
      <c r="GN357" s="389"/>
      <c r="GR357" s="389"/>
      <c r="GV357" s="389"/>
      <c r="GZ357" s="389"/>
      <c r="HD357" s="389"/>
      <c r="HH357" s="389"/>
      <c r="HL357" s="314"/>
      <c r="HP357" s="314"/>
      <c r="HQ357" s="314"/>
      <c r="HR357" s="314"/>
      <c r="HS357" s="314"/>
      <c r="HT357" s="314"/>
      <c r="HU357" s="314"/>
      <c r="HV357" s="314"/>
      <c r="HW357" s="314"/>
      <c r="HX357" s="314"/>
      <c r="HY357" s="314"/>
      <c r="HZ357" s="314"/>
    </row>
    <row r="358" spans="1:234" s="387" customFormat="1" x14ac:dyDescent="0.35">
      <c r="A358" s="314"/>
      <c r="B358" s="307"/>
      <c r="C358" s="307"/>
      <c r="T358" s="388"/>
      <c r="X358" s="388"/>
      <c r="AB358" s="388"/>
      <c r="AF358" s="389"/>
      <c r="AJ358" s="389"/>
      <c r="AN358" s="389"/>
      <c r="AR358" s="389"/>
      <c r="AV358" s="389"/>
      <c r="AZ358" s="389"/>
      <c r="BD358" s="389"/>
      <c r="BH358" s="389"/>
      <c r="BL358" s="389"/>
      <c r="BP358" s="389"/>
      <c r="BT358" s="389"/>
      <c r="BX358" s="389"/>
      <c r="CB358" s="389"/>
      <c r="CF358" s="389"/>
      <c r="CJ358" s="389"/>
      <c r="CN358" s="389"/>
      <c r="CR358" s="389"/>
      <c r="CV358" s="389"/>
      <c r="CZ358" s="389"/>
      <c r="DD358" s="389"/>
      <c r="DH358" s="389"/>
      <c r="DL358" s="389"/>
      <c r="DP358" s="389"/>
      <c r="DT358" s="389"/>
      <c r="DX358" s="389"/>
      <c r="EB358" s="389"/>
      <c r="EF358" s="389"/>
      <c r="EJ358" s="389"/>
      <c r="EN358" s="389"/>
      <c r="ER358" s="389"/>
      <c r="EV358" s="389"/>
      <c r="EZ358" s="389"/>
      <c r="FD358" s="389"/>
      <c r="FH358" s="389"/>
      <c r="FL358" s="389"/>
      <c r="FP358" s="389"/>
      <c r="FT358" s="389"/>
      <c r="FX358" s="389"/>
      <c r="GB358" s="389"/>
      <c r="GF358" s="389"/>
      <c r="GJ358" s="389"/>
      <c r="GN358" s="389"/>
      <c r="GR358" s="389"/>
      <c r="GV358" s="389"/>
      <c r="GZ358" s="389"/>
      <c r="HD358" s="389"/>
      <c r="HH358" s="389"/>
      <c r="HL358" s="314"/>
      <c r="HP358" s="314"/>
      <c r="HQ358" s="314"/>
      <c r="HR358" s="314"/>
      <c r="HS358" s="314"/>
      <c r="HT358" s="314"/>
      <c r="HU358" s="314"/>
      <c r="HV358" s="314"/>
      <c r="HW358" s="314"/>
      <c r="HX358" s="314"/>
      <c r="HY358" s="314"/>
      <c r="HZ358" s="314"/>
    </row>
    <row r="359" spans="1:234" s="387" customFormat="1" x14ac:dyDescent="0.35">
      <c r="A359" s="314"/>
      <c r="B359" s="307"/>
      <c r="C359" s="307"/>
      <c r="T359" s="388"/>
      <c r="X359" s="388"/>
      <c r="AB359" s="388"/>
      <c r="AF359" s="389"/>
      <c r="AJ359" s="389"/>
      <c r="AN359" s="389"/>
      <c r="AR359" s="389"/>
      <c r="AV359" s="389"/>
      <c r="AZ359" s="389"/>
      <c r="BD359" s="389"/>
      <c r="BH359" s="389"/>
      <c r="BL359" s="389"/>
      <c r="BP359" s="389"/>
      <c r="BT359" s="389"/>
      <c r="BX359" s="389"/>
      <c r="CB359" s="389"/>
      <c r="CF359" s="389"/>
      <c r="CJ359" s="389"/>
      <c r="CN359" s="389"/>
      <c r="CR359" s="389"/>
      <c r="CV359" s="389"/>
      <c r="CZ359" s="389"/>
      <c r="DD359" s="389"/>
      <c r="DH359" s="389"/>
      <c r="DL359" s="389"/>
      <c r="DP359" s="389"/>
      <c r="DT359" s="389"/>
      <c r="DX359" s="389"/>
      <c r="EB359" s="389"/>
      <c r="EF359" s="389"/>
      <c r="EJ359" s="389"/>
      <c r="EN359" s="389"/>
      <c r="ER359" s="389"/>
      <c r="EV359" s="389"/>
      <c r="EZ359" s="389"/>
      <c r="FD359" s="389"/>
      <c r="FH359" s="389"/>
      <c r="FL359" s="389"/>
      <c r="FP359" s="389"/>
      <c r="FT359" s="389"/>
      <c r="FX359" s="389"/>
      <c r="GB359" s="389"/>
      <c r="GF359" s="389"/>
      <c r="GJ359" s="389"/>
      <c r="GN359" s="389"/>
      <c r="GR359" s="389"/>
      <c r="GV359" s="389"/>
      <c r="GZ359" s="389"/>
      <c r="HD359" s="389"/>
      <c r="HH359" s="389"/>
      <c r="HL359" s="314"/>
      <c r="HP359" s="314"/>
      <c r="HQ359" s="314"/>
      <c r="HR359" s="314"/>
      <c r="HS359" s="314"/>
      <c r="HT359" s="314"/>
      <c r="HU359" s="314"/>
      <c r="HV359" s="314"/>
      <c r="HW359" s="314"/>
      <c r="HX359" s="314"/>
      <c r="HY359" s="314"/>
      <c r="HZ359" s="314"/>
    </row>
    <row r="360" spans="1:234" s="387" customFormat="1" x14ac:dyDescent="0.35">
      <c r="A360" s="314"/>
      <c r="B360" s="307"/>
      <c r="C360" s="307"/>
      <c r="T360" s="388"/>
      <c r="X360" s="388"/>
      <c r="AB360" s="388"/>
      <c r="AF360" s="389"/>
      <c r="AJ360" s="389"/>
      <c r="AN360" s="389"/>
      <c r="AR360" s="389"/>
      <c r="AV360" s="389"/>
      <c r="AZ360" s="389"/>
      <c r="BD360" s="389"/>
      <c r="BH360" s="389"/>
      <c r="BL360" s="389"/>
      <c r="BP360" s="389"/>
      <c r="BT360" s="389"/>
      <c r="BX360" s="389"/>
      <c r="CB360" s="389"/>
      <c r="CF360" s="389"/>
      <c r="CJ360" s="389"/>
      <c r="CN360" s="389"/>
      <c r="CR360" s="389"/>
      <c r="CV360" s="389"/>
      <c r="CZ360" s="389"/>
      <c r="DD360" s="389"/>
      <c r="DH360" s="389"/>
      <c r="DL360" s="389"/>
      <c r="DP360" s="389"/>
      <c r="DT360" s="389"/>
      <c r="DX360" s="389"/>
      <c r="EB360" s="389"/>
      <c r="EF360" s="389"/>
      <c r="EJ360" s="389"/>
      <c r="EN360" s="389"/>
      <c r="ER360" s="389"/>
      <c r="EV360" s="389"/>
      <c r="EZ360" s="389"/>
      <c r="FD360" s="389"/>
      <c r="FH360" s="389"/>
      <c r="FL360" s="389"/>
      <c r="FP360" s="389"/>
      <c r="FT360" s="389"/>
      <c r="FX360" s="389"/>
      <c r="GB360" s="389"/>
      <c r="GF360" s="389"/>
      <c r="GJ360" s="389"/>
      <c r="GN360" s="389"/>
      <c r="GR360" s="389"/>
      <c r="GV360" s="389"/>
      <c r="GZ360" s="389"/>
      <c r="HD360" s="389"/>
      <c r="HH360" s="389"/>
      <c r="HL360" s="314"/>
      <c r="HP360" s="314"/>
      <c r="HQ360" s="314"/>
      <c r="HR360" s="314"/>
      <c r="HS360" s="314"/>
      <c r="HT360" s="314"/>
      <c r="HU360" s="314"/>
      <c r="HV360" s="314"/>
      <c r="HW360" s="314"/>
      <c r="HX360" s="314"/>
      <c r="HY360" s="314"/>
      <c r="HZ360" s="314"/>
    </row>
    <row r="361" spans="1:234" s="387" customFormat="1" x14ac:dyDescent="0.35">
      <c r="A361" s="314"/>
      <c r="B361" s="307"/>
      <c r="C361" s="307"/>
      <c r="T361" s="388"/>
      <c r="X361" s="388"/>
      <c r="AB361" s="388"/>
      <c r="AF361" s="389"/>
      <c r="AJ361" s="389"/>
      <c r="AN361" s="389"/>
      <c r="AR361" s="389"/>
      <c r="AV361" s="389"/>
      <c r="AZ361" s="389"/>
      <c r="BD361" s="389"/>
      <c r="BH361" s="389"/>
      <c r="BL361" s="389"/>
      <c r="BP361" s="389"/>
      <c r="BT361" s="389"/>
      <c r="BX361" s="389"/>
      <c r="CB361" s="389"/>
      <c r="CF361" s="389"/>
      <c r="CJ361" s="389"/>
      <c r="CN361" s="389"/>
      <c r="CR361" s="389"/>
      <c r="CV361" s="389"/>
      <c r="CZ361" s="389"/>
      <c r="DD361" s="389"/>
      <c r="DH361" s="389"/>
      <c r="DL361" s="389"/>
      <c r="DP361" s="389"/>
      <c r="DT361" s="389"/>
      <c r="DX361" s="389"/>
      <c r="EB361" s="389"/>
      <c r="EF361" s="389"/>
      <c r="EJ361" s="389"/>
      <c r="EN361" s="389"/>
      <c r="ER361" s="389"/>
      <c r="EV361" s="389"/>
      <c r="EZ361" s="389"/>
      <c r="FD361" s="389"/>
      <c r="FH361" s="389"/>
      <c r="FL361" s="389"/>
      <c r="FP361" s="389"/>
      <c r="FT361" s="389"/>
      <c r="FX361" s="389"/>
      <c r="GB361" s="389"/>
      <c r="GF361" s="389"/>
      <c r="GJ361" s="389"/>
      <c r="GN361" s="389"/>
      <c r="GR361" s="389"/>
      <c r="GV361" s="389"/>
      <c r="GZ361" s="389"/>
      <c r="HD361" s="389"/>
      <c r="HH361" s="389"/>
      <c r="HL361" s="314"/>
      <c r="HP361" s="314"/>
      <c r="HQ361" s="314"/>
      <c r="HR361" s="314"/>
      <c r="HS361" s="314"/>
      <c r="HT361" s="314"/>
      <c r="HU361" s="314"/>
      <c r="HV361" s="314"/>
      <c r="HW361" s="314"/>
      <c r="HX361" s="314"/>
      <c r="HY361" s="314"/>
      <c r="HZ361" s="314"/>
    </row>
    <row r="362" spans="1:234" s="387" customFormat="1" x14ac:dyDescent="0.35">
      <c r="A362" s="314"/>
      <c r="B362" s="307"/>
      <c r="C362" s="307"/>
      <c r="T362" s="388"/>
      <c r="X362" s="388"/>
      <c r="AB362" s="388"/>
      <c r="AF362" s="389"/>
      <c r="AJ362" s="389"/>
      <c r="AN362" s="389"/>
      <c r="AR362" s="389"/>
      <c r="AV362" s="389"/>
      <c r="AZ362" s="389"/>
      <c r="BD362" s="389"/>
      <c r="BH362" s="389"/>
      <c r="BL362" s="389"/>
      <c r="BP362" s="389"/>
      <c r="BT362" s="389"/>
      <c r="BX362" s="389"/>
      <c r="CB362" s="389"/>
      <c r="CF362" s="389"/>
      <c r="CJ362" s="389"/>
      <c r="CN362" s="389"/>
      <c r="CR362" s="389"/>
      <c r="CV362" s="389"/>
      <c r="CZ362" s="389"/>
      <c r="DD362" s="389"/>
      <c r="DH362" s="389"/>
      <c r="DL362" s="389"/>
      <c r="DP362" s="389"/>
      <c r="DT362" s="389"/>
      <c r="DX362" s="389"/>
      <c r="EB362" s="389"/>
      <c r="EF362" s="389"/>
      <c r="EJ362" s="389"/>
      <c r="EN362" s="389"/>
      <c r="ER362" s="389"/>
      <c r="EV362" s="389"/>
      <c r="EZ362" s="389"/>
      <c r="FD362" s="389"/>
      <c r="FH362" s="389"/>
      <c r="FL362" s="389"/>
      <c r="FP362" s="389"/>
      <c r="FT362" s="389"/>
      <c r="FX362" s="389"/>
      <c r="GB362" s="389"/>
      <c r="GF362" s="389"/>
      <c r="GJ362" s="389"/>
      <c r="GN362" s="389"/>
      <c r="GR362" s="389"/>
      <c r="GV362" s="389"/>
      <c r="GZ362" s="389"/>
      <c r="HD362" s="389"/>
      <c r="HH362" s="389"/>
      <c r="HL362" s="314"/>
      <c r="HP362" s="314"/>
      <c r="HQ362" s="314"/>
      <c r="HR362" s="314"/>
      <c r="HS362" s="314"/>
      <c r="HT362" s="314"/>
      <c r="HU362" s="314"/>
      <c r="HV362" s="314"/>
      <c r="HW362" s="314"/>
      <c r="HX362" s="314"/>
      <c r="HY362" s="314"/>
      <c r="HZ362" s="314"/>
    </row>
    <row r="363" spans="1:234" s="387" customFormat="1" x14ac:dyDescent="0.35">
      <c r="A363" s="314"/>
      <c r="B363" s="307"/>
      <c r="C363" s="307"/>
      <c r="T363" s="388"/>
      <c r="X363" s="388"/>
      <c r="AB363" s="388"/>
      <c r="AF363" s="389"/>
      <c r="AJ363" s="389"/>
      <c r="AN363" s="389"/>
      <c r="AR363" s="389"/>
      <c r="AV363" s="389"/>
      <c r="AZ363" s="389"/>
      <c r="BD363" s="389"/>
      <c r="BH363" s="389"/>
      <c r="BL363" s="389"/>
      <c r="BP363" s="389"/>
      <c r="BT363" s="389"/>
      <c r="BX363" s="389"/>
      <c r="CB363" s="389"/>
      <c r="CF363" s="389"/>
      <c r="CJ363" s="389"/>
      <c r="CN363" s="389"/>
      <c r="CR363" s="389"/>
      <c r="CV363" s="389"/>
      <c r="CZ363" s="389"/>
      <c r="DD363" s="389"/>
      <c r="DH363" s="389"/>
      <c r="DL363" s="389"/>
      <c r="DP363" s="389"/>
      <c r="DT363" s="389"/>
      <c r="DX363" s="389"/>
      <c r="EB363" s="389"/>
      <c r="EF363" s="389"/>
      <c r="EJ363" s="389"/>
      <c r="EN363" s="389"/>
      <c r="ER363" s="389"/>
      <c r="EV363" s="389"/>
      <c r="EZ363" s="389"/>
      <c r="FD363" s="389"/>
      <c r="FH363" s="389"/>
      <c r="FL363" s="389"/>
      <c r="FP363" s="389"/>
      <c r="FT363" s="389"/>
      <c r="FX363" s="389"/>
      <c r="GB363" s="389"/>
      <c r="GF363" s="389"/>
      <c r="GJ363" s="389"/>
      <c r="GN363" s="389"/>
      <c r="GR363" s="389"/>
      <c r="GV363" s="389"/>
      <c r="GZ363" s="389"/>
      <c r="HD363" s="389"/>
      <c r="HH363" s="389"/>
      <c r="HL363" s="314"/>
      <c r="HP363" s="314"/>
      <c r="HQ363" s="314"/>
      <c r="HR363" s="314"/>
      <c r="HS363" s="314"/>
      <c r="HT363" s="314"/>
      <c r="HU363" s="314"/>
      <c r="HV363" s="314"/>
      <c r="HW363" s="314"/>
      <c r="HX363" s="314"/>
      <c r="HY363" s="314"/>
      <c r="HZ363" s="314"/>
    </row>
    <row r="364" spans="1:234" s="387" customFormat="1" x14ac:dyDescent="0.35">
      <c r="A364" s="314"/>
      <c r="B364" s="307"/>
      <c r="C364" s="307"/>
      <c r="T364" s="388"/>
      <c r="X364" s="388"/>
      <c r="AB364" s="388"/>
      <c r="AF364" s="389"/>
      <c r="AJ364" s="389"/>
      <c r="AN364" s="389"/>
      <c r="AR364" s="389"/>
      <c r="AV364" s="389"/>
      <c r="AZ364" s="389"/>
      <c r="BD364" s="389"/>
      <c r="BH364" s="389"/>
      <c r="BL364" s="389"/>
      <c r="BP364" s="389"/>
      <c r="BT364" s="389"/>
      <c r="BX364" s="389"/>
      <c r="CB364" s="389"/>
      <c r="CF364" s="389"/>
      <c r="CJ364" s="389"/>
      <c r="CN364" s="389"/>
      <c r="CR364" s="389"/>
      <c r="CV364" s="389"/>
      <c r="CZ364" s="389"/>
      <c r="DD364" s="389"/>
      <c r="DH364" s="389"/>
      <c r="DL364" s="389"/>
      <c r="DP364" s="389"/>
      <c r="DT364" s="389"/>
      <c r="DX364" s="389"/>
      <c r="EB364" s="389"/>
      <c r="EF364" s="389"/>
      <c r="EJ364" s="389"/>
      <c r="EN364" s="389"/>
      <c r="ER364" s="389"/>
      <c r="EV364" s="389"/>
      <c r="EZ364" s="389"/>
      <c r="FD364" s="389"/>
      <c r="FH364" s="389"/>
      <c r="FL364" s="389"/>
      <c r="FP364" s="389"/>
      <c r="FT364" s="389"/>
      <c r="FX364" s="389"/>
      <c r="GB364" s="389"/>
      <c r="GF364" s="389"/>
      <c r="GJ364" s="389"/>
      <c r="GN364" s="389"/>
      <c r="GR364" s="389"/>
      <c r="GV364" s="389"/>
      <c r="GZ364" s="389"/>
      <c r="HD364" s="389"/>
      <c r="HH364" s="389"/>
      <c r="HL364" s="314"/>
      <c r="HP364" s="314"/>
      <c r="HQ364" s="314"/>
      <c r="HR364" s="314"/>
      <c r="HS364" s="314"/>
      <c r="HT364" s="314"/>
      <c r="HU364" s="314"/>
      <c r="HV364" s="314"/>
      <c r="HW364" s="314"/>
      <c r="HX364" s="314"/>
      <c r="HY364" s="314"/>
      <c r="HZ364" s="314"/>
    </row>
    <row r="365" spans="1:234" s="387" customFormat="1" x14ac:dyDescent="0.35">
      <c r="A365" s="314"/>
      <c r="B365" s="307"/>
      <c r="C365" s="307"/>
      <c r="T365" s="388"/>
      <c r="X365" s="388"/>
      <c r="AB365" s="388"/>
      <c r="AF365" s="389"/>
      <c r="AJ365" s="389"/>
      <c r="AN365" s="389"/>
      <c r="AR365" s="389"/>
      <c r="AV365" s="389"/>
      <c r="AZ365" s="389"/>
      <c r="BD365" s="389"/>
      <c r="BH365" s="389"/>
      <c r="BL365" s="389"/>
      <c r="BP365" s="389"/>
      <c r="BT365" s="389"/>
      <c r="BX365" s="389"/>
      <c r="CB365" s="389"/>
      <c r="CF365" s="389"/>
      <c r="CJ365" s="389"/>
      <c r="CN365" s="389"/>
      <c r="CR365" s="389"/>
      <c r="CV365" s="389"/>
      <c r="CZ365" s="389"/>
      <c r="DD365" s="389"/>
      <c r="DH365" s="389"/>
      <c r="DL365" s="389"/>
      <c r="DP365" s="389"/>
      <c r="DT365" s="389"/>
      <c r="DX365" s="389"/>
      <c r="EB365" s="389"/>
      <c r="EF365" s="389"/>
      <c r="EJ365" s="389"/>
      <c r="EN365" s="389"/>
      <c r="ER365" s="389"/>
      <c r="EV365" s="389"/>
      <c r="EZ365" s="389"/>
      <c r="FD365" s="389"/>
      <c r="FH365" s="389"/>
      <c r="FL365" s="389"/>
      <c r="FP365" s="389"/>
      <c r="FT365" s="389"/>
      <c r="FX365" s="389"/>
      <c r="GB365" s="389"/>
      <c r="GF365" s="389"/>
      <c r="GJ365" s="389"/>
      <c r="GN365" s="389"/>
      <c r="GR365" s="389"/>
      <c r="GV365" s="389"/>
      <c r="GZ365" s="389"/>
      <c r="HD365" s="389"/>
      <c r="HH365" s="389"/>
      <c r="HL365" s="314"/>
      <c r="HP365" s="314"/>
      <c r="HQ365" s="314"/>
      <c r="HR365" s="314"/>
      <c r="HS365" s="314"/>
      <c r="HT365" s="314"/>
      <c r="HU365" s="314"/>
      <c r="HV365" s="314"/>
      <c r="HW365" s="314"/>
      <c r="HX365" s="314"/>
      <c r="HY365" s="314"/>
      <c r="HZ365" s="314"/>
    </row>
    <row r="366" spans="1:234" s="387" customFormat="1" x14ac:dyDescent="0.35">
      <c r="A366" s="314"/>
      <c r="B366" s="307"/>
      <c r="C366" s="307"/>
      <c r="T366" s="388"/>
      <c r="X366" s="388"/>
      <c r="AB366" s="388"/>
      <c r="AF366" s="389"/>
      <c r="AJ366" s="389"/>
      <c r="AN366" s="389"/>
      <c r="AR366" s="389"/>
      <c r="AV366" s="389"/>
      <c r="AZ366" s="389"/>
      <c r="BD366" s="389"/>
      <c r="BH366" s="389"/>
      <c r="BL366" s="389"/>
      <c r="BP366" s="389"/>
      <c r="BT366" s="389"/>
      <c r="BX366" s="389"/>
      <c r="CB366" s="389"/>
      <c r="CF366" s="389"/>
      <c r="CJ366" s="389"/>
      <c r="CN366" s="389"/>
      <c r="CR366" s="389"/>
      <c r="CV366" s="389"/>
      <c r="CZ366" s="389"/>
      <c r="DD366" s="389"/>
      <c r="DH366" s="389"/>
      <c r="DL366" s="389"/>
      <c r="DP366" s="389"/>
      <c r="DT366" s="389"/>
      <c r="DX366" s="389"/>
      <c r="EB366" s="389"/>
      <c r="EF366" s="389"/>
      <c r="EJ366" s="389"/>
      <c r="EN366" s="389"/>
      <c r="ER366" s="389"/>
      <c r="EV366" s="389"/>
      <c r="EZ366" s="389"/>
      <c r="FD366" s="389"/>
      <c r="FH366" s="389"/>
      <c r="FL366" s="389"/>
      <c r="FP366" s="389"/>
      <c r="FT366" s="389"/>
      <c r="FX366" s="389"/>
      <c r="GB366" s="389"/>
      <c r="GF366" s="389"/>
      <c r="GJ366" s="389"/>
      <c r="GN366" s="389"/>
      <c r="GR366" s="389"/>
      <c r="GV366" s="389"/>
      <c r="GZ366" s="389"/>
      <c r="HD366" s="389"/>
      <c r="HH366" s="389"/>
      <c r="HL366" s="314"/>
      <c r="HP366" s="314"/>
      <c r="HQ366" s="314"/>
      <c r="HR366" s="314"/>
      <c r="HS366" s="314"/>
      <c r="HT366" s="314"/>
      <c r="HU366" s="314"/>
      <c r="HV366" s="314"/>
      <c r="HW366" s="314"/>
      <c r="HX366" s="314"/>
      <c r="HY366" s="314"/>
      <c r="HZ366" s="314"/>
    </row>
    <row r="367" spans="1:234" s="387" customFormat="1" x14ac:dyDescent="0.35">
      <c r="A367" s="314"/>
      <c r="B367" s="307"/>
      <c r="C367" s="307"/>
      <c r="T367" s="388"/>
      <c r="X367" s="388"/>
      <c r="AB367" s="388"/>
      <c r="AF367" s="389"/>
      <c r="AJ367" s="389"/>
      <c r="AN367" s="389"/>
      <c r="AR367" s="389"/>
      <c r="AV367" s="389"/>
      <c r="AZ367" s="389"/>
      <c r="BD367" s="389"/>
      <c r="BH367" s="389"/>
      <c r="BL367" s="389"/>
      <c r="BP367" s="389"/>
      <c r="BT367" s="389"/>
      <c r="BX367" s="389"/>
      <c r="CB367" s="389"/>
      <c r="CF367" s="389"/>
      <c r="CJ367" s="389"/>
      <c r="CN367" s="389"/>
      <c r="CR367" s="389"/>
      <c r="CV367" s="389"/>
      <c r="CZ367" s="389"/>
      <c r="DD367" s="389"/>
      <c r="DH367" s="389"/>
      <c r="DL367" s="389"/>
      <c r="DP367" s="389"/>
      <c r="DT367" s="389"/>
      <c r="DX367" s="389"/>
      <c r="EB367" s="389"/>
      <c r="EF367" s="389"/>
      <c r="EJ367" s="389"/>
      <c r="EN367" s="389"/>
      <c r="ER367" s="389"/>
      <c r="EV367" s="389"/>
      <c r="EZ367" s="389"/>
      <c r="FD367" s="389"/>
      <c r="FH367" s="389"/>
      <c r="FL367" s="389"/>
      <c r="FP367" s="389"/>
      <c r="FT367" s="389"/>
      <c r="FX367" s="389"/>
      <c r="GB367" s="389"/>
      <c r="GF367" s="389"/>
      <c r="GJ367" s="389"/>
      <c r="GN367" s="389"/>
      <c r="GR367" s="389"/>
      <c r="GV367" s="389"/>
      <c r="GZ367" s="389"/>
      <c r="HD367" s="389"/>
      <c r="HH367" s="389"/>
      <c r="HL367" s="314"/>
      <c r="HP367" s="314"/>
      <c r="HQ367" s="314"/>
      <c r="HR367" s="314"/>
      <c r="HS367" s="314"/>
      <c r="HT367" s="314"/>
      <c r="HU367" s="314"/>
      <c r="HV367" s="314"/>
      <c r="HW367" s="314"/>
      <c r="HX367" s="314"/>
      <c r="HY367" s="314"/>
      <c r="HZ367" s="314"/>
    </row>
    <row r="368" spans="1:234" s="387" customFormat="1" x14ac:dyDescent="0.35">
      <c r="A368" s="314"/>
      <c r="B368" s="307"/>
      <c r="C368" s="307"/>
      <c r="T368" s="388"/>
      <c r="X368" s="388"/>
      <c r="AB368" s="388"/>
      <c r="AF368" s="389"/>
      <c r="AJ368" s="389"/>
      <c r="AN368" s="389"/>
      <c r="AR368" s="389"/>
      <c r="AV368" s="389"/>
      <c r="AZ368" s="389"/>
      <c r="BD368" s="389"/>
      <c r="BH368" s="389"/>
      <c r="BL368" s="389"/>
      <c r="BP368" s="389"/>
      <c r="BT368" s="389"/>
      <c r="BX368" s="389"/>
      <c r="CB368" s="389"/>
      <c r="CF368" s="389"/>
      <c r="CJ368" s="389"/>
      <c r="CN368" s="389"/>
      <c r="CR368" s="389"/>
      <c r="CV368" s="389"/>
      <c r="CZ368" s="389"/>
      <c r="DD368" s="389"/>
      <c r="DH368" s="389"/>
      <c r="DL368" s="389"/>
      <c r="DP368" s="389"/>
      <c r="DT368" s="389"/>
      <c r="DX368" s="389"/>
      <c r="EB368" s="389"/>
      <c r="EF368" s="389"/>
      <c r="EJ368" s="389"/>
      <c r="EN368" s="389"/>
      <c r="ER368" s="389"/>
      <c r="EV368" s="389"/>
      <c r="EZ368" s="389"/>
      <c r="FD368" s="389"/>
      <c r="FH368" s="389"/>
      <c r="FL368" s="389"/>
      <c r="FP368" s="389"/>
      <c r="FT368" s="389"/>
      <c r="FX368" s="389"/>
      <c r="GB368" s="389"/>
      <c r="GF368" s="389"/>
      <c r="GJ368" s="389"/>
      <c r="GN368" s="389"/>
      <c r="GR368" s="389"/>
      <c r="GV368" s="389"/>
      <c r="GZ368" s="389"/>
      <c r="HD368" s="389"/>
      <c r="HH368" s="389"/>
      <c r="HL368" s="314"/>
      <c r="HP368" s="314"/>
      <c r="HQ368" s="314"/>
      <c r="HR368" s="314"/>
      <c r="HS368" s="314"/>
      <c r="HT368" s="314"/>
      <c r="HU368" s="314"/>
      <c r="HV368" s="314"/>
      <c r="HW368" s="314"/>
      <c r="HX368" s="314"/>
      <c r="HY368" s="314"/>
      <c r="HZ368" s="314"/>
    </row>
    <row r="369" spans="1:234" s="387" customFormat="1" x14ac:dyDescent="0.35">
      <c r="A369" s="314"/>
      <c r="B369" s="307"/>
      <c r="C369" s="307"/>
      <c r="T369" s="388"/>
      <c r="X369" s="388"/>
      <c r="AB369" s="388"/>
      <c r="AF369" s="389"/>
      <c r="AJ369" s="389"/>
      <c r="AN369" s="389"/>
      <c r="AR369" s="389"/>
      <c r="AV369" s="389"/>
      <c r="AZ369" s="389"/>
      <c r="BD369" s="389"/>
      <c r="BH369" s="389"/>
      <c r="BL369" s="389"/>
      <c r="BP369" s="389"/>
      <c r="BT369" s="389"/>
      <c r="BX369" s="389"/>
      <c r="CB369" s="389"/>
      <c r="CF369" s="389"/>
      <c r="CJ369" s="389"/>
      <c r="CN369" s="389"/>
      <c r="CR369" s="389"/>
      <c r="CV369" s="389"/>
      <c r="CZ369" s="389"/>
      <c r="DD369" s="389"/>
      <c r="DH369" s="389"/>
      <c r="DL369" s="389"/>
      <c r="DP369" s="389"/>
      <c r="DT369" s="389"/>
      <c r="DX369" s="389"/>
      <c r="EB369" s="389"/>
      <c r="EF369" s="389"/>
      <c r="EJ369" s="389"/>
      <c r="EN369" s="389"/>
      <c r="ER369" s="389"/>
      <c r="EV369" s="389"/>
      <c r="EZ369" s="389"/>
      <c r="FD369" s="389"/>
      <c r="FH369" s="389"/>
      <c r="FL369" s="389"/>
      <c r="FP369" s="389"/>
      <c r="FT369" s="389"/>
      <c r="FX369" s="389"/>
      <c r="GB369" s="389"/>
      <c r="GF369" s="389"/>
      <c r="GJ369" s="389"/>
      <c r="GN369" s="389"/>
      <c r="GR369" s="389"/>
      <c r="GV369" s="389"/>
      <c r="GZ369" s="389"/>
      <c r="HD369" s="389"/>
      <c r="HH369" s="389"/>
      <c r="HL369" s="314"/>
      <c r="HP369" s="314"/>
      <c r="HQ369" s="314"/>
      <c r="HR369" s="314"/>
      <c r="HS369" s="314"/>
      <c r="HT369" s="314"/>
      <c r="HU369" s="314"/>
      <c r="HV369" s="314"/>
      <c r="HW369" s="314"/>
      <c r="HX369" s="314"/>
      <c r="HY369" s="314"/>
      <c r="HZ369" s="314"/>
    </row>
    <row r="370" spans="1:234" s="387" customFormat="1" x14ac:dyDescent="0.35">
      <c r="A370" s="314"/>
      <c r="B370" s="307"/>
      <c r="C370" s="307"/>
      <c r="T370" s="388"/>
      <c r="X370" s="388"/>
      <c r="AB370" s="388"/>
      <c r="AF370" s="389"/>
      <c r="AJ370" s="389"/>
      <c r="AN370" s="389"/>
      <c r="AR370" s="389"/>
      <c r="AV370" s="389"/>
      <c r="AZ370" s="389"/>
      <c r="BD370" s="389"/>
      <c r="BH370" s="389"/>
      <c r="BL370" s="389"/>
      <c r="BP370" s="389"/>
      <c r="BT370" s="389"/>
      <c r="BX370" s="389"/>
      <c r="CB370" s="389"/>
      <c r="CF370" s="389"/>
      <c r="CJ370" s="389"/>
      <c r="CN370" s="389"/>
      <c r="CR370" s="389"/>
      <c r="CV370" s="389"/>
      <c r="CZ370" s="389"/>
      <c r="DD370" s="389"/>
      <c r="DH370" s="389"/>
      <c r="DL370" s="389"/>
      <c r="DP370" s="389"/>
      <c r="DT370" s="389"/>
      <c r="DX370" s="389"/>
      <c r="EB370" s="389"/>
      <c r="EF370" s="389"/>
      <c r="EJ370" s="389"/>
      <c r="EN370" s="389"/>
      <c r="ER370" s="389"/>
      <c r="EV370" s="389"/>
      <c r="EZ370" s="389"/>
      <c r="FD370" s="389"/>
      <c r="FH370" s="389"/>
      <c r="FL370" s="389"/>
      <c r="FP370" s="389"/>
      <c r="FT370" s="389"/>
      <c r="FX370" s="389"/>
      <c r="GB370" s="389"/>
      <c r="GF370" s="389"/>
      <c r="GJ370" s="389"/>
      <c r="GN370" s="389"/>
      <c r="GR370" s="389"/>
      <c r="GV370" s="389"/>
      <c r="GZ370" s="389"/>
      <c r="HD370" s="389"/>
      <c r="HH370" s="389"/>
      <c r="HL370" s="314"/>
      <c r="HP370" s="314"/>
      <c r="HQ370" s="314"/>
      <c r="HR370" s="314"/>
      <c r="HS370" s="314"/>
      <c r="HT370" s="314"/>
      <c r="HU370" s="314"/>
      <c r="HV370" s="314"/>
      <c r="HW370" s="314"/>
      <c r="HX370" s="314"/>
      <c r="HY370" s="314"/>
      <c r="HZ370" s="314"/>
    </row>
    <row r="371" spans="1:234" s="387" customFormat="1" x14ac:dyDescent="0.35">
      <c r="A371" s="314"/>
      <c r="B371" s="307"/>
      <c r="C371" s="307"/>
      <c r="T371" s="388"/>
      <c r="X371" s="388"/>
      <c r="AB371" s="388"/>
      <c r="AF371" s="389"/>
      <c r="AJ371" s="389"/>
      <c r="AN371" s="389"/>
      <c r="AR371" s="389"/>
      <c r="AV371" s="389"/>
      <c r="AZ371" s="389"/>
      <c r="BD371" s="389"/>
      <c r="BH371" s="389"/>
      <c r="BL371" s="389"/>
      <c r="BP371" s="389"/>
      <c r="BT371" s="389"/>
      <c r="BX371" s="389"/>
      <c r="CB371" s="389"/>
      <c r="CF371" s="389"/>
      <c r="CJ371" s="389"/>
      <c r="CN371" s="389"/>
      <c r="CR371" s="389"/>
      <c r="CV371" s="389"/>
      <c r="CZ371" s="389"/>
      <c r="DD371" s="389"/>
      <c r="DH371" s="389"/>
      <c r="DL371" s="389"/>
      <c r="DP371" s="389"/>
      <c r="DT371" s="389"/>
      <c r="DX371" s="389"/>
      <c r="EB371" s="389"/>
      <c r="EF371" s="389"/>
      <c r="EJ371" s="389"/>
      <c r="EN371" s="389"/>
      <c r="ER371" s="389"/>
      <c r="EV371" s="389"/>
      <c r="EZ371" s="389"/>
      <c r="FD371" s="389"/>
      <c r="FH371" s="389"/>
      <c r="FL371" s="389"/>
      <c r="FP371" s="389"/>
      <c r="FT371" s="389"/>
      <c r="FX371" s="389"/>
      <c r="GB371" s="389"/>
      <c r="GF371" s="389"/>
      <c r="GJ371" s="389"/>
      <c r="GN371" s="389"/>
      <c r="GR371" s="389"/>
      <c r="GV371" s="389"/>
      <c r="GZ371" s="389"/>
      <c r="HD371" s="389"/>
      <c r="HH371" s="389"/>
      <c r="HL371" s="314"/>
      <c r="HP371" s="314"/>
      <c r="HQ371" s="314"/>
      <c r="HR371" s="314"/>
      <c r="HS371" s="314"/>
      <c r="HT371" s="314"/>
      <c r="HU371" s="314"/>
      <c r="HV371" s="314"/>
      <c r="HW371" s="314"/>
      <c r="HX371" s="314"/>
      <c r="HY371" s="314"/>
      <c r="HZ371" s="314"/>
    </row>
    <row r="372" spans="1:234" s="387" customFormat="1" x14ac:dyDescent="0.35">
      <c r="A372" s="314"/>
      <c r="B372" s="307"/>
      <c r="C372" s="307"/>
      <c r="T372" s="388"/>
      <c r="X372" s="388"/>
      <c r="AB372" s="388"/>
      <c r="AF372" s="389"/>
      <c r="AJ372" s="389"/>
      <c r="AN372" s="389"/>
      <c r="AR372" s="389"/>
      <c r="AV372" s="389"/>
      <c r="AZ372" s="389"/>
      <c r="BD372" s="389"/>
      <c r="BH372" s="389"/>
      <c r="BL372" s="389"/>
      <c r="BP372" s="389"/>
      <c r="BT372" s="389"/>
      <c r="BX372" s="389"/>
      <c r="CB372" s="389"/>
      <c r="CF372" s="389"/>
      <c r="CJ372" s="389"/>
      <c r="CN372" s="389"/>
      <c r="CR372" s="389"/>
      <c r="CV372" s="389"/>
      <c r="CZ372" s="389"/>
      <c r="DD372" s="389"/>
      <c r="DH372" s="389"/>
      <c r="DL372" s="389"/>
      <c r="DP372" s="389"/>
      <c r="DT372" s="389"/>
      <c r="DX372" s="389"/>
      <c r="EB372" s="389"/>
      <c r="EF372" s="389"/>
      <c r="EJ372" s="389"/>
      <c r="EN372" s="389"/>
      <c r="ER372" s="389"/>
      <c r="EV372" s="389"/>
      <c r="EZ372" s="389"/>
      <c r="FD372" s="389"/>
      <c r="FH372" s="389"/>
      <c r="FL372" s="389"/>
      <c r="FP372" s="389"/>
      <c r="FT372" s="389"/>
      <c r="FX372" s="389"/>
      <c r="GB372" s="389"/>
      <c r="GF372" s="389"/>
      <c r="GJ372" s="389"/>
      <c r="GN372" s="389"/>
      <c r="GR372" s="389"/>
      <c r="GV372" s="389"/>
      <c r="GZ372" s="389"/>
      <c r="HD372" s="389"/>
      <c r="HH372" s="389"/>
      <c r="HL372" s="314"/>
      <c r="HP372" s="314"/>
      <c r="HQ372" s="314"/>
      <c r="HR372" s="314"/>
      <c r="HS372" s="314"/>
      <c r="HT372" s="314"/>
      <c r="HU372" s="314"/>
      <c r="HV372" s="314"/>
      <c r="HW372" s="314"/>
      <c r="HX372" s="314"/>
      <c r="HY372" s="314"/>
      <c r="HZ372" s="314"/>
    </row>
    <row r="373" spans="1:234" s="387" customFormat="1" x14ac:dyDescent="0.35">
      <c r="A373" s="314"/>
      <c r="B373" s="307"/>
      <c r="C373" s="307"/>
      <c r="T373" s="388"/>
      <c r="X373" s="388"/>
      <c r="AB373" s="388"/>
      <c r="AF373" s="389"/>
      <c r="AJ373" s="389"/>
      <c r="AN373" s="389"/>
      <c r="AR373" s="389"/>
      <c r="AV373" s="389"/>
      <c r="AZ373" s="389"/>
      <c r="BD373" s="389"/>
      <c r="BH373" s="389"/>
      <c r="BL373" s="389"/>
      <c r="BP373" s="389"/>
      <c r="BT373" s="389"/>
      <c r="BX373" s="389"/>
      <c r="CB373" s="389"/>
      <c r="CF373" s="389"/>
      <c r="CJ373" s="389"/>
      <c r="CN373" s="389"/>
      <c r="CR373" s="389"/>
      <c r="CV373" s="389"/>
      <c r="CZ373" s="389"/>
      <c r="DD373" s="389"/>
      <c r="DH373" s="389"/>
      <c r="DL373" s="389"/>
      <c r="DP373" s="389"/>
      <c r="DT373" s="389"/>
      <c r="DX373" s="389"/>
      <c r="EB373" s="389"/>
      <c r="EF373" s="389"/>
      <c r="EJ373" s="389"/>
      <c r="EN373" s="389"/>
      <c r="ER373" s="389"/>
      <c r="EV373" s="389"/>
      <c r="EZ373" s="389"/>
      <c r="FD373" s="389"/>
      <c r="FH373" s="389"/>
      <c r="FL373" s="389"/>
      <c r="FP373" s="389"/>
      <c r="FT373" s="389"/>
      <c r="FX373" s="389"/>
      <c r="GB373" s="389"/>
      <c r="GF373" s="389"/>
      <c r="GJ373" s="389"/>
      <c r="GN373" s="389"/>
      <c r="GR373" s="389"/>
      <c r="GV373" s="389"/>
      <c r="GZ373" s="389"/>
      <c r="HD373" s="389"/>
      <c r="HH373" s="389"/>
      <c r="HL373" s="314"/>
      <c r="HP373" s="314"/>
      <c r="HQ373" s="314"/>
      <c r="HR373" s="314"/>
      <c r="HS373" s="314"/>
      <c r="HT373" s="314"/>
      <c r="HU373" s="314"/>
      <c r="HV373" s="314"/>
      <c r="HW373" s="314"/>
      <c r="HX373" s="314"/>
      <c r="HY373" s="314"/>
      <c r="HZ373" s="314"/>
    </row>
    <row r="374" spans="1:234" s="387" customFormat="1" x14ac:dyDescent="0.35">
      <c r="A374" s="314"/>
      <c r="B374" s="307"/>
      <c r="C374" s="307"/>
      <c r="T374" s="388"/>
      <c r="X374" s="388"/>
      <c r="AB374" s="388"/>
      <c r="AF374" s="389"/>
      <c r="AJ374" s="389"/>
      <c r="AN374" s="389"/>
      <c r="AR374" s="389"/>
      <c r="AV374" s="389"/>
      <c r="AZ374" s="389"/>
      <c r="BD374" s="389"/>
      <c r="BH374" s="389"/>
      <c r="BL374" s="389"/>
      <c r="BP374" s="389"/>
      <c r="BT374" s="389"/>
      <c r="BX374" s="389"/>
      <c r="CB374" s="389"/>
      <c r="CF374" s="389"/>
      <c r="CJ374" s="389"/>
      <c r="CN374" s="389"/>
      <c r="CR374" s="389"/>
      <c r="CV374" s="389"/>
      <c r="CZ374" s="389"/>
      <c r="DD374" s="389"/>
      <c r="DH374" s="389"/>
      <c r="DL374" s="389"/>
      <c r="DP374" s="389"/>
      <c r="DT374" s="389"/>
      <c r="DX374" s="389"/>
      <c r="EB374" s="389"/>
      <c r="EF374" s="389"/>
      <c r="EJ374" s="389"/>
      <c r="EN374" s="389"/>
      <c r="ER374" s="389"/>
      <c r="EV374" s="389"/>
      <c r="EZ374" s="389"/>
      <c r="FD374" s="389"/>
      <c r="FH374" s="389"/>
      <c r="FL374" s="389"/>
      <c r="FP374" s="389"/>
      <c r="FT374" s="389"/>
      <c r="FX374" s="389"/>
      <c r="GB374" s="389"/>
      <c r="GF374" s="389"/>
      <c r="GJ374" s="389"/>
      <c r="GN374" s="389"/>
      <c r="GR374" s="389"/>
      <c r="GV374" s="389"/>
      <c r="GZ374" s="389"/>
      <c r="HD374" s="389"/>
      <c r="HH374" s="389"/>
      <c r="HL374" s="314"/>
      <c r="HP374" s="314"/>
      <c r="HQ374" s="314"/>
      <c r="HR374" s="314"/>
      <c r="HS374" s="314"/>
      <c r="HT374" s="314"/>
      <c r="HU374" s="314"/>
      <c r="HV374" s="314"/>
      <c r="HW374" s="314"/>
      <c r="HX374" s="314"/>
      <c r="HY374" s="314"/>
      <c r="HZ374" s="314"/>
    </row>
    <row r="375" spans="1:234" s="387" customFormat="1" x14ac:dyDescent="0.35">
      <c r="A375" s="314"/>
      <c r="B375" s="307"/>
      <c r="C375" s="307"/>
      <c r="T375" s="388"/>
      <c r="X375" s="388"/>
      <c r="AB375" s="388"/>
      <c r="AF375" s="389"/>
      <c r="AJ375" s="389"/>
      <c r="AN375" s="389"/>
      <c r="AR375" s="389"/>
      <c r="AV375" s="389"/>
      <c r="AZ375" s="389"/>
      <c r="BD375" s="389"/>
      <c r="BH375" s="389"/>
      <c r="BL375" s="389"/>
      <c r="BP375" s="389"/>
      <c r="BT375" s="389"/>
      <c r="BX375" s="389"/>
      <c r="CB375" s="389"/>
      <c r="CF375" s="389"/>
      <c r="CJ375" s="389"/>
      <c r="CN375" s="389"/>
      <c r="CR375" s="389"/>
      <c r="CV375" s="389"/>
      <c r="CZ375" s="389"/>
      <c r="DD375" s="389"/>
      <c r="DH375" s="389"/>
      <c r="DL375" s="389"/>
      <c r="DP375" s="389"/>
      <c r="DT375" s="389"/>
      <c r="DX375" s="389"/>
      <c r="EB375" s="389"/>
      <c r="EF375" s="389"/>
      <c r="EJ375" s="389"/>
      <c r="EN375" s="389"/>
      <c r="ER375" s="389"/>
      <c r="EV375" s="389"/>
      <c r="EZ375" s="389"/>
      <c r="FD375" s="389"/>
      <c r="FH375" s="389"/>
      <c r="FL375" s="389"/>
      <c r="FP375" s="389"/>
      <c r="FT375" s="389"/>
      <c r="FX375" s="389"/>
      <c r="GB375" s="389"/>
      <c r="GF375" s="389"/>
      <c r="GJ375" s="389"/>
      <c r="GN375" s="389"/>
      <c r="GR375" s="389"/>
      <c r="GV375" s="389"/>
      <c r="GZ375" s="389"/>
      <c r="HD375" s="389"/>
      <c r="HH375" s="389"/>
      <c r="HL375" s="314"/>
      <c r="HP375" s="314"/>
      <c r="HQ375" s="314"/>
      <c r="HR375" s="314"/>
      <c r="HS375" s="314"/>
      <c r="HT375" s="314"/>
      <c r="HU375" s="314"/>
      <c r="HV375" s="314"/>
      <c r="HW375" s="314"/>
      <c r="HX375" s="314"/>
      <c r="HY375" s="314"/>
      <c r="HZ375" s="314"/>
    </row>
    <row r="376" spans="1:234" s="387" customFormat="1" x14ac:dyDescent="0.35">
      <c r="A376" s="314"/>
      <c r="B376" s="307"/>
      <c r="C376" s="307"/>
      <c r="T376" s="388"/>
      <c r="X376" s="388"/>
      <c r="AB376" s="388"/>
      <c r="AF376" s="389"/>
      <c r="AJ376" s="389"/>
      <c r="AN376" s="389"/>
      <c r="AR376" s="389"/>
      <c r="AV376" s="389"/>
      <c r="AZ376" s="389"/>
      <c r="BD376" s="389"/>
      <c r="BH376" s="389"/>
      <c r="BL376" s="389"/>
      <c r="BP376" s="389"/>
      <c r="BT376" s="389"/>
      <c r="BX376" s="389"/>
      <c r="CB376" s="389"/>
      <c r="CF376" s="389"/>
      <c r="CJ376" s="389"/>
      <c r="CN376" s="389"/>
      <c r="CR376" s="389"/>
      <c r="CV376" s="389"/>
      <c r="CZ376" s="389"/>
      <c r="DD376" s="389"/>
      <c r="DH376" s="389"/>
      <c r="DL376" s="389"/>
      <c r="DP376" s="389"/>
      <c r="DT376" s="389"/>
      <c r="DX376" s="389"/>
      <c r="EB376" s="389"/>
      <c r="EF376" s="389"/>
      <c r="EJ376" s="389"/>
      <c r="EN376" s="389"/>
      <c r="ER376" s="389"/>
      <c r="EV376" s="389"/>
      <c r="EZ376" s="389"/>
      <c r="FD376" s="389"/>
      <c r="FH376" s="389"/>
      <c r="FL376" s="389"/>
      <c r="FP376" s="389"/>
      <c r="FT376" s="389"/>
      <c r="FX376" s="389"/>
      <c r="GB376" s="389"/>
      <c r="GF376" s="389"/>
      <c r="GJ376" s="389"/>
      <c r="GN376" s="389"/>
      <c r="GR376" s="389"/>
      <c r="GV376" s="389"/>
      <c r="GZ376" s="389"/>
      <c r="HD376" s="389"/>
      <c r="HH376" s="389"/>
      <c r="HL376" s="314"/>
      <c r="HP376" s="314"/>
      <c r="HQ376" s="314"/>
      <c r="HR376" s="314"/>
      <c r="HS376" s="314"/>
      <c r="HT376" s="314"/>
      <c r="HU376" s="314"/>
      <c r="HV376" s="314"/>
      <c r="HW376" s="314"/>
      <c r="HX376" s="314"/>
      <c r="HY376" s="314"/>
      <c r="HZ376" s="314"/>
    </row>
    <row r="377" spans="1:234" s="387" customFormat="1" x14ac:dyDescent="0.35">
      <c r="A377" s="314"/>
      <c r="B377" s="307"/>
      <c r="C377" s="307"/>
      <c r="T377" s="388"/>
      <c r="X377" s="388"/>
      <c r="AB377" s="388"/>
      <c r="AF377" s="389"/>
      <c r="AJ377" s="389"/>
      <c r="AN377" s="389"/>
      <c r="AR377" s="389"/>
      <c r="AV377" s="389"/>
      <c r="AZ377" s="389"/>
      <c r="BD377" s="389"/>
      <c r="BH377" s="389"/>
      <c r="BL377" s="389"/>
      <c r="BP377" s="389"/>
      <c r="BT377" s="389"/>
      <c r="BX377" s="389"/>
      <c r="CB377" s="389"/>
      <c r="CF377" s="389"/>
      <c r="CJ377" s="389"/>
      <c r="CN377" s="389"/>
      <c r="CR377" s="389"/>
      <c r="CV377" s="389"/>
      <c r="CZ377" s="389"/>
      <c r="DD377" s="389"/>
      <c r="DH377" s="389"/>
      <c r="DL377" s="389"/>
      <c r="DP377" s="389"/>
      <c r="DT377" s="389"/>
      <c r="DX377" s="389"/>
      <c r="EB377" s="389"/>
      <c r="EF377" s="389"/>
      <c r="EJ377" s="389"/>
      <c r="EN377" s="389"/>
      <c r="ER377" s="389"/>
      <c r="EV377" s="389"/>
      <c r="EZ377" s="389"/>
      <c r="FD377" s="389"/>
      <c r="FH377" s="389"/>
      <c r="FL377" s="389"/>
      <c r="FP377" s="389"/>
      <c r="FT377" s="389"/>
      <c r="FX377" s="389"/>
      <c r="GB377" s="389"/>
      <c r="GF377" s="389"/>
      <c r="GJ377" s="389"/>
      <c r="GN377" s="389"/>
      <c r="GR377" s="389"/>
      <c r="GV377" s="389"/>
      <c r="GZ377" s="389"/>
      <c r="HD377" s="389"/>
      <c r="HH377" s="389"/>
      <c r="HL377" s="314"/>
      <c r="HP377" s="314"/>
      <c r="HQ377" s="314"/>
      <c r="HR377" s="314"/>
      <c r="HS377" s="314"/>
      <c r="HT377" s="314"/>
      <c r="HU377" s="314"/>
      <c r="HV377" s="314"/>
      <c r="HW377" s="314"/>
      <c r="HX377" s="314"/>
      <c r="HY377" s="314"/>
      <c r="HZ377" s="314"/>
    </row>
    <row r="378" spans="1:234" s="387" customFormat="1" x14ac:dyDescent="0.35">
      <c r="A378" s="314"/>
      <c r="B378" s="307"/>
      <c r="C378" s="307"/>
      <c r="T378" s="388"/>
      <c r="X378" s="388"/>
      <c r="AB378" s="388"/>
      <c r="AF378" s="389"/>
      <c r="AJ378" s="389"/>
      <c r="AN378" s="389"/>
      <c r="AR378" s="389"/>
      <c r="AV378" s="389"/>
      <c r="AZ378" s="389"/>
      <c r="BD378" s="389"/>
      <c r="BH378" s="389"/>
      <c r="BL378" s="389"/>
      <c r="BP378" s="389"/>
      <c r="BT378" s="389"/>
      <c r="BX378" s="389"/>
      <c r="CB378" s="389"/>
      <c r="CF378" s="389"/>
      <c r="CJ378" s="389"/>
      <c r="CN378" s="389"/>
      <c r="CR378" s="389"/>
      <c r="CV378" s="389"/>
      <c r="CZ378" s="389"/>
      <c r="DD378" s="389"/>
      <c r="DH378" s="389"/>
      <c r="DL378" s="389"/>
      <c r="DP378" s="389"/>
      <c r="DT378" s="389"/>
      <c r="DX378" s="389"/>
      <c r="EB378" s="389"/>
      <c r="EF378" s="389"/>
      <c r="EJ378" s="389"/>
      <c r="EN378" s="389"/>
      <c r="ER378" s="389"/>
      <c r="EV378" s="389"/>
      <c r="EZ378" s="389"/>
      <c r="FD378" s="389"/>
      <c r="FH378" s="389"/>
      <c r="FL378" s="389"/>
      <c r="FP378" s="389"/>
      <c r="FT378" s="389"/>
      <c r="FX378" s="389"/>
      <c r="GB378" s="389"/>
      <c r="GF378" s="389"/>
      <c r="GJ378" s="389"/>
      <c r="GN378" s="389"/>
      <c r="GR378" s="389"/>
      <c r="GV378" s="389"/>
      <c r="GZ378" s="389"/>
      <c r="HD378" s="389"/>
      <c r="HH378" s="389"/>
      <c r="HL378" s="314"/>
      <c r="HP378" s="314"/>
      <c r="HQ378" s="314"/>
      <c r="HR378" s="314"/>
      <c r="HS378" s="314"/>
      <c r="HT378" s="314"/>
      <c r="HU378" s="314"/>
      <c r="HV378" s="314"/>
      <c r="HW378" s="314"/>
      <c r="HX378" s="314"/>
      <c r="HY378" s="314"/>
      <c r="HZ378" s="314"/>
    </row>
    <row r="379" spans="1:234" s="387" customFormat="1" x14ac:dyDescent="0.35">
      <c r="A379" s="314"/>
      <c r="B379" s="307"/>
      <c r="C379" s="307"/>
      <c r="T379" s="388"/>
      <c r="X379" s="388"/>
      <c r="AB379" s="388"/>
      <c r="AF379" s="389"/>
      <c r="AJ379" s="389"/>
      <c r="AN379" s="389"/>
      <c r="AR379" s="389"/>
      <c r="AV379" s="389"/>
      <c r="AZ379" s="389"/>
      <c r="BD379" s="389"/>
      <c r="BH379" s="389"/>
      <c r="BL379" s="389"/>
      <c r="BP379" s="389"/>
      <c r="BT379" s="389"/>
      <c r="BX379" s="389"/>
      <c r="CB379" s="389"/>
      <c r="CF379" s="389"/>
      <c r="CJ379" s="389"/>
      <c r="CN379" s="389"/>
      <c r="CR379" s="389"/>
      <c r="CV379" s="389"/>
      <c r="CZ379" s="389"/>
      <c r="DD379" s="389"/>
      <c r="DH379" s="389"/>
      <c r="DL379" s="389"/>
      <c r="DP379" s="389"/>
      <c r="DT379" s="389"/>
      <c r="DX379" s="389"/>
      <c r="EB379" s="389"/>
      <c r="EF379" s="389"/>
      <c r="EJ379" s="389"/>
      <c r="EN379" s="389"/>
      <c r="ER379" s="389"/>
      <c r="EV379" s="389"/>
      <c r="EZ379" s="389"/>
      <c r="FD379" s="389"/>
      <c r="FH379" s="389"/>
      <c r="FL379" s="389"/>
      <c r="FP379" s="389"/>
      <c r="FT379" s="389"/>
      <c r="FX379" s="389"/>
      <c r="GB379" s="389"/>
      <c r="GF379" s="389"/>
      <c r="GJ379" s="389"/>
      <c r="GN379" s="389"/>
      <c r="GR379" s="389"/>
      <c r="GV379" s="389"/>
      <c r="GZ379" s="389"/>
      <c r="HD379" s="389"/>
      <c r="HH379" s="389"/>
      <c r="HL379" s="314"/>
      <c r="HP379" s="314"/>
      <c r="HQ379" s="314"/>
      <c r="HR379" s="314"/>
      <c r="HS379" s="314"/>
      <c r="HT379" s="314"/>
      <c r="HU379" s="314"/>
      <c r="HV379" s="314"/>
      <c r="HW379" s="314"/>
      <c r="HX379" s="314"/>
      <c r="HY379" s="314"/>
      <c r="HZ379" s="314"/>
    </row>
    <row r="380" spans="1:234" s="387" customFormat="1" x14ac:dyDescent="0.35">
      <c r="A380" s="314"/>
      <c r="B380" s="307"/>
      <c r="C380" s="307"/>
      <c r="T380" s="388"/>
      <c r="X380" s="388"/>
      <c r="AB380" s="388"/>
      <c r="AF380" s="389"/>
      <c r="AJ380" s="389"/>
      <c r="AN380" s="389"/>
      <c r="AR380" s="389"/>
      <c r="AV380" s="389"/>
      <c r="AZ380" s="389"/>
      <c r="BD380" s="389"/>
      <c r="BH380" s="389"/>
      <c r="BL380" s="389"/>
      <c r="BP380" s="389"/>
      <c r="BT380" s="389"/>
      <c r="BX380" s="389"/>
      <c r="CB380" s="389"/>
      <c r="CF380" s="389"/>
      <c r="CJ380" s="389"/>
      <c r="CN380" s="389"/>
      <c r="CR380" s="389"/>
      <c r="CV380" s="389"/>
      <c r="CZ380" s="389"/>
      <c r="DD380" s="389"/>
      <c r="DH380" s="389"/>
      <c r="DL380" s="389"/>
      <c r="DP380" s="389"/>
      <c r="DT380" s="389"/>
      <c r="DX380" s="389"/>
      <c r="EB380" s="389"/>
      <c r="EF380" s="389"/>
      <c r="EJ380" s="389"/>
      <c r="EN380" s="389"/>
      <c r="ER380" s="389"/>
      <c r="EV380" s="389"/>
      <c r="EZ380" s="389"/>
      <c r="FD380" s="389"/>
      <c r="FH380" s="389"/>
      <c r="FL380" s="389"/>
      <c r="FP380" s="389"/>
      <c r="FT380" s="389"/>
      <c r="FX380" s="389"/>
      <c r="GB380" s="389"/>
      <c r="GF380" s="389"/>
      <c r="GJ380" s="389"/>
      <c r="GN380" s="389"/>
      <c r="GR380" s="389"/>
      <c r="GV380" s="389"/>
      <c r="GZ380" s="389"/>
      <c r="HD380" s="389"/>
      <c r="HH380" s="389"/>
      <c r="HL380" s="314"/>
      <c r="HP380" s="314"/>
      <c r="HQ380" s="314"/>
      <c r="HR380" s="314"/>
      <c r="HS380" s="314"/>
      <c r="HT380" s="314"/>
      <c r="HU380" s="314"/>
      <c r="HV380" s="314"/>
      <c r="HW380" s="314"/>
      <c r="HX380" s="314"/>
      <c r="HY380" s="314"/>
      <c r="HZ380" s="314"/>
    </row>
    <row r="381" spans="1:234" s="387" customFormat="1" x14ac:dyDescent="0.35">
      <c r="A381" s="314"/>
      <c r="B381" s="307"/>
      <c r="C381" s="307"/>
      <c r="T381" s="388"/>
      <c r="X381" s="388"/>
      <c r="AB381" s="388"/>
      <c r="AF381" s="389"/>
      <c r="AJ381" s="389"/>
      <c r="AN381" s="389"/>
      <c r="AR381" s="389"/>
      <c r="AV381" s="389"/>
      <c r="AZ381" s="389"/>
      <c r="BD381" s="389"/>
      <c r="BH381" s="389"/>
      <c r="BL381" s="389"/>
      <c r="BP381" s="389"/>
      <c r="BT381" s="389"/>
      <c r="BX381" s="389"/>
      <c r="CB381" s="389"/>
      <c r="CF381" s="389"/>
      <c r="CJ381" s="389"/>
      <c r="CN381" s="389"/>
      <c r="CR381" s="389"/>
      <c r="CV381" s="389"/>
      <c r="CZ381" s="389"/>
      <c r="DD381" s="389"/>
      <c r="DH381" s="389"/>
      <c r="DL381" s="389"/>
      <c r="DP381" s="389"/>
      <c r="DT381" s="389"/>
      <c r="DX381" s="389"/>
      <c r="EB381" s="389"/>
      <c r="EF381" s="389"/>
      <c r="EJ381" s="389"/>
      <c r="EN381" s="389"/>
      <c r="ER381" s="389"/>
      <c r="EV381" s="389"/>
      <c r="EZ381" s="389"/>
      <c r="FD381" s="389"/>
      <c r="FH381" s="389"/>
      <c r="FL381" s="389"/>
      <c r="FP381" s="389"/>
      <c r="FT381" s="389"/>
      <c r="FX381" s="389"/>
      <c r="GB381" s="389"/>
      <c r="GF381" s="389"/>
      <c r="GJ381" s="389"/>
      <c r="GN381" s="389"/>
      <c r="GR381" s="389"/>
      <c r="GV381" s="389"/>
      <c r="GZ381" s="389"/>
      <c r="HD381" s="389"/>
      <c r="HH381" s="389"/>
      <c r="HL381" s="314"/>
      <c r="HP381" s="314"/>
      <c r="HQ381" s="314"/>
      <c r="HR381" s="314"/>
      <c r="HS381" s="314"/>
      <c r="HT381" s="314"/>
      <c r="HU381" s="314"/>
      <c r="HV381" s="314"/>
      <c r="HW381" s="314"/>
      <c r="HX381" s="314"/>
      <c r="HY381" s="314"/>
      <c r="HZ381" s="314"/>
    </row>
    <row r="382" spans="1:234" s="387" customFormat="1" x14ac:dyDescent="0.35">
      <c r="A382" s="314"/>
      <c r="B382" s="307"/>
      <c r="C382" s="307"/>
      <c r="T382" s="388"/>
      <c r="X382" s="388"/>
      <c r="AB382" s="388"/>
      <c r="AF382" s="389"/>
      <c r="AJ382" s="389"/>
      <c r="AN382" s="389"/>
      <c r="AR382" s="389"/>
      <c r="AV382" s="389"/>
      <c r="AZ382" s="389"/>
      <c r="BD382" s="389"/>
      <c r="BH382" s="389"/>
      <c r="BL382" s="389"/>
      <c r="BP382" s="389"/>
      <c r="BT382" s="389"/>
      <c r="BX382" s="389"/>
      <c r="CB382" s="389"/>
      <c r="CF382" s="389"/>
      <c r="CJ382" s="389"/>
      <c r="CN382" s="389"/>
      <c r="CR382" s="389"/>
      <c r="CV382" s="389"/>
      <c r="CZ382" s="389"/>
      <c r="DD382" s="389"/>
      <c r="DH382" s="389"/>
      <c r="DL382" s="389"/>
      <c r="DP382" s="389"/>
      <c r="DT382" s="389"/>
      <c r="DX382" s="389"/>
      <c r="EB382" s="389"/>
      <c r="EF382" s="389"/>
      <c r="EJ382" s="389"/>
      <c r="EN382" s="389"/>
      <c r="ER382" s="389"/>
      <c r="EV382" s="389"/>
      <c r="EZ382" s="389"/>
      <c r="FD382" s="389"/>
      <c r="FH382" s="389"/>
      <c r="FL382" s="389"/>
      <c r="FP382" s="389"/>
      <c r="FT382" s="389"/>
      <c r="FX382" s="389"/>
      <c r="GB382" s="389"/>
      <c r="GF382" s="389"/>
      <c r="GJ382" s="389"/>
      <c r="GN382" s="389"/>
      <c r="GR382" s="389"/>
      <c r="GV382" s="389"/>
      <c r="GZ382" s="389"/>
      <c r="HD382" s="389"/>
      <c r="HH382" s="389"/>
      <c r="HL382" s="314"/>
      <c r="HP382" s="314"/>
      <c r="HQ382" s="314"/>
      <c r="HR382" s="314"/>
      <c r="HS382" s="314"/>
      <c r="HT382" s="314"/>
      <c r="HU382" s="314"/>
      <c r="HV382" s="314"/>
      <c r="HW382" s="314"/>
      <c r="HX382" s="314"/>
      <c r="HY382" s="314"/>
      <c r="HZ382" s="314"/>
    </row>
    <row r="383" spans="1:234" s="387" customFormat="1" x14ac:dyDescent="0.35">
      <c r="A383" s="314"/>
      <c r="B383" s="307"/>
      <c r="C383" s="307"/>
      <c r="T383" s="388"/>
      <c r="X383" s="388"/>
      <c r="AB383" s="388"/>
      <c r="AF383" s="389"/>
      <c r="AJ383" s="389"/>
      <c r="AN383" s="389"/>
      <c r="AR383" s="389"/>
      <c r="AV383" s="389"/>
      <c r="AZ383" s="389"/>
      <c r="BD383" s="389"/>
      <c r="BH383" s="389"/>
      <c r="BL383" s="389"/>
      <c r="BP383" s="389"/>
      <c r="BT383" s="389"/>
      <c r="BX383" s="389"/>
      <c r="CB383" s="389"/>
      <c r="CF383" s="389"/>
      <c r="CJ383" s="389"/>
      <c r="CN383" s="389"/>
      <c r="CR383" s="389"/>
      <c r="CV383" s="389"/>
      <c r="CZ383" s="389"/>
      <c r="DD383" s="389"/>
      <c r="DH383" s="389"/>
      <c r="DL383" s="389"/>
      <c r="DP383" s="389"/>
      <c r="DT383" s="389"/>
      <c r="DX383" s="389"/>
      <c r="EB383" s="389"/>
      <c r="EF383" s="389"/>
      <c r="EJ383" s="389"/>
      <c r="EN383" s="389"/>
      <c r="ER383" s="389"/>
      <c r="EV383" s="389"/>
      <c r="EZ383" s="389"/>
      <c r="FD383" s="389"/>
      <c r="FH383" s="389"/>
      <c r="FL383" s="389"/>
      <c r="FP383" s="389"/>
      <c r="FT383" s="389"/>
      <c r="FX383" s="389"/>
      <c r="GB383" s="389"/>
      <c r="GF383" s="389"/>
      <c r="GJ383" s="389"/>
      <c r="GN383" s="389"/>
      <c r="GR383" s="389"/>
      <c r="GV383" s="389"/>
      <c r="GZ383" s="389"/>
      <c r="HD383" s="389"/>
      <c r="HH383" s="389"/>
      <c r="HL383" s="314"/>
      <c r="HP383" s="314"/>
      <c r="HQ383" s="314"/>
      <c r="HR383" s="314"/>
      <c r="HS383" s="314"/>
      <c r="HT383" s="314"/>
      <c r="HU383" s="314"/>
      <c r="HV383" s="314"/>
      <c r="HW383" s="314"/>
      <c r="HX383" s="314"/>
      <c r="HY383" s="314"/>
      <c r="HZ383" s="314"/>
    </row>
    <row r="384" spans="1:234" s="387" customFormat="1" x14ac:dyDescent="0.35">
      <c r="A384" s="314"/>
      <c r="B384" s="307"/>
      <c r="C384" s="307"/>
      <c r="T384" s="388"/>
      <c r="X384" s="388"/>
      <c r="AB384" s="388"/>
      <c r="AF384" s="389"/>
      <c r="AJ384" s="389"/>
      <c r="AN384" s="389"/>
      <c r="AR384" s="389"/>
      <c r="AV384" s="389"/>
      <c r="AZ384" s="389"/>
      <c r="BD384" s="389"/>
      <c r="BH384" s="389"/>
      <c r="BL384" s="389"/>
      <c r="BP384" s="389"/>
      <c r="BT384" s="389"/>
      <c r="BX384" s="389"/>
      <c r="CB384" s="389"/>
      <c r="CF384" s="389"/>
      <c r="CJ384" s="389"/>
      <c r="CN384" s="389"/>
      <c r="CR384" s="389"/>
      <c r="CV384" s="389"/>
      <c r="CZ384" s="389"/>
      <c r="DD384" s="389"/>
      <c r="DH384" s="389"/>
      <c r="DL384" s="389"/>
      <c r="DP384" s="389"/>
      <c r="DT384" s="389"/>
      <c r="DX384" s="389"/>
      <c r="EB384" s="389"/>
      <c r="EF384" s="389"/>
      <c r="EJ384" s="389"/>
      <c r="EN384" s="389"/>
      <c r="ER384" s="389"/>
      <c r="EV384" s="389"/>
      <c r="EZ384" s="389"/>
      <c r="FD384" s="389"/>
      <c r="FH384" s="389"/>
      <c r="FL384" s="389"/>
      <c r="FP384" s="389"/>
      <c r="FT384" s="389"/>
      <c r="FX384" s="389"/>
      <c r="GB384" s="389"/>
      <c r="GF384" s="389"/>
      <c r="GJ384" s="389"/>
      <c r="GN384" s="389"/>
      <c r="GR384" s="389"/>
      <c r="GV384" s="389"/>
      <c r="GZ384" s="389"/>
      <c r="HD384" s="389"/>
      <c r="HH384" s="389"/>
      <c r="HL384" s="314"/>
      <c r="HP384" s="314"/>
      <c r="HQ384" s="314"/>
      <c r="HR384" s="314"/>
      <c r="HS384" s="314"/>
      <c r="HT384" s="314"/>
      <c r="HU384" s="314"/>
      <c r="HV384" s="314"/>
      <c r="HW384" s="314"/>
      <c r="HX384" s="314"/>
      <c r="HY384" s="314"/>
      <c r="HZ384" s="314"/>
    </row>
    <row r="385" spans="1:234" s="387" customFormat="1" x14ac:dyDescent="0.35">
      <c r="A385" s="314"/>
      <c r="B385" s="307"/>
      <c r="C385" s="307"/>
      <c r="T385" s="388"/>
      <c r="X385" s="388"/>
      <c r="AB385" s="388"/>
      <c r="AF385" s="389"/>
      <c r="AJ385" s="389"/>
      <c r="AN385" s="389"/>
      <c r="AR385" s="389"/>
      <c r="AV385" s="389"/>
      <c r="AZ385" s="389"/>
      <c r="BD385" s="389"/>
      <c r="BH385" s="389"/>
      <c r="BL385" s="389"/>
      <c r="BP385" s="389"/>
      <c r="BT385" s="389"/>
      <c r="BX385" s="389"/>
      <c r="CB385" s="389"/>
      <c r="CF385" s="389"/>
      <c r="CJ385" s="389"/>
      <c r="CN385" s="389"/>
      <c r="CR385" s="389"/>
      <c r="CV385" s="389"/>
      <c r="CZ385" s="389"/>
      <c r="DD385" s="389"/>
      <c r="DH385" s="389"/>
      <c r="DL385" s="389"/>
      <c r="DP385" s="389"/>
      <c r="DT385" s="389"/>
      <c r="DX385" s="389"/>
      <c r="EB385" s="389"/>
      <c r="EF385" s="389"/>
      <c r="EJ385" s="389"/>
      <c r="EN385" s="389"/>
      <c r="ER385" s="389"/>
      <c r="EV385" s="389"/>
      <c r="EZ385" s="389"/>
      <c r="FD385" s="389"/>
      <c r="FH385" s="389"/>
      <c r="FL385" s="389"/>
      <c r="FP385" s="389"/>
      <c r="FT385" s="389"/>
      <c r="FX385" s="389"/>
      <c r="GB385" s="389"/>
      <c r="GF385" s="389"/>
      <c r="GJ385" s="389"/>
      <c r="GN385" s="389"/>
      <c r="GR385" s="389"/>
      <c r="GV385" s="389"/>
      <c r="GZ385" s="389"/>
      <c r="HD385" s="389"/>
      <c r="HH385" s="389"/>
      <c r="HL385" s="314"/>
      <c r="HP385" s="314"/>
      <c r="HQ385" s="314"/>
      <c r="HR385" s="314"/>
      <c r="HS385" s="314"/>
      <c r="HT385" s="314"/>
      <c r="HU385" s="314"/>
      <c r="HV385" s="314"/>
      <c r="HW385" s="314"/>
      <c r="HX385" s="314"/>
      <c r="HY385" s="314"/>
      <c r="HZ385" s="314"/>
    </row>
    <row r="386" spans="1:234" s="387" customFormat="1" x14ac:dyDescent="0.35">
      <c r="A386" s="314"/>
      <c r="B386" s="307"/>
      <c r="C386" s="307"/>
      <c r="T386" s="388"/>
      <c r="X386" s="388"/>
      <c r="AB386" s="388"/>
      <c r="AF386" s="389"/>
      <c r="AJ386" s="389"/>
      <c r="AN386" s="389"/>
      <c r="AR386" s="389"/>
      <c r="AV386" s="389"/>
      <c r="AZ386" s="389"/>
      <c r="BD386" s="389"/>
      <c r="BH386" s="389"/>
      <c r="BL386" s="389"/>
      <c r="BP386" s="389"/>
      <c r="BT386" s="389"/>
      <c r="BX386" s="389"/>
      <c r="CB386" s="389"/>
      <c r="CF386" s="389"/>
      <c r="CJ386" s="389"/>
      <c r="CN386" s="389"/>
      <c r="CR386" s="389"/>
      <c r="CV386" s="389"/>
      <c r="CZ386" s="389"/>
      <c r="DD386" s="389"/>
      <c r="DH386" s="389"/>
      <c r="DL386" s="389"/>
      <c r="DP386" s="389"/>
      <c r="DT386" s="389"/>
      <c r="DX386" s="389"/>
      <c r="EB386" s="389"/>
      <c r="EF386" s="389"/>
      <c r="EJ386" s="389"/>
      <c r="EN386" s="389"/>
      <c r="ER386" s="389"/>
      <c r="EV386" s="389"/>
      <c r="EZ386" s="389"/>
      <c r="FD386" s="389"/>
      <c r="FH386" s="389"/>
      <c r="FL386" s="389"/>
      <c r="FP386" s="389"/>
      <c r="FT386" s="389"/>
      <c r="FX386" s="389"/>
      <c r="GB386" s="389"/>
      <c r="GF386" s="389"/>
      <c r="GJ386" s="389"/>
      <c r="GN386" s="389"/>
      <c r="GR386" s="389"/>
      <c r="GV386" s="389"/>
      <c r="GZ386" s="389"/>
      <c r="HD386" s="389"/>
      <c r="HH386" s="389"/>
      <c r="HL386" s="314"/>
      <c r="HP386" s="314"/>
      <c r="HQ386" s="314"/>
      <c r="HR386" s="314"/>
      <c r="HS386" s="314"/>
      <c r="HT386" s="314"/>
      <c r="HU386" s="314"/>
      <c r="HV386" s="314"/>
      <c r="HW386" s="314"/>
      <c r="HX386" s="314"/>
      <c r="HY386" s="314"/>
      <c r="HZ386" s="314"/>
    </row>
    <row r="387" spans="1:234" s="387" customFormat="1" x14ac:dyDescent="0.35">
      <c r="A387" s="314"/>
      <c r="B387" s="307"/>
      <c r="C387" s="307"/>
      <c r="T387" s="388"/>
      <c r="X387" s="388"/>
      <c r="AB387" s="388"/>
      <c r="AF387" s="389"/>
      <c r="AJ387" s="389"/>
      <c r="AN387" s="389"/>
      <c r="AR387" s="389"/>
      <c r="AV387" s="389"/>
      <c r="AZ387" s="389"/>
      <c r="BD387" s="389"/>
      <c r="BH387" s="389"/>
      <c r="BL387" s="389"/>
      <c r="BP387" s="389"/>
      <c r="BT387" s="389"/>
      <c r="BX387" s="389"/>
      <c r="CB387" s="389"/>
      <c r="CF387" s="389"/>
      <c r="CJ387" s="389"/>
      <c r="CN387" s="389"/>
      <c r="CR387" s="389"/>
      <c r="CV387" s="389"/>
      <c r="CZ387" s="389"/>
      <c r="DD387" s="389"/>
      <c r="DH387" s="389"/>
      <c r="DL387" s="389"/>
      <c r="DP387" s="389"/>
      <c r="DT387" s="389"/>
      <c r="DX387" s="389"/>
      <c r="EB387" s="389"/>
      <c r="EF387" s="389"/>
      <c r="EJ387" s="389"/>
      <c r="EN387" s="389"/>
      <c r="ER387" s="389"/>
      <c r="EV387" s="389"/>
      <c r="EZ387" s="389"/>
      <c r="FD387" s="389"/>
      <c r="FH387" s="389"/>
      <c r="FL387" s="389"/>
      <c r="FP387" s="389"/>
      <c r="FT387" s="389"/>
      <c r="FX387" s="389"/>
      <c r="GB387" s="389"/>
      <c r="GF387" s="389"/>
      <c r="GJ387" s="389"/>
      <c r="GN387" s="389"/>
      <c r="GR387" s="389"/>
      <c r="GV387" s="389"/>
      <c r="GZ387" s="389"/>
      <c r="HD387" s="389"/>
      <c r="HH387" s="389"/>
      <c r="HL387" s="314"/>
      <c r="HP387" s="314"/>
      <c r="HQ387" s="314"/>
      <c r="HR387" s="314"/>
      <c r="HS387" s="314"/>
      <c r="HT387" s="314"/>
      <c r="HU387" s="314"/>
      <c r="HV387" s="314"/>
      <c r="HW387" s="314"/>
      <c r="HX387" s="314"/>
      <c r="HY387" s="314"/>
      <c r="HZ387" s="314"/>
    </row>
    <row r="388" spans="1:234" s="387" customFormat="1" x14ac:dyDescent="0.35">
      <c r="A388" s="314"/>
      <c r="B388" s="307"/>
      <c r="C388" s="307"/>
      <c r="T388" s="388"/>
      <c r="X388" s="388"/>
      <c r="AB388" s="388"/>
      <c r="AF388" s="389"/>
      <c r="AJ388" s="389"/>
      <c r="AN388" s="389"/>
      <c r="AR388" s="389"/>
      <c r="AV388" s="389"/>
      <c r="AZ388" s="389"/>
      <c r="BD388" s="389"/>
      <c r="BH388" s="389"/>
      <c r="BL388" s="389"/>
      <c r="BP388" s="389"/>
      <c r="BT388" s="389"/>
      <c r="BX388" s="389"/>
      <c r="CB388" s="389"/>
      <c r="CF388" s="389"/>
      <c r="CJ388" s="389"/>
      <c r="CN388" s="389"/>
      <c r="CR388" s="389"/>
      <c r="CV388" s="389"/>
      <c r="CZ388" s="389"/>
      <c r="DD388" s="389"/>
      <c r="DH388" s="389"/>
      <c r="DL388" s="389"/>
      <c r="DP388" s="389"/>
      <c r="DT388" s="389"/>
      <c r="DX388" s="389"/>
      <c r="EB388" s="389"/>
      <c r="EF388" s="389"/>
      <c r="EJ388" s="389"/>
      <c r="EN388" s="389"/>
      <c r="ER388" s="389"/>
      <c r="EV388" s="389"/>
      <c r="EZ388" s="389"/>
      <c r="FD388" s="389"/>
      <c r="FH388" s="389"/>
      <c r="FL388" s="389"/>
      <c r="FP388" s="389"/>
      <c r="FT388" s="389"/>
      <c r="FX388" s="389"/>
      <c r="GB388" s="389"/>
      <c r="GF388" s="389"/>
      <c r="GJ388" s="389"/>
      <c r="GN388" s="389"/>
      <c r="GR388" s="389"/>
      <c r="GV388" s="389"/>
      <c r="GZ388" s="389"/>
      <c r="HD388" s="389"/>
      <c r="HH388" s="389"/>
      <c r="HL388" s="314"/>
      <c r="HP388" s="314"/>
      <c r="HQ388" s="314"/>
      <c r="HR388" s="314"/>
      <c r="HS388" s="314"/>
      <c r="HT388" s="314"/>
      <c r="HU388" s="314"/>
      <c r="HV388" s="314"/>
      <c r="HW388" s="314"/>
      <c r="HX388" s="314"/>
      <c r="HY388" s="314"/>
      <c r="HZ388" s="314"/>
    </row>
    <row r="389" spans="1:234" s="387" customFormat="1" x14ac:dyDescent="0.35">
      <c r="A389" s="314"/>
      <c r="B389" s="307"/>
      <c r="C389" s="307"/>
      <c r="T389" s="388"/>
      <c r="X389" s="388"/>
      <c r="AB389" s="388"/>
      <c r="AF389" s="389"/>
      <c r="AJ389" s="389"/>
      <c r="AN389" s="389"/>
      <c r="AR389" s="389"/>
      <c r="AV389" s="389"/>
      <c r="AZ389" s="389"/>
      <c r="BD389" s="389"/>
      <c r="BH389" s="389"/>
      <c r="BL389" s="389"/>
      <c r="BP389" s="389"/>
      <c r="BT389" s="389"/>
      <c r="BX389" s="389"/>
      <c r="CB389" s="389"/>
      <c r="CF389" s="389"/>
      <c r="CJ389" s="389"/>
      <c r="CN389" s="389"/>
      <c r="CR389" s="389"/>
      <c r="CV389" s="389"/>
      <c r="CZ389" s="389"/>
      <c r="DD389" s="389"/>
      <c r="DH389" s="389"/>
      <c r="DL389" s="389"/>
      <c r="DP389" s="389"/>
      <c r="DT389" s="389"/>
      <c r="DX389" s="389"/>
      <c r="EB389" s="389"/>
      <c r="EF389" s="389"/>
      <c r="EJ389" s="389"/>
      <c r="EN389" s="389"/>
      <c r="ER389" s="389"/>
      <c r="EV389" s="389"/>
      <c r="EZ389" s="389"/>
      <c r="FD389" s="389"/>
      <c r="FH389" s="389"/>
      <c r="FL389" s="389"/>
      <c r="FP389" s="389"/>
      <c r="FT389" s="389"/>
      <c r="FX389" s="389"/>
      <c r="GB389" s="389"/>
      <c r="GF389" s="389"/>
      <c r="GJ389" s="389"/>
      <c r="GN389" s="389"/>
      <c r="GR389" s="389"/>
      <c r="GV389" s="389"/>
      <c r="GZ389" s="389"/>
      <c r="HD389" s="389"/>
      <c r="HH389" s="389"/>
      <c r="HL389" s="314"/>
      <c r="HP389" s="314"/>
      <c r="HQ389" s="314"/>
      <c r="HR389" s="314"/>
      <c r="HS389" s="314"/>
      <c r="HT389" s="314"/>
      <c r="HU389" s="314"/>
      <c r="HV389" s="314"/>
      <c r="HW389" s="314"/>
      <c r="HX389" s="314"/>
      <c r="HY389" s="314"/>
      <c r="HZ389" s="314"/>
    </row>
    <row r="390" spans="1:234" s="387" customFormat="1" x14ac:dyDescent="0.35">
      <c r="A390" s="314"/>
      <c r="B390" s="307"/>
      <c r="C390" s="307"/>
      <c r="T390" s="388"/>
      <c r="X390" s="388"/>
      <c r="AB390" s="388"/>
      <c r="AF390" s="389"/>
      <c r="AJ390" s="389"/>
      <c r="AN390" s="389"/>
      <c r="AR390" s="389"/>
      <c r="AV390" s="389"/>
      <c r="AZ390" s="389"/>
      <c r="BD390" s="389"/>
      <c r="BH390" s="389"/>
      <c r="BL390" s="389"/>
      <c r="BP390" s="389"/>
      <c r="BT390" s="389"/>
      <c r="BX390" s="389"/>
      <c r="CB390" s="389"/>
      <c r="CF390" s="389"/>
      <c r="CJ390" s="389"/>
      <c r="CN390" s="389"/>
      <c r="CR390" s="389"/>
      <c r="CV390" s="389"/>
      <c r="CZ390" s="389"/>
      <c r="DD390" s="389"/>
      <c r="DH390" s="389"/>
      <c r="DL390" s="389"/>
      <c r="DP390" s="389"/>
      <c r="DT390" s="389"/>
      <c r="DX390" s="389"/>
      <c r="EB390" s="389"/>
      <c r="EF390" s="389"/>
      <c r="EJ390" s="389"/>
      <c r="EN390" s="389"/>
      <c r="ER390" s="389"/>
      <c r="EV390" s="389"/>
      <c r="EZ390" s="389"/>
      <c r="FD390" s="389"/>
      <c r="FH390" s="389"/>
      <c r="FL390" s="389"/>
      <c r="FP390" s="389"/>
      <c r="FT390" s="389"/>
      <c r="FX390" s="389"/>
      <c r="GB390" s="389"/>
      <c r="GF390" s="389"/>
      <c r="GJ390" s="389"/>
      <c r="GN390" s="389"/>
      <c r="GR390" s="389"/>
      <c r="GV390" s="389"/>
      <c r="GZ390" s="389"/>
      <c r="HD390" s="389"/>
      <c r="HH390" s="389"/>
      <c r="HL390" s="314"/>
      <c r="HP390" s="314"/>
      <c r="HQ390" s="314"/>
      <c r="HR390" s="314"/>
      <c r="HS390" s="314"/>
      <c r="HT390" s="314"/>
      <c r="HU390" s="314"/>
      <c r="HV390" s="314"/>
      <c r="HW390" s="314"/>
      <c r="HX390" s="314"/>
      <c r="HY390" s="314"/>
      <c r="HZ390" s="314"/>
    </row>
    <row r="391" spans="1:234" s="387" customFormat="1" x14ac:dyDescent="0.35">
      <c r="A391" s="314"/>
      <c r="B391" s="307"/>
      <c r="C391" s="307"/>
      <c r="T391" s="388"/>
      <c r="X391" s="388"/>
      <c r="AB391" s="388"/>
      <c r="AF391" s="389"/>
      <c r="AJ391" s="389"/>
      <c r="AN391" s="389"/>
      <c r="AR391" s="389"/>
      <c r="AV391" s="389"/>
      <c r="AZ391" s="389"/>
      <c r="BD391" s="389"/>
      <c r="BH391" s="389"/>
      <c r="BL391" s="389"/>
      <c r="BP391" s="389"/>
      <c r="BT391" s="389"/>
      <c r="BX391" s="389"/>
      <c r="CB391" s="389"/>
      <c r="CF391" s="389"/>
      <c r="CJ391" s="389"/>
      <c r="CN391" s="389"/>
      <c r="CR391" s="389"/>
      <c r="CV391" s="389"/>
      <c r="CZ391" s="389"/>
      <c r="DD391" s="389"/>
      <c r="DH391" s="389"/>
      <c r="DL391" s="389"/>
      <c r="DP391" s="389"/>
      <c r="DT391" s="389"/>
      <c r="DX391" s="389"/>
      <c r="EB391" s="389"/>
      <c r="EF391" s="389"/>
      <c r="EJ391" s="389"/>
      <c r="EN391" s="389"/>
      <c r="ER391" s="389"/>
      <c r="EV391" s="389"/>
      <c r="EZ391" s="389"/>
      <c r="FD391" s="389"/>
      <c r="FH391" s="389"/>
      <c r="FL391" s="389"/>
      <c r="FP391" s="389"/>
      <c r="FT391" s="389"/>
      <c r="FX391" s="389"/>
      <c r="GB391" s="389"/>
      <c r="GF391" s="389"/>
      <c r="GJ391" s="389"/>
      <c r="GN391" s="389"/>
      <c r="GR391" s="389"/>
      <c r="GV391" s="389"/>
      <c r="GZ391" s="389"/>
      <c r="HD391" s="389"/>
      <c r="HH391" s="389"/>
      <c r="HL391" s="314"/>
      <c r="HP391" s="314"/>
      <c r="HQ391" s="314"/>
      <c r="HR391" s="314"/>
      <c r="HS391" s="314"/>
      <c r="HT391" s="314"/>
      <c r="HU391" s="314"/>
      <c r="HV391" s="314"/>
      <c r="HW391" s="314"/>
      <c r="HX391" s="314"/>
      <c r="HY391" s="314"/>
      <c r="HZ391" s="314"/>
    </row>
    <row r="392" spans="1:234" s="387" customFormat="1" x14ac:dyDescent="0.35">
      <c r="A392" s="314"/>
      <c r="B392" s="307"/>
      <c r="C392" s="307"/>
      <c r="T392" s="388"/>
      <c r="X392" s="388"/>
      <c r="AB392" s="388"/>
      <c r="AF392" s="389"/>
      <c r="AJ392" s="389"/>
      <c r="AN392" s="389"/>
      <c r="AR392" s="389"/>
      <c r="AV392" s="389"/>
      <c r="AZ392" s="389"/>
      <c r="BD392" s="389"/>
      <c r="BH392" s="389"/>
      <c r="BL392" s="389"/>
      <c r="BP392" s="389"/>
      <c r="BT392" s="389"/>
      <c r="BX392" s="389"/>
      <c r="CB392" s="389"/>
      <c r="CF392" s="389"/>
      <c r="CJ392" s="389"/>
      <c r="CN392" s="389"/>
      <c r="CR392" s="389"/>
      <c r="CV392" s="389"/>
      <c r="CZ392" s="389"/>
      <c r="DD392" s="389"/>
      <c r="DH392" s="389"/>
      <c r="DL392" s="389"/>
      <c r="DP392" s="389"/>
      <c r="DT392" s="389"/>
      <c r="DX392" s="389"/>
      <c r="EB392" s="389"/>
      <c r="EF392" s="389"/>
      <c r="EJ392" s="389"/>
      <c r="EN392" s="389"/>
      <c r="ER392" s="389"/>
      <c r="EV392" s="389"/>
      <c r="EZ392" s="389"/>
      <c r="FD392" s="389"/>
      <c r="FH392" s="389"/>
      <c r="FL392" s="389"/>
      <c r="FP392" s="389"/>
      <c r="FT392" s="389"/>
      <c r="FX392" s="389"/>
      <c r="GB392" s="389"/>
      <c r="GF392" s="389"/>
      <c r="GJ392" s="389"/>
      <c r="GN392" s="389"/>
      <c r="GR392" s="389"/>
      <c r="GV392" s="389"/>
      <c r="GZ392" s="389"/>
      <c r="HD392" s="389"/>
      <c r="HH392" s="389"/>
      <c r="HL392" s="314"/>
      <c r="HP392" s="314"/>
      <c r="HQ392" s="314"/>
      <c r="HR392" s="314"/>
      <c r="HS392" s="314"/>
      <c r="HT392" s="314"/>
      <c r="HU392" s="314"/>
      <c r="HV392" s="314"/>
      <c r="HW392" s="314"/>
      <c r="HX392" s="314"/>
      <c r="HY392" s="314"/>
      <c r="HZ392" s="314"/>
    </row>
    <row r="393" spans="1:234" s="387" customFormat="1" x14ac:dyDescent="0.35">
      <c r="A393" s="314"/>
      <c r="B393" s="307"/>
      <c r="C393" s="307"/>
      <c r="T393" s="388"/>
      <c r="X393" s="388"/>
      <c r="AB393" s="388"/>
      <c r="AF393" s="389"/>
      <c r="AJ393" s="389"/>
      <c r="AN393" s="389"/>
      <c r="AR393" s="389"/>
      <c r="AV393" s="389"/>
      <c r="AZ393" s="389"/>
      <c r="BD393" s="389"/>
      <c r="BH393" s="389"/>
      <c r="BL393" s="389"/>
      <c r="BP393" s="389"/>
      <c r="BT393" s="389"/>
      <c r="BX393" s="389"/>
      <c r="CB393" s="389"/>
      <c r="CF393" s="389"/>
      <c r="CJ393" s="389"/>
      <c r="CN393" s="389"/>
      <c r="CR393" s="389"/>
      <c r="CV393" s="389"/>
      <c r="CZ393" s="389"/>
      <c r="DD393" s="389"/>
      <c r="DH393" s="389"/>
      <c r="DL393" s="389"/>
      <c r="DP393" s="389"/>
      <c r="DT393" s="389"/>
      <c r="DX393" s="389"/>
      <c r="EB393" s="389"/>
      <c r="EF393" s="389"/>
      <c r="EJ393" s="389"/>
      <c r="EN393" s="389"/>
      <c r="ER393" s="389"/>
      <c r="EV393" s="389"/>
      <c r="EZ393" s="389"/>
      <c r="FD393" s="389"/>
      <c r="FH393" s="389"/>
      <c r="FL393" s="389"/>
      <c r="FP393" s="389"/>
      <c r="FT393" s="389"/>
      <c r="FX393" s="389"/>
      <c r="GB393" s="389"/>
      <c r="GF393" s="389"/>
      <c r="GJ393" s="389"/>
      <c r="GN393" s="389"/>
      <c r="GR393" s="389"/>
      <c r="GV393" s="389"/>
      <c r="GZ393" s="389"/>
      <c r="HD393" s="389"/>
      <c r="HH393" s="389"/>
      <c r="HL393" s="314"/>
      <c r="HP393" s="314"/>
      <c r="HQ393" s="314"/>
      <c r="HR393" s="314"/>
      <c r="HS393" s="314"/>
      <c r="HT393" s="314"/>
      <c r="HU393" s="314"/>
      <c r="HV393" s="314"/>
      <c r="HW393" s="314"/>
      <c r="HX393" s="314"/>
      <c r="HY393" s="314"/>
      <c r="HZ393" s="314"/>
    </row>
    <row r="394" spans="1:234" s="387" customFormat="1" x14ac:dyDescent="0.35">
      <c r="A394" s="314"/>
      <c r="B394" s="307"/>
      <c r="C394" s="307"/>
      <c r="T394" s="388"/>
      <c r="X394" s="388"/>
      <c r="AB394" s="388"/>
      <c r="AF394" s="389"/>
      <c r="AJ394" s="389"/>
      <c r="AN394" s="389"/>
      <c r="AR394" s="389"/>
      <c r="AV394" s="389"/>
      <c r="AZ394" s="389"/>
      <c r="BD394" s="389"/>
      <c r="BH394" s="389"/>
      <c r="BL394" s="389"/>
      <c r="BP394" s="389"/>
      <c r="BT394" s="389"/>
      <c r="BX394" s="389"/>
      <c r="CB394" s="389"/>
      <c r="CF394" s="389"/>
      <c r="CJ394" s="389"/>
      <c r="CN394" s="389"/>
      <c r="CR394" s="389"/>
      <c r="CV394" s="389"/>
      <c r="CZ394" s="389"/>
      <c r="DD394" s="389"/>
      <c r="DH394" s="389"/>
      <c r="DL394" s="389"/>
      <c r="DP394" s="389"/>
      <c r="DT394" s="389"/>
      <c r="DX394" s="389"/>
      <c r="EB394" s="389"/>
      <c r="EF394" s="389"/>
      <c r="EJ394" s="389"/>
      <c r="EN394" s="389"/>
      <c r="ER394" s="389"/>
      <c r="EV394" s="389"/>
      <c r="EZ394" s="389"/>
      <c r="FD394" s="389"/>
      <c r="FH394" s="389"/>
      <c r="FL394" s="389"/>
      <c r="FP394" s="389"/>
      <c r="FT394" s="389"/>
      <c r="FX394" s="389"/>
      <c r="GB394" s="389"/>
      <c r="GF394" s="389"/>
      <c r="GJ394" s="389"/>
      <c r="GN394" s="389"/>
      <c r="GR394" s="389"/>
      <c r="GV394" s="389"/>
      <c r="GZ394" s="389"/>
      <c r="HD394" s="389"/>
      <c r="HH394" s="389"/>
      <c r="HL394" s="314"/>
      <c r="HP394" s="314"/>
      <c r="HQ394" s="314"/>
      <c r="HR394" s="314"/>
      <c r="HS394" s="314"/>
      <c r="HT394" s="314"/>
      <c r="HU394" s="314"/>
      <c r="HV394" s="314"/>
      <c r="HW394" s="314"/>
      <c r="HX394" s="314"/>
      <c r="HY394" s="314"/>
      <c r="HZ394" s="314"/>
    </row>
    <row r="395" spans="1:234" s="387" customFormat="1" x14ac:dyDescent="0.35">
      <c r="A395" s="314"/>
      <c r="B395" s="307"/>
      <c r="C395" s="307"/>
      <c r="T395" s="388"/>
      <c r="X395" s="388"/>
      <c r="AB395" s="388"/>
      <c r="AF395" s="389"/>
      <c r="AJ395" s="389"/>
      <c r="AN395" s="389"/>
      <c r="AR395" s="389"/>
      <c r="AV395" s="389"/>
      <c r="AZ395" s="389"/>
      <c r="BD395" s="389"/>
      <c r="BH395" s="389"/>
      <c r="BL395" s="389"/>
      <c r="BP395" s="389"/>
      <c r="BT395" s="389"/>
      <c r="BX395" s="389"/>
      <c r="CB395" s="389"/>
      <c r="CF395" s="389"/>
      <c r="CJ395" s="389"/>
      <c r="CN395" s="389"/>
      <c r="CR395" s="389"/>
      <c r="CV395" s="389"/>
      <c r="CZ395" s="389"/>
      <c r="DD395" s="389"/>
      <c r="DH395" s="389"/>
      <c r="DL395" s="389"/>
      <c r="DP395" s="389"/>
      <c r="DT395" s="389"/>
      <c r="DX395" s="389"/>
      <c r="EB395" s="389"/>
      <c r="EF395" s="389"/>
      <c r="EJ395" s="389"/>
      <c r="EN395" s="389"/>
      <c r="ER395" s="389"/>
      <c r="EV395" s="389"/>
      <c r="EZ395" s="389"/>
      <c r="FD395" s="389"/>
      <c r="FH395" s="389"/>
      <c r="FL395" s="389"/>
      <c r="FP395" s="389"/>
      <c r="FT395" s="389"/>
      <c r="FX395" s="389"/>
      <c r="GB395" s="389"/>
      <c r="GF395" s="389"/>
      <c r="GJ395" s="389"/>
      <c r="GN395" s="389"/>
      <c r="GR395" s="389"/>
      <c r="GV395" s="389"/>
      <c r="GZ395" s="389"/>
      <c r="HD395" s="389"/>
      <c r="HH395" s="389"/>
      <c r="HL395" s="314"/>
      <c r="HP395" s="314"/>
      <c r="HQ395" s="314"/>
      <c r="HR395" s="314"/>
      <c r="HS395" s="314"/>
      <c r="HT395" s="314"/>
      <c r="HU395" s="314"/>
      <c r="HV395" s="314"/>
      <c r="HW395" s="314"/>
      <c r="HX395" s="314"/>
      <c r="HY395" s="314"/>
      <c r="HZ395" s="314"/>
    </row>
    <row r="396" spans="1:234" s="387" customFormat="1" x14ac:dyDescent="0.35">
      <c r="A396" s="314"/>
      <c r="B396" s="307"/>
      <c r="C396" s="307"/>
      <c r="T396" s="388"/>
      <c r="X396" s="388"/>
      <c r="AB396" s="388"/>
      <c r="AF396" s="389"/>
      <c r="AJ396" s="389"/>
      <c r="AN396" s="389"/>
      <c r="AR396" s="389"/>
      <c r="AV396" s="389"/>
      <c r="AZ396" s="389"/>
      <c r="BD396" s="389"/>
      <c r="BH396" s="389"/>
      <c r="BL396" s="389"/>
      <c r="BP396" s="389"/>
      <c r="BT396" s="389"/>
      <c r="BX396" s="389"/>
      <c r="CB396" s="389"/>
      <c r="CF396" s="389"/>
      <c r="CJ396" s="389"/>
      <c r="CN396" s="389"/>
      <c r="CR396" s="389"/>
      <c r="CV396" s="389"/>
      <c r="CZ396" s="389"/>
      <c r="DD396" s="389"/>
      <c r="DH396" s="389"/>
      <c r="DL396" s="389"/>
      <c r="DP396" s="389"/>
      <c r="DT396" s="389"/>
      <c r="DX396" s="389"/>
      <c r="EB396" s="389"/>
      <c r="EF396" s="389"/>
      <c r="EJ396" s="389"/>
      <c r="EN396" s="389"/>
      <c r="ER396" s="389"/>
      <c r="EV396" s="389"/>
      <c r="EZ396" s="389"/>
      <c r="FD396" s="389"/>
      <c r="FH396" s="389"/>
      <c r="FL396" s="389"/>
      <c r="FP396" s="389"/>
      <c r="FT396" s="389"/>
      <c r="FX396" s="389"/>
      <c r="GB396" s="389"/>
      <c r="GF396" s="389"/>
      <c r="GJ396" s="389"/>
      <c r="GN396" s="389"/>
      <c r="GR396" s="389"/>
      <c r="GV396" s="389"/>
      <c r="GZ396" s="389"/>
      <c r="HD396" s="389"/>
      <c r="HH396" s="389"/>
      <c r="HL396" s="314"/>
      <c r="HP396" s="314"/>
      <c r="HQ396" s="314"/>
      <c r="HR396" s="314"/>
      <c r="HS396" s="314"/>
      <c r="HT396" s="314"/>
      <c r="HU396" s="314"/>
      <c r="HV396" s="314"/>
      <c r="HW396" s="314"/>
      <c r="HX396" s="314"/>
      <c r="HY396" s="314"/>
      <c r="HZ396" s="314"/>
    </row>
    <row r="397" spans="1:234" s="387" customFormat="1" x14ac:dyDescent="0.35">
      <c r="A397" s="314"/>
      <c r="B397" s="307"/>
      <c r="C397" s="307"/>
      <c r="T397" s="388"/>
      <c r="X397" s="388"/>
      <c r="AB397" s="388"/>
      <c r="AF397" s="389"/>
      <c r="AJ397" s="389"/>
      <c r="AN397" s="389"/>
      <c r="AR397" s="389"/>
      <c r="AV397" s="389"/>
      <c r="AZ397" s="389"/>
      <c r="BD397" s="389"/>
      <c r="BH397" s="389"/>
      <c r="BL397" s="389"/>
      <c r="BP397" s="389"/>
      <c r="BT397" s="389"/>
      <c r="BX397" s="389"/>
      <c r="CB397" s="389"/>
      <c r="CF397" s="389"/>
      <c r="CJ397" s="389"/>
      <c r="CN397" s="389"/>
      <c r="CR397" s="389"/>
      <c r="CV397" s="389"/>
      <c r="CZ397" s="389"/>
      <c r="DD397" s="389"/>
      <c r="DH397" s="389"/>
      <c r="DL397" s="389"/>
      <c r="DP397" s="389"/>
      <c r="DT397" s="389"/>
      <c r="DX397" s="389"/>
      <c r="EB397" s="389"/>
      <c r="EF397" s="389"/>
      <c r="EJ397" s="389"/>
      <c r="EN397" s="389"/>
      <c r="ER397" s="389"/>
      <c r="EV397" s="389"/>
      <c r="EZ397" s="389"/>
      <c r="FD397" s="389"/>
      <c r="FH397" s="389"/>
      <c r="FL397" s="389"/>
      <c r="FP397" s="389"/>
      <c r="FT397" s="389"/>
      <c r="FX397" s="389"/>
      <c r="GB397" s="389"/>
      <c r="GF397" s="389"/>
      <c r="GJ397" s="389"/>
      <c r="GN397" s="389"/>
      <c r="GR397" s="389"/>
      <c r="GV397" s="389"/>
      <c r="GZ397" s="389"/>
      <c r="HD397" s="389"/>
      <c r="HH397" s="389"/>
      <c r="HL397" s="314"/>
      <c r="HP397" s="314"/>
      <c r="HQ397" s="314"/>
      <c r="HR397" s="314"/>
      <c r="HS397" s="314"/>
      <c r="HT397" s="314"/>
      <c r="HU397" s="314"/>
      <c r="HV397" s="314"/>
      <c r="HW397" s="314"/>
      <c r="HX397" s="314"/>
      <c r="HY397" s="314"/>
      <c r="HZ397" s="314"/>
    </row>
    <row r="398" spans="1:234" s="387" customFormat="1" x14ac:dyDescent="0.35">
      <c r="A398" s="314"/>
      <c r="B398" s="307"/>
      <c r="C398" s="307"/>
      <c r="T398" s="388"/>
      <c r="X398" s="388"/>
      <c r="AB398" s="388"/>
      <c r="AF398" s="389"/>
      <c r="AJ398" s="389"/>
      <c r="AN398" s="389"/>
      <c r="AR398" s="389"/>
      <c r="AV398" s="389"/>
      <c r="AZ398" s="389"/>
      <c r="BD398" s="389"/>
      <c r="BH398" s="389"/>
      <c r="BL398" s="389"/>
      <c r="BP398" s="389"/>
      <c r="BT398" s="389"/>
      <c r="BX398" s="389"/>
      <c r="CB398" s="389"/>
      <c r="CF398" s="389"/>
      <c r="CJ398" s="389"/>
      <c r="CN398" s="389"/>
      <c r="CR398" s="389"/>
      <c r="CV398" s="389"/>
      <c r="CZ398" s="389"/>
      <c r="DD398" s="389"/>
      <c r="DH398" s="389"/>
      <c r="DL398" s="389"/>
      <c r="DP398" s="389"/>
      <c r="DT398" s="389"/>
      <c r="DX398" s="389"/>
      <c r="EB398" s="389"/>
      <c r="EF398" s="389"/>
      <c r="EJ398" s="389"/>
      <c r="EN398" s="389"/>
      <c r="ER398" s="389"/>
      <c r="EV398" s="389"/>
      <c r="EZ398" s="389"/>
      <c r="FD398" s="389"/>
      <c r="FH398" s="389"/>
      <c r="FL398" s="389"/>
      <c r="FP398" s="389"/>
      <c r="FT398" s="389"/>
      <c r="FX398" s="389"/>
      <c r="GB398" s="389"/>
      <c r="GF398" s="389"/>
      <c r="GJ398" s="389"/>
      <c r="GN398" s="389"/>
      <c r="GR398" s="389"/>
      <c r="GV398" s="389"/>
      <c r="GZ398" s="389"/>
      <c r="HD398" s="389"/>
      <c r="HH398" s="389"/>
      <c r="HL398" s="314"/>
      <c r="HP398" s="314"/>
      <c r="HQ398" s="314"/>
      <c r="HR398" s="314"/>
      <c r="HS398" s="314"/>
      <c r="HT398" s="314"/>
      <c r="HU398" s="314"/>
      <c r="HV398" s="314"/>
      <c r="HW398" s="314"/>
      <c r="HX398" s="314"/>
      <c r="HY398" s="314"/>
      <c r="HZ398" s="314"/>
    </row>
    <row r="399" spans="1:234" s="387" customFormat="1" x14ac:dyDescent="0.35">
      <c r="A399" s="314"/>
      <c r="B399" s="307"/>
      <c r="C399" s="307"/>
      <c r="T399" s="388"/>
      <c r="X399" s="388"/>
      <c r="AB399" s="388"/>
      <c r="AF399" s="389"/>
      <c r="AJ399" s="389"/>
      <c r="AN399" s="389"/>
      <c r="AR399" s="389"/>
      <c r="AV399" s="389"/>
      <c r="AZ399" s="389"/>
      <c r="BD399" s="389"/>
      <c r="BH399" s="389"/>
      <c r="BL399" s="389"/>
      <c r="BP399" s="389"/>
      <c r="BT399" s="389"/>
      <c r="BX399" s="389"/>
      <c r="CB399" s="389"/>
      <c r="CF399" s="389"/>
      <c r="CJ399" s="389"/>
      <c r="CN399" s="389"/>
      <c r="CR399" s="389"/>
      <c r="CV399" s="389"/>
      <c r="CZ399" s="389"/>
      <c r="DD399" s="389"/>
      <c r="DH399" s="389"/>
      <c r="DL399" s="389"/>
      <c r="DP399" s="389"/>
      <c r="DT399" s="389"/>
      <c r="DX399" s="389"/>
      <c r="EB399" s="389"/>
      <c r="EF399" s="389"/>
      <c r="EJ399" s="389"/>
      <c r="EN399" s="389"/>
      <c r="ER399" s="389"/>
      <c r="EV399" s="389"/>
      <c r="EZ399" s="389"/>
      <c r="FD399" s="389"/>
      <c r="FH399" s="389"/>
      <c r="FL399" s="389"/>
      <c r="FP399" s="389"/>
      <c r="FT399" s="389"/>
      <c r="FX399" s="389"/>
      <c r="GB399" s="389"/>
      <c r="GF399" s="389"/>
      <c r="GJ399" s="389"/>
      <c r="GN399" s="389"/>
      <c r="GR399" s="389"/>
      <c r="GV399" s="389"/>
      <c r="GZ399" s="389"/>
      <c r="HD399" s="389"/>
      <c r="HH399" s="389"/>
      <c r="HL399" s="314"/>
      <c r="HP399" s="314"/>
      <c r="HQ399" s="314"/>
      <c r="HR399" s="314"/>
      <c r="HS399" s="314"/>
      <c r="HT399" s="314"/>
      <c r="HU399" s="314"/>
      <c r="HV399" s="314"/>
      <c r="HW399" s="314"/>
      <c r="HX399" s="314"/>
      <c r="HY399" s="314"/>
      <c r="HZ399" s="314"/>
    </row>
    <row r="400" spans="1:234" s="387" customFormat="1" x14ac:dyDescent="0.35">
      <c r="A400" s="314"/>
      <c r="B400" s="307"/>
      <c r="C400" s="307"/>
      <c r="T400" s="388"/>
      <c r="X400" s="388"/>
      <c r="AB400" s="388"/>
      <c r="AF400" s="389"/>
      <c r="AJ400" s="389"/>
      <c r="AN400" s="389"/>
      <c r="AR400" s="389"/>
      <c r="AV400" s="389"/>
      <c r="AZ400" s="389"/>
      <c r="BD400" s="389"/>
      <c r="BH400" s="389"/>
      <c r="BL400" s="389"/>
      <c r="BP400" s="389"/>
      <c r="BT400" s="389"/>
      <c r="BX400" s="389"/>
      <c r="CB400" s="389"/>
      <c r="CF400" s="389"/>
      <c r="CJ400" s="389"/>
      <c r="CN400" s="389"/>
      <c r="CR400" s="389"/>
      <c r="CV400" s="389"/>
      <c r="CZ400" s="389"/>
      <c r="DD400" s="389"/>
      <c r="DH400" s="389"/>
      <c r="DL400" s="389"/>
      <c r="DP400" s="389"/>
      <c r="DT400" s="389"/>
      <c r="DX400" s="389"/>
      <c r="EB400" s="389"/>
      <c r="EF400" s="389"/>
      <c r="EJ400" s="389"/>
      <c r="EN400" s="389"/>
      <c r="ER400" s="389"/>
      <c r="EV400" s="389"/>
      <c r="EZ400" s="389"/>
      <c r="FD400" s="389"/>
      <c r="FH400" s="389"/>
      <c r="FL400" s="389"/>
      <c r="FP400" s="389"/>
      <c r="FT400" s="389"/>
      <c r="FX400" s="389"/>
      <c r="GB400" s="389"/>
      <c r="GF400" s="389"/>
      <c r="GJ400" s="389"/>
      <c r="GN400" s="389"/>
      <c r="GR400" s="389"/>
      <c r="GV400" s="389"/>
      <c r="GZ400" s="389"/>
      <c r="HD400" s="389"/>
      <c r="HH400" s="389"/>
      <c r="HL400" s="314"/>
      <c r="HP400" s="314"/>
      <c r="HQ400" s="314"/>
      <c r="HR400" s="314"/>
      <c r="HS400" s="314"/>
      <c r="HT400" s="314"/>
      <c r="HU400" s="314"/>
      <c r="HV400" s="314"/>
      <c r="HW400" s="314"/>
      <c r="HX400" s="314"/>
      <c r="HY400" s="314"/>
      <c r="HZ400" s="314"/>
    </row>
    <row r="401" spans="1:234" s="387" customFormat="1" x14ac:dyDescent="0.35">
      <c r="A401" s="314"/>
      <c r="B401" s="307"/>
      <c r="C401" s="307"/>
      <c r="T401" s="388"/>
      <c r="X401" s="388"/>
      <c r="AB401" s="388"/>
      <c r="AF401" s="389"/>
      <c r="AJ401" s="389"/>
      <c r="AN401" s="389"/>
      <c r="AR401" s="389"/>
      <c r="AV401" s="389"/>
      <c r="AZ401" s="389"/>
      <c r="BD401" s="389"/>
      <c r="BH401" s="389"/>
      <c r="BL401" s="389"/>
      <c r="BP401" s="389"/>
      <c r="BT401" s="389"/>
      <c r="BX401" s="389"/>
      <c r="CB401" s="389"/>
      <c r="CF401" s="389"/>
      <c r="CJ401" s="389"/>
      <c r="CN401" s="389"/>
      <c r="CR401" s="389"/>
      <c r="CV401" s="389"/>
      <c r="CZ401" s="389"/>
      <c r="DD401" s="389"/>
      <c r="DH401" s="389"/>
      <c r="DL401" s="389"/>
      <c r="DP401" s="389"/>
      <c r="DT401" s="389"/>
      <c r="DX401" s="389"/>
      <c r="EB401" s="389"/>
      <c r="EF401" s="389"/>
      <c r="EJ401" s="389"/>
      <c r="EN401" s="389"/>
      <c r="ER401" s="389"/>
      <c r="EV401" s="389"/>
      <c r="EZ401" s="389"/>
      <c r="FD401" s="389"/>
      <c r="FH401" s="389"/>
      <c r="FL401" s="389"/>
      <c r="FP401" s="389"/>
      <c r="FT401" s="389"/>
      <c r="FX401" s="389"/>
      <c r="GB401" s="389"/>
      <c r="GF401" s="389"/>
      <c r="GJ401" s="389"/>
      <c r="GN401" s="389"/>
      <c r="GR401" s="389"/>
      <c r="GV401" s="389"/>
      <c r="GZ401" s="389"/>
      <c r="HD401" s="389"/>
      <c r="HH401" s="389"/>
      <c r="HL401" s="314"/>
      <c r="HP401" s="314"/>
      <c r="HQ401" s="314"/>
      <c r="HR401" s="314"/>
      <c r="HS401" s="314"/>
      <c r="HT401" s="314"/>
      <c r="HU401" s="314"/>
      <c r="HV401" s="314"/>
      <c r="HW401" s="314"/>
      <c r="HX401" s="314"/>
      <c r="HY401" s="314"/>
      <c r="HZ401" s="314"/>
    </row>
    <row r="402" spans="1:234" s="387" customFormat="1" x14ac:dyDescent="0.35">
      <c r="A402" s="314"/>
      <c r="B402" s="307"/>
      <c r="C402" s="307"/>
      <c r="T402" s="388"/>
      <c r="X402" s="388"/>
      <c r="AB402" s="388"/>
      <c r="AF402" s="389"/>
      <c r="AJ402" s="389"/>
      <c r="AN402" s="389"/>
      <c r="AR402" s="389"/>
      <c r="AV402" s="389"/>
      <c r="AZ402" s="389"/>
      <c r="BD402" s="389"/>
      <c r="BH402" s="389"/>
      <c r="BL402" s="389"/>
      <c r="BP402" s="389"/>
      <c r="BT402" s="389"/>
      <c r="BX402" s="389"/>
      <c r="CB402" s="389"/>
      <c r="CF402" s="389"/>
      <c r="CJ402" s="389"/>
      <c r="CN402" s="389"/>
      <c r="CR402" s="389"/>
      <c r="CV402" s="389"/>
      <c r="CZ402" s="389"/>
      <c r="DD402" s="389"/>
      <c r="DH402" s="389"/>
      <c r="DL402" s="389"/>
      <c r="DP402" s="389"/>
      <c r="DT402" s="389"/>
      <c r="DX402" s="389"/>
      <c r="EB402" s="389"/>
      <c r="EF402" s="389"/>
      <c r="EJ402" s="389"/>
      <c r="EN402" s="389"/>
      <c r="ER402" s="389"/>
      <c r="EV402" s="389"/>
      <c r="EZ402" s="389"/>
      <c r="FD402" s="389"/>
      <c r="FH402" s="389"/>
      <c r="FL402" s="389"/>
      <c r="FP402" s="389"/>
      <c r="FT402" s="389"/>
      <c r="FX402" s="389"/>
      <c r="GB402" s="389"/>
      <c r="GF402" s="389"/>
      <c r="GJ402" s="389"/>
      <c r="GN402" s="389"/>
      <c r="GR402" s="389"/>
      <c r="GV402" s="389"/>
      <c r="GZ402" s="389"/>
      <c r="HD402" s="389"/>
      <c r="HH402" s="389"/>
      <c r="HL402" s="314"/>
      <c r="HP402" s="314"/>
      <c r="HQ402" s="314"/>
      <c r="HR402" s="314"/>
      <c r="HS402" s="314"/>
      <c r="HT402" s="314"/>
      <c r="HU402" s="314"/>
      <c r="HV402" s="314"/>
      <c r="HW402" s="314"/>
      <c r="HX402" s="314"/>
      <c r="HY402" s="314"/>
      <c r="HZ402" s="314"/>
    </row>
    <row r="403" spans="1:234" s="387" customFormat="1" x14ac:dyDescent="0.35">
      <c r="A403" s="314"/>
      <c r="B403" s="307"/>
      <c r="C403" s="307"/>
      <c r="T403" s="388"/>
      <c r="X403" s="388"/>
      <c r="AB403" s="388"/>
      <c r="AF403" s="389"/>
      <c r="AJ403" s="389"/>
      <c r="AN403" s="389"/>
      <c r="AR403" s="389"/>
      <c r="AV403" s="389"/>
      <c r="AZ403" s="389"/>
      <c r="BD403" s="389"/>
      <c r="BH403" s="389"/>
      <c r="BL403" s="389"/>
      <c r="BP403" s="389"/>
      <c r="BT403" s="389"/>
      <c r="BX403" s="389"/>
      <c r="CB403" s="389"/>
      <c r="CF403" s="389"/>
      <c r="CJ403" s="389"/>
      <c r="CN403" s="389"/>
      <c r="CR403" s="389"/>
      <c r="CV403" s="389"/>
      <c r="CZ403" s="389"/>
      <c r="DD403" s="389"/>
      <c r="DH403" s="389"/>
      <c r="DL403" s="389"/>
      <c r="DP403" s="389"/>
      <c r="DT403" s="389"/>
      <c r="DX403" s="389"/>
      <c r="EB403" s="389"/>
      <c r="EF403" s="389"/>
      <c r="EJ403" s="389"/>
      <c r="EN403" s="389"/>
      <c r="ER403" s="389"/>
      <c r="EV403" s="389"/>
      <c r="EZ403" s="389"/>
      <c r="FD403" s="389"/>
      <c r="FH403" s="389"/>
      <c r="FL403" s="389"/>
      <c r="FP403" s="389"/>
      <c r="FT403" s="389"/>
      <c r="FX403" s="389"/>
      <c r="GB403" s="389"/>
      <c r="GF403" s="389"/>
      <c r="GJ403" s="389"/>
      <c r="GN403" s="389"/>
      <c r="GR403" s="389"/>
      <c r="GV403" s="389"/>
      <c r="GZ403" s="389"/>
      <c r="HD403" s="389"/>
      <c r="HH403" s="389"/>
      <c r="HL403" s="314"/>
      <c r="HP403" s="314"/>
      <c r="HQ403" s="314"/>
      <c r="HR403" s="314"/>
      <c r="HS403" s="314"/>
      <c r="HT403" s="314"/>
      <c r="HU403" s="314"/>
      <c r="HV403" s="314"/>
      <c r="HW403" s="314"/>
      <c r="HX403" s="314"/>
      <c r="HY403" s="314"/>
      <c r="HZ403" s="314"/>
    </row>
    <row r="404" spans="1:234" s="387" customFormat="1" x14ac:dyDescent="0.35">
      <c r="A404" s="314"/>
      <c r="B404" s="307"/>
      <c r="C404" s="307"/>
      <c r="T404" s="388"/>
      <c r="X404" s="388"/>
      <c r="AB404" s="388"/>
      <c r="AF404" s="389"/>
      <c r="AJ404" s="389"/>
      <c r="AN404" s="389"/>
      <c r="AR404" s="389"/>
      <c r="AV404" s="389"/>
      <c r="AZ404" s="389"/>
      <c r="BD404" s="389"/>
      <c r="BH404" s="389"/>
      <c r="BL404" s="389"/>
      <c r="BP404" s="389"/>
      <c r="BT404" s="389"/>
      <c r="BX404" s="389"/>
      <c r="CB404" s="389"/>
      <c r="CF404" s="389"/>
      <c r="CJ404" s="389"/>
      <c r="CN404" s="389"/>
      <c r="CR404" s="389"/>
      <c r="CV404" s="389"/>
      <c r="CZ404" s="389"/>
      <c r="DD404" s="389"/>
      <c r="DH404" s="389"/>
      <c r="DL404" s="389"/>
      <c r="DP404" s="389"/>
      <c r="DT404" s="389"/>
      <c r="DX404" s="389"/>
      <c r="EB404" s="389"/>
      <c r="EF404" s="389"/>
      <c r="EJ404" s="389"/>
      <c r="EN404" s="389"/>
      <c r="ER404" s="389"/>
      <c r="EV404" s="389"/>
      <c r="EZ404" s="389"/>
      <c r="FD404" s="389"/>
      <c r="FH404" s="389"/>
      <c r="FL404" s="389"/>
      <c r="FP404" s="389"/>
      <c r="FT404" s="389"/>
      <c r="FX404" s="389"/>
      <c r="GB404" s="389"/>
      <c r="GF404" s="389"/>
      <c r="GJ404" s="389"/>
      <c r="GN404" s="389"/>
      <c r="GR404" s="389"/>
      <c r="GV404" s="389"/>
      <c r="GZ404" s="389"/>
      <c r="HD404" s="389"/>
      <c r="HH404" s="389"/>
      <c r="HL404" s="314"/>
      <c r="HP404" s="314"/>
      <c r="HQ404" s="314"/>
      <c r="HR404" s="314"/>
      <c r="HS404" s="314"/>
      <c r="HT404" s="314"/>
      <c r="HU404" s="314"/>
      <c r="HV404" s="314"/>
      <c r="HW404" s="314"/>
      <c r="HX404" s="314"/>
      <c r="HY404" s="314"/>
      <c r="HZ404" s="314"/>
    </row>
    <row r="405" spans="1:234" s="387" customFormat="1" x14ac:dyDescent="0.35">
      <c r="A405" s="314"/>
      <c r="B405" s="307"/>
      <c r="C405" s="307"/>
      <c r="T405" s="388"/>
      <c r="X405" s="388"/>
      <c r="AB405" s="388"/>
      <c r="AF405" s="389"/>
      <c r="AJ405" s="389"/>
      <c r="AN405" s="389"/>
      <c r="AR405" s="389"/>
      <c r="AV405" s="389"/>
      <c r="AZ405" s="389"/>
      <c r="BD405" s="389"/>
      <c r="BH405" s="389"/>
      <c r="BL405" s="389"/>
      <c r="BP405" s="389"/>
      <c r="BT405" s="389"/>
      <c r="BX405" s="389"/>
      <c r="CB405" s="389"/>
      <c r="CF405" s="389"/>
      <c r="CJ405" s="389"/>
      <c r="CN405" s="389"/>
      <c r="CR405" s="389"/>
      <c r="CV405" s="389"/>
      <c r="CZ405" s="389"/>
      <c r="DD405" s="389"/>
      <c r="DH405" s="389"/>
      <c r="DL405" s="389"/>
      <c r="DP405" s="389"/>
      <c r="DT405" s="389"/>
      <c r="DX405" s="389"/>
      <c r="EB405" s="389"/>
      <c r="EF405" s="389"/>
      <c r="EJ405" s="389"/>
      <c r="EN405" s="389"/>
      <c r="ER405" s="389"/>
      <c r="EV405" s="389"/>
      <c r="EZ405" s="389"/>
      <c r="FD405" s="389"/>
      <c r="FH405" s="389"/>
      <c r="FL405" s="389"/>
      <c r="FP405" s="389"/>
      <c r="FT405" s="389"/>
      <c r="FX405" s="389"/>
      <c r="GB405" s="389"/>
      <c r="GF405" s="389"/>
      <c r="GJ405" s="389"/>
      <c r="GN405" s="389"/>
      <c r="GR405" s="389"/>
      <c r="GV405" s="389"/>
      <c r="GZ405" s="389"/>
      <c r="HD405" s="389"/>
      <c r="HH405" s="389"/>
      <c r="HL405" s="314"/>
      <c r="HP405" s="314"/>
      <c r="HQ405" s="314"/>
      <c r="HR405" s="314"/>
      <c r="HS405" s="314"/>
      <c r="HT405" s="314"/>
      <c r="HU405" s="314"/>
      <c r="HV405" s="314"/>
      <c r="HW405" s="314"/>
      <c r="HX405" s="314"/>
      <c r="HY405" s="314"/>
      <c r="HZ405" s="314"/>
    </row>
    <row r="406" spans="1:234" s="387" customFormat="1" x14ac:dyDescent="0.35">
      <c r="A406" s="314"/>
      <c r="B406" s="307"/>
      <c r="C406" s="307"/>
      <c r="T406" s="388"/>
      <c r="X406" s="388"/>
      <c r="AB406" s="388"/>
      <c r="AF406" s="389"/>
      <c r="AJ406" s="389"/>
      <c r="AN406" s="389"/>
      <c r="AR406" s="389"/>
      <c r="AV406" s="389"/>
      <c r="AZ406" s="389"/>
      <c r="BD406" s="389"/>
      <c r="BH406" s="389"/>
      <c r="BL406" s="389"/>
      <c r="BP406" s="389"/>
      <c r="BT406" s="389"/>
      <c r="BX406" s="389"/>
      <c r="CB406" s="389"/>
      <c r="CF406" s="389"/>
      <c r="CJ406" s="389"/>
      <c r="CN406" s="389"/>
      <c r="CR406" s="389"/>
      <c r="CV406" s="389"/>
      <c r="CZ406" s="389"/>
      <c r="DD406" s="389"/>
      <c r="DH406" s="389"/>
      <c r="DL406" s="389"/>
      <c r="DP406" s="389"/>
      <c r="DT406" s="389"/>
      <c r="DX406" s="389"/>
      <c r="EB406" s="389"/>
      <c r="EF406" s="389"/>
      <c r="EJ406" s="389"/>
      <c r="EN406" s="389"/>
      <c r="ER406" s="389"/>
      <c r="EV406" s="389"/>
      <c r="EZ406" s="389"/>
      <c r="FD406" s="389"/>
      <c r="FH406" s="389"/>
      <c r="FL406" s="389"/>
      <c r="FP406" s="389"/>
      <c r="FT406" s="389"/>
      <c r="FX406" s="389"/>
      <c r="GB406" s="389"/>
      <c r="GF406" s="389"/>
      <c r="GJ406" s="389"/>
      <c r="GN406" s="389"/>
      <c r="GR406" s="389"/>
      <c r="GV406" s="389"/>
      <c r="GZ406" s="389"/>
      <c r="HD406" s="389"/>
      <c r="HH406" s="389"/>
      <c r="HL406" s="314"/>
      <c r="HP406" s="314"/>
      <c r="HQ406" s="314"/>
      <c r="HR406" s="314"/>
      <c r="HS406" s="314"/>
      <c r="HT406" s="314"/>
      <c r="HU406" s="314"/>
      <c r="HV406" s="314"/>
      <c r="HW406" s="314"/>
      <c r="HX406" s="314"/>
      <c r="HY406" s="314"/>
      <c r="HZ406" s="314"/>
    </row>
    <row r="407" spans="1:234" s="387" customFormat="1" x14ac:dyDescent="0.35">
      <c r="A407" s="314"/>
      <c r="B407" s="307"/>
      <c r="C407" s="307"/>
      <c r="T407" s="388"/>
      <c r="X407" s="388"/>
      <c r="AB407" s="388"/>
      <c r="AF407" s="389"/>
      <c r="AJ407" s="389"/>
      <c r="AN407" s="389"/>
      <c r="AR407" s="389"/>
      <c r="AV407" s="389"/>
      <c r="AZ407" s="389"/>
      <c r="BD407" s="389"/>
      <c r="BH407" s="389"/>
      <c r="BL407" s="389"/>
      <c r="BP407" s="389"/>
      <c r="BT407" s="389"/>
      <c r="BX407" s="389"/>
      <c r="CB407" s="389"/>
      <c r="CF407" s="389"/>
      <c r="CJ407" s="389"/>
      <c r="CN407" s="389"/>
      <c r="CR407" s="389"/>
      <c r="CV407" s="389"/>
      <c r="CZ407" s="389"/>
      <c r="DD407" s="389"/>
      <c r="DH407" s="389"/>
      <c r="DL407" s="389"/>
      <c r="DP407" s="389"/>
      <c r="DT407" s="389"/>
      <c r="DX407" s="389"/>
      <c r="EB407" s="389"/>
      <c r="EF407" s="389"/>
      <c r="EJ407" s="389"/>
      <c r="EN407" s="389"/>
      <c r="ER407" s="389"/>
      <c r="EV407" s="389"/>
      <c r="EZ407" s="389"/>
      <c r="FD407" s="389"/>
      <c r="FH407" s="389"/>
      <c r="FL407" s="389"/>
      <c r="FP407" s="389"/>
      <c r="FT407" s="389"/>
      <c r="FX407" s="389"/>
      <c r="GB407" s="389"/>
      <c r="GF407" s="389"/>
      <c r="GJ407" s="389"/>
      <c r="GN407" s="389"/>
      <c r="GR407" s="389"/>
      <c r="GV407" s="389"/>
      <c r="GZ407" s="389"/>
      <c r="HD407" s="389"/>
      <c r="HH407" s="389"/>
      <c r="HL407" s="314"/>
      <c r="HP407" s="314"/>
      <c r="HQ407" s="314"/>
      <c r="HR407" s="314"/>
      <c r="HS407" s="314"/>
      <c r="HT407" s="314"/>
      <c r="HU407" s="314"/>
      <c r="HV407" s="314"/>
      <c r="HW407" s="314"/>
      <c r="HX407" s="314"/>
      <c r="HY407" s="314"/>
      <c r="HZ407" s="314"/>
    </row>
    <row r="408" spans="1:234" s="387" customFormat="1" x14ac:dyDescent="0.35">
      <c r="A408" s="314"/>
      <c r="B408" s="307"/>
      <c r="C408" s="307"/>
      <c r="T408" s="388"/>
      <c r="X408" s="388"/>
      <c r="AB408" s="388"/>
      <c r="AF408" s="389"/>
      <c r="AJ408" s="389"/>
      <c r="AN408" s="389"/>
      <c r="AR408" s="389"/>
      <c r="AV408" s="389"/>
      <c r="AZ408" s="389"/>
      <c r="BD408" s="389"/>
      <c r="BH408" s="389"/>
      <c r="BL408" s="389"/>
      <c r="BP408" s="389"/>
      <c r="BT408" s="389"/>
      <c r="BX408" s="389"/>
      <c r="CB408" s="389"/>
      <c r="CF408" s="389"/>
      <c r="CJ408" s="389"/>
      <c r="CN408" s="389"/>
      <c r="CR408" s="389"/>
      <c r="CV408" s="389"/>
      <c r="CZ408" s="389"/>
      <c r="DD408" s="389"/>
      <c r="DH408" s="389"/>
      <c r="DL408" s="389"/>
      <c r="DP408" s="389"/>
      <c r="DT408" s="389"/>
      <c r="DX408" s="389"/>
      <c r="EB408" s="389"/>
      <c r="EF408" s="389"/>
      <c r="EJ408" s="389"/>
      <c r="EN408" s="389"/>
      <c r="ER408" s="389"/>
      <c r="EV408" s="389"/>
      <c r="EZ408" s="389"/>
      <c r="FD408" s="389"/>
      <c r="FH408" s="389"/>
      <c r="FL408" s="389"/>
      <c r="FP408" s="389"/>
      <c r="FT408" s="389"/>
      <c r="FX408" s="389"/>
      <c r="GB408" s="389"/>
      <c r="GF408" s="389"/>
      <c r="GJ408" s="389"/>
      <c r="GN408" s="389"/>
      <c r="GR408" s="389"/>
      <c r="GV408" s="389"/>
      <c r="GZ408" s="389"/>
      <c r="HD408" s="389"/>
      <c r="HH408" s="389"/>
      <c r="HL408" s="314"/>
      <c r="HP408" s="314"/>
      <c r="HQ408" s="314"/>
      <c r="HR408" s="314"/>
      <c r="HS408" s="314"/>
      <c r="HT408" s="314"/>
      <c r="HU408" s="314"/>
      <c r="HV408" s="314"/>
      <c r="HW408" s="314"/>
      <c r="HX408" s="314"/>
      <c r="HY408" s="314"/>
      <c r="HZ408" s="314"/>
    </row>
    <row r="409" spans="1:234" s="387" customFormat="1" x14ac:dyDescent="0.35">
      <c r="A409" s="314"/>
      <c r="B409" s="307"/>
      <c r="C409" s="307"/>
      <c r="T409" s="388"/>
      <c r="X409" s="388"/>
      <c r="AB409" s="388"/>
      <c r="AF409" s="389"/>
      <c r="AJ409" s="389"/>
      <c r="AN409" s="389"/>
      <c r="AR409" s="389"/>
      <c r="AV409" s="389"/>
      <c r="AZ409" s="389"/>
      <c r="BD409" s="389"/>
      <c r="BH409" s="389"/>
      <c r="BL409" s="389"/>
      <c r="BP409" s="389"/>
      <c r="BT409" s="389"/>
      <c r="BX409" s="389"/>
      <c r="CB409" s="389"/>
      <c r="CF409" s="389"/>
      <c r="CJ409" s="389"/>
      <c r="CN409" s="389"/>
      <c r="CR409" s="389"/>
      <c r="CV409" s="389"/>
      <c r="CZ409" s="389"/>
      <c r="DD409" s="389"/>
      <c r="DH409" s="389"/>
      <c r="DL409" s="389"/>
      <c r="DP409" s="389"/>
      <c r="DT409" s="389"/>
      <c r="DX409" s="389"/>
      <c r="EB409" s="389"/>
      <c r="EF409" s="389"/>
      <c r="EJ409" s="389"/>
      <c r="EN409" s="389"/>
      <c r="ER409" s="389"/>
      <c r="EV409" s="389"/>
      <c r="EZ409" s="389"/>
      <c r="FD409" s="389"/>
      <c r="FH409" s="389"/>
      <c r="FL409" s="389"/>
      <c r="FP409" s="389"/>
      <c r="FT409" s="389"/>
      <c r="FX409" s="389"/>
      <c r="GB409" s="389"/>
      <c r="GF409" s="389"/>
      <c r="GJ409" s="389"/>
      <c r="GN409" s="389"/>
      <c r="GR409" s="389"/>
      <c r="GV409" s="389"/>
      <c r="GZ409" s="389"/>
      <c r="HD409" s="389"/>
      <c r="HH409" s="389"/>
      <c r="HL409" s="314"/>
      <c r="HP409" s="314"/>
      <c r="HQ409" s="314"/>
      <c r="HR409" s="314"/>
      <c r="HS409" s="314"/>
      <c r="HT409" s="314"/>
      <c r="HU409" s="314"/>
      <c r="HV409" s="314"/>
      <c r="HW409" s="314"/>
      <c r="HX409" s="314"/>
      <c r="HY409" s="314"/>
      <c r="HZ409" s="314"/>
    </row>
    <row r="410" spans="1:234" s="387" customFormat="1" x14ac:dyDescent="0.35">
      <c r="A410" s="314"/>
      <c r="B410" s="307"/>
      <c r="C410" s="307"/>
      <c r="T410" s="388"/>
      <c r="X410" s="388"/>
      <c r="AB410" s="388"/>
      <c r="AF410" s="389"/>
      <c r="AJ410" s="389"/>
      <c r="AN410" s="389"/>
      <c r="AR410" s="389"/>
      <c r="AV410" s="389"/>
      <c r="AZ410" s="389"/>
      <c r="BD410" s="389"/>
      <c r="BH410" s="389"/>
      <c r="BL410" s="389"/>
      <c r="BP410" s="389"/>
      <c r="BT410" s="389"/>
      <c r="BX410" s="389"/>
      <c r="CB410" s="389"/>
      <c r="CF410" s="389"/>
      <c r="CJ410" s="389"/>
      <c r="CN410" s="389"/>
      <c r="CR410" s="389"/>
      <c r="CV410" s="389"/>
      <c r="CZ410" s="389"/>
      <c r="DD410" s="389"/>
      <c r="DH410" s="389"/>
      <c r="DL410" s="389"/>
      <c r="DP410" s="389"/>
      <c r="DT410" s="389"/>
      <c r="DX410" s="389"/>
      <c r="EB410" s="389"/>
      <c r="EF410" s="389"/>
      <c r="EJ410" s="389"/>
      <c r="EN410" s="389"/>
      <c r="ER410" s="389"/>
      <c r="EV410" s="389"/>
      <c r="EZ410" s="389"/>
      <c r="FD410" s="389"/>
      <c r="FH410" s="389"/>
      <c r="FL410" s="389"/>
      <c r="FP410" s="389"/>
      <c r="FT410" s="389"/>
      <c r="FX410" s="389"/>
      <c r="GB410" s="389"/>
      <c r="GF410" s="389"/>
      <c r="GJ410" s="389"/>
      <c r="GN410" s="389"/>
      <c r="GR410" s="389"/>
      <c r="GV410" s="389"/>
      <c r="GZ410" s="389"/>
      <c r="HD410" s="389"/>
      <c r="HH410" s="389"/>
      <c r="HL410" s="314"/>
      <c r="HP410" s="314"/>
      <c r="HQ410" s="314"/>
      <c r="HR410" s="314"/>
      <c r="HS410" s="314"/>
      <c r="HT410" s="314"/>
      <c r="HU410" s="314"/>
      <c r="HV410" s="314"/>
      <c r="HW410" s="314"/>
      <c r="HX410" s="314"/>
      <c r="HY410" s="314"/>
      <c r="HZ410" s="314"/>
    </row>
    <row r="411" spans="1:234" s="387" customFormat="1" x14ac:dyDescent="0.35">
      <c r="A411" s="314"/>
      <c r="B411" s="307"/>
      <c r="C411" s="307"/>
      <c r="T411" s="388"/>
      <c r="X411" s="388"/>
      <c r="AB411" s="388"/>
      <c r="AF411" s="389"/>
      <c r="AJ411" s="389"/>
      <c r="AN411" s="389"/>
      <c r="AR411" s="389"/>
      <c r="AV411" s="389"/>
      <c r="AZ411" s="389"/>
      <c r="BD411" s="389"/>
      <c r="BH411" s="389"/>
      <c r="BL411" s="389"/>
      <c r="BP411" s="389"/>
      <c r="BT411" s="389"/>
      <c r="BX411" s="389"/>
      <c r="CB411" s="389"/>
      <c r="CF411" s="389"/>
      <c r="CJ411" s="389"/>
      <c r="CN411" s="389"/>
      <c r="CR411" s="389"/>
      <c r="CV411" s="389"/>
      <c r="CZ411" s="389"/>
      <c r="DD411" s="389"/>
      <c r="DH411" s="389"/>
      <c r="DL411" s="389"/>
      <c r="DP411" s="389"/>
      <c r="DT411" s="389"/>
      <c r="DX411" s="389"/>
      <c r="EB411" s="389"/>
      <c r="EF411" s="389"/>
      <c r="EJ411" s="389"/>
      <c r="EN411" s="389"/>
      <c r="ER411" s="389"/>
      <c r="EV411" s="389"/>
      <c r="EZ411" s="389"/>
      <c r="FD411" s="389"/>
      <c r="FH411" s="389"/>
      <c r="FL411" s="389"/>
      <c r="FP411" s="389"/>
      <c r="FT411" s="389"/>
      <c r="FX411" s="389"/>
      <c r="GB411" s="389"/>
      <c r="GF411" s="389"/>
      <c r="GJ411" s="389"/>
      <c r="GN411" s="389"/>
      <c r="GR411" s="389"/>
      <c r="GV411" s="389"/>
      <c r="GZ411" s="389"/>
      <c r="HD411" s="389"/>
      <c r="HH411" s="389"/>
      <c r="HL411" s="314"/>
      <c r="HP411" s="314"/>
      <c r="HQ411" s="314"/>
      <c r="HR411" s="314"/>
      <c r="HS411" s="314"/>
      <c r="HT411" s="314"/>
      <c r="HU411" s="314"/>
      <c r="HV411" s="314"/>
      <c r="HW411" s="314"/>
      <c r="HX411" s="314"/>
      <c r="HY411" s="314"/>
      <c r="HZ411" s="314"/>
    </row>
    <row r="412" spans="1:234" s="387" customFormat="1" x14ac:dyDescent="0.35">
      <c r="A412" s="314"/>
      <c r="B412" s="307"/>
      <c r="C412" s="307"/>
      <c r="T412" s="388"/>
      <c r="X412" s="388"/>
      <c r="AB412" s="388"/>
      <c r="AF412" s="389"/>
      <c r="AJ412" s="389"/>
      <c r="AN412" s="389"/>
      <c r="AR412" s="389"/>
      <c r="AV412" s="389"/>
      <c r="AZ412" s="389"/>
      <c r="BD412" s="389"/>
      <c r="BH412" s="389"/>
      <c r="BL412" s="389"/>
      <c r="BP412" s="389"/>
      <c r="BT412" s="389"/>
      <c r="BX412" s="389"/>
      <c r="CB412" s="389"/>
      <c r="CF412" s="389"/>
      <c r="CJ412" s="389"/>
      <c r="CN412" s="389"/>
      <c r="CR412" s="389"/>
      <c r="CV412" s="389"/>
      <c r="CZ412" s="389"/>
      <c r="DD412" s="389"/>
      <c r="DH412" s="389"/>
      <c r="DL412" s="389"/>
      <c r="DP412" s="389"/>
      <c r="DT412" s="389"/>
      <c r="DX412" s="389"/>
      <c r="EB412" s="389"/>
      <c r="EF412" s="389"/>
      <c r="EJ412" s="389"/>
      <c r="EN412" s="389"/>
      <c r="ER412" s="389"/>
      <c r="EV412" s="389"/>
      <c r="EZ412" s="389"/>
      <c r="FD412" s="389"/>
      <c r="FH412" s="389"/>
      <c r="FL412" s="389"/>
      <c r="FP412" s="389"/>
      <c r="FT412" s="389"/>
      <c r="FX412" s="389"/>
      <c r="GB412" s="389"/>
      <c r="GF412" s="389"/>
      <c r="GJ412" s="389"/>
      <c r="GN412" s="389"/>
      <c r="GR412" s="389"/>
      <c r="GV412" s="389"/>
      <c r="GZ412" s="389"/>
      <c r="HD412" s="389"/>
      <c r="HH412" s="389"/>
      <c r="HL412" s="314"/>
      <c r="HP412" s="314"/>
      <c r="HQ412" s="314"/>
      <c r="HR412" s="314"/>
      <c r="HS412" s="314"/>
      <c r="HT412" s="314"/>
      <c r="HU412" s="314"/>
      <c r="HV412" s="314"/>
      <c r="HW412" s="314"/>
      <c r="HX412" s="314"/>
      <c r="HY412" s="314"/>
      <c r="HZ412" s="314"/>
    </row>
    <row r="413" spans="1:234" s="387" customFormat="1" x14ac:dyDescent="0.35">
      <c r="A413" s="314"/>
      <c r="B413" s="307"/>
      <c r="C413" s="307"/>
      <c r="T413" s="388"/>
      <c r="X413" s="388"/>
      <c r="AB413" s="388"/>
      <c r="AF413" s="389"/>
      <c r="AJ413" s="389"/>
      <c r="AN413" s="389"/>
      <c r="AR413" s="389"/>
      <c r="AV413" s="389"/>
      <c r="AZ413" s="389"/>
      <c r="BD413" s="389"/>
      <c r="BH413" s="389"/>
      <c r="BL413" s="389"/>
      <c r="BP413" s="389"/>
      <c r="BT413" s="389"/>
      <c r="BX413" s="389"/>
      <c r="CB413" s="389"/>
      <c r="CF413" s="389"/>
      <c r="CJ413" s="389"/>
      <c r="CN413" s="389"/>
      <c r="CR413" s="389"/>
      <c r="CV413" s="389"/>
      <c r="CZ413" s="389"/>
      <c r="DD413" s="389"/>
      <c r="DH413" s="389"/>
      <c r="DL413" s="389"/>
      <c r="DP413" s="389"/>
      <c r="DT413" s="389"/>
      <c r="DX413" s="389"/>
      <c r="EB413" s="389"/>
      <c r="EF413" s="389"/>
      <c r="EJ413" s="389"/>
      <c r="EN413" s="389"/>
      <c r="ER413" s="389"/>
      <c r="EV413" s="389"/>
      <c r="EZ413" s="389"/>
      <c r="FD413" s="389"/>
      <c r="FH413" s="389"/>
      <c r="FL413" s="389"/>
      <c r="FP413" s="389"/>
      <c r="FT413" s="389"/>
      <c r="FX413" s="389"/>
      <c r="GB413" s="389"/>
      <c r="GF413" s="389"/>
      <c r="GJ413" s="389"/>
      <c r="GN413" s="389"/>
      <c r="GR413" s="389"/>
      <c r="GV413" s="389"/>
      <c r="GZ413" s="389"/>
      <c r="HD413" s="389"/>
      <c r="HH413" s="389"/>
      <c r="HL413" s="314"/>
      <c r="HP413" s="314"/>
      <c r="HQ413" s="314"/>
      <c r="HR413" s="314"/>
      <c r="HS413" s="314"/>
      <c r="HT413" s="314"/>
      <c r="HU413" s="314"/>
      <c r="HV413" s="314"/>
      <c r="HW413" s="314"/>
      <c r="HX413" s="314"/>
      <c r="HY413" s="314"/>
      <c r="HZ413" s="314"/>
    </row>
    <row r="414" spans="1:234" s="387" customFormat="1" x14ac:dyDescent="0.35">
      <c r="A414" s="314"/>
      <c r="B414" s="307"/>
      <c r="C414" s="307"/>
      <c r="T414" s="388"/>
      <c r="X414" s="388"/>
      <c r="AB414" s="388"/>
      <c r="AF414" s="389"/>
      <c r="AJ414" s="389"/>
      <c r="AN414" s="389"/>
      <c r="AR414" s="389"/>
      <c r="AV414" s="389"/>
      <c r="AZ414" s="389"/>
      <c r="BD414" s="389"/>
      <c r="BH414" s="389"/>
      <c r="BL414" s="389"/>
      <c r="BP414" s="389"/>
      <c r="BT414" s="389"/>
      <c r="BX414" s="389"/>
      <c r="CB414" s="389"/>
      <c r="CF414" s="389"/>
      <c r="CJ414" s="389"/>
      <c r="CN414" s="389"/>
      <c r="CR414" s="389"/>
      <c r="CV414" s="389"/>
      <c r="CZ414" s="389"/>
      <c r="DD414" s="389"/>
      <c r="DH414" s="389"/>
      <c r="DL414" s="389"/>
      <c r="DP414" s="389"/>
      <c r="DT414" s="389"/>
      <c r="DX414" s="389"/>
      <c r="EB414" s="389"/>
      <c r="EF414" s="389"/>
      <c r="EJ414" s="389"/>
      <c r="EN414" s="389"/>
      <c r="ER414" s="389"/>
      <c r="EV414" s="389"/>
      <c r="EZ414" s="389"/>
      <c r="FD414" s="389"/>
      <c r="FH414" s="389"/>
      <c r="FL414" s="389"/>
      <c r="FP414" s="389"/>
      <c r="FT414" s="389"/>
      <c r="FX414" s="389"/>
      <c r="GB414" s="389"/>
      <c r="GF414" s="389"/>
      <c r="GJ414" s="389"/>
      <c r="GN414" s="389"/>
      <c r="GR414" s="389"/>
      <c r="GV414" s="389"/>
      <c r="GZ414" s="389"/>
      <c r="HD414" s="389"/>
      <c r="HH414" s="389"/>
      <c r="HL414" s="314"/>
      <c r="HP414" s="314"/>
      <c r="HQ414" s="314"/>
      <c r="HR414" s="314"/>
      <c r="HS414" s="314"/>
      <c r="HT414" s="314"/>
      <c r="HU414" s="314"/>
      <c r="HV414" s="314"/>
      <c r="HW414" s="314"/>
      <c r="HX414" s="314"/>
      <c r="HY414" s="314"/>
      <c r="HZ414" s="314"/>
    </row>
    <row r="415" spans="1:234" s="387" customFormat="1" x14ac:dyDescent="0.35">
      <c r="A415" s="314"/>
      <c r="B415" s="307"/>
      <c r="C415" s="307"/>
      <c r="T415" s="388"/>
      <c r="X415" s="388"/>
      <c r="AB415" s="388"/>
      <c r="AF415" s="389"/>
      <c r="AJ415" s="389"/>
      <c r="AN415" s="389"/>
      <c r="AR415" s="389"/>
      <c r="AV415" s="389"/>
      <c r="AZ415" s="389"/>
      <c r="BD415" s="389"/>
      <c r="BH415" s="389"/>
      <c r="BL415" s="389"/>
      <c r="BP415" s="389"/>
      <c r="BT415" s="389"/>
      <c r="BX415" s="389"/>
      <c r="CB415" s="389"/>
      <c r="CF415" s="389"/>
      <c r="CJ415" s="389"/>
      <c r="CN415" s="389"/>
      <c r="CR415" s="389"/>
      <c r="CV415" s="389"/>
      <c r="CZ415" s="389"/>
      <c r="DD415" s="389"/>
      <c r="DH415" s="389"/>
      <c r="DL415" s="389"/>
      <c r="DP415" s="389"/>
      <c r="DT415" s="389"/>
      <c r="DX415" s="389"/>
      <c r="EB415" s="389"/>
      <c r="EF415" s="389"/>
      <c r="EJ415" s="389"/>
      <c r="EN415" s="389"/>
      <c r="ER415" s="389"/>
      <c r="EV415" s="389"/>
      <c r="EZ415" s="389"/>
      <c r="FD415" s="389"/>
      <c r="FH415" s="389"/>
      <c r="FL415" s="389"/>
      <c r="FP415" s="389"/>
      <c r="FT415" s="389"/>
      <c r="FX415" s="389"/>
      <c r="GB415" s="389"/>
      <c r="GF415" s="389"/>
      <c r="GJ415" s="389"/>
      <c r="GN415" s="389"/>
      <c r="GR415" s="389"/>
      <c r="GV415" s="389"/>
      <c r="GZ415" s="389"/>
      <c r="HD415" s="389"/>
      <c r="HH415" s="389"/>
      <c r="HL415" s="314"/>
      <c r="HP415" s="314"/>
      <c r="HQ415" s="314"/>
      <c r="HR415" s="314"/>
      <c r="HS415" s="314"/>
      <c r="HT415" s="314"/>
      <c r="HU415" s="314"/>
      <c r="HV415" s="314"/>
      <c r="HW415" s="314"/>
      <c r="HX415" s="314"/>
      <c r="HY415" s="314"/>
      <c r="HZ415" s="314"/>
    </row>
    <row r="416" spans="1:234" s="387" customFormat="1" x14ac:dyDescent="0.35">
      <c r="A416" s="314"/>
      <c r="B416" s="307"/>
      <c r="C416" s="307"/>
      <c r="T416" s="388"/>
      <c r="X416" s="388"/>
      <c r="AB416" s="388"/>
      <c r="AF416" s="389"/>
      <c r="AJ416" s="389"/>
      <c r="AN416" s="389"/>
      <c r="AR416" s="389"/>
      <c r="AV416" s="389"/>
      <c r="AZ416" s="389"/>
      <c r="BD416" s="389"/>
      <c r="BH416" s="389"/>
      <c r="BL416" s="389"/>
      <c r="BP416" s="389"/>
      <c r="BT416" s="389"/>
      <c r="BX416" s="389"/>
      <c r="CB416" s="389"/>
      <c r="CF416" s="389"/>
      <c r="CJ416" s="389"/>
      <c r="CN416" s="389"/>
      <c r="CR416" s="389"/>
      <c r="CV416" s="389"/>
      <c r="CZ416" s="389"/>
      <c r="DD416" s="389"/>
      <c r="DH416" s="389"/>
      <c r="DL416" s="389"/>
      <c r="DP416" s="389"/>
      <c r="DT416" s="389"/>
      <c r="DX416" s="389"/>
      <c r="EB416" s="389"/>
      <c r="EF416" s="389"/>
      <c r="EJ416" s="389"/>
      <c r="EN416" s="389"/>
      <c r="ER416" s="389"/>
      <c r="EV416" s="389"/>
      <c r="EZ416" s="389"/>
      <c r="FD416" s="389"/>
      <c r="FH416" s="389"/>
      <c r="FL416" s="389"/>
      <c r="FP416" s="389"/>
      <c r="FT416" s="389"/>
      <c r="FX416" s="389"/>
      <c r="GB416" s="389"/>
      <c r="GF416" s="389"/>
      <c r="GJ416" s="389"/>
      <c r="GN416" s="389"/>
      <c r="GR416" s="389"/>
      <c r="GV416" s="389"/>
      <c r="GZ416" s="389"/>
      <c r="HD416" s="389"/>
      <c r="HH416" s="389"/>
      <c r="HL416" s="314"/>
      <c r="HP416" s="314"/>
      <c r="HQ416" s="314"/>
      <c r="HR416" s="314"/>
      <c r="HS416" s="314"/>
      <c r="HT416" s="314"/>
      <c r="HU416" s="314"/>
      <c r="HV416" s="314"/>
      <c r="HW416" s="314"/>
      <c r="HX416" s="314"/>
      <c r="HY416" s="314"/>
      <c r="HZ416" s="314"/>
    </row>
    <row r="417" spans="1:234" s="387" customFormat="1" x14ac:dyDescent="0.35">
      <c r="A417" s="314"/>
      <c r="B417" s="307"/>
      <c r="C417" s="307"/>
      <c r="T417" s="388"/>
      <c r="X417" s="388"/>
      <c r="AB417" s="388"/>
      <c r="AF417" s="389"/>
      <c r="AJ417" s="389"/>
      <c r="AN417" s="389"/>
      <c r="AR417" s="389"/>
      <c r="AV417" s="389"/>
      <c r="AZ417" s="389"/>
      <c r="BD417" s="389"/>
      <c r="BH417" s="389"/>
      <c r="BL417" s="389"/>
      <c r="BP417" s="389"/>
      <c r="BT417" s="389"/>
      <c r="BX417" s="389"/>
      <c r="CB417" s="389"/>
      <c r="CF417" s="389"/>
      <c r="CJ417" s="389"/>
      <c r="CN417" s="389"/>
      <c r="CR417" s="389"/>
      <c r="CV417" s="389"/>
      <c r="CZ417" s="389"/>
      <c r="DD417" s="389"/>
      <c r="DH417" s="389"/>
      <c r="DL417" s="389"/>
      <c r="DP417" s="389"/>
      <c r="DT417" s="389"/>
      <c r="DX417" s="389"/>
      <c r="EB417" s="389"/>
      <c r="EF417" s="389"/>
      <c r="EJ417" s="389"/>
      <c r="EN417" s="389"/>
      <c r="ER417" s="389"/>
      <c r="EV417" s="389"/>
      <c r="EZ417" s="389"/>
      <c r="FD417" s="389"/>
      <c r="FH417" s="389"/>
      <c r="FL417" s="389"/>
      <c r="FP417" s="389"/>
      <c r="FT417" s="389"/>
      <c r="FX417" s="389"/>
      <c r="GB417" s="389"/>
      <c r="GF417" s="389"/>
      <c r="GJ417" s="389"/>
      <c r="GN417" s="389"/>
      <c r="GR417" s="389"/>
      <c r="GV417" s="389"/>
      <c r="GZ417" s="389"/>
      <c r="HD417" s="389"/>
      <c r="HH417" s="389"/>
      <c r="HL417" s="314"/>
      <c r="HP417" s="314"/>
      <c r="HQ417" s="314"/>
      <c r="HR417" s="314"/>
      <c r="HS417" s="314"/>
      <c r="HT417" s="314"/>
      <c r="HU417" s="314"/>
      <c r="HV417" s="314"/>
      <c r="HW417" s="314"/>
      <c r="HX417" s="314"/>
      <c r="HY417" s="314"/>
      <c r="HZ417" s="314"/>
    </row>
    <row r="418" spans="1:234" s="387" customFormat="1" x14ac:dyDescent="0.35">
      <c r="A418" s="314"/>
      <c r="B418" s="307"/>
      <c r="C418" s="307"/>
      <c r="T418" s="388"/>
      <c r="X418" s="388"/>
      <c r="AB418" s="388"/>
      <c r="AF418" s="389"/>
      <c r="AJ418" s="389"/>
      <c r="AN418" s="389"/>
      <c r="AR418" s="389"/>
      <c r="AV418" s="389"/>
      <c r="AZ418" s="389"/>
      <c r="BD418" s="389"/>
      <c r="BH418" s="389"/>
      <c r="BL418" s="389"/>
      <c r="BP418" s="389"/>
      <c r="BT418" s="389"/>
      <c r="BX418" s="389"/>
      <c r="CB418" s="389"/>
      <c r="CF418" s="389"/>
      <c r="CJ418" s="389"/>
      <c r="CN418" s="389"/>
      <c r="CR418" s="389"/>
      <c r="CV418" s="389"/>
      <c r="CZ418" s="389"/>
      <c r="DD418" s="389"/>
      <c r="DH418" s="389"/>
      <c r="DL418" s="389"/>
      <c r="DP418" s="389"/>
      <c r="DT418" s="389"/>
      <c r="DX418" s="389"/>
      <c r="EB418" s="389"/>
      <c r="EF418" s="389"/>
      <c r="EJ418" s="389"/>
      <c r="EN418" s="389"/>
      <c r="ER418" s="389"/>
      <c r="EV418" s="389"/>
      <c r="EZ418" s="389"/>
      <c r="FD418" s="389"/>
      <c r="FH418" s="389"/>
      <c r="FL418" s="389"/>
      <c r="FP418" s="389"/>
      <c r="FT418" s="389"/>
      <c r="FX418" s="389"/>
      <c r="GB418" s="389"/>
      <c r="GF418" s="389"/>
      <c r="GJ418" s="389"/>
      <c r="GN418" s="389"/>
      <c r="GR418" s="389"/>
      <c r="GV418" s="389"/>
      <c r="GZ418" s="389"/>
      <c r="HD418" s="389"/>
      <c r="HH418" s="389"/>
      <c r="HL418" s="314"/>
      <c r="HP418" s="314"/>
      <c r="HQ418" s="314"/>
      <c r="HR418" s="314"/>
      <c r="HS418" s="314"/>
      <c r="HT418" s="314"/>
      <c r="HU418" s="314"/>
      <c r="HV418" s="314"/>
      <c r="HW418" s="314"/>
      <c r="HX418" s="314"/>
      <c r="HY418" s="314"/>
      <c r="HZ418" s="314"/>
    </row>
    <row r="419" spans="1:234" s="387" customFormat="1" x14ac:dyDescent="0.35">
      <c r="A419" s="314"/>
      <c r="B419" s="307"/>
      <c r="C419" s="307"/>
      <c r="T419" s="388"/>
      <c r="X419" s="388"/>
      <c r="AB419" s="388"/>
      <c r="AF419" s="389"/>
      <c r="AJ419" s="389"/>
      <c r="AN419" s="389"/>
      <c r="AR419" s="389"/>
      <c r="AV419" s="389"/>
      <c r="AZ419" s="389"/>
      <c r="BD419" s="389"/>
      <c r="BH419" s="389"/>
      <c r="BL419" s="389"/>
      <c r="BP419" s="389"/>
      <c r="BT419" s="389"/>
      <c r="BX419" s="389"/>
      <c r="CB419" s="389"/>
      <c r="CF419" s="389"/>
      <c r="CJ419" s="389"/>
      <c r="CN419" s="389"/>
      <c r="CR419" s="389"/>
      <c r="CV419" s="389"/>
      <c r="CZ419" s="389"/>
      <c r="DD419" s="389"/>
      <c r="DH419" s="389"/>
      <c r="DL419" s="389"/>
      <c r="DP419" s="389"/>
      <c r="DT419" s="389"/>
      <c r="DX419" s="389"/>
      <c r="EB419" s="389"/>
      <c r="EF419" s="389"/>
      <c r="EJ419" s="389"/>
      <c r="EN419" s="389"/>
      <c r="ER419" s="389"/>
      <c r="EV419" s="389"/>
      <c r="EZ419" s="389"/>
      <c r="FD419" s="389"/>
      <c r="FH419" s="389"/>
      <c r="FL419" s="389"/>
      <c r="FP419" s="389"/>
      <c r="FT419" s="389"/>
      <c r="FX419" s="389"/>
      <c r="GB419" s="389"/>
      <c r="GF419" s="389"/>
      <c r="GJ419" s="389"/>
      <c r="GN419" s="389"/>
      <c r="GR419" s="389"/>
      <c r="GV419" s="389"/>
      <c r="GZ419" s="389"/>
      <c r="HD419" s="389"/>
      <c r="HH419" s="389"/>
      <c r="HL419" s="314"/>
      <c r="HP419" s="314"/>
      <c r="HQ419" s="314"/>
      <c r="HR419" s="314"/>
      <c r="HS419" s="314"/>
      <c r="HT419" s="314"/>
      <c r="HU419" s="314"/>
      <c r="HV419" s="314"/>
      <c r="HW419" s="314"/>
      <c r="HX419" s="314"/>
      <c r="HY419" s="314"/>
      <c r="HZ419" s="314"/>
    </row>
    <row r="420" spans="1:234" s="387" customFormat="1" x14ac:dyDescent="0.35">
      <c r="A420" s="314"/>
      <c r="B420" s="307"/>
      <c r="C420" s="307"/>
      <c r="T420" s="388"/>
      <c r="X420" s="388"/>
      <c r="AB420" s="388"/>
      <c r="AF420" s="389"/>
      <c r="AJ420" s="389"/>
      <c r="AN420" s="389"/>
      <c r="AR420" s="389"/>
      <c r="AV420" s="389"/>
      <c r="AZ420" s="389"/>
      <c r="BD420" s="389"/>
      <c r="BH420" s="389"/>
      <c r="BL420" s="389"/>
      <c r="BP420" s="389"/>
      <c r="BT420" s="389"/>
      <c r="BX420" s="389"/>
      <c r="CB420" s="389"/>
      <c r="CF420" s="389"/>
      <c r="CJ420" s="389"/>
      <c r="CN420" s="389"/>
      <c r="CR420" s="389"/>
      <c r="CV420" s="389"/>
      <c r="CZ420" s="389"/>
      <c r="DD420" s="389"/>
      <c r="DH420" s="389"/>
      <c r="DL420" s="389"/>
      <c r="DP420" s="389"/>
      <c r="DT420" s="389"/>
      <c r="DX420" s="389"/>
      <c r="EB420" s="389"/>
      <c r="EF420" s="389"/>
      <c r="EJ420" s="389"/>
      <c r="EN420" s="389"/>
      <c r="ER420" s="389"/>
      <c r="EV420" s="389"/>
      <c r="EZ420" s="389"/>
      <c r="FD420" s="389"/>
      <c r="FH420" s="389"/>
      <c r="FL420" s="389"/>
      <c r="FP420" s="389"/>
      <c r="FT420" s="389"/>
      <c r="FX420" s="389"/>
      <c r="GB420" s="389"/>
      <c r="GF420" s="389"/>
      <c r="GJ420" s="389"/>
      <c r="GN420" s="389"/>
      <c r="GR420" s="389"/>
      <c r="GV420" s="389"/>
      <c r="GZ420" s="389"/>
      <c r="HD420" s="389"/>
      <c r="HH420" s="389"/>
      <c r="HL420" s="314"/>
      <c r="HP420" s="314"/>
      <c r="HQ420" s="314"/>
      <c r="HR420" s="314"/>
      <c r="HS420" s="314"/>
      <c r="HT420" s="314"/>
      <c r="HU420" s="314"/>
      <c r="HV420" s="314"/>
      <c r="HW420" s="314"/>
      <c r="HX420" s="314"/>
      <c r="HY420" s="314"/>
      <c r="HZ420" s="314"/>
    </row>
    <row r="421" spans="1:234" s="387" customFormat="1" x14ac:dyDescent="0.35">
      <c r="A421" s="314"/>
      <c r="B421" s="307"/>
      <c r="C421" s="307"/>
      <c r="T421" s="388"/>
      <c r="X421" s="388"/>
      <c r="AB421" s="388"/>
      <c r="AF421" s="389"/>
      <c r="AJ421" s="389"/>
      <c r="AN421" s="389"/>
      <c r="AR421" s="389"/>
      <c r="AV421" s="389"/>
      <c r="AZ421" s="389"/>
      <c r="BD421" s="389"/>
      <c r="BH421" s="389"/>
      <c r="BL421" s="389"/>
      <c r="BP421" s="389"/>
      <c r="BT421" s="389"/>
      <c r="BX421" s="389"/>
      <c r="CB421" s="389"/>
      <c r="CF421" s="389"/>
      <c r="CJ421" s="389"/>
      <c r="CN421" s="389"/>
      <c r="CR421" s="389"/>
      <c r="CV421" s="389"/>
      <c r="CZ421" s="389"/>
      <c r="DD421" s="389"/>
      <c r="DH421" s="389"/>
      <c r="DL421" s="389"/>
      <c r="DP421" s="389"/>
      <c r="DT421" s="389"/>
      <c r="DX421" s="389"/>
      <c r="EB421" s="389"/>
      <c r="EF421" s="389"/>
      <c r="EJ421" s="389"/>
      <c r="EN421" s="389"/>
      <c r="ER421" s="389"/>
      <c r="EV421" s="389"/>
      <c r="EZ421" s="389"/>
      <c r="FD421" s="389"/>
      <c r="FH421" s="389"/>
      <c r="FL421" s="389"/>
      <c r="FP421" s="389"/>
      <c r="FT421" s="389"/>
      <c r="FX421" s="389"/>
      <c r="GB421" s="389"/>
      <c r="GF421" s="389"/>
      <c r="GJ421" s="389"/>
      <c r="GN421" s="389"/>
      <c r="GR421" s="389"/>
      <c r="GV421" s="389"/>
      <c r="GZ421" s="389"/>
      <c r="HD421" s="389"/>
      <c r="HH421" s="389"/>
      <c r="HL421" s="314"/>
      <c r="HP421" s="314"/>
      <c r="HQ421" s="314"/>
      <c r="HR421" s="314"/>
      <c r="HS421" s="314"/>
      <c r="HT421" s="314"/>
      <c r="HU421" s="314"/>
      <c r="HV421" s="314"/>
      <c r="HW421" s="314"/>
      <c r="HX421" s="314"/>
      <c r="HY421" s="314"/>
      <c r="HZ421" s="314"/>
    </row>
    <row r="422" spans="1:234" s="387" customFormat="1" x14ac:dyDescent="0.35">
      <c r="A422" s="314"/>
      <c r="B422" s="307"/>
      <c r="C422" s="307"/>
      <c r="T422" s="388"/>
      <c r="X422" s="388"/>
      <c r="AB422" s="388"/>
      <c r="AF422" s="389"/>
      <c r="AJ422" s="389"/>
      <c r="AN422" s="389"/>
      <c r="AR422" s="389"/>
      <c r="AV422" s="389"/>
      <c r="AZ422" s="389"/>
      <c r="BD422" s="389"/>
      <c r="BH422" s="389"/>
      <c r="BL422" s="389"/>
      <c r="BP422" s="389"/>
      <c r="BT422" s="389"/>
      <c r="BX422" s="389"/>
      <c r="CB422" s="389"/>
      <c r="CF422" s="389"/>
      <c r="CJ422" s="389"/>
      <c r="CN422" s="389"/>
      <c r="CR422" s="389"/>
      <c r="CV422" s="389"/>
      <c r="CZ422" s="389"/>
      <c r="DD422" s="389"/>
      <c r="DH422" s="389"/>
      <c r="DL422" s="389"/>
      <c r="DP422" s="389"/>
      <c r="DT422" s="389"/>
      <c r="DX422" s="389"/>
      <c r="EB422" s="389"/>
      <c r="EF422" s="389"/>
      <c r="EJ422" s="389"/>
      <c r="EN422" s="389"/>
      <c r="ER422" s="389"/>
      <c r="EV422" s="389"/>
      <c r="EZ422" s="389"/>
      <c r="FD422" s="389"/>
      <c r="FH422" s="389"/>
      <c r="FL422" s="389"/>
      <c r="FP422" s="389"/>
      <c r="FT422" s="389"/>
      <c r="FX422" s="389"/>
      <c r="GB422" s="389"/>
      <c r="GF422" s="389"/>
      <c r="GJ422" s="389"/>
      <c r="GN422" s="389"/>
      <c r="GR422" s="389"/>
      <c r="GV422" s="389"/>
      <c r="GZ422" s="389"/>
      <c r="HD422" s="389"/>
      <c r="HH422" s="389"/>
      <c r="HL422" s="314"/>
      <c r="HP422" s="314"/>
      <c r="HQ422" s="314"/>
      <c r="HR422" s="314"/>
      <c r="HS422" s="314"/>
      <c r="HT422" s="314"/>
      <c r="HU422" s="314"/>
      <c r="HV422" s="314"/>
      <c r="HW422" s="314"/>
      <c r="HX422" s="314"/>
      <c r="HY422" s="314"/>
      <c r="HZ422" s="314"/>
    </row>
    <row r="423" spans="1:234" s="387" customFormat="1" x14ac:dyDescent="0.35">
      <c r="A423" s="314"/>
      <c r="B423" s="307"/>
      <c r="C423" s="307"/>
      <c r="T423" s="388"/>
      <c r="X423" s="388"/>
      <c r="AB423" s="388"/>
      <c r="AF423" s="389"/>
      <c r="AJ423" s="389"/>
      <c r="AN423" s="389"/>
      <c r="AR423" s="389"/>
      <c r="AV423" s="389"/>
      <c r="AZ423" s="389"/>
      <c r="BD423" s="389"/>
      <c r="BH423" s="389"/>
      <c r="BL423" s="389"/>
      <c r="BP423" s="389"/>
      <c r="BT423" s="389"/>
      <c r="BX423" s="389"/>
      <c r="CB423" s="389"/>
      <c r="CF423" s="389"/>
      <c r="CJ423" s="389"/>
      <c r="CN423" s="389"/>
      <c r="CR423" s="389"/>
      <c r="CV423" s="389"/>
      <c r="CZ423" s="389"/>
      <c r="DD423" s="389"/>
      <c r="DH423" s="389"/>
      <c r="DL423" s="389"/>
      <c r="DP423" s="389"/>
      <c r="DT423" s="389"/>
      <c r="DX423" s="389"/>
      <c r="EB423" s="389"/>
      <c r="EF423" s="389"/>
      <c r="EJ423" s="389"/>
      <c r="EN423" s="389"/>
      <c r="ER423" s="389"/>
      <c r="EV423" s="389"/>
      <c r="EZ423" s="389"/>
      <c r="FD423" s="389"/>
      <c r="FH423" s="389"/>
      <c r="FL423" s="389"/>
      <c r="FP423" s="389"/>
      <c r="FT423" s="389"/>
      <c r="FX423" s="389"/>
      <c r="GB423" s="389"/>
      <c r="GF423" s="389"/>
      <c r="GJ423" s="389"/>
      <c r="GN423" s="389"/>
      <c r="GR423" s="389"/>
      <c r="GV423" s="389"/>
      <c r="GZ423" s="389"/>
      <c r="HD423" s="389"/>
      <c r="HH423" s="389"/>
      <c r="HL423" s="314"/>
      <c r="HP423" s="314"/>
      <c r="HQ423" s="314"/>
      <c r="HR423" s="314"/>
      <c r="HS423" s="314"/>
      <c r="HT423" s="314"/>
      <c r="HU423" s="314"/>
      <c r="HV423" s="314"/>
      <c r="HW423" s="314"/>
      <c r="HX423" s="314"/>
      <c r="HY423" s="314"/>
      <c r="HZ423" s="314"/>
    </row>
    <row r="424" spans="1:234" s="387" customFormat="1" x14ac:dyDescent="0.35">
      <c r="A424" s="314"/>
      <c r="B424" s="307"/>
      <c r="C424" s="307"/>
      <c r="T424" s="388"/>
      <c r="X424" s="388"/>
      <c r="AB424" s="388"/>
      <c r="AF424" s="389"/>
      <c r="AJ424" s="389"/>
      <c r="AN424" s="389"/>
      <c r="AR424" s="389"/>
      <c r="AV424" s="389"/>
      <c r="AZ424" s="389"/>
      <c r="BD424" s="389"/>
      <c r="BH424" s="389"/>
      <c r="BL424" s="389"/>
      <c r="BP424" s="389"/>
      <c r="BT424" s="389"/>
      <c r="BX424" s="389"/>
      <c r="CB424" s="389"/>
      <c r="CF424" s="389"/>
      <c r="CJ424" s="389"/>
      <c r="CN424" s="389"/>
      <c r="CR424" s="389"/>
      <c r="CV424" s="389"/>
      <c r="CZ424" s="389"/>
      <c r="DD424" s="389"/>
      <c r="DH424" s="389"/>
      <c r="DL424" s="389"/>
      <c r="DP424" s="389"/>
      <c r="DT424" s="389"/>
      <c r="DX424" s="389"/>
      <c r="EB424" s="389"/>
      <c r="EF424" s="389"/>
      <c r="EJ424" s="389"/>
      <c r="EN424" s="389"/>
      <c r="ER424" s="389"/>
      <c r="EV424" s="389"/>
      <c r="EZ424" s="389"/>
      <c r="FD424" s="389"/>
      <c r="FH424" s="389"/>
      <c r="FL424" s="389"/>
      <c r="FP424" s="389"/>
      <c r="FT424" s="389"/>
      <c r="FX424" s="389"/>
      <c r="GB424" s="389"/>
      <c r="GF424" s="389"/>
      <c r="GJ424" s="389"/>
      <c r="GN424" s="389"/>
      <c r="GR424" s="389"/>
      <c r="GV424" s="389"/>
      <c r="GZ424" s="389"/>
      <c r="HD424" s="389"/>
      <c r="HH424" s="389"/>
      <c r="HL424" s="314"/>
      <c r="HP424" s="314"/>
      <c r="HQ424" s="314"/>
      <c r="HR424" s="314"/>
      <c r="HS424" s="314"/>
      <c r="HT424" s="314"/>
      <c r="HU424" s="314"/>
      <c r="HV424" s="314"/>
      <c r="HW424" s="314"/>
      <c r="HX424" s="314"/>
      <c r="HY424" s="314"/>
      <c r="HZ424" s="314"/>
    </row>
    <row r="425" spans="1:234" s="387" customFormat="1" x14ac:dyDescent="0.35">
      <c r="A425" s="314"/>
      <c r="B425" s="307"/>
      <c r="C425" s="307"/>
      <c r="T425" s="388"/>
      <c r="X425" s="388"/>
      <c r="AB425" s="388"/>
      <c r="AF425" s="389"/>
      <c r="AJ425" s="389"/>
      <c r="AN425" s="389"/>
      <c r="AR425" s="389"/>
      <c r="AV425" s="389"/>
      <c r="AZ425" s="389"/>
      <c r="BD425" s="389"/>
      <c r="BH425" s="389"/>
      <c r="BL425" s="389"/>
      <c r="BP425" s="389"/>
      <c r="BT425" s="389"/>
      <c r="BX425" s="389"/>
      <c r="CB425" s="389"/>
      <c r="CF425" s="389"/>
      <c r="CJ425" s="389"/>
      <c r="CN425" s="389"/>
      <c r="CR425" s="389"/>
      <c r="CV425" s="389"/>
      <c r="CZ425" s="389"/>
      <c r="DD425" s="389"/>
      <c r="DH425" s="389"/>
      <c r="DL425" s="389"/>
      <c r="DP425" s="389"/>
      <c r="DT425" s="389"/>
      <c r="DX425" s="389"/>
      <c r="EB425" s="389"/>
      <c r="EF425" s="389"/>
      <c r="EJ425" s="389"/>
      <c r="EN425" s="389"/>
      <c r="ER425" s="389"/>
      <c r="EV425" s="389"/>
      <c r="EZ425" s="389"/>
      <c r="FD425" s="389"/>
      <c r="FH425" s="389"/>
      <c r="FL425" s="389"/>
      <c r="FP425" s="389"/>
      <c r="FT425" s="389"/>
      <c r="FX425" s="389"/>
      <c r="GB425" s="389"/>
      <c r="GF425" s="389"/>
      <c r="GJ425" s="389"/>
      <c r="GN425" s="389"/>
      <c r="GR425" s="389"/>
      <c r="GV425" s="389"/>
      <c r="GZ425" s="389"/>
      <c r="HD425" s="389"/>
      <c r="HH425" s="389"/>
      <c r="HL425" s="314"/>
      <c r="HP425" s="314"/>
      <c r="HQ425" s="314"/>
      <c r="HR425" s="314"/>
      <c r="HS425" s="314"/>
      <c r="HT425" s="314"/>
      <c r="HU425" s="314"/>
      <c r="HV425" s="314"/>
      <c r="HW425" s="314"/>
      <c r="HX425" s="314"/>
      <c r="HY425" s="314"/>
      <c r="HZ425" s="314"/>
    </row>
    <row r="426" spans="1:234" s="387" customFormat="1" x14ac:dyDescent="0.35">
      <c r="A426" s="314"/>
      <c r="B426" s="307"/>
      <c r="C426" s="307"/>
      <c r="T426" s="388"/>
      <c r="X426" s="388"/>
      <c r="AB426" s="388"/>
      <c r="AF426" s="389"/>
      <c r="AJ426" s="389"/>
      <c r="AN426" s="389"/>
      <c r="AR426" s="389"/>
      <c r="AV426" s="389"/>
      <c r="AZ426" s="389"/>
      <c r="BD426" s="389"/>
      <c r="BH426" s="389"/>
      <c r="BL426" s="389"/>
      <c r="BP426" s="389"/>
      <c r="BT426" s="389"/>
      <c r="BX426" s="389"/>
      <c r="CB426" s="389"/>
      <c r="CF426" s="389"/>
      <c r="CJ426" s="389"/>
      <c r="CN426" s="389"/>
      <c r="CR426" s="389"/>
      <c r="CV426" s="389"/>
      <c r="CZ426" s="389"/>
      <c r="DD426" s="389"/>
      <c r="DH426" s="389"/>
      <c r="DL426" s="389"/>
      <c r="DP426" s="389"/>
      <c r="DT426" s="389"/>
      <c r="DX426" s="389"/>
      <c r="EB426" s="389"/>
      <c r="EF426" s="389"/>
      <c r="EJ426" s="389"/>
      <c r="EN426" s="389"/>
      <c r="ER426" s="389"/>
      <c r="EV426" s="389"/>
      <c r="EZ426" s="389"/>
      <c r="FD426" s="389"/>
      <c r="FH426" s="389"/>
      <c r="FL426" s="389"/>
      <c r="FP426" s="389"/>
      <c r="FT426" s="389"/>
      <c r="FX426" s="389"/>
      <c r="GB426" s="389"/>
      <c r="GF426" s="389"/>
      <c r="GJ426" s="389"/>
      <c r="GN426" s="389"/>
      <c r="GR426" s="389"/>
      <c r="GV426" s="389"/>
      <c r="GZ426" s="389"/>
      <c r="HD426" s="389"/>
      <c r="HH426" s="389"/>
      <c r="HL426" s="314"/>
      <c r="HP426" s="314"/>
      <c r="HQ426" s="314"/>
      <c r="HR426" s="314"/>
      <c r="HS426" s="314"/>
      <c r="HT426" s="314"/>
      <c r="HU426" s="314"/>
      <c r="HV426" s="314"/>
      <c r="HW426" s="314"/>
      <c r="HX426" s="314"/>
      <c r="HY426" s="314"/>
      <c r="HZ426" s="314"/>
    </row>
    <row r="427" spans="1:234" s="387" customFormat="1" x14ac:dyDescent="0.35">
      <c r="A427" s="314"/>
      <c r="B427" s="307"/>
      <c r="C427" s="307"/>
      <c r="T427" s="388"/>
      <c r="X427" s="388"/>
      <c r="AB427" s="388"/>
      <c r="AF427" s="389"/>
      <c r="AJ427" s="389"/>
      <c r="AN427" s="389"/>
      <c r="AR427" s="389"/>
      <c r="AV427" s="389"/>
      <c r="AZ427" s="389"/>
      <c r="BD427" s="389"/>
      <c r="BH427" s="389"/>
      <c r="BL427" s="389"/>
      <c r="BP427" s="389"/>
      <c r="BT427" s="389"/>
      <c r="BX427" s="389"/>
      <c r="CB427" s="389"/>
      <c r="CF427" s="389"/>
      <c r="CJ427" s="389"/>
      <c r="CN427" s="389"/>
      <c r="CR427" s="389"/>
      <c r="CV427" s="389"/>
      <c r="CZ427" s="389"/>
      <c r="DD427" s="389"/>
      <c r="DH427" s="389"/>
      <c r="DL427" s="389"/>
      <c r="DP427" s="389"/>
      <c r="DT427" s="389"/>
      <c r="DX427" s="389"/>
      <c r="EB427" s="389"/>
      <c r="EF427" s="389"/>
      <c r="EJ427" s="389"/>
      <c r="EN427" s="389"/>
      <c r="ER427" s="389"/>
      <c r="EV427" s="389"/>
      <c r="EZ427" s="389"/>
      <c r="FD427" s="389"/>
      <c r="FH427" s="389"/>
      <c r="FL427" s="389"/>
      <c r="FP427" s="389"/>
      <c r="FT427" s="389"/>
      <c r="FX427" s="389"/>
      <c r="GB427" s="389"/>
      <c r="GF427" s="389"/>
      <c r="GJ427" s="389"/>
      <c r="GN427" s="389"/>
      <c r="GR427" s="389"/>
      <c r="GV427" s="389"/>
      <c r="GZ427" s="389"/>
      <c r="HD427" s="389"/>
      <c r="HH427" s="389"/>
      <c r="HL427" s="314"/>
      <c r="HP427" s="314"/>
      <c r="HQ427" s="314"/>
      <c r="HR427" s="314"/>
      <c r="HS427" s="314"/>
      <c r="HT427" s="314"/>
      <c r="HU427" s="314"/>
      <c r="HV427" s="314"/>
      <c r="HW427" s="314"/>
      <c r="HX427" s="314"/>
      <c r="HY427" s="314"/>
      <c r="HZ427" s="314"/>
    </row>
    <row r="428" spans="1:234" s="387" customFormat="1" x14ac:dyDescent="0.35">
      <c r="A428" s="314"/>
      <c r="B428" s="307"/>
      <c r="C428" s="307"/>
      <c r="T428" s="388"/>
      <c r="X428" s="388"/>
      <c r="AB428" s="388"/>
      <c r="AF428" s="389"/>
      <c r="AJ428" s="389"/>
      <c r="AN428" s="389"/>
      <c r="AR428" s="389"/>
      <c r="AV428" s="389"/>
      <c r="AZ428" s="389"/>
      <c r="BD428" s="389"/>
      <c r="BH428" s="389"/>
      <c r="BL428" s="389"/>
      <c r="BP428" s="389"/>
      <c r="BT428" s="389"/>
      <c r="BX428" s="389"/>
      <c r="CB428" s="389"/>
      <c r="CF428" s="389"/>
      <c r="CJ428" s="389"/>
      <c r="CN428" s="389"/>
      <c r="CR428" s="389"/>
      <c r="CV428" s="389"/>
      <c r="CZ428" s="389"/>
      <c r="DD428" s="389"/>
      <c r="DH428" s="389"/>
      <c r="DL428" s="389"/>
      <c r="DP428" s="389"/>
      <c r="DT428" s="389"/>
      <c r="DX428" s="389"/>
      <c r="EB428" s="389"/>
      <c r="EF428" s="389"/>
      <c r="EJ428" s="389"/>
      <c r="EN428" s="389"/>
      <c r="ER428" s="389"/>
      <c r="EV428" s="389"/>
      <c r="EZ428" s="389"/>
      <c r="FD428" s="389"/>
      <c r="FH428" s="389"/>
      <c r="FL428" s="389"/>
      <c r="FP428" s="389"/>
      <c r="FT428" s="389"/>
      <c r="FX428" s="389"/>
      <c r="GB428" s="389"/>
      <c r="GF428" s="389"/>
      <c r="GJ428" s="389"/>
      <c r="GN428" s="389"/>
      <c r="GR428" s="389"/>
      <c r="GV428" s="389"/>
      <c r="GZ428" s="389"/>
      <c r="HD428" s="389"/>
      <c r="HH428" s="389"/>
      <c r="HL428" s="314"/>
      <c r="HP428" s="314"/>
      <c r="HQ428" s="314"/>
      <c r="HR428" s="314"/>
      <c r="HS428" s="314"/>
      <c r="HT428" s="314"/>
      <c r="HU428" s="314"/>
      <c r="HV428" s="314"/>
      <c r="HW428" s="314"/>
      <c r="HX428" s="314"/>
      <c r="HY428" s="314"/>
      <c r="HZ428" s="314"/>
    </row>
    <row r="429" spans="1:234" s="387" customFormat="1" x14ac:dyDescent="0.35">
      <c r="A429" s="314"/>
      <c r="B429" s="307"/>
      <c r="C429" s="307"/>
      <c r="T429" s="388"/>
      <c r="X429" s="388"/>
      <c r="AB429" s="388"/>
      <c r="AF429" s="389"/>
      <c r="AJ429" s="389"/>
      <c r="AN429" s="389"/>
      <c r="AR429" s="389"/>
      <c r="AV429" s="389"/>
      <c r="AZ429" s="389"/>
      <c r="BD429" s="389"/>
      <c r="BH429" s="389"/>
      <c r="BL429" s="389"/>
      <c r="BP429" s="389"/>
      <c r="BT429" s="389"/>
      <c r="BX429" s="389"/>
      <c r="CB429" s="389"/>
      <c r="CF429" s="389"/>
      <c r="CJ429" s="389"/>
      <c r="CN429" s="389"/>
      <c r="CR429" s="389"/>
      <c r="CV429" s="389"/>
      <c r="CZ429" s="389"/>
      <c r="DD429" s="389"/>
      <c r="DH429" s="389"/>
      <c r="DL429" s="389"/>
      <c r="DP429" s="389"/>
      <c r="DT429" s="389"/>
      <c r="DX429" s="389"/>
      <c r="EB429" s="389"/>
      <c r="EF429" s="389"/>
      <c r="EJ429" s="389"/>
      <c r="EN429" s="389"/>
      <c r="ER429" s="389"/>
      <c r="EV429" s="389"/>
      <c r="EZ429" s="389"/>
      <c r="FD429" s="389"/>
      <c r="FH429" s="389"/>
      <c r="FL429" s="389"/>
      <c r="FP429" s="389"/>
      <c r="FT429" s="389"/>
      <c r="FX429" s="389"/>
      <c r="GB429" s="389"/>
      <c r="GF429" s="389"/>
      <c r="GJ429" s="389"/>
      <c r="GN429" s="389"/>
      <c r="GR429" s="389"/>
      <c r="GV429" s="389"/>
      <c r="GZ429" s="389"/>
      <c r="HD429" s="389"/>
      <c r="HH429" s="389"/>
      <c r="HL429" s="314"/>
      <c r="HP429" s="314"/>
      <c r="HQ429" s="314"/>
      <c r="HR429" s="314"/>
      <c r="HS429" s="314"/>
      <c r="HT429" s="314"/>
      <c r="HU429" s="314"/>
      <c r="HV429" s="314"/>
      <c r="HW429" s="314"/>
      <c r="HX429" s="314"/>
      <c r="HY429" s="314"/>
      <c r="HZ429" s="314"/>
    </row>
    <row r="430" spans="1:234" s="387" customFormat="1" x14ac:dyDescent="0.35">
      <c r="A430" s="314"/>
      <c r="B430" s="307"/>
      <c r="C430" s="307"/>
      <c r="T430" s="388"/>
      <c r="X430" s="388"/>
      <c r="AB430" s="388"/>
      <c r="AF430" s="389"/>
      <c r="AJ430" s="389"/>
      <c r="AN430" s="389"/>
      <c r="AR430" s="389"/>
      <c r="AV430" s="389"/>
      <c r="AZ430" s="389"/>
      <c r="BD430" s="389"/>
      <c r="BH430" s="389"/>
      <c r="BL430" s="389"/>
      <c r="BP430" s="389"/>
      <c r="BT430" s="389"/>
      <c r="BX430" s="389"/>
      <c r="CB430" s="389"/>
      <c r="CF430" s="389"/>
      <c r="CJ430" s="389"/>
      <c r="CN430" s="389"/>
      <c r="CR430" s="389"/>
      <c r="CV430" s="389"/>
      <c r="CZ430" s="389"/>
      <c r="DD430" s="389"/>
      <c r="DH430" s="389"/>
      <c r="DL430" s="389"/>
      <c r="DP430" s="389"/>
      <c r="DT430" s="389"/>
      <c r="DX430" s="389"/>
      <c r="EB430" s="389"/>
      <c r="EF430" s="389"/>
      <c r="EJ430" s="389"/>
      <c r="EN430" s="389"/>
      <c r="ER430" s="389"/>
      <c r="EV430" s="389"/>
      <c r="EZ430" s="389"/>
      <c r="FD430" s="389"/>
      <c r="FH430" s="389"/>
      <c r="FL430" s="389"/>
      <c r="FP430" s="389"/>
      <c r="FT430" s="389"/>
      <c r="FX430" s="389"/>
      <c r="GB430" s="389"/>
      <c r="GF430" s="389"/>
      <c r="GJ430" s="389"/>
      <c r="GN430" s="389"/>
      <c r="GR430" s="389"/>
      <c r="GV430" s="389"/>
      <c r="GZ430" s="389"/>
      <c r="HD430" s="389"/>
      <c r="HH430" s="389"/>
      <c r="HL430" s="314"/>
      <c r="HP430" s="314"/>
      <c r="HQ430" s="314"/>
      <c r="HR430" s="314"/>
      <c r="HS430" s="314"/>
      <c r="HT430" s="314"/>
      <c r="HU430" s="314"/>
      <c r="HV430" s="314"/>
      <c r="HW430" s="314"/>
      <c r="HX430" s="314"/>
      <c r="HY430" s="314"/>
      <c r="HZ430" s="314"/>
    </row>
    <row r="431" spans="1:234" s="387" customFormat="1" x14ac:dyDescent="0.35">
      <c r="A431" s="314"/>
      <c r="B431" s="307"/>
      <c r="C431" s="307"/>
      <c r="T431" s="388"/>
      <c r="X431" s="388"/>
      <c r="AB431" s="388"/>
      <c r="AF431" s="389"/>
      <c r="AJ431" s="389"/>
      <c r="AN431" s="389"/>
      <c r="AR431" s="389"/>
      <c r="AV431" s="389"/>
      <c r="AZ431" s="389"/>
      <c r="BD431" s="389"/>
      <c r="BH431" s="389"/>
      <c r="BL431" s="389"/>
      <c r="BP431" s="389"/>
      <c r="BT431" s="389"/>
      <c r="BX431" s="389"/>
      <c r="CB431" s="389"/>
      <c r="CF431" s="389"/>
      <c r="CJ431" s="389"/>
      <c r="CN431" s="389"/>
      <c r="CR431" s="389"/>
      <c r="CV431" s="389"/>
      <c r="CZ431" s="389"/>
      <c r="DD431" s="389"/>
      <c r="DH431" s="389"/>
      <c r="DL431" s="389"/>
      <c r="DP431" s="389"/>
      <c r="DT431" s="389"/>
      <c r="DX431" s="389"/>
      <c r="EB431" s="389"/>
      <c r="EF431" s="389"/>
      <c r="EJ431" s="389"/>
      <c r="EN431" s="389"/>
      <c r="ER431" s="389"/>
      <c r="EV431" s="389"/>
      <c r="EZ431" s="389"/>
      <c r="FD431" s="389"/>
      <c r="FH431" s="389"/>
      <c r="FL431" s="389"/>
      <c r="FP431" s="389"/>
      <c r="FT431" s="389"/>
      <c r="FX431" s="389"/>
      <c r="GB431" s="389"/>
      <c r="GF431" s="389"/>
      <c r="GJ431" s="389"/>
      <c r="GN431" s="389"/>
      <c r="GR431" s="389"/>
      <c r="GV431" s="389"/>
      <c r="GZ431" s="389"/>
      <c r="HD431" s="389"/>
      <c r="HH431" s="389"/>
      <c r="HL431" s="314"/>
      <c r="HP431" s="314"/>
      <c r="HQ431" s="314"/>
      <c r="HR431" s="314"/>
      <c r="HS431" s="314"/>
      <c r="HT431" s="314"/>
      <c r="HU431" s="314"/>
      <c r="HV431" s="314"/>
      <c r="HW431" s="314"/>
      <c r="HX431" s="314"/>
      <c r="HY431" s="314"/>
      <c r="HZ431" s="314"/>
    </row>
    <row r="432" spans="1:234" s="387" customFormat="1" x14ac:dyDescent="0.35">
      <c r="A432" s="314"/>
      <c r="B432" s="307"/>
      <c r="C432" s="307"/>
      <c r="T432" s="388"/>
      <c r="X432" s="388"/>
      <c r="AB432" s="388"/>
      <c r="AF432" s="389"/>
      <c r="AJ432" s="389"/>
      <c r="AN432" s="389"/>
      <c r="AR432" s="389"/>
      <c r="AV432" s="389"/>
      <c r="AZ432" s="389"/>
      <c r="BD432" s="389"/>
      <c r="BH432" s="389"/>
      <c r="BL432" s="389"/>
      <c r="BP432" s="389"/>
      <c r="BT432" s="389"/>
      <c r="BX432" s="389"/>
      <c r="CB432" s="389"/>
      <c r="CF432" s="389"/>
      <c r="CJ432" s="389"/>
      <c r="CN432" s="389"/>
      <c r="CR432" s="389"/>
      <c r="CV432" s="389"/>
      <c r="CZ432" s="389"/>
      <c r="DD432" s="389"/>
      <c r="DH432" s="389"/>
      <c r="DL432" s="389"/>
      <c r="DP432" s="389"/>
      <c r="DT432" s="389"/>
      <c r="DX432" s="389"/>
      <c r="EB432" s="389"/>
      <c r="EF432" s="389"/>
      <c r="EJ432" s="389"/>
      <c r="EN432" s="389"/>
      <c r="ER432" s="389"/>
      <c r="EV432" s="389"/>
      <c r="EZ432" s="389"/>
      <c r="FD432" s="389"/>
      <c r="FH432" s="389"/>
      <c r="FL432" s="389"/>
      <c r="FP432" s="389"/>
      <c r="FT432" s="389"/>
      <c r="FX432" s="389"/>
      <c r="GB432" s="389"/>
      <c r="GF432" s="389"/>
      <c r="GJ432" s="389"/>
      <c r="GN432" s="389"/>
      <c r="GR432" s="389"/>
      <c r="GV432" s="389"/>
      <c r="GZ432" s="389"/>
      <c r="HD432" s="389"/>
      <c r="HH432" s="389"/>
      <c r="HL432" s="314"/>
      <c r="HP432" s="314"/>
      <c r="HQ432" s="314"/>
      <c r="HR432" s="314"/>
      <c r="HS432" s="314"/>
      <c r="HT432" s="314"/>
      <c r="HU432" s="314"/>
      <c r="HV432" s="314"/>
      <c r="HW432" s="314"/>
      <c r="HX432" s="314"/>
      <c r="HY432" s="314"/>
      <c r="HZ432" s="314"/>
    </row>
    <row r="433" spans="1:234" s="387" customFormat="1" x14ac:dyDescent="0.35">
      <c r="A433" s="314"/>
      <c r="B433" s="307"/>
      <c r="C433" s="307"/>
      <c r="T433" s="388"/>
      <c r="X433" s="388"/>
      <c r="AB433" s="388"/>
      <c r="AF433" s="389"/>
      <c r="AJ433" s="389"/>
      <c r="AN433" s="389"/>
      <c r="AR433" s="389"/>
      <c r="AV433" s="389"/>
      <c r="AZ433" s="389"/>
      <c r="BD433" s="389"/>
      <c r="BH433" s="389"/>
      <c r="BL433" s="389"/>
      <c r="BP433" s="389"/>
      <c r="BT433" s="389"/>
      <c r="BX433" s="389"/>
      <c r="CB433" s="389"/>
      <c r="CF433" s="389"/>
      <c r="CJ433" s="389"/>
      <c r="CN433" s="389"/>
      <c r="CR433" s="389"/>
      <c r="CV433" s="389"/>
      <c r="CZ433" s="389"/>
      <c r="DD433" s="389"/>
      <c r="DH433" s="389"/>
      <c r="DL433" s="389"/>
      <c r="DP433" s="389"/>
      <c r="DT433" s="389"/>
      <c r="DX433" s="389"/>
      <c r="EB433" s="389"/>
      <c r="EF433" s="389"/>
      <c r="EJ433" s="389"/>
      <c r="EN433" s="389"/>
      <c r="ER433" s="389"/>
      <c r="EV433" s="389"/>
      <c r="EZ433" s="389"/>
      <c r="FD433" s="389"/>
      <c r="FH433" s="389"/>
      <c r="FL433" s="389"/>
      <c r="FP433" s="389"/>
      <c r="FT433" s="389"/>
      <c r="FX433" s="389"/>
      <c r="GB433" s="389"/>
      <c r="GF433" s="389"/>
      <c r="GJ433" s="389"/>
      <c r="GN433" s="389"/>
      <c r="GR433" s="389"/>
      <c r="GV433" s="389"/>
      <c r="GZ433" s="389"/>
      <c r="HD433" s="389"/>
      <c r="HH433" s="389"/>
      <c r="HL433" s="314"/>
      <c r="HP433" s="314"/>
      <c r="HQ433" s="314"/>
      <c r="HR433" s="314"/>
      <c r="HS433" s="314"/>
      <c r="HT433" s="314"/>
      <c r="HU433" s="314"/>
      <c r="HV433" s="314"/>
      <c r="HW433" s="314"/>
      <c r="HX433" s="314"/>
      <c r="HY433" s="314"/>
      <c r="HZ433" s="314"/>
    </row>
    <row r="434" spans="1:234" s="387" customFormat="1" x14ac:dyDescent="0.35">
      <c r="A434" s="314"/>
      <c r="B434" s="307"/>
      <c r="C434" s="307"/>
      <c r="T434" s="388"/>
      <c r="X434" s="388"/>
      <c r="AB434" s="388"/>
      <c r="AF434" s="389"/>
      <c r="AJ434" s="389"/>
      <c r="AN434" s="389"/>
      <c r="AR434" s="389"/>
      <c r="AV434" s="389"/>
      <c r="AZ434" s="389"/>
      <c r="BD434" s="389"/>
      <c r="BH434" s="389"/>
      <c r="BL434" s="389"/>
      <c r="BP434" s="389"/>
      <c r="BT434" s="389"/>
      <c r="BX434" s="389"/>
      <c r="CB434" s="389"/>
      <c r="CF434" s="389"/>
      <c r="CJ434" s="389"/>
      <c r="CN434" s="389"/>
      <c r="CR434" s="389"/>
      <c r="CV434" s="389"/>
      <c r="CZ434" s="389"/>
      <c r="DD434" s="389"/>
      <c r="DH434" s="389"/>
      <c r="DL434" s="389"/>
      <c r="DP434" s="389"/>
      <c r="DT434" s="389"/>
      <c r="DX434" s="389"/>
      <c r="EB434" s="389"/>
      <c r="EF434" s="389"/>
      <c r="EJ434" s="389"/>
      <c r="EN434" s="389"/>
      <c r="ER434" s="389"/>
      <c r="EV434" s="389"/>
      <c r="EZ434" s="389"/>
      <c r="FD434" s="389"/>
      <c r="FH434" s="389"/>
      <c r="FL434" s="389"/>
      <c r="FP434" s="389"/>
      <c r="FT434" s="389"/>
      <c r="FX434" s="389"/>
      <c r="GB434" s="389"/>
      <c r="GF434" s="389"/>
      <c r="GJ434" s="389"/>
      <c r="GN434" s="389"/>
      <c r="GR434" s="389"/>
      <c r="GV434" s="389"/>
      <c r="GZ434" s="389"/>
      <c r="HD434" s="389"/>
      <c r="HH434" s="389"/>
      <c r="HL434" s="314"/>
      <c r="HP434" s="314"/>
      <c r="HQ434" s="314"/>
      <c r="HR434" s="314"/>
      <c r="HS434" s="314"/>
      <c r="HT434" s="314"/>
      <c r="HU434" s="314"/>
      <c r="HV434" s="314"/>
      <c r="HW434" s="314"/>
      <c r="HX434" s="314"/>
      <c r="HY434" s="314"/>
      <c r="HZ434" s="314"/>
    </row>
    <row r="435" spans="1:234" s="387" customFormat="1" x14ac:dyDescent="0.35">
      <c r="A435" s="314"/>
      <c r="B435" s="307"/>
      <c r="C435" s="307"/>
      <c r="T435" s="388"/>
      <c r="X435" s="388"/>
      <c r="AB435" s="388"/>
      <c r="AF435" s="389"/>
      <c r="AJ435" s="389"/>
      <c r="AN435" s="389"/>
      <c r="AR435" s="389"/>
      <c r="AV435" s="389"/>
      <c r="AZ435" s="389"/>
      <c r="BD435" s="389"/>
      <c r="BH435" s="389"/>
      <c r="BL435" s="389"/>
      <c r="BP435" s="389"/>
      <c r="BT435" s="389"/>
      <c r="BX435" s="389"/>
      <c r="CB435" s="389"/>
      <c r="CF435" s="389"/>
      <c r="CJ435" s="389"/>
      <c r="CN435" s="389"/>
      <c r="CR435" s="389"/>
      <c r="CV435" s="389"/>
      <c r="CZ435" s="389"/>
      <c r="DD435" s="389"/>
      <c r="DH435" s="389"/>
      <c r="DL435" s="389"/>
      <c r="DP435" s="389"/>
      <c r="DT435" s="389"/>
      <c r="DX435" s="389"/>
      <c r="EB435" s="389"/>
      <c r="EF435" s="389"/>
      <c r="EJ435" s="389"/>
      <c r="EN435" s="389"/>
      <c r="ER435" s="389"/>
      <c r="EV435" s="389"/>
      <c r="EZ435" s="389"/>
      <c r="FD435" s="389"/>
      <c r="FH435" s="389"/>
      <c r="FL435" s="389"/>
      <c r="FP435" s="389"/>
      <c r="FT435" s="389"/>
      <c r="FX435" s="389"/>
      <c r="GB435" s="389"/>
      <c r="GF435" s="389"/>
      <c r="GJ435" s="389"/>
      <c r="GN435" s="389"/>
      <c r="GR435" s="389"/>
      <c r="GV435" s="389"/>
      <c r="GZ435" s="389"/>
      <c r="HD435" s="389"/>
      <c r="HH435" s="389"/>
      <c r="HL435" s="314"/>
      <c r="HP435" s="314"/>
      <c r="HQ435" s="314"/>
      <c r="HR435" s="314"/>
      <c r="HS435" s="314"/>
      <c r="HT435" s="314"/>
      <c r="HU435" s="314"/>
      <c r="HV435" s="314"/>
      <c r="HW435" s="314"/>
      <c r="HX435" s="314"/>
      <c r="HY435" s="314"/>
      <c r="HZ435" s="314"/>
    </row>
    <row r="436" spans="1:234" s="387" customFormat="1" x14ac:dyDescent="0.35">
      <c r="A436" s="314"/>
      <c r="B436" s="307"/>
      <c r="C436" s="307"/>
      <c r="T436" s="388"/>
      <c r="X436" s="388"/>
      <c r="AB436" s="388"/>
      <c r="AF436" s="389"/>
      <c r="AJ436" s="389"/>
      <c r="AN436" s="389"/>
      <c r="AR436" s="389"/>
      <c r="AV436" s="389"/>
      <c r="AZ436" s="389"/>
      <c r="BD436" s="389"/>
      <c r="BH436" s="389"/>
      <c r="BL436" s="389"/>
      <c r="BP436" s="389"/>
      <c r="BT436" s="389"/>
      <c r="BX436" s="389"/>
      <c r="CB436" s="389"/>
      <c r="CF436" s="389"/>
      <c r="CJ436" s="389"/>
      <c r="CN436" s="389"/>
      <c r="CR436" s="389"/>
      <c r="CV436" s="389"/>
      <c r="CZ436" s="389"/>
      <c r="DD436" s="389"/>
      <c r="DH436" s="389"/>
      <c r="DL436" s="389"/>
      <c r="DP436" s="389"/>
      <c r="DT436" s="389"/>
      <c r="DX436" s="389"/>
      <c r="EB436" s="389"/>
      <c r="EF436" s="389"/>
      <c r="EJ436" s="389"/>
      <c r="EN436" s="389"/>
      <c r="ER436" s="389"/>
      <c r="EV436" s="389"/>
      <c r="EZ436" s="389"/>
      <c r="FD436" s="389"/>
      <c r="FH436" s="389"/>
      <c r="FL436" s="389"/>
      <c r="FP436" s="389"/>
      <c r="FT436" s="389"/>
      <c r="FX436" s="389"/>
      <c r="GB436" s="389"/>
      <c r="GF436" s="389"/>
      <c r="GJ436" s="389"/>
      <c r="GN436" s="389"/>
      <c r="GR436" s="389"/>
      <c r="GV436" s="389"/>
      <c r="GZ436" s="389"/>
      <c r="HD436" s="389"/>
      <c r="HH436" s="389"/>
      <c r="HL436" s="314"/>
      <c r="HP436" s="314"/>
      <c r="HQ436" s="314"/>
      <c r="HR436" s="314"/>
      <c r="HS436" s="314"/>
      <c r="HT436" s="314"/>
      <c r="HU436" s="314"/>
      <c r="HV436" s="314"/>
      <c r="HW436" s="314"/>
      <c r="HX436" s="314"/>
      <c r="HY436" s="314"/>
      <c r="HZ436" s="314"/>
    </row>
    <row r="437" spans="1:234" s="387" customFormat="1" x14ac:dyDescent="0.35">
      <c r="A437" s="314"/>
      <c r="B437" s="307"/>
      <c r="C437" s="307"/>
      <c r="T437" s="388"/>
      <c r="X437" s="388"/>
      <c r="AB437" s="388"/>
      <c r="AF437" s="389"/>
      <c r="AJ437" s="389"/>
      <c r="AN437" s="389"/>
      <c r="AR437" s="389"/>
      <c r="AV437" s="389"/>
      <c r="AZ437" s="389"/>
      <c r="BD437" s="389"/>
      <c r="BH437" s="389"/>
      <c r="BL437" s="389"/>
      <c r="BP437" s="389"/>
      <c r="BT437" s="389"/>
      <c r="BX437" s="389"/>
      <c r="CB437" s="389"/>
      <c r="CF437" s="389"/>
      <c r="CJ437" s="389"/>
      <c r="CN437" s="389"/>
      <c r="CR437" s="389"/>
      <c r="CV437" s="389"/>
      <c r="CZ437" s="389"/>
      <c r="DD437" s="389"/>
      <c r="DH437" s="389"/>
      <c r="DL437" s="389"/>
      <c r="DP437" s="389"/>
      <c r="DT437" s="389"/>
      <c r="DX437" s="389"/>
      <c r="EB437" s="389"/>
      <c r="EF437" s="389"/>
      <c r="EJ437" s="389"/>
      <c r="EN437" s="389"/>
      <c r="ER437" s="389"/>
      <c r="EV437" s="389"/>
      <c r="EZ437" s="389"/>
      <c r="FD437" s="389"/>
      <c r="FH437" s="389"/>
      <c r="FL437" s="389"/>
      <c r="FP437" s="389"/>
      <c r="FT437" s="389"/>
      <c r="FX437" s="389"/>
      <c r="GB437" s="389"/>
      <c r="GF437" s="389"/>
      <c r="GJ437" s="389"/>
      <c r="GN437" s="389"/>
      <c r="GR437" s="389"/>
      <c r="GV437" s="389"/>
      <c r="GZ437" s="389"/>
      <c r="HD437" s="389"/>
      <c r="HH437" s="389"/>
      <c r="HL437" s="314"/>
      <c r="HP437" s="314"/>
      <c r="HQ437" s="314"/>
      <c r="HR437" s="314"/>
      <c r="HS437" s="314"/>
      <c r="HT437" s="314"/>
      <c r="HU437" s="314"/>
      <c r="HV437" s="314"/>
      <c r="HW437" s="314"/>
      <c r="HX437" s="314"/>
      <c r="HY437" s="314"/>
      <c r="HZ437" s="314"/>
    </row>
    <row r="438" spans="1:234" s="387" customFormat="1" x14ac:dyDescent="0.35">
      <c r="A438" s="314"/>
      <c r="B438" s="307"/>
      <c r="C438" s="307"/>
      <c r="T438" s="388"/>
      <c r="X438" s="388"/>
      <c r="AB438" s="388"/>
      <c r="AF438" s="389"/>
      <c r="AJ438" s="389"/>
      <c r="AN438" s="389"/>
      <c r="AR438" s="389"/>
      <c r="AV438" s="389"/>
      <c r="AZ438" s="389"/>
      <c r="BD438" s="389"/>
      <c r="BH438" s="389"/>
      <c r="BL438" s="389"/>
      <c r="BP438" s="389"/>
      <c r="BT438" s="389"/>
      <c r="BX438" s="389"/>
      <c r="CB438" s="389"/>
      <c r="CF438" s="389"/>
      <c r="CJ438" s="389"/>
      <c r="CN438" s="389"/>
      <c r="CR438" s="389"/>
      <c r="CV438" s="389"/>
      <c r="CZ438" s="389"/>
      <c r="DD438" s="389"/>
      <c r="DH438" s="389"/>
      <c r="DL438" s="389"/>
      <c r="DP438" s="389"/>
      <c r="DT438" s="389"/>
      <c r="DX438" s="389"/>
      <c r="EB438" s="389"/>
      <c r="EF438" s="389"/>
      <c r="EJ438" s="389"/>
      <c r="EN438" s="389"/>
      <c r="ER438" s="389"/>
      <c r="EV438" s="389"/>
      <c r="EZ438" s="389"/>
      <c r="FD438" s="389"/>
      <c r="FH438" s="389"/>
      <c r="FL438" s="389"/>
      <c r="FP438" s="389"/>
      <c r="FT438" s="389"/>
      <c r="FX438" s="389"/>
      <c r="GB438" s="389"/>
      <c r="GF438" s="389"/>
      <c r="GJ438" s="389"/>
      <c r="GN438" s="389"/>
      <c r="GR438" s="389"/>
      <c r="GV438" s="389"/>
      <c r="GZ438" s="389"/>
      <c r="HD438" s="389"/>
      <c r="HH438" s="389"/>
      <c r="HL438" s="314"/>
      <c r="HP438" s="314"/>
      <c r="HQ438" s="314"/>
      <c r="HR438" s="314"/>
      <c r="HS438" s="314"/>
      <c r="HT438" s="314"/>
      <c r="HU438" s="314"/>
      <c r="HV438" s="314"/>
      <c r="HW438" s="314"/>
      <c r="HX438" s="314"/>
      <c r="HY438" s="314"/>
      <c r="HZ438" s="314"/>
    </row>
    <row r="439" spans="1:234" s="387" customFormat="1" x14ac:dyDescent="0.35">
      <c r="A439" s="314"/>
      <c r="B439" s="307"/>
      <c r="C439" s="307"/>
      <c r="T439" s="388"/>
      <c r="X439" s="388"/>
      <c r="AB439" s="388"/>
      <c r="AF439" s="389"/>
      <c r="AJ439" s="389"/>
      <c r="AN439" s="389"/>
      <c r="AR439" s="389"/>
      <c r="AV439" s="389"/>
      <c r="AZ439" s="389"/>
      <c r="BD439" s="389"/>
      <c r="BH439" s="389"/>
      <c r="BL439" s="389"/>
      <c r="BP439" s="389"/>
      <c r="BT439" s="389"/>
      <c r="BX439" s="389"/>
      <c r="CB439" s="389"/>
      <c r="CF439" s="389"/>
      <c r="CJ439" s="389"/>
      <c r="CN439" s="389"/>
      <c r="CR439" s="389"/>
      <c r="CV439" s="389"/>
      <c r="CZ439" s="389"/>
      <c r="DD439" s="389"/>
      <c r="DH439" s="389"/>
      <c r="DL439" s="389"/>
      <c r="DP439" s="389"/>
      <c r="DT439" s="389"/>
      <c r="DX439" s="389"/>
      <c r="EB439" s="389"/>
      <c r="EF439" s="389"/>
      <c r="EJ439" s="389"/>
      <c r="EN439" s="389"/>
      <c r="ER439" s="389"/>
      <c r="EV439" s="389"/>
      <c r="EZ439" s="389"/>
      <c r="FD439" s="389"/>
      <c r="FH439" s="389"/>
      <c r="FL439" s="389"/>
      <c r="FP439" s="389"/>
      <c r="FT439" s="389"/>
      <c r="FX439" s="389"/>
      <c r="GB439" s="389"/>
      <c r="GF439" s="389"/>
      <c r="GJ439" s="389"/>
      <c r="GN439" s="389"/>
      <c r="GR439" s="389"/>
      <c r="GV439" s="389"/>
      <c r="GZ439" s="389"/>
      <c r="HD439" s="389"/>
      <c r="HH439" s="389"/>
      <c r="HL439" s="314"/>
      <c r="HP439" s="314"/>
      <c r="HQ439" s="314"/>
      <c r="HR439" s="314"/>
      <c r="HS439" s="314"/>
      <c r="HT439" s="314"/>
      <c r="HU439" s="314"/>
      <c r="HV439" s="314"/>
      <c r="HW439" s="314"/>
      <c r="HX439" s="314"/>
      <c r="HY439" s="314"/>
      <c r="HZ439" s="314"/>
    </row>
    <row r="440" spans="1:234" s="387" customFormat="1" x14ac:dyDescent="0.35">
      <c r="A440" s="314"/>
      <c r="B440" s="307"/>
      <c r="C440" s="307"/>
      <c r="T440" s="388"/>
      <c r="X440" s="388"/>
      <c r="AB440" s="388"/>
      <c r="AF440" s="389"/>
      <c r="AJ440" s="389"/>
      <c r="AN440" s="389"/>
      <c r="AR440" s="389"/>
      <c r="AV440" s="389"/>
      <c r="AZ440" s="389"/>
      <c r="BD440" s="389"/>
      <c r="BH440" s="389"/>
      <c r="BL440" s="389"/>
      <c r="BP440" s="389"/>
      <c r="BT440" s="389"/>
      <c r="BX440" s="389"/>
      <c r="CB440" s="389"/>
      <c r="CF440" s="389"/>
      <c r="CJ440" s="389"/>
      <c r="CN440" s="389"/>
      <c r="CR440" s="389"/>
      <c r="CV440" s="389"/>
      <c r="CZ440" s="389"/>
      <c r="DD440" s="389"/>
      <c r="DH440" s="389"/>
      <c r="DL440" s="389"/>
      <c r="DP440" s="389"/>
      <c r="DT440" s="389"/>
      <c r="DX440" s="389"/>
      <c r="EB440" s="389"/>
      <c r="EF440" s="389"/>
      <c r="EJ440" s="389"/>
      <c r="EN440" s="389"/>
      <c r="ER440" s="389"/>
      <c r="EV440" s="389"/>
      <c r="EZ440" s="389"/>
      <c r="FD440" s="389"/>
      <c r="FH440" s="389"/>
      <c r="FL440" s="389"/>
      <c r="FP440" s="389"/>
      <c r="FT440" s="389"/>
      <c r="FX440" s="389"/>
      <c r="GB440" s="389"/>
      <c r="GF440" s="389"/>
      <c r="GJ440" s="389"/>
      <c r="GN440" s="389"/>
      <c r="GR440" s="389"/>
      <c r="GV440" s="389"/>
      <c r="GZ440" s="389"/>
      <c r="HD440" s="389"/>
      <c r="HH440" s="389"/>
      <c r="HL440" s="314"/>
      <c r="HP440" s="314"/>
      <c r="HQ440" s="314"/>
      <c r="HR440" s="314"/>
      <c r="HS440" s="314"/>
      <c r="HT440" s="314"/>
      <c r="HU440" s="314"/>
      <c r="HV440" s="314"/>
      <c r="HW440" s="314"/>
      <c r="HX440" s="314"/>
      <c r="HY440" s="314"/>
      <c r="HZ440" s="314"/>
    </row>
    <row r="441" spans="1:234" s="387" customFormat="1" x14ac:dyDescent="0.35">
      <c r="A441" s="314"/>
      <c r="B441" s="307"/>
      <c r="C441" s="307"/>
      <c r="T441" s="388"/>
      <c r="X441" s="388"/>
      <c r="AB441" s="388"/>
      <c r="AF441" s="389"/>
      <c r="AJ441" s="389"/>
      <c r="AN441" s="389"/>
      <c r="AR441" s="389"/>
      <c r="AV441" s="389"/>
      <c r="AZ441" s="389"/>
      <c r="BD441" s="389"/>
      <c r="BH441" s="389"/>
      <c r="BL441" s="389"/>
      <c r="BP441" s="389"/>
      <c r="BT441" s="389"/>
      <c r="BX441" s="389"/>
      <c r="CB441" s="389"/>
      <c r="CF441" s="389"/>
      <c r="CJ441" s="389"/>
      <c r="CN441" s="389"/>
      <c r="CR441" s="389"/>
      <c r="CV441" s="389"/>
      <c r="CZ441" s="389"/>
      <c r="DD441" s="389"/>
      <c r="DH441" s="389"/>
      <c r="DL441" s="389"/>
      <c r="DP441" s="389"/>
      <c r="DT441" s="389"/>
      <c r="DX441" s="389"/>
      <c r="EB441" s="389"/>
      <c r="EF441" s="389"/>
      <c r="EJ441" s="389"/>
      <c r="EN441" s="389"/>
      <c r="ER441" s="389"/>
      <c r="EV441" s="389"/>
      <c r="EZ441" s="389"/>
      <c r="FD441" s="389"/>
      <c r="FH441" s="389"/>
      <c r="FL441" s="389"/>
      <c r="FP441" s="389"/>
      <c r="FT441" s="389"/>
      <c r="FX441" s="389"/>
      <c r="GB441" s="389"/>
      <c r="GF441" s="389"/>
      <c r="GJ441" s="389"/>
      <c r="GN441" s="389"/>
      <c r="GR441" s="389"/>
      <c r="GV441" s="389"/>
      <c r="GZ441" s="389"/>
      <c r="HD441" s="389"/>
      <c r="HH441" s="389"/>
      <c r="HL441" s="314"/>
      <c r="HP441" s="314"/>
      <c r="HQ441" s="314"/>
      <c r="HR441" s="314"/>
      <c r="HS441" s="314"/>
      <c r="HT441" s="314"/>
      <c r="HU441" s="314"/>
      <c r="HV441" s="314"/>
      <c r="HW441" s="314"/>
      <c r="HX441" s="314"/>
      <c r="HY441" s="314"/>
      <c r="HZ441" s="314"/>
    </row>
    <row r="442" spans="1:234" s="387" customFormat="1" x14ac:dyDescent="0.35">
      <c r="A442" s="314"/>
      <c r="B442" s="307"/>
      <c r="C442" s="307"/>
      <c r="T442" s="388"/>
      <c r="X442" s="388"/>
      <c r="AB442" s="388"/>
      <c r="AF442" s="389"/>
      <c r="AJ442" s="389"/>
      <c r="AN442" s="389"/>
      <c r="AR442" s="389"/>
      <c r="AV442" s="389"/>
      <c r="AZ442" s="389"/>
      <c r="BD442" s="389"/>
      <c r="BH442" s="389"/>
      <c r="BL442" s="389"/>
      <c r="BP442" s="389"/>
      <c r="BT442" s="389"/>
      <c r="BX442" s="389"/>
      <c r="CB442" s="389"/>
      <c r="CF442" s="389"/>
      <c r="CJ442" s="389"/>
      <c r="CN442" s="389"/>
      <c r="CR442" s="389"/>
      <c r="CV442" s="389"/>
      <c r="CZ442" s="389"/>
      <c r="DD442" s="389"/>
      <c r="DH442" s="389"/>
      <c r="DL442" s="389"/>
      <c r="DP442" s="389"/>
      <c r="DT442" s="389"/>
      <c r="DX442" s="389"/>
      <c r="EB442" s="389"/>
      <c r="EF442" s="389"/>
      <c r="EJ442" s="389"/>
      <c r="EN442" s="389"/>
      <c r="ER442" s="389"/>
      <c r="EV442" s="389"/>
      <c r="EZ442" s="389"/>
      <c r="FD442" s="389"/>
      <c r="FH442" s="389"/>
      <c r="FL442" s="389"/>
      <c r="FP442" s="389"/>
      <c r="FT442" s="389"/>
      <c r="FX442" s="389"/>
      <c r="GB442" s="389"/>
      <c r="GF442" s="389"/>
      <c r="GJ442" s="389"/>
      <c r="GN442" s="389"/>
      <c r="GR442" s="389"/>
      <c r="GV442" s="389"/>
      <c r="GZ442" s="389"/>
      <c r="HD442" s="389"/>
      <c r="HH442" s="389"/>
      <c r="HL442" s="314"/>
      <c r="HP442" s="314"/>
      <c r="HQ442" s="314"/>
      <c r="HR442" s="314"/>
      <c r="HS442" s="314"/>
      <c r="HT442" s="314"/>
      <c r="HU442" s="314"/>
      <c r="HV442" s="314"/>
      <c r="HW442" s="314"/>
      <c r="HX442" s="314"/>
      <c r="HY442" s="314"/>
      <c r="HZ442" s="314"/>
    </row>
    <row r="443" spans="1:234" s="387" customFormat="1" x14ac:dyDescent="0.35">
      <c r="A443" s="314"/>
      <c r="B443" s="307"/>
      <c r="C443" s="307"/>
      <c r="T443" s="388"/>
      <c r="X443" s="388"/>
      <c r="AB443" s="388"/>
      <c r="AF443" s="389"/>
      <c r="AJ443" s="389"/>
      <c r="AN443" s="389"/>
      <c r="AR443" s="389"/>
      <c r="AV443" s="389"/>
      <c r="AZ443" s="389"/>
      <c r="BD443" s="389"/>
      <c r="BH443" s="389"/>
      <c r="BL443" s="389"/>
      <c r="BP443" s="389"/>
      <c r="BT443" s="389"/>
      <c r="BX443" s="389"/>
      <c r="CB443" s="389"/>
      <c r="CF443" s="389"/>
      <c r="CJ443" s="389"/>
      <c r="CN443" s="389"/>
      <c r="CR443" s="389"/>
      <c r="CV443" s="389"/>
      <c r="CZ443" s="389"/>
      <c r="DD443" s="389"/>
      <c r="DH443" s="389"/>
      <c r="DL443" s="389"/>
      <c r="DP443" s="389"/>
      <c r="DT443" s="389"/>
      <c r="DX443" s="389"/>
      <c r="EB443" s="389"/>
      <c r="EF443" s="389"/>
      <c r="EJ443" s="389"/>
      <c r="EN443" s="389"/>
      <c r="ER443" s="389"/>
      <c r="EV443" s="389"/>
      <c r="EZ443" s="389"/>
      <c r="FD443" s="389"/>
      <c r="FH443" s="389"/>
      <c r="FL443" s="389"/>
      <c r="FP443" s="389"/>
      <c r="FT443" s="389"/>
      <c r="FX443" s="389"/>
      <c r="GB443" s="389"/>
      <c r="GF443" s="389"/>
      <c r="GJ443" s="389"/>
      <c r="GN443" s="389"/>
      <c r="GR443" s="389"/>
      <c r="GV443" s="389"/>
      <c r="GZ443" s="389"/>
      <c r="HD443" s="389"/>
      <c r="HH443" s="389"/>
      <c r="HL443" s="314"/>
      <c r="HP443" s="314"/>
      <c r="HQ443" s="314"/>
      <c r="HR443" s="314"/>
      <c r="HS443" s="314"/>
      <c r="HT443" s="314"/>
      <c r="HU443" s="314"/>
      <c r="HV443" s="314"/>
      <c r="HW443" s="314"/>
      <c r="HX443" s="314"/>
      <c r="HY443" s="314"/>
      <c r="HZ443" s="314"/>
    </row>
    <row r="444" spans="1:234" s="387" customFormat="1" x14ac:dyDescent="0.35">
      <c r="A444" s="314"/>
      <c r="B444" s="307"/>
      <c r="C444" s="307"/>
      <c r="T444" s="388"/>
      <c r="X444" s="388"/>
      <c r="AB444" s="388"/>
      <c r="AF444" s="389"/>
      <c r="AJ444" s="389"/>
      <c r="AN444" s="389"/>
      <c r="AR444" s="389"/>
      <c r="AV444" s="389"/>
      <c r="AZ444" s="389"/>
      <c r="BD444" s="389"/>
      <c r="BH444" s="389"/>
      <c r="BL444" s="389"/>
      <c r="BP444" s="389"/>
      <c r="BT444" s="389"/>
      <c r="BX444" s="389"/>
      <c r="CB444" s="389"/>
      <c r="CF444" s="389"/>
      <c r="CJ444" s="389"/>
      <c r="CN444" s="389"/>
      <c r="CR444" s="389"/>
      <c r="CV444" s="389"/>
      <c r="CZ444" s="389"/>
      <c r="DD444" s="389"/>
      <c r="DH444" s="389"/>
      <c r="DL444" s="389"/>
      <c r="DP444" s="389"/>
      <c r="DT444" s="389"/>
      <c r="DX444" s="389"/>
      <c r="EB444" s="389"/>
      <c r="EF444" s="389"/>
      <c r="EJ444" s="389"/>
      <c r="EN444" s="389"/>
      <c r="ER444" s="389"/>
      <c r="EV444" s="389"/>
      <c r="EZ444" s="389"/>
      <c r="FD444" s="389"/>
      <c r="FH444" s="389"/>
      <c r="FL444" s="389"/>
      <c r="FP444" s="389"/>
      <c r="FT444" s="389"/>
      <c r="FX444" s="389"/>
      <c r="GB444" s="389"/>
      <c r="GF444" s="389"/>
      <c r="GJ444" s="389"/>
      <c r="GN444" s="389"/>
      <c r="GR444" s="389"/>
      <c r="GV444" s="389"/>
      <c r="GZ444" s="389"/>
      <c r="HD444" s="389"/>
      <c r="HH444" s="389"/>
      <c r="HL444" s="314"/>
      <c r="HP444" s="314"/>
      <c r="HQ444" s="314"/>
      <c r="HR444" s="314"/>
      <c r="HS444" s="314"/>
      <c r="HT444" s="314"/>
      <c r="HU444" s="314"/>
      <c r="HV444" s="314"/>
      <c r="HW444" s="314"/>
      <c r="HX444" s="314"/>
      <c r="HY444" s="314"/>
      <c r="HZ444" s="314"/>
    </row>
    <row r="445" spans="1:234" s="387" customFormat="1" x14ac:dyDescent="0.35">
      <c r="A445" s="314"/>
      <c r="B445" s="307"/>
      <c r="C445" s="307"/>
      <c r="T445" s="388"/>
      <c r="X445" s="388"/>
      <c r="AB445" s="388"/>
      <c r="AF445" s="389"/>
      <c r="AJ445" s="389"/>
      <c r="AN445" s="389"/>
      <c r="AR445" s="389"/>
      <c r="AV445" s="389"/>
      <c r="AZ445" s="389"/>
      <c r="BD445" s="389"/>
      <c r="BH445" s="389"/>
      <c r="BL445" s="389"/>
      <c r="BP445" s="389"/>
      <c r="BT445" s="389"/>
      <c r="BX445" s="389"/>
      <c r="CB445" s="389"/>
      <c r="CF445" s="389"/>
      <c r="CJ445" s="389"/>
      <c r="CN445" s="389"/>
      <c r="CR445" s="389"/>
      <c r="CV445" s="389"/>
      <c r="CZ445" s="389"/>
      <c r="DD445" s="389"/>
      <c r="DH445" s="389"/>
      <c r="DL445" s="389"/>
      <c r="DP445" s="389"/>
      <c r="DT445" s="389"/>
      <c r="DX445" s="389"/>
      <c r="EB445" s="389"/>
      <c r="EF445" s="389"/>
      <c r="EJ445" s="389"/>
      <c r="EN445" s="389"/>
      <c r="ER445" s="389"/>
      <c r="EV445" s="389"/>
      <c r="EZ445" s="389"/>
      <c r="FD445" s="389"/>
      <c r="FH445" s="389"/>
      <c r="FL445" s="389"/>
      <c r="FP445" s="389"/>
      <c r="FT445" s="389"/>
      <c r="FX445" s="389"/>
      <c r="GB445" s="389"/>
      <c r="GF445" s="389"/>
      <c r="GJ445" s="389"/>
      <c r="GN445" s="389"/>
      <c r="GR445" s="389"/>
      <c r="GV445" s="389"/>
      <c r="GZ445" s="389"/>
      <c r="HD445" s="389"/>
      <c r="HH445" s="389"/>
      <c r="HL445" s="314"/>
      <c r="HP445" s="314"/>
      <c r="HQ445" s="314"/>
      <c r="HR445" s="314"/>
      <c r="HS445" s="314"/>
      <c r="HT445" s="314"/>
      <c r="HU445" s="314"/>
      <c r="HV445" s="314"/>
      <c r="HW445" s="314"/>
      <c r="HX445" s="314"/>
      <c r="HY445" s="314"/>
      <c r="HZ445" s="314"/>
    </row>
    <row r="446" spans="1:234" s="387" customFormat="1" x14ac:dyDescent="0.35">
      <c r="A446" s="314"/>
      <c r="B446" s="307"/>
      <c r="C446" s="307"/>
      <c r="T446" s="388"/>
      <c r="X446" s="388"/>
      <c r="AB446" s="388"/>
      <c r="AF446" s="389"/>
      <c r="AJ446" s="389"/>
      <c r="AN446" s="389"/>
      <c r="AR446" s="389"/>
      <c r="AV446" s="389"/>
      <c r="AZ446" s="389"/>
      <c r="BD446" s="389"/>
      <c r="BH446" s="389"/>
      <c r="BL446" s="389"/>
      <c r="BP446" s="389"/>
      <c r="BT446" s="389"/>
      <c r="BX446" s="389"/>
      <c r="CB446" s="389"/>
      <c r="CF446" s="389"/>
      <c r="CJ446" s="389"/>
      <c r="CN446" s="389"/>
      <c r="CR446" s="389"/>
      <c r="CV446" s="389"/>
      <c r="CZ446" s="389"/>
      <c r="DD446" s="389"/>
      <c r="DH446" s="389"/>
      <c r="DL446" s="389"/>
      <c r="DP446" s="389"/>
      <c r="DT446" s="389"/>
      <c r="DX446" s="389"/>
      <c r="EB446" s="389"/>
      <c r="EF446" s="389"/>
      <c r="EJ446" s="389"/>
      <c r="EN446" s="389"/>
      <c r="ER446" s="389"/>
      <c r="EV446" s="389"/>
      <c r="EZ446" s="389"/>
      <c r="FD446" s="389"/>
      <c r="FH446" s="389"/>
      <c r="FL446" s="389"/>
      <c r="FP446" s="389"/>
      <c r="FT446" s="389"/>
      <c r="FX446" s="389"/>
      <c r="GB446" s="389"/>
      <c r="GF446" s="389"/>
      <c r="GJ446" s="389"/>
      <c r="GN446" s="389"/>
      <c r="GR446" s="389"/>
      <c r="GV446" s="389"/>
      <c r="GZ446" s="389"/>
      <c r="HD446" s="389"/>
      <c r="HH446" s="389"/>
      <c r="HL446" s="314"/>
      <c r="HP446" s="314"/>
      <c r="HQ446" s="314"/>
      <c r="HR446" s="314"/>
      <c r="HS446" s="314"/>
      <c r="HT446" s="314"/>
      <c r="HU446" s="314"/>
      <c r="HV446" s="314"/>
      <c r="HW446" s="314"/>
      <c r="HX446" s="314"/>
      <c r="HY446" s="314"/>
      <c r="HZ446" s="314"/>
    </row>
    <row r="447" spans="1:234" s="387" customFormat="1" x14ac:dyDescent="0.35">
      <c r="A447" s="314"/>
      <c r="B447" s="307"/>
      <c r="C447" s="307"/>
      <c r="T447" s="388"/>
      <c r="X447" s="388"/>
      <c r="AB447" s="388"/>
      <c r="AF447" s="389"/>
      <c r="AJ447" s="389"/>
      <c r="AN447" s="389"/>
      <c r="AR447" s="389"/>
      <c r="AV447" s="389"/>
      <c r="AZ447" s="389"/>
      <c r="BD447" s="389"/>
      <c r="BH447" s="389"/>
      <c r="BL447" s="389"/>
      <c r="BP447" s="389"/>
      <c r="BT447" s="389"/>
      <c r="BX447" s="389"/>
      <c r="CB447" s="389"/>
      <c r="CF447" s="389"/>
      <c r="CJ447" s="389"/>
      <c r="CN447" s="389"/>
      <c r="CR447" s="389"/>
      <c r="CV447" s="389"/>
      <c r="CZ447" s="389"/>
      <c r="DD447" s="389"/>
      <c r="DH447" s="389"/>
      <c r="DL447" s="389"/>
      <c r="DP447" s="389"/>
      <c r="DT447" s="389"/>
      <c r="DX447" s="389"/>
      <c r="EB447" s="389"/>
      <c r="EF447" s="389"/>
      <c r="EJ447" s="389"/>
      <c r="EN447" s="389"/>
      <c r="ER447" s="389"/>
      <c r="EV447" s="389"/>
      <c r="EZ447" s="389"/>
      <c r="FD447" s="389"/>
      <c r="FH447" s="389"/>
      <c r="FL447" s="389"/>
      <c r="FP447" s="389"/>
      <c r="FT447" s="389"/>
      <c r="FX447" s="389"/>
      <c r="GB447" s="389"/>
      <c r="GF447" s="389"/>
      <c r="GJ447" s="389"/>
      <c r="GN447" s="389"/>
      <c r="GR447" s="389"/>
      <c r="GV447" s="389"/>
      <c r="GZ447" s="389"/>
      <c r="HD447" s="389"/>
      <c r="HH447" s="389"/>
      <c r="HL447" s="314"/>
      <c r="HP447" s="314"/>
      <c r="HQ447" s="314"/>
      <c r="HR447" s="314"/>
      <c r="HS447" s="314"/>
      <c r="HT447" s="314"/>
      <c r="HU447" s="314"/>
      <c r="HV447" s="314"/>
      <c r="HW447" s="314"/>
      <c r="HX447" s="314"/>
      <c r="HY447" s="314"/>
      <c r="HZ447" s="314"/>
    </row>
    <row r="448" spans="1:234" s="387" customFormat="1" x14ac:dyDescent="0.35">
      <c r="A448" s="314"/>
      <c r="B448" s="307"/>
      <c r="C448" s="307"/>
      <c r="T448" s="388"/>
      <c r="X448" s="388"/>
      <c r="AB448" s="388"/>
      <c r="AF448" s="389"/>
      <c r="AJ448" s="389"/>
      <c r="AN448" s="389"/>
      <c r="AR448" s="389"/>
      <c r="AV448" s="389"/>
      <c r="AZ448" s="389"/>
      <c r="BD448" s="389"/>
      <c r="BH448" s="389"/>
      <c r="BL448" s="389"/>
      <c r="BP448" s="389"/>
      <c r="BT448" s="389"/>
      <c r="BX448" s="389"/>
      <c r="CB448" s="389"/>
      <c r="CF448" s="389"/>
      <c r="CJ448" s="389"/>
      <c r="CN448" s="389"/>
      <c r="CR448" s="389"/>
      <c r="CV448" s="389"/>
      <c r="CZ448" s="389"/>
      <c r="DD448" s="389"/>
      <c r="DH448" s="389"/>
      <c r="DL448" s="389"/>
      <c r="DP448" s="389"/>
      <c r="DT448" s="389"/>
      <c r="DX448" s="389"/>
      <c r="EB448" s="389"/>
      <c r="EF448" s="389"/>
      <c r="EJ448" s="389"/>
      <c r="EN448" s="389"/>
      <c r="ER448" s="389"/>
      <c r="EV448" s="389"/>
      <c r="EZ448" s="389"/>
      <c r="FD448" s="389"/>
      <c r="FH448" s="389"/>
      <c r="FL448" s="389"/>
      <c r="FP448" s="389"/>
      <c r="FT448" s="389"/>
      <c r="FX448" s="389"/>
      <c r="GB448" s="389"/>
      <c r="GF448" s="389"/>
      <c r="GJ448" s="389"/>
      <c r="GN448" s="389"/>
      <c r="GR448" s="389"/>
      <c r="GV448" s="389"/>
      <c r="GZ448" s="389"/>
      <c r="HD448" s="389"/>
      <c r="HH448" s="389"/>
      <c r="HL448" s="314"/>
      <c r="HP448" s="314"/>
      <c r="HQ448" s="314"/>
      <c r="HR448" s="314"/>
      <c r="HS448" s="314"/>
      <c r="HT448" s="314"/>
      <c r="HU448" s="314"/>
      <c r="HV448" s="314"/>
      <c r="HW448" s="314"/>
      <c r="HX448" s="314"/>
      <c r="HY448" s="314"/>
      <c r="HZ448" s="314"/>
    </row>
    <row r="449" spans="1:234" s="387" customFormat="1" x14ac:dyDescent="0.35">
      <c r="A449" s="314"/>
      <c r="B449" s="307"/>
      <c r="C449" s="307"/>
      <c r="T449" s="388"/>
      <c r="X449" s="388"/>
      <c r="AB449" s="388"/>
      <c r="AF449" s="389"/>
      <c r="AJ449" s="389"/>
      <c r="AN449" s="389"/>
      <c r="AR449" s="389"/>
      <c r="AV449" s="389"/>
      <c r="AZ449" s="389"/>
      <c r="BD449" s="389"/>
      <c r="BH449" s="389"/>
      <c r="BL449" s="389"/>
      <c r="BP449" s="389"/>
      <c r="BT449" s="389"/>
      <c r="BX449" s="389"/>
      <c r="CB449" s="389"/>
      <c r="CF449" s="389"/>
      <c r="CJ449" s="389"/>
      <c r="CN449" s="389"/>
      <c r="CR449" s="389"/>
      <c r="CV449" s="389"/>
      <c r="CZ449" s="389"/>
      <c r="DD449" s="389"/>
      <c r="DH449" s="389"/>
      <c r="DL449" s="389"/>
      <c r="DP449" s="389"/>
      <c r="DT449" s="389"/>
      <c r="DX449" s="389"/>
      <c r="EB449" s="389"/>
      <c r="EF449" s="389"/>
      <c r="EJ449" s="389"/>
      <c r="EN449" s="389"/>
      <c r="ER449" s="389"/>
      <c r="EV449" s="389"/>
      <c r="EZ449" s="389"/>
      <c r="FD449" s="389"/>
      <c r="FH449" s="389"/>
      <c r="FL449" s="389"/>
      <c r="FP449" s="389"/>
      <c r="FT449" s="389"/>
      <c r="FX449" s="389"/>
      <c r="GB449" s="389"/>
      <c r="GF449" s="389"/>
      <c r="GJ449" s="389"/>
      <c r="GN449" s="389"/>
      <c r="GR449" s="389"/>
      <c r="GV449" s="389"/>
      <c r="GZ449" s="389"/>
      <c r="HD449" s="389"/>
      <c r="HH449" s="389"/>
      <c r="HL449" s="314"/>
      <c r="HP449" s="314"/>
      <c r="HQ449" s="314"/>
      <c r="HR449" s="314"/>
      <c r="HS449" s="314"/>
      <c r="HT449" s="314"/>
      <c r="HU449" s="314"/>
      <c r="HV449" s="314"/>
      <c r="HW449" s="314"/>
      <c r="HX449" s="314"/>
      <c r="HY449" s="314"/>
      <c r="HZ449" s="314"/>
    </row>
    <row r="450" spans="1:234" s="387" customFormat="1" x14ac:dyDescent="0.35">
      <c r="A450" s="314"/>
      <c r="B450" s="307"/>
      <c r="C450" s="307"/>
      <c r="T450" s="388"/>
      <c r="X450" s="388"/>
      <c r="AB450" s="388"/>
      <c r="AF450" s="389"/>
      <c r="AJ450" s="389"/>
      <c r="AN450" s="389"/>
      <c r="AR450" s="389"/>
      <c r="AV450" s="389"/>
      <c r="AZ450" s="389"/>
      <c r="BD450" s="389"/>
      <c r="BH450" s="389"/>
      <c r="BL450" s="389"/>
      <c r="BP450" s="389"/>
      <c r="BT450" s="389"/>
      <c r="BX450" s="389"/>
      <c r="CB450" s="389"/>
      <c r="CF450" s="389"/>
      <c r="CJ450" s="389"/>
      <c r="CN450" s="389"/>
      <c r="CR450" s="389"/>
      <c r="CV450" s="389"/>
      <c r="CZ450" s="389"/>
      <c r="DD450" s="389"/>
      <c r="DH450" s="389"/>
      <c r="DL450" s="389"/>
      <c r="DP450" s="389"/>
      <c r="DT450" s="389"/>
      <c r="DX450" s="389"/>
      <c r="EB450" s="389"/>
      <c r="EF450" s="389"/>
      <c r="EJ450" s="389"/>
      <c r="EN450" s="389"/>
      <c r="ER450" s="389"/>
      <c r="EV450" s="389"/>
      <c r="EZ450" s="389"/>
      <c r="FD450" s="389"/>
      <c r="FH450" s="389"/>
      <c r="FL450" s="389"/>
      <c r="FP450" s="389"/>
      <c r="FT450" s="389"/>
      <c r="FX450" s="389"/>
      <c r="GB450" s="389"/>
      <c r="GF450" s="389"/>
      <c r="GJ450" s="389"/>
      <c r="GN450" s="389"/>
      <c r="GR450" s="389"/>
      <c r="GV450" s="389"/>
      <c r="GZ450" s="389"/>
      <c r="HD450" s="389"/>
      <c r="HH450" s="389"/>
      <c r="HL450" s="314"/>
      <c r="HP450" s="314"/>
      <c r="HQ450" s="314"/>
      <c r="HR450" s="314"/>
      <c r="HS450" s="314"/>
      <c r="HT450" s="314"/>
      <c r="HU450" s="314"/>
      <c r="HV450" s="314"/>
      <c r="HW450" s="314"/>
      <c r="HX450" s="314"/>
      <c r="HY450" s="314"/>
      <c r="HZ450" s="314"/>
    </row>
    <row r="451" spans="1:234" s="387" customFormat="1" x14ac:dyDescent="0.35">
      <c r="A451" s="314"/>
      <c r="B451" s="307"/>
      <c r="C451" s="307"/>
      <c r="T451" s="388"/>
      <c r="X451" s="388"/>
      <c r="AB451" s="388"/>
      <c r="AF451" s="389"/>
      <c r="AJ451" s="389"/>
      <c r="AN451" s="389"/>
      <c r="AR451" s="389"/>
      <c r="AV451" s="389"/>
      <c r="AZ451" s="389"/>
      <c r="BD451" s="389"/>
      <c r="BH451" s="389"/>
      <c r="BL451" s="389"/>
      <c r="BP451" s="389"/>
      <c r="BT451" s="389"/>
      <c r="BX451" s="389"/>
      <c r="CB451" s="389"/>
      <c r="CF451" s="389"/>
      <c r="CJ451" s="389"/>
      <c r="CN451" s="389"/>
      <c r="CR451" s="389"/>
      <c r="CV451" s="389"/>
      <c r="CZ451" s="389"/>
      <c r="DD451" s="389"/>
      <c r="DH451" s="389"/>
      <c r="DL451" s="389"/>
      <c r="DP451" s="389"/>
      <c r="DT451" s="389"/>
      <c r="DX451" s="389"/>
      <c r="EB451" s="389"/>
      <c r="EF451" s="389"/>
      <c r="EJ451" s="389"/>
      <c r="EN451" s="389"/>
      <c r="ER451" s="389"/>
      <c r="EV451" s="389"/>
      <c r="EZ451" s="389"/>
      <c r="FD451" s="389"/>
      <c r="FH451" s="389"/>
      <c r="FL451" s="389"/>
      <c r="FP451" s="389"/>
      <c r="FT451" s="389"/>
      <c r="FX451" s="389"/>
      <c r="GB451" s="389"/>
      <c r="GF451" s="389"/>
      <c r="GJ451" s="389"/>
      <c r="GN451" s="389"/>
      <c r="GR451" s="389"/>
      <c r="GV451" s="389"/>
      <c r="GZ451" s="389"/>
      <c r="HD451" s="389"/>
      <c r="HH451" s="389"/>
      <c r="HL451" s="314"/>
      <c r="HP451" s="314"/>
      <c r="HQ451" s="314"/>
      <c r="HR451" s="314"/>
      <c r="HS451" s="314"/>
      <c r="HT451" s="314"/>
      <c r="HU451" s="314"/>
      <c r="HV451" s="314"/>
      <c r="HW451" s="314"/>
      <c r="HX451" s="314"/>
      <c r="HY451" s="314"/>
      <c r="HZ451" s="314"/>
    </row>
    <row r="452" spans="1:234" s="387" customFormat="1" x14ac:dyDescent="0.35">
      <c r="A452" s="314"/>
      <c r="B452" s="307"/>
      <c r="C452" s="307"/>
      <c r="T452" s="388"/>
      <c r="X452" s="388"/>
      <c r="AB452" s="388"/>
      <c r="AF452" s="389"/>
      <c r="AJ452" s="389"/>
      <c r="AN452" s="389"/>
      <c r="AR452" s="389"/>
      <c r="AV452" s="389"/>
      <c r="AZ452" s="389"/>
      <c r="BD452" s="389"/>
      <c r="BH452" s="389"/>
      <c r="BL452" s="389"/>
      <c r="BP452" s="389"/>
      <c r="BT452" s="389"/>
      <c r="BX452" s="389"/>
      <c r="CB452" s="389"/>
      <c r="CF452" s="389"/>
      <c r="CJ452" s="389"/>
      <c r="CN452" s="389"/>
      <c r="CR452" s="389"/>
      <c r="CV452" s="389"/>
      <c r="CZ452" s="389"/>
      <c r="DD452" s="389"/>
      <c r="DH452" s="389"/>
      <c r="DL452" s="389"/>
      <c r="DP452" s="389"/>
      <c r="DT452" s="389"/>
      <c r="DX452" s="389"/>
      <c r="EB452" s="389"/>
      <c r="EF452" s="389"/>
      <c r="EJ452" s="389"/>
      <c r="EN452" s="389"/>
      <c r="ER452" s="389"/>
      <c r="EV452" s="389"/>
      <c r="EZ452" s="389"/>
      <c r="FD452" s="389"/>
      <c r="FH452" s="389"/>
      <c r="FL452" s="389"/>
      <c r="FP452" s="389"/>
      <c r="FT452" s="389"/>
      <c r="FX452" s="389"/>
      <c r="GB452" s="389"/>
      <c r="GF452" s="389"/>
      <c r="GJ452" s="389"/>
      <c r="GN452" s="389"/>
      <c r="GR452" s="389"/>
      <c r="GV452" s="389"/>
      <c r="GZ452" s="389"/>
      <c r="HD452" s="389"/>
      <c r="HH452" s="389"/>
      <c r="HL452" s="314"/>
      <c r="HP452" s="314"/>
      <c r="HQ452" s="314"/>
      <c r="HR452" s="314"/>
      <c r="HS452" s="314"/>
      <c r="HT452" s="314"/>
      <c r="HU452" s="314"/>
      <c r="HV452" s="314"/>
      <c r="HW452" s="314"/>
      <c r="HX452" s="314"/>
      <c r="HY452" s="314"/>
      <c r="HZ452" s="314"/>
    </row>
    <row r="453" spans="1:234" s="387" customFormat="1" x14ac:dyDescent="0.35">
      <c r="A453" s="314"/>
      <c r="B453" s="307"/>
      <c r="C453" s="307"/>
      <c r="T453" s="388"/>
      <c r="X453" s="388"/>
      <c r="AB453" s="388"/>
      <c r="AF453" s="389"/>
      <c r="AJ453" s="389"/>
      <c r="AN453" s="389"/>
      <c r="AR453" s="389"/>
      <c r="AV453" s="389"/>
      <c r="AZ453" s="389"/>
      <c r="BD453" s="389"/>
      <c r="BH453" s="389"/>
      <c r="BL453" s="389"/>
      <c r="BP453" s="389"/>
      <c r="BT453" s="389"/>
      <c r="BX453" s="389"/>
      <c r="CB453" s="389"/>
      <c r="CF453" s="389"/>
      <c r="CJ453" s="389"/>
      <c r="CN453" s="389"/>
      <c r="CR453" s="389"/>
      <c r="CV453" s="389"/>
      <c r="CZ453" s="389"/>
      <c r="DD453" s="389"/>
      <c r="DH453" s="389"/>
      <c r="DL453" s="389"/>
      <c r="DP453" s="389"/>
      <c r="DT453" s="389"/>
      <c r="DX453" s="389"/>
      <c r="EB453" s="389"/>
      <c r="EF453" s="389"/>
      <c r="EJ453" s="389"/>
      <c r="EN453" s="389"/>
      <c r="ER453" s="389"/>
      <c r="EV453" s="389"/>
      <c r="EZ453" s="389"/>
      <c r="FD453" s="389"/>
      <c r="FH453" s="389"/>
      <c r="FL453" s="389"/>
      <c r="FP453" s="389"/>
      <c r="FT453" s="389"/>
      <c r="FX453" s="389"/>
      <c r="GB453" s="389"/>
      <c r="GF453" s="389"/>
      <c r="GJ453" s="389"/>
      <c r="GN453" s="389"/>
      <c r="GR453" s="389"/>
      <c r="GV453" s="389"/>
      <c r="GZ453" s="389"/>
      <c r="HD453" s="389"/>
      <c r="HH453" s="389"/>
      <c r="HL453" s="314"/>
      <c r="HP453" s="314"/>
      <c r="HQ453" s="314"/>
      <c r="HR453" s="314"/>
      <c r="HS453" s="314"/>
      <c r="HT453" s="314"/>
      <c r="HU453" s="314"/>
      <c r="HV453" s="314"/>
      <c r="HW453" s="314"/>
      <c r="HX453" s="314"/>
      <c r="HY453" s="314"/>
      <c r="HZ453" s="314"/>
    </row>
    <row r="454" spans="1:234" s="387" customFormat="1" x14ac:dyDescent="0.35">
      <c r="A454" s="314"/>
      <c r="B454" s="307"/>
      <c r="C454" s="307"/>
      <c r="T454" s="388"/>
      <c r="X454" s="388"/>
      <c r="AB454" s="388"/>
      <c r="AF454" s="389"/>
      <c r="AJ454" s="389"/>
      <c r="AN454" s="389"/>
      <c r="AR454" s="389"/>
      <c r="AV454" s="389"/>
      <c r="AZ454" s="389"/>
      <c r="BD454" s="389"/>
      <c r="BH454" s="389"/>
      <c r="BL454" s="389"/>
      <c r="BP454" s="389"/>
      <c r="BT454" s="389"/>
      <c r="BX454" s="389"/>
      <c r="CB454" s="389"/>
      <c r="CF454" s="389"/>
      <c r="CJ454" s="389"/>
      <c r="CN454" s="389"/>
      <c r="CR454" s="389"/>
      <c r="CV454" s="389"/>
      <c r="CZ454" s="389"/>
      <c r="DD454" s="389"/>
      <c r="DH454" s="389"/>
      <c r="DL454" s="389"/>
      <c r="DP454" s="389"/>
      <c r="DT454" s="389"/>
      <c r="DX454" s="389"/>
      <c r="EB454" s="389"/>
      <c r="EF454" s="389"/>
      <c r="EJ454" s="389"/>
      <c r="EN454" s="389"/>
      <c r="ER454" s="389"/>
      <c r="EV454" s="389"/>
      <c r="EZ454" s="389"/>
      <c r="FD454" s="389"/>
      <c r="FH454" s="389"/>
      <c r="FL454" s="389"/>
      <c r="FP454" s="389"/>
      <c r="FT454" s="389"/>
      <c r="FX454" s="389"/>
      <c r="GB454" s="389"/>
      <c r="GF454" s="389"/>
      <c r="GJ454" s="389"/>
      <c r="GN454" s="389"/>
      <c r="GR454" s="389"/>
      <c r="GV454" s="389"/>
      <c r="GZ454" s="389"/>
      <c r="HD454" s="389"/>
      <c r="HH454" s="389"/>
      <c r="HL454" s="314"/>
      <c r="HP454" s="314"/>
      <c r="HQ454" s="314"/>
      <c r="HR454" s="314"/>
      <c r="HS454" s="314"/>
      <c r="HT454" s="314"/>
      <c r="HU454" s="314"/>
      <c r="HV454" s="314"/>
      <c r="HW454" s="314"/>
      <c r="HX454" s="314"/>
      <c r="HY454" s="314"/>
      <c r="HZ454" s="314"/>
    </row>
    <row r="455" spans="1:234" s="387" customFormat="1" x14ac:dyDescent="0.35">
      <c r="A455" s="314"/>
      <c r="B455" s="307"/>
      <c r="C455" s="307"/>
      <c r="T455" s="388"/>
      <c r="X455" s="388"/>
      <c r="AB455" s="388"/>
      <c r="AF455" s="389"/>
      <c r="AJ455" s="389"/>
      <c r="AN455" s="389"/>
      <c r="AR455" s="389"/>
      <c r="AV455" s="389"/>
      <c r="AZ455" s="389"/>
      <c r="BD455" s="389"/>
      <c r="BH455" s="389"/>
      <c r="BL455" s="389"/>
      <c r="BP455" s="389"/>
      <c r="BT455" s="389"/>
      <c r="BX455" s="389"/>
      <c r="CB455" s="389"/>
      <c r="CF455" s="389"/>
      <c r="CJ455" s="389"/>
      <c r="CN455" s="389"/>
      <c r="CR455" s="389"/>
      <c r="CV455" s="389"/>
      <c r="CZ455" s="389"/>
      <c r="DD455" s="389"/>
      <c r="DH455" s="389"/>
      <c r="DL455" s="389"/>
      <c r="DP455" s="389"/>
      <c r="DT455" s="389"/>
      <c r="DX455" s="389"/>
      <c r="EB455" s="389"/>
      <c r="EF455" s="389"/>
      <c r="EJ455" s="389"/>
      <c r="EN455" s="389"/>
      <c r="ER455" s="389"/>
      <c r="EV455" s="389"/>
      <c r="EZ455" s="389"/>
      <c r="FD455" s="389"/>
      <c r="FH455" s="389"/>
      <c r="FL455" s="389"/>
      <c r="FP455" s="389"/>
      <c r="FT455" s="389"/>
      <c r="FX455" s="389"/>
      <c r="GB455" s="389"/>
      <c r="GF455" s="389"/>
      <c r="GJ455" s="389"/>
      <c r="GN455" s="389"/>
      <c r="GR455" s="389"/>
      <c r="GV455" s="389"/>
      <c r="GZ455" s="389"/>
      <c r="HD455" s="389"/>
      <c r="HH455" s="389"/>
      <c r="HL455" s="314"/>
      <c r="HP455" s="314"/>
      <c r="HQ455" s="314"/>
      <c r="HR455" s="314"/>
      <c r="HS455" s="314"/>
      <c r="HT455" s="314"/>
      <c r="HU455" s="314"/>
      <c r="HV455" s="314"/>
      <c r="HW455" s="314"/>
      <c r="HX455" s="314"/>
      <c r="HY455" s="314"/>
      <c r="HZ455" s="314"/>
    </row>
    <row r="456" spans="1:234" s="387" customFormat="1" x14ac:dyDescent="0.35">
      <c r="A456" s="314"/>
      <c r="B456" s="307"/>
      <c r="C456" s="307"/>
      <c r="T456" s="388"/>
      <c r="X456" s="388"/>
      <c r="AB456" s="388"/>
      <c r="AF456" s="389"/>
      <c r="AJ456" s="389"/>
      <c r="AN456" s="389"/>
      <c r="AR456" s="389"/>
      <c r="AV456" s="389"/>
      <c r="AZ456" s="389"/>
      <c r="BD456" s="389"/>
      <c r="BH456" s="389"/>
      <c r="BL456" s="389"/>
      <c r="BP456" s="389"/>
      <c r="BT456" s="389"/>
      <c r="BX456" s="389"/>
      <c r="CB456" s="389"/>
      <c r="CF456" s="389"/>
      <c r="CJ456" s="389"/>
      <c r="CN456" s="389"/>
      <c r="CR456" s="389"/>
      <c r="CV456" s="389"/>
      <c r="CZ456" s="389"/>
      <c r="DD456" s="389"/>
      <c r="DH456" s="389"/>
      <c r="DL456" s="389"/>
      <c r="DP456" s="389"/>
      <c r="DT456" s="389"/>
      <c r="DX456" s="389"/>
      <c r="EB456" s="389"/>
      <c r="EF456" s="389"/>
      <c r="EJ456" s="389"/>
      <c r="EN456" s="389"/>
      <c r="ER456" s="389"/>
      <c r="EV456" s="389"/>
      <c r="EZ456" s="389"/>
      <c r="FD456" s="389"/>
      <c r="FH456" s="389"/>
      <c r="FL456" s="389"/>
      <c r="FP456" s="389"/>
      <c r="FT456" s="389"/>
      <c r="FX456" s="389"/>
      <c r="GB456" s="389"/>
      <c r="GF456" s="389"/>
      <c r="GJ456" s="389"/>
      <c r="GN456" s="389"/>
      <c r="GR456" s="389"/>
      <c r="GV456" s="389"/>
      <c r="GZ456" s="389"/>
      <c r="HD456" s="389"/>
      <c r="HH456" s="389"/>
      <c r="HL456" s="314"/>
      <c r="HP456" s="314"/>
      <c r="HQ456" s="314"/>
      <c r="HR456" s="314"/>
      <c r="HS456" s="314"/>
      <c r="HT456" s="314"/>
      <c r="HU456" s="314"/>
      <c r="HV456" s="314"/>
      <c r="HW456" s="314"/>
      <c r="HX456" s="314"/>
      <c r="HY456" s="314"/>
      <c r="HZ456" s="314"/>
    </row>
    <row r="457" spans="1:234" s="387" customFormat="1" x14ac:dyDescent="0.35">
      <c r="A457" s="314"/>
      <c r="B457" s="307"/>
      <c r="C457" s="307"/>
      <c r="T457" s="388"/>
      <c r="X457" s="388"/>
      <c r="AB457" s="388"/>
      <c r="AF457" s="389"/>
      <c r="AJ457" s="389"/>
      <c r="AN457" s="389"/>
      <c r="AR457" s="389"/>
      <c r="AV457" s="389"/>
      <c r="AZ457" s="389"/>
      <c r="BD457" s="389"/>
      <c r="BH457" s="389"/>
      <c r="BL457" s="389"/>
      <c r="BP457" s="389"/>
      <c r="BT457" s="389"/>
      <c r="BX457" s="389"/>
      <c r="CB457" s="389"/>
      <c r="CF457" s="389"/>
      <c r="CJ457" s="389"/>
      <c r="CN457" s="389"/>
      <c r="CR457" s="389"/>
      <c r="CV457" s="389"/>
      <c r="CZ457" s="389"/>
      <c r="DD457" s="389"/>
      <c r="DH457" s="389"/>
      <c r="DL457" s="389"/>
      <c r="DP457" s="389"/>
      <c r="DT457" s="389"/>
      <c r="DX457" s="389"/>
      <c r="EB457" s="389"/>
      <c r="EF457" s="389"/>
      <c r="EJ457" s="389"/>
      <c r="EN457" s="389"/>
      <c r="ER457" s="389"/>
      <c r="EV457" s="389"/>
      <c r="EZ457" s="389"/>
      <c r="FD457" s="389"/>
      <c r="FH457" s="389"/>
      <c r="FL457" s="389"/>
      <c r="FP457" s="389"/>
      <c r="FT457" s="389"/>
      <c r="FX457" s="389"/>
      <c r="GB457" s="389"/>
      <c r="GF457" s="389"/>
      <c r="GJ457" s="389"/>
      <c r="GN457" s="389"/>
      <c r="GR457" s="389"/>
      <c r="GV457" s="389"/>
      <c r="GZ457" s="389"/>
      <c r="HD457" s="389"/>
      <c r="HH457" s="389"/>
      <c r="HL457" s="314"/>
      <c r="HP457" s="314"/>
      <c r="HQ457" s="314"/>
      <c r="HR457" s="314"/>
      <c r="HS457" s="314"/>
      <c r="HT457" s="314"/>
      <c r="HU457" s="314"/>
      <c r="HV457" s="314"/>
      <c r="HW457" s="314"/>
      <c r="HX457" s="314"/>
      <c r="HY457" s="314"/>
      <c r="HZ457" s="314"/>
    </row>
    <row r="458" spans="1:234" s="387" customFormat="1" x14ac:dyDescent="0.35">
      <c r="A458" s="314"/>
      <c r="B458" s="307"/>
      <c r="C458" s="307"/>
      <c r="T458" s="388"/>
      <c r="X458" s="388"/>
      <c r="AB458" s="388"/>
      <c r="AF458" s="389"/>
      <c r="AJ458" s="389"/>
      <c r="AN458" s="389"/>
      <c r="AR458" s="389"/>
      <c r="AV458" s="389"/>
      <c r="AZ458" s="389"/>
      <c r="BD458" s="389"/>
      <c r="BH458" s="389"/>
      <c r="BL458" s="389"/>
      <c r="BP458" s="389"/>
      <c r="BT458" s="389"/>
      <c r="BX458" s="389"/>
      <c r="CB458" s="389"/>
      <c r="CF458" s="389"/>
      <c r="CJ458" s="389"/>
      <c r="CN458" s="389"/>
      <c r="CR458" s="389"/>
      <c r="CV458" s="389"/>
      <c r="CZ458" s="389"/>
      <c r="DD458" s="389"/>
      <c r="DH458" s="389"/>
      <c r="DL458" s="389"/>
      <c r="DP458" s="389"/>
      <c r="DT458" s="389"/>
      <c r="DX458" s="389"/>
      <c r="EB458" s="389"/>
      <c r="EF458" s="389"/>
      <c r="EJ458" s="389"/>
      <c r="EN458" s="389"/>
      <c r="ER458" s="389"/>
      <c r="EV458" s="389"/>
      <c r="EZ458" s="389"/>
      <c r="FD458" s="389"/>
      <c r="FH458" s="389"/>
      <c r="FL458" s="389"/>
      <c r="FP458" s="389"/>
      <c r="FT458" s="389"/>
      <c r="FX458" s="389"/>
      <c r="GB458" s="389"/>
      <c r="GF458" s="389"/>
      <c r="GJ458" s="389"/>
      <c r="GN458" s="389"/>
      <c r="GR458" s="389"/>
      <c r="GV458" s="389"/>
      <c r="GZ458" s="389"/>
      <c r="HD458" s="389"/>
      <c r="HH458" s="389"/>
      <c r="HL458" s="314"/>
      <c r="HP458" s="314"/>
      <c r="HQ458" s="314"/>
      <c r="HR458" s="314"/>
      <c r="HS458" s="314"/>
      <c r="HT458" s="314"/>
      <c r="HU458" s="314"/>
      <c r="HV458" s="314"/>
      <c r="HW458" s="314"/>
      <c r="HX458" s="314"/>
      <c r="HY458" s="314"/>
      <c r="HZ458" s="314"/>
    </row>
    <row r="459" spans="1:234" s="387" customFormat="1" x14ac:dyDescent="0.35">
      <c r="A459" s="314"/>
      <c r="B459" s="307"/>
      <c r="C459" s="307"/>
      <c r="T459" s="388"/>
      <c r="X459" s="388"/>
      <c r="AB459" s="388"/>
      <c r="AF459" s="389"/>
      <c r="AJ459" s="389"/>
      <c r="AN459" s="389"/>
      <c r="AR459" s="389"/>
      <c r="AV459" s="389"/>
      <c r="AZ459" s="389"/>
      <c r="BD459" s="389"/>
      <c r="BH459" s="389"/>
      <c r="BL459" s="389"/>
      <c r="BP459" s="389"/>
      <c r="BT459" s="389"/>
      <c r="BX459" s="389"/>
      <c r="CB459" s="389"/>
      <c r="CF459" s="389"/>
      <c r="CJ459" s="389"/>
      <c r="CN459" s="389"/>
      <c r="CR459" s="389"/>
      <c r="CV459" s="389"/>
      <c r="CZ459" s="389"/>
      <c r="DD459" s="389"/>
      <c r="DH459" s="389"/>
      <c r="DL459" s="389"/>
      <c r="DP459" s="389"/>
      <c r="DT459" s="389"/>
      <c r="DX459" s="389"/>
      <c r="EB459" s="389"/>
      <c r="EF459" s="389"/>
      <c r="EJ459" s="389"/>
      <c r="EN459" s="389"/>
      <c r="ER459" s="389"/>
      <c r="EV459" s="389"/>
      <c r="EZ459" s="389"/>
      <c r="FD459" s="389"/>
      <c r="FH459" s="389"/>
      <c r="FL459" s="389"/>
      <c r="FP459" s="389"/>
      <c r="FT459" s="389"/>
      <c r="FX459" s="389"/>
      <c r="GB459" s="389"/>
      <c r="GF459" s="389"/>
      <c r="GJ459" s="389"/>
      <c r="GN459" s="389"/>
      <c r="GR459" s="389"/>
      <c r="GV459" s="389"/>
      <c r="GZ459" s="389"/>
      <c r="HD459" s="389"/>
      <c r="HH459" s="389"/>
      <c r="HL459" s="314"/>
      <c r="HP459" s="314"/>
      <c r="HQ459" s="314"/>
      <c r="HR459" s="314"/>
      <c r="HS459" s="314"/>
      <c r="HT459" s="314"/>
      <c r="HU459" s="314"/>
      <c r="HV459" s="314"/>
      <c r="HW459" s="314"/>
      <c r="HX459" s="314"/>
      <c r="HY459" s="314"/>
      <c r="HZ459" s="314"/>
    </row>
    <row r="460" spans="1:234" s="387" customFormat="1" x14ac:dyDescent="0.35">
      <c r="A460" s="314"/>
      <c r="B460" s="307"/>
      <c r="C460" s="307"/>
      <c r="T460" s="388"/>
      <c r="X460" s="388"/>
      <c r="AB460" s="388"/>
      <c r="AF460" s="389"/>
      <c r="AJ460" s="389"/>
      <c r="AN460" s="389"/>
      <c r="AR460" s="389"/>
      <c r="AV460" s="389"/>
      <c r="AZ460" s="389"/>
      <c r="BD460" s="389"/>
      <c r="BH460" s="389"/>
      <c r="BL460" s="389"/>
      <c r="BP460" s="389"/>
      <c r="BT460" s="389"/>
      <c r="BX460" s="389"/>
      <c r="CB460" s="389"/>
      <c r="CF460" s="389"/>
      <c r="CJ460" s="389"/>
      <c r="CN460" s="389"/>
      <c r="CR460" s="389"/>
      <c r="CV460" s="389"/>
      <c r="CZ460" s="389"/>
      <c r="DD460" s="389"/>
      <c r="DH460" s="389"/>
      <c r="DL460" s="389"/>
      <c r="DP460" s="389"/>
      <c r="DT460" s="389"/>
      <c r="DX460" s="389"/>
      <c r="EB460" s="389"/>
      <c r="EF460" s="389"/>
      <c r="EJ460" s="389"/>
      <c r="EN460" s="389"/>
      <c r="ER460" s="389"/>
      <c r="EV460" s="389"/>
      <c r="EZ460" s="389"/>
      <c r="FD460" s="389"/>
      <c r="FH460" s="389"/>
      <c r="FL460" s="389"/>
      <c r="FP460" s="389"/>
      <c r="FT460" s="389"/>
      <c r="FX460" s="389"/>
      <c r="GB460" s="389"/>
      <c r="GF460" s="389"/>
      <c r="GJ460" s="389"/>
      <c r="GN460" s="389"/>
      <c r="GR460" s="389"/>
      <c r="GV460" s="389"/>
      <c r="GZ460" s="389"/>
      <c r="HD460" s="389"/>
      <c r="HH460" s="389"/>
      <c r="HL460" s="314"/>
      <c r="HP460" s="314"/>
      <c r="HQ460" s="314"/>
      <c r="HR460" s="314"/>
      <c r="HS460" s="314"/>
      <c r="HT460" s="314"/>
      <c r="HU460" s="314"/>
      <c r="HV460" s="314"/>
      <c r="HW460" s="314"/>
      <c r="HX460" s="314"/>
      <c r="HY460" s="314"/>
      <c r="HZ460" s="314"/>
    </row>
    <row r="461" spans="1:234" s="387" customFormat="1" x14ac:dyDescent="0.35">
      <c r="A461" s="314"/>
      <c r="B461" s="307"/>
      <c r="C461" s="307"/>
      <c r="T461" s="388"/>
      <c r="X461" s="388"/>
      <c r="AB461" s="388"/>
      <c r="AF461" s="389"/>
      <c r="AJ461" s="389"/>
      <c r="AN461" s="389"/>
      <c r="AR461" s="389"/>
      <c r="AV461" s="389"/>
      <c r="AZ461" s="389"/>
      <c r="BD461" s="389"/>
      <c r="BH461" s="389"/>
      <c r="BL461" s="389"/>
      <c r="BP461" s="389"/>
      <c r="BT461" s="389"/>
      <c r="BX461" s="389"/>
      <c r="CB461" s="389"/>
      <c r="CF461" s="389"/>
      <c r="CJ461" s="389"/>
      <c r="CN461" s="389"/>
      <c r="CR461" s="389"/>
      <c r="CV461" s="389"/>
      <c r="CZ461" s="389"/>
      <c r="DD461" s="389"/>
      <c r="DH461" s="389"/>
      <c r="DL461" s="389"/>
      <c r="DP461" s="389"/>
      <c r="DT461" s="389"/>
      <c r="DX461" s="389"/>
      <c r="EB461" s="389"/>
      <c r="EF461" s="389"/>
      <c r="EJ461" s="389"/>
      <c r="EN461" s="389"/>
      <c r="ER461" s="389"/>
      <c r="EV461" s="389"/>
      <c r="EZ461" s="389"/>
      <c r="FD461" s="389"/>
      <c r="FH461" s="389"/>
      <c r="FL461" s="389"/>
      <c r="FP461" s="389"/>
      <c r="FT461" s="389"/>
      <c r="FX461" s="389"/>
      <c r="GB461" s="389"/>
      <c r="GF461" s="389"/>
      <c r="GJ461" s="389"/>
      <c r="GN461" s="389"/>
      <c r="GR461" s="389"/>
      <c r="GV461" s="389"/>
      <c r="GZ461" s="389"/>
      <c r="HD461" s="389"/>
      <c r="HH461" s="389"/>
      <c r="HL461" s="314"/>
      <c r="HP461" s="314"/>
      <c r="HQ461" s="314"/>
      <c r="HR461" s="314"/>
      <c r="HS461" s="314"/>
      <c r="HT461" s="314"/>
      <c r="HU461" s="314"/>
      <c r="HV461" s="314"/>
      <c r="HW461" s="314"/>
      <c r="HX461" s="314"/>
      <c r="HY461" s="314"/>
      <c r="HZ461" s="314"/>
    </row>
    <row r="462" spans="1:234" s="387" customFormat="1" x14ac:dyDescent="0.35">
      <c r="A462" s="314"/>
      <c r="B462" s="307"/>
      <c r="C462" s="307"/>
      <c r="T462" s="388"/>
      <c r="X462" s="388"/>
      <c r="AB462" s="388"/>
      <c r="AF462" s="389"/>
      <c r="AJ462" s="389"/>
      <c r="AN462" s="389"/>
      <c r="AR462" s="389"/>
      <c r="AV462" s="389"/>
      <c r="AZ462" s="389"/>
      <c r="BD462" s="389"/>
      <c r="BH462" s="389"/>
      <c r="BL462" s="389"/>
      <c r="BP462" s="389"/>
      <c r="BT462" s="389"/>
      <c r="BX462" s="389"/>
      <c r="CB462" s="389"/>
      <c r="CF462" s="389"/>
      <c r="CJ462" s="389"/>
      <c r="CN462" s="389"/>
      <c r="CR462" s="389"/>
      <c r="CV462" s="389"/>
      <c r="CZ462" s="389"/>
      <c r="DD462" s="389"/>
      <c r="DH462" s="389"/>
      <c r="DL462" s="389"/>
      <c r="DP462" s="389"/>
      <c r="DT462" s="389"/>
      <c r="DX462" s="389"/>
      <c r="EB462" s="389"/>
      <c r="EF462" s="389"/>
      <c r="EJ462" s="389"/>
      <c r="EN462" s="389"/>
      <c r="ER462" s="389"/>
      <c r="EV462" s="389"/>
      <c r="EZ462" s="389"/>
      <c r="FD462" s="389"/>
      <c r="FH462" s="389"/>
      <c r="FL462" s="389"/>
      <c r="FP462" s="389"/>
      <c r="FT462" s="389"/>
      <c r="FX462" s="389"/>
      <c r="GB462" s="389"/>
      <c r="GF462" s="389"/>
      <c r="GJ462" s="389"/>
      <c r="GN462" s="389"/>
      <c r="GR462" s="389"/>
      <c r="GV462" s="389"/>
      <c r="GZ462" s="389"/>
      <c r="HD462" s="389"/>
      <c r="HH462" s="389"/>
      <c r="HL462" s="314"/>
      <c r="HP462" s="314"/>
      <c r="HQ462" s="314"/>
      <c r="HR462" s="314"/>
      <c r="HS462" s="314"/>
      <c r="HT462" s="314"/>
      <c r="HU462" s="314"/>
      <c r="HV462" s="314"/>
      <c r="HW462" s="314"/>
      <c r="HX462" s="314"/>
      <c r="HY462" s="314"/>
      <c r="HZ462" s="314"/>
    </row>
    <row r="463" spans="1:234" s="387" customFormat="1" x14ac:dyDescent="0.35">
      <c r="A463" s="314"/>
      <c r="B463" s="307"/>
      <c r="C463" s="307"/>
      <c r="T463" s="388"/>
      <c r="X463" s="388"/>
      <c r="AB463" s="388"/>
      <c r="AF463" s="389"/>
      <c r="AJ463" s="389"/>
      <c r="AN463" s="389"/>
      <c r="AR463" s="389"/>
      <c r="AV463" s="389"/>
      <c r="AZ463" s="389"/>
      <c r="BD463" s="389"/>
      <c r="BH463" s="389"/>
      <c r="BL463" s="389"/>
      <c r="BP463" s="389"/>
      <c r="BT463" s="389"/>
      <c r="BX463" s="389"/>
      <c r="CB463" s="389"/>
      <c r="CF463" s="389"/>
      <c r="CJ463" s="389"/>
      <c r="CN463" s="389"/>
      <c r="CR463" s="389"/>
      <c r="CV463" s="389"/>
      <c r="CZ463" s="389"/>
      <c r="DD463" s="389"/>
      <c r="DH463" s="389"/>
      <c r="DL463" s="389"/>
      <c r="DP463" s="389"/>
      <c r="DT463" s="389"/>
      <c r="DX463" s="389"/>
      <c r="EB463" s="389"/>
      <c r="EF463" s="389"/>
      <c r="EJ463" s="389"/>
      <c r="EN463" s="389"/>
      <c r="ER463" s="389"/>
      <c r="EV463" s="389"/>
      <c r="EZ463" s="389"/>
      <c r="FD463" s="389"/>
      <c r="FH463" s="389"/>
      <c r="FL463" s="389"/>
      <c r="FP463" s="389"/>
      <c r="FT463" s="389"/>
      <c r="FX463" s="389"/>
      <c r="GB463" s="389"/>
      <c r="GF463" s="389"/>
      <c r="GJ463" s="389"/>
      <c r="GN463" s="389"/>
      <c r="GR463" s="389"/>
      <c r="GV463" s="389"/>
      <c r="GZ463" s="389"/>
      <c r="HD463" s="389"/>
      <c r="HH463" s="389"/>
      <c r="HL463" s="314"/>
      <c r="HP463" s="314"/>
      <c r="HQ463" s="314"/>
      <c r="HR463" s="314"/>
      <c r="HS463" s="314"/>
      <c r="HT463" s="314"/>
      <c r="HU463" s="314"/>
      <c r="HV463" s="314"/>
      <c r="HW463" s="314"/>
      <c r="HX463" s="314"/>
      <c r="HY463" s="314"/>
      <c r="HZ463" s="314"/>
    </row>
    <row r="464" spans="1:234" s="387" customFormat="1" x14ac:dyDescent="0.35">
      <c r="A464" s="314"/>
      <c r="B464" s="307"/>
      <c r="C464" s="307"/>
      <c r="T464" s="388"/>
      <c r="X464" s="388"/>
      <c r="AB464" s="388"/>
      <c r="AF464" s="389"/>
      <c r="AJ464" s="389"/>
      <c r="AN464" s="389"/>
      <c r="AR464" s="389"/>
      <c r="AV464" s="389"/>
      <c r="AZ464" s="389"/>
      <c r="BD464" s="389"/>
      <c r="BH464" s="389"/>
      <c r="BL464" s="389"/>
      <c r="BP464" s="389"/>
      <c r="BT464" s="389"/>
      <c r="BX464" s="389"/>
      <c r="CB464" s="389"/>
      <c r="CF464" s="389"/>
      <c r="CJ464" s="389"/>
      <c r="CN464" s="389"/>
      <c r="CR464" s="389"/>
      <c r="CV464" s="389"/>
      <c r="CZ464" s="389"/>
      <c r="DD464" s="389"/>
      <c r="DH464" s="389"/>
      <c r="DL464" s="389"/>
      <c r="DP464" s="389"/>
      <c r="DT464" s="389"/>
      <c r="DX464" s="389"/>
      <c r="EB464" s="389"/>
      <c r="EF464" s="389"/>
      <c r="EJ464" s="389"/>
      <c r="EN464" s="389"/>
      <c r="ER464" s="389"/>
      <c r="EV464" s="389"/>
      <c r="EZ464" s="389"/>
      <c r="FD464" s="389"/>
      <c r="FH464" s="389"/>
      <c r="FL464" s="389"/>
      <c r="FP464" s="389"/>
      <c r="FT464" s="389"/>
      <c r="FX464" s="389"/>
      <c r="GB464" s="389"/>
      <c r="GF464" s="389"/>
      <c r="GJ464" s="389"/>
      <c r="GN464" s="389"/>
      <c r="GR464" s="389"/>
      <c r="GV464" s="389"/>
      <c r="GZ464" s="389"/>
      <c r="HD464" s="389"/>
      <c r="HH464" s="389"/>
      <c r="HL464" s="314"/>
      <c r="HP464" s="314"/>
      <c r="HQ464" s="314"/>
      <c r="HR464" s="314"/>
      <c r="HS464" s="314"/>
      <c r="HT464" s="314"/>
      <c r="HU464" s="314"/>
      <c r="HV464" s="314"/>
      <c r="HW464" s="314"/>
      <c r="HX464" s="314"/>
      <c r="HY464" s="314"/>
      <c r="HZ464" s="314"/>
    </row>
    <row r="465" spans="1:234" s="387" customFormat="1" x14ac:dyDescent="0.35">
      <c r="A465" s="314"/>
      <c r="B465" s="307"/>
      <c r="C465" s="307"/>
      <c r="T465" s="388"/>
      <c r="X465" s="388"/>
      <c r="AB465" s="388"/>
      <c r="AF465" s="389"/>
      <c r="AJ465" s="389"/>
      <c r="AN465" s="389"/>
      <c r="AR465" s="389"/>
      <c r="AV465" s="389"/>
      <c r="AZ465" s="389"/>
      <c r="BD465" s="389"/>
      <c r="BH465" s="389"/>
      <c r="BL465" s="389"/>
      <c r="BP465" s="389"/>
      <c r="BT465" s="389"/>
      <c r="BX465" s="389"/>
      <c r="CB465" s="389"/>
      <c r="CF465" s="389"/>
      <c r="CJ465" s="389"/>
      <c r="CN465" s="389"/>
      <c r="CR465" s="389"/>
      <c r="CV465" s="389"/>
      <c r="CZ465" s="389"/>
      <c r="DD465" s="389"/>
      <c r="DH465" s="389"/>
      <c r="DL465" s="389"/>
      <c r="DP465" s="389"/>
      <c r="DT465" s="389"/>
      <c r="DX465" s="389"/>
      <c r="EB465" s="389"/>
      <c r="EF465" s="389"/>
      <c r="EJ465" s="389"/>
      <c r="EN465" s="389"/>
      <c r="ER465" s="389"/>
      <c r="EV465" s="389"/>
      <c r="EZ465" s="389"/>
      <c r="FD465" s="389"/>
      <c r="FH465" s="389"/>
      <c r="FL465" s="389"/>
      <c r="FP465" s="389"/>
      <c r="FT465" s="389"/>
      <c r="FX465" s="389"/>
      <c r="GB465" s="389"/>
      <c r="GF465" s="389"/>
      <c r="GJ465" s="389"/>
      <c r="GN465" s="389"/>
      <c r="GR465" s="389"/>
      <c r="GV465" s="389"/>
      <c r="GZ465" s="389"/>
      <c r="HD465" s="389"/>
      <c r="HH465" s="389"/>
      <c r="HL465" s="314"/>
      <c r="HP465" s="314"/>
      <c r="HQ465" s="314"/>
      <c r="HR465" s="314"/>
      <c r="HS465" s="314"/>
      <c r="HT465" s="314"/>
      <c r="HU465" s="314"/>
      <c r="HV465" s="314"/>
      <c r="HW465" s="314"/>
      <c r="HX465" s="314"/>
      <c r="HY465" s="314"/>
      <c r="HZ465" s="314"/>
    </row>
    <row r="466" spans="1:234" s="387" customFormat="1" x14ac:dyDescent="0.35">
      <c r="A466" s="314"/>
      <c r="B466" s="307"/>
      <c r="C466" s="307"/>
      <c r="T466" s="388"/>
      <c r="X466" s="388"/>
      <c r="AB466" s="388"/>
      <c r="AF466" s="389"/>
      <c r="AJ466" s="389"/>
      <c r="AN466" s="389"/>
      <c r="AR466" s="389"/>
      <c r="AV466" s="389"/>
      <c r="AZ466" s="389"/>
      <c r="BD466" s="389"/>
      <c r="BH466" s="389"/>
      <c r="BL466" s="389"/>
      <c r="BP466" s="389"/>
      <c r="BT466" s="389"/>
      <c r="BX466" s="389"/>
      <c r="CB466" s="389"/>
      <c r="CF466" s="389"/>
      <c r="CJ466" s="389"/>
      <c r="CN466" s="389"/>
      <c r="CR466" s="389"/>
      <c r="CV466" s="389"/>
      <c r="CZ466" s="389"/>
      <c r="DD466" s="389"/>
      <c r="DH466" s="389"/>
      <c r="DL466" s="389"/>
      <c r="DP466" s="389"/>
      <c r="DT466" s="389"/>
      <c r="DX466" s="389"/>
      <c r="EB466" s="389"/>
      <c r="EF466" s="389"/>
      <c r="EJ466" s="389"/>
      <c r="EN466" s="389"/>
      <c r="ER466" s="389"/>
      <c r="EV466" s="389"/>
      <c r="EZ466" s="389"/>
      <c r="FD466" s="389"/>
      <c r="FH466" s="389"/>
      <c r="FL466" s="389"/>
      <c r="FP466" s="389"/>
      <c r="FT466" s="389"/>
      <c r="FX466" s="389"/>
      <c r="GB466" s="389"/>
      <c r="GF466" s="389"/>
      <c r="GJ466" s="389"/>
      <c r="GN466" s="389"/>
      <c r="GR466" s="389"/>
      <c r="GV466" s="389"/>
      <c r="GZ466" s="389"/>
      <c r="HD466" s="389"/>
      <c r="HH466" s="389"/>
      <c r="HL466" s="314"/>
      <c r="HP466" s="314"/>
      <c r="HQ466" s="314"/>
      <c r="HR466" s="314"/>
      <c r="HS466" s="314"/>
      <c r="HT466" s="314"/>
      <c r="HU466" s="314"/>
      <c r="HV466" s="314"/>
      <c r="HW466" s="314"/>
      <c r="HX466" s="314"/>
      <c r="HY466" s="314"/>
      <c r="HZ466" s="314"/>
    </row>
    <row r="467" spans="1:234" s="387" customFormat="1" x14ac:dyDescent="0.35">
      <c r="A467" s="314"/>
      <c r="B467" s="307"/>
      <c r="C467" s="307"/>
      <c r="T467" s="388"/>
      <c r="X467" s="388"/>
      <c r="AB467" s="388"/>
      <c r="AF467" s="389"/>
      <c r="AJ467" s="389"/>
      <c r="AN467" s="389"/>
      <c r="AR467" s="389"/>
      <c r="AV467" s="389"/>
      <c r="AZ467" s="389"/>
      <c r="BD467" s="389"/>
      <c r="BH467" s="389"/>
      <c r="BL467" s="389"/>
      <c r="BP467" s="389"/>
      <c r="BT467" s="389"/>
      <c r="BX467" s="389"/>
      <c r="CB467" s="389"/>
      <c r="CF467" s="389"/>
      <c r="CJ467" s="389"/>
      <c r="CN467" s="389"/>
      <c r="CR467" s="389"/>
      <c r="CV467" s="389"/>
      <c r="CZ467" s="389"/>
      <c r="DD467" s="389"/>
      <c r="DH467" s="389"/>
      <c r="DL467" s="389"/>
      <c r="DP467" s="389"/>
      <c r="DT467" s="389"/>
      <c r="DX467" s="389"/>
      <c r="EB467" s="389"/>
      <c r="EF467" s="389"/>
      <c r="EJ467" s="389"/>
      <c r="EN467" s="389"/>
      <c r="ER467" s="389"/>
      <c r="EV467" s="389"/>
      <c r="EZ467" s="389"/>
      <c r="FD467" s="389"/>
      <c r="FH467" s="389"/>
      <c r="FL467" s="389"/>
      <c r="FP467" s="389"/>
      <c r="FT467" s="389"/>
      <c r="FX467" s="389"/>
      <c r="GB467" s="389"/>
      <c r="GF467" s="389"/>
      <c r="GJ467" s="389"/>
      <c r="GN467" s="389"/>
      <c r="GR467" s="389"/>
      <c r="GV467" s="389"/>
      <c r="GZ467" s="389"/>
      <c r="HD467" s="389"/>
      <c r="HH467" s="389"/>
      <c r="HL467" s="314"/>
      <c r="HP467" s="314"/>
      <c r="HQ467" s="314"/>
      <c r="HR467" s="314"/>
      <c r="HS467" s="314"/>
      <c r="HT467" s="314"/>
      <c r="HU467" s="314"/>
      <c r="HV467" s="314"/>
      <c r="HW467" s="314"/>
      <c r="HX467" s="314"/>
      <c r="HY467" s="314"/>
      <c r="HZ467" s="314"/>
    </row>
    <row r="468" spans="1:234" s="387" customFormat="1" x14ac:dyDescent="0.35">
      <c r="A468" s="314"/>
      <c r="B468" s="307"/>
      <c r="C468" s="307"/>
      <c r="T468" s="388"/>
      <c r="X468" s="388"/>
      <c r="AB468" s="388"/>
      <c r="AF468" s="389"/>
      <c r="AJ468" s="389"/>
      <c r="AN468" s="389"/>
      <c r="AR468" s="389"/>
      <c r="AV468" s="389"/>
      <c r="AZ468" s="389"/>
      <c r="BD468" s="389"/>
      <c r="BH468" s="389"/>
      <c r="BL468" s="389"/>
      <c r="BP468" s="389"/>
      <c r="BT468" s="389"/>
      <c r="BX468" s="389"/>
      <c r="CB468" s="389"/>
      <c r="CF468" s="389"/>
      <c r="CJ468" s="389"/>
      <c r="CN468" s="389"/>
      <c r="CR468" s="389"/>
      <c r="CV468" s="389"/>
      <c r="CZ468" s="389"/>
      <c r="DD468" s="389"/>
      <c r="DH468" s="389"/>
      <c r="DL468" s="389"/>
      <c r="DP468" s="389"/>
      <c r="DT468" s="389"/>
      <c r="DX468" s="389"/>
      <c r="EB468" s="389"/>
      <c r="EF468" s="389"/>
      <c r="EJ468" s="389"/>
      <c r="EN468" s="389"/>
      <c r="ER468" s="389"/>
      <c r="EV468" s="389"/>
      <c r="EZ468" s="389"/>
      <c r="FD468" s="389"/>
      <c r="FH468" s="389"/>
      <c r="FL468" s="389"/>
      <c r="FP468" s="389"/>
      <c r="FT468" s="389"/>
      <c r="FX468" s="389"/>
      <c r="GB468" s="389"/>
      <c r="GF468" s="389"/>
      <c r="GJ468" s="389"/>
      <c r="GN468" s="389"/>
      <c r="GR468" s="389"/>
      <c r="GV468" s="389"/>
      <c r="GZ468" s="389"/>
      <c r="HD468" s="389"/>
      <c r="HH468" s="389"/>
      <c r="HL468" s="314"/>
      <c r="HP468" s="314"/>
      <c r="HQ468" s="314"/>
      <c r="HR468" s="314"/>
      <c r="HS468" s="314"/>
      <c r="HT468" s="314"/>
      <c r="HU468" s="314"/>
      <c r="HV468" s="314"/>
      <c r="HW468" s="314"/>
      <c r="HX468" s="314"/>
      <c r="HY468" s="314"/>
      <c r="HZ468" s="314"/>
    </row>
    <row r="469" spans="1:234" s="387" customFormat="1" x14ac:dyDescent="0.35">
      <c r="A469" s="314"/>
      <c r="B469" s="307"/>
      <c r="C469" s="307"/>
      <c r="T469" s="388"/>
      <c r="X469" s="388"/>
      <c r="AB469" s="388"/>
      <c r="AF469" s="389"/>
      <c r="AJ469" s="389"/>
      <c r="AN469" s="389"/>
      <c r="AR469" s="389"/>
      <c r="AV469" s="389"/>
      <c r="AZ469" s="389"/>
      <c r="BD469" s="389"/>
      <c r="BH469" s="389"/>
      <c r="BL469" s="389"/>
      <c r="BP469" s="389"/>
      <c r="BT469" s="389"/>
      <c r="BX469" s="389"/>
      <c r="CB469" s="389"/>
      <c r="CF469" s="389"/>
      <c r="CJ469" s="389"/>
      <c r="CN469" s="389"/>
      <c r="CR469" s="389"/>
      <c r="CV469" s="389"/>
      <c r="CZ469" s="389"/>
      <c r="DD469" s="389"/>
      <c r="DH469" s="389"/>
      <c r="DL469" s="389"/>
      <c r="DP469" s="389"/>
      <c r="DT469" s="389"/>
      <c r="DX469" s="389"/>
      <c r="EB469" s="389"/>
      <c r="EF469" s="389"/>
      <c r="EJ469" s="389"/>
      <c r="EN469" s="389"/>
      <c r="ER469" s="389"/>
      <c r="EV469" s="389"/>
      <c r="EZ469" s="389"/>
      <c r="FD469" s="389"/>
      <c r="FH469" s="389"/>
      <c r="FL469" s="389"/>
      <c r="FP469" s="389"/>
      <c r="FT469" s="389"/>
      <c r="FX469" s="389"/>
      <c r="GB469" s="389"/>
      <c r="GF469" s="389"/>
      <c r="GJ469" s="389"/>
      <c r="GN469" s="389"/>
      <c r="GR469" s="389"/>
      <c r="GV469" s="389"/>
      <c r="GZ469" s="389"/>
      <c r="HD469" s="389"/>
      <c r="HH469" s="389"/>
      <c r="HL469" s="314"/>
      <c r="HP469" s="314"/>
      <c r="HQ469" s="314"/>
      <c r="HR469" s="314"/>
      <c r="HS469" s="314"/>
      <c r="HT469" s="314"/>
      <c r="HU469" s="314"/>
      <c r="HV469" s="314"/>
      <c r="HW469" s="314"/>
      <c r="HX469" s="314"/>
      <c r="HY469" s="314"/>
      <c r="HZ469" s="314"/>
    </row>
    <row r="470" spans="1:234" s="387" customFormat="1" x14ac:dyDescent="0.35">
      <c r="A470" s="314"/>
      <c r="B470" s="307"/>
      <c r="C470" s="307"/>
      <c r="T470" s="388"/>
      <c r="X470" s="388"/>
      <c r="AB470" s="388"/>
      <c r="AF470" s="389"/>
      <c r="AJ470" s="389"/>
      <c r="AN470" s="389"/>
      <c r="AR470" s="389"/>
      <c r="AV470" s="389"/>
      <c r="AZ470" s="389"/>
      <c r="BD470" s="389"/>
      <c r="BH470" s="389"/>
      <c r="BL470" s="389"/>
      <c r="BP470" s="389"/>
      <c r="BT470" s="389"/>
      <c r="BX470" s="389"/>
      <c r="CB470" s="389"/>
      <c r="CF470" s="389"/>
      <c r="CJ470" s="389"/>
      <c r="CN470" s="389"/>
      <c r="CR470" s="389"/>
      <c r="CV470" s="389"/>
      <c r="CZ470" s="389"/>
      <c r="DD470" s="389"/>
      <c r="DH470" s="389"/>
      <c r="DL470" s="389"/>
      <c r="DP470" s="389"/>
      <c r="DT470" s="389"/>
      <c r="DX470" s="389"/>
      <c r="EB470" s="389"/>
      <c r="EF470" s="389"/>
      <c r="EJ470" s="389"/>
      <c r="EN470" s="389"/>
      <c r="ER470" s="389"/>
      <c r="EV470" s="389"/>
      <c r="EZ470" s="389"/>
      <c r="FD470" s="389"/>
      <c r="FH470" s="389"/>
      <c r="FL470" s="389"/>
      <c r="FP470" s="389"/>
      <c r="FT470" s="389"/>
      <c r="FX470" s="389"/>
      <c r="GB470" s="389"/>
      <c r="GF470" s="389"/>
      <c r="GJ470" s="389"/>
      <c r="GN470" s="389"/>
      <c r="GR470" s="389"/>
      <c r="GV470" s="389"/>
      <c r="GZ470" s="389"/>
      <c r="HD470" s="389"/>
      <c r="HH470" s="389"/>
      <c r="HL470" s="314"/>
      <c r="HP470" s="314"/>
      <c r="HQ470" s="314"/>
      <c r="HR470" s="314"/>
      <c r="HS470" s="314"/>
      <c r="HT470" s="314"/>
      <c r="HU470" s="314"/>
      <c r="HV470" s="314"/>
      <c r="HW470" s="314"/>
      <c r="HX470" s="314"/>
      <c r="HY470" s="314"/>
      <c r="HZ470" s="314"/>
    </row>
    <row r="471" spans="1:234" s="387" customFormat="1" x14ac:dyDescent="0.35">
      <c r="A471" s="314"/>
      <c r="B471" s="307"/>
      <c r="C471" s="307"/>
      <c r="T471" s="388"/>
      <c r="X471" s="388"/>
      <c r="AB471" s="388"/>
      <c r="AF471" s="389"/>
      <c r="AJ471" s="389"/>
      <c r="AN471" s="389"/>
      <c r="AR471" s="389"/>
      <c r="AV471" s="389"/>
      <c r="AZ471" s="389"/>
      <c r="BD471" s="389"/>
      <c r="BH471" s="389"/>
      <c r="BL471" s="389"/>
      <c r="BP471" s="389"/>
      <c r="BT471" s="389"/>
      <c r="BX471" s="389"/>
      <c r="CB471" s="389"/>
      <c r="CF471" s="389"/>
      <c r="CJ471" s="389"/>
      <c r="CN471" s="389"/>
      <c r="CR471" s="389"/>
      <c r="CV471" s="389"/>
      <c r="CZ471" s="389"/>
      <c r="DD471" s="389"/>
      <c r="DH471" s="389"/>
      <c r="DL471" s="389"/>
      <c r="DP471" s="389"/>
      <c r="DT471" s="389"/>
      <c r="DX471" s="389"/>
      <c r="EB471" s="389"/>
      <c r="EF471" s="389"/>
      <c r="EJ471" s="389"/>
      <c r="EN471" s="389"/>
      <c r="ER471" s="389"/>
      <c r="EV471" s="389"/>
      <c r="EZ471" s="389"/>
      <c r="FD471" s="389"/>
      <c r="FH471" s="389"/>
      <c r="FL471" s="389"/>
      <c r="FP471" s="389"/>
      <c r="FT471" s="389"/>
      <c r="FX471" s="389"/>
      <c r="GB471" s="389"/>
      <c r="GF471" s="389"/>
      <c r="GJ471" s="389"/>
      <c r="GN471" s="389"/>
      <c r="GR471" s="389"/>
      <c r="GV471" s="389"/>
      <c r="GZ471" s="389"/>
      <c r="HD471" s="389"/>
      <c r="HH471" s="389"/>
      <c r="HL471" s="314"/>
      <c r="HP471" s="314"/>
      <c r="HQ471" s="314"/>
      <c r="HR471" s="314"/>
      <c r="HS471" s="314"/>
      <c r="HT471" s="314"/>
      <c r="HU471" s="314"/>
      <c r="HV471" s="314"/>
      <c r="HW471" s="314"/>
      <c r="HX471" s="314"/>
      <c r="HY471" s="314"/>
      <c r="HZ471" s="314"/>
    </row>
    <row r="472" spans="1:234" s="387" customFormat="1" x14ac:dyDescent="0.35">
      <c r="A472" s="314"/>
      <c r="B472" s="307"/>
      <c r="C472" s="307"/>
      <c r="T472" s="388"/>
      <c r="X472" s="388"/>
      <c r="AB472" s="388"/>
      <c r="AF472" s="389"/>
      <c r="AJ472" s="389"/>
      <c r="AN472" s="389"/>
      <c r="AR472" s="389"/>
      <c r="AV472" s="389"/>
      <c r="AZ472" s="389"/>
      <c r="BD472" s="389"/>
      <c r="BH472" s="389"/>
      <c r="BL472" s="389"/>
      <c r="BP472" s="389"/>
      <c r="BT472" s="389"/>
      <c r="BX472" s="389"/>
      <c r="CB472" s="389"/>
      <c r="CF472" s="389"/>
      <c r="CJ472" s="389"/>
      <c r="CN472" s="389"/>
      <c r="CR472" s="389"/>
      <c r="CV472" s="389"/>
      <c r="CZ472" s="389"/>
      <c r="DD472" s="389"/>
      <c r="DH472" s="389"/>
      <c r="DL472" s="389"/>
      <c r="DP472" s="389"/>
      <c r="DT472" s="389"/>
      <c r="DX472" s="389"/>
      <c r="EB472" s="389"/>
      <c r="EF472" s="389"/>
      <c r="EJ472" s="389"/>
      <c r="EN472" s="389"/>
      <c r="ER472" s="389"/>
      <c r="EV472" s="389"/>
      <c r="EZ472" s="389"/>
      <c r="FD472" s="389"/>
      <c r="FH472" s="389"/>
      <c r="FL472" s="389"/>
      <c r="FP472" s="389"/>
      <c r="FT472" s="389"/>
      <c r="FX472" s="389"/>
      <c r="GB472" s="389"/>
      <c r="GF472" s="389"/>
      <c r="GJ472" s="389"/>
      <c r="GN472" s="389"/>
      <c r="GR472" s="389"/>
      <c r="GV472" s="389"/>
      <c r="GZ472" s="389"/>
      <c r="HD472" s="389"/>
      <c r="HH472" s="389"/>
      <c r="HL472" s="314"/>
      <c r="HP472" s="314"/>
      <c r="HQ472" s="314"/>
      <c r="HR472" s="314"/>
      <c r="HS472" s="314"/>
      <c r="HT472" s="314"/>
      <c r="HU472" s="314"/>
      <c r="HV472" s="314"/>
      <c r="HW472" s="314"/>
      <c r="HX472" s="314"/>
      <c r="HY472" s="314"/>
      <c r="HZ472" s="314"/>
    </row>
    <row r="473" spans="1:234" s="387" customFormat="1" x14ac:dyDescent="0.35">
      <c r="A473" s="314"/>
      <c r="B473" s="307"/>
      <c r="C473" s="307"/>
      <c r="T473" s="388"/>
      <c r="X473" s="388"/>
      <c r="AB473" s="388"/>
      <c r="AF473" s="389"/>
      <c r="AJ473" s="389"/>
      <c r="AN473" s="389"/>
      <c r="AR473" s="389"/>
      <c r="AV473" s="389"/>
      <c r="AZ473" s="389"/>
      <c r="BD473" s="389"/>
      <c r="BH473" s="389"/>
      <c r="BL473" s="389"/>
      <c r="BP473" s="389"/>
      <c r="BT473" s="389"/>
      <c r="BX473" s="389"/>
      <c r="CB473" s="389"/>
      <c r="CF473" s="389"/>
      <c r="CJ473" s="389"/>
      <c r="CN473" s="389"/>
      <c r="CR473" s="389"/>
      <c r="CV473" s="389"/>
      <c r="CZ473" s="389"/>
      <c r="DD473" s="389"/>
      <c r="DH473" s="389"/>
      <c r="DL473" s="389"/>
      <c r="DP473" s="389"/>
      <c r="DT473" s="389"/>
      <c r="DX473" s="389"/>
      <c r="EB473" s="389"/>
      <c r="EF473" s="389"/>
      <c r="EJ473" s="389"/>
      <c r="EN473" s="389"/>
      <c r="ER473" s="389"/>
      <c r="EV473" s="389"/>
      <c r="EZ473" s="389"/>
      <c r="FD473" s="389"/>
      <c r="FH473" s="389"/>
      <c r="FL473" s="389"/>
      <c r="FP473" s="389"/>
      <c r="FT473" s="389"/>
      <c r="FX473" s="389"/>
      <c r="GB473" s="389"/>
      <c r="GF473" s="389"/>
      <c r="GJ473" s="389"/>
      <c r="GN473" s="389"/>
      <c r="GR473" s="389"/>
      <c r="GV473" s="389"/>
      <c r="GZ473" s="389"/>
      <c r="HD473" s="389"/>
      <c r="HH473" s="389"/>
      <c r="HL473" s="314"/>
      <c r="HP473" s="314"/>
      <c r="HQ473" s="314"/>
      <c r="HR473" s="314"/>
      <c r="HS473" s="314"/>
      <c r="HT473" s="314"/>
      <c r="HU473" s="314"/>
      <c r="HV473" s="314"/>
      <c r="HW473" s="314"/>
      <c r="HX473" s="314"/>
      <c r="HY473" s="314"/>
      <c r="HZ473" s="314"/>
    </row>
    <row r="474" spans="1:234" s="387" customFormat="1" x14ac:dyDescent="0.35">
      <c r="A474" s="314"/>
      <c r="B474" s="307"/>
      <c r="C474" s="307"/>
      <c r="T474" s="388"/>
      <c r="X474" s="388"/>
      <c r="AB474" s="388"/>
      <c r="AF474" s="389"/>
      <c r="AJ474" s="389"/>
      <c r="AN474" s="389"/>
      <c r="AR474" s="389"/>
      <c r="AV474" s="389"/>
      <c r="AZ474" s="389"/>
      <c r="BD474" s="389"/>
      <c r="BH474" s="389"/>
      <c r="BL474" s="389"/>
      <c r="BP474" s="389"/>
      <c r="BT474" s="389"/>
      <c r="BX474" s="389"/>
      <c r="CB474" s="389"/>
      <c r="CF474" s="389"/>
      <c r="CJ474" s="389"/>
      <c r="CN474" s="389"/>
      <c r="CR474" s="389"/>
      <c r="CV474" s="389"/>
      <c r="CZ474" s="389"/>
      <c r="DD474" s="389"/>
      <c r="DH474" s="389"/>
      <c r="DL474" s="389"/>
      <c r="DP474" s="389"/>
      <c r="DT474" s="389"/>
      <c r="DX474" s="389"/>
      <c r="EB474" s="389"/>
      <c r="EF474" s="389"/>
      <c r="EJ474" s="389"/>
      <c r="EN474" s="389"/>
      <c r="ER474" s="389"/>
      <c r="EV474" s="389"/>
      <c r="EZ474" s="389"/>
      <c r="FD474" s="389"/>
      <c r="FH474" s="389"/>
      <c r="FL474" s="389"/>
      <c r="FP474" s="389"/>
      <c r="FT474" s="389"/>
      <c r="FX474" s="389"/>
      <c r="GB474" s="389"/>
      <c r="GF474" s="389"/>
      <c r="GJ474" s="389"/>
      <c r="GN474" s="389"/>
      <c r="GR474" s="389"/>
      <c r="GV474" s="389"/>
      <c r="GZ474" s="389"/>
      <c r="HD474" s="389"/>
      <c r="HH474" s="389"/>
      <c r="HL474" s="314"/>
      <c r="HP474" s="314"/>
      <c r="HQ474" s="314"/>
      <c r="HR474" s="314"/>
      <c r="HS474" s="314"/>
      <c r="HT474" s="314"/>
      <c r="HU474" s="314"/>
      <c r="HV474" s="314"/>
      <c r="HW474" s="314"/>
      <c r="HX474" s="314"/>
      <c r="HY474" s="314"/>
      <c r="HZ474" s="314"/>
    </row>
    <row r="475" spans="1:234" s="387" customFormat="1" x14ac:dyDescent="0.35">
      <c r="A475" s="314"/>
      <c r="B475" s="307"/>
      <c r="C475" s="307"/>
      <c r="T475" s="388"/>
      <c r="X475" s="388"/>
      <c r="AB475" s="388"/>
      <c r="AF475" s="389"/>
      <c r="AJ475" s="389"/>
      <c r="AN475" s="389"/>
      <c r="AR475" s="389"/>
      <c r="AV475" s="389"/>
      <c r="AZ475" s="389"/>
      <c r="BD475" s="389"/>
      <c r="BH475" s="389"/>
      <c r="BL475" s="389"/>
      <c r="BP475" s="389"/>
      <c r="BT475" s="389"/>
      <c r="BX475" s="389"/>
      <c r="CB475" s="389"/>
      <c r="CF475" s="389"/>
      <c r="CJ475" s="389"/>
      <c r="CN475" s="389"/>
      <c r="CR475" s="389"/>
      <c r="CV475" s="389"/>
      <c r="CZ475" s="389"/>
      <c r="DD475" s="389"/>
      <c r="DH475" s="389"/>
      <c r="DL475" s="389"/>
      <c r="DP475" s="389"/>
      <c r="DT475" s="389"/>
      <c r="DX475" s="389"/>
      <c r="EB475" s="389"/>
      <c r="EF475" s="389"/>
      <c r="EJ475" s="389"/>
      <c r="EN475" s="389"/>
      <c r="ER475" s="389"/>
      <c r="EV475" s="389"/>
      <c r="EZ475" s="389"/>
      <c r="FD475" s="389"/>
      <c r="FH475" s="389"/>
      <c r="FL475" s="389"/>
      <c r="FP475" s="389"/>
      <c r="FT475" s="389"/>
      <c r="FX475" s="389"/>
      <c r="GB475" s="389"/>
      <c r="GF475" s="389"/>
      <c r="GJ475" s="389"/>
      <c r="GN475" s="389"/>
      <c r="GR475" s="389"/>
      <c r="GV475" s="389"/>
      <c r="GZ475" s="389"/>
      <c r="HD475" s="389"/>
      <c r="HH475" s="389"/>
      <c r="HL475" s="314"/>
      <c r="HP475" s="314"/>
      <c r="HQ475" s="314"/>
      <c r="HR475" s="314"/>
      <c r="HS475" s="314"/>
      <c r="HT475" s="314"/>
      <c r="HU475" s="314"/>
      <c r="HV475" s="314"/>
      <c r="HW475" s="314"/>
      <c r="HX475" s="314"/>
      <c r="HY475" s="314"/>
      <c r="HZ475" s="314"/>
    </row>
    <row r="476" spans="1:234" s="387" customFormat="1" x14ac:dyDescent="0.35">
      <c r="A476" s="314"/>
      <c r="B476" s="307"/>
      <c r="C476" s="307"/>
      <c r="T476" s="388"/>
      <c r="X476" s="388"/>
      <c r="AB476" s="388"/>
      <c r="AF476" s="389"/>
      <c r="AJ476" s="389"/>
      <c r="AN476" s="389"/>
      <c r="AR476" s="389"/>
      <c r="AV476" s="389"/>
      <c r="AZ476" s="389"/>
      <c r="BD476" s="389"/>
      <c r="BH476" s="389"/>
      <c r="BL476" s="389"/>
      <c r="BP476" s="389"/>
      <c r="BT476" s="389"/>
      <c r="BX476" s="389"/>
      <c r="CB476" s="389"/>
      <c r="CF476" s="389"/>
      <c r="CJ476" s="389"/>
      <c r="CN476" s="389"/>
      <c r="CR476" s="389"/>
      <c r="CV476" s="389"/>
      <c r="CZ476" s="389"/>
      <c r="DD476" s="389"/>
      <c r="DH476" s="389"/>
      <c r="DL476" s="389"/>
      <c r="DP476" s="389"/>
      <c r="DT476" s="389"/>
      <c r="DX476" s="389"/>
      <c r="EB476" s="389"/>
      <c r="EF476" s="389"/>
      <c r="EJ476" s="389"/>
      <c r="EN476" s="389"/>
      <c r="ER476" s="389"/>
      <c r="EV476" s="389"/>
      <c r="EZ476" s="389"/>
      <c r="FD476" s="389"/>
      <c r="FH476" s="389"/>
      <c r="FL476" s="389"/>
      <c r="FP476" s="389"/>
      <c r="FT476" s="389"/>
      <c r="FX476" s="389"/>
      <c r="GB476" s="389"/>
      <c r="GF476" s="389"/>
      <c r="GJ476" s="389"/>
      <c r="GN476" s="389"/>
      <c r="GR476" s="389"/>
      <c r="GV476" s="389"/>
      <c r="GZ476" s="389"/>
      <c r="HD476" s="389"/>
      <c r="HH476" s="389"/>
      <c r="HL476" s="314"/>
      <c r="HP476" s="314"/>
      <c r="HQ476" s="314"/>
      <c r="HR476" s="314"/>
      <c r="HS476" s="314"/>
      <c r="HT476" s="314"/>
      <c r="HU476" s="314"/>
      <c r="HV476" s="314"/>
      <c r="HW476" s="314"/>
      <c r="HX476" s="314"/>
      <c r="HY476" s="314"/>
      <c r="HZ476" s="314"/>
    </row>
    <row r="477" spans="1:234" s="387" customFormat="1" x14ac:dyDescent="0.35">
      <c r="A477" s="314"/>
      <c r="B477" s="307"/>
      <c r="C477" s="307"/>
      <c r="T477" s="388"/>
      <c r="X477" s="388"/>
      <c r="AB477" s="388"/>
      <c r="AF477" s="389"/>
      <c r="AJ477" s="389"/>
      <c r="AN477" s="389"/>
      <c r="AR477" s="389"/>
      <c r="AV477" s="389"/>
      <c r="AZ477" s="389"/>
      <c r="BD477" s="389"/>
      <c r="BH477" s="389"/>
      <c r="BL477" s="389"/>
      <c r="BP477" s="389"/>
      <c r="BT477" s="389"/>
      <c r="BX477" s="389"/>
      <c r="CB477" s="389"/>
      <c r="CF477" s="389"/>
      <c r="CJ477" s="389"/>
      <c r="CN477" s="389"/>
      <c r="CR477" s="389"/>
      <c r="CV477" s="389"/>
      <c r="CZ477" s="389"/>
      <c r="DD477" s="389"/>
      <c r="DH477" s="389"/>
      <c r="DL477" s="389"/>
      <c r="DP477" s="389"/>
      <c r="DT477" s="389"/>
      <c r="DX477" s="389"/>
      <c r="EB477" s="389"/>
      <c r="EF477" s="389"/>
      <c r="EJ477" s="389"/>
      <c r="EN477" s="389"/>
      <c r="ER477" s="389"/>
      <c r="EV477" s="389"/>
      <c r="EZ477" s="389"/>
      <c r="FD477" s="389"/>
      <c r="FH477" s="389"/>
      <c r="FL477" s="389"/>
      <c r="FP477" s="389"/>
      <c r="FT477" s="389"/>
      <c r="FX477" s="389"/>
      <c r="GB477" s="389"/>
      <c r="GF477" s="389"/>
      <c r="GJ477" s="389"/>
      <c r="GN477" s="389"/>
      <c r="GR477" s="389"/>
      <c r="GV477" s="389"/>
      <c r="GZ477" s="389"/>
      <c r="HD477" s="389"/>
      <c r="HH477" s="389"/>
      <c r="HL477" s="314"/>
      <c r="HP477" s="314"/>
      <c r="HQ477" s="314"/>
      <c r="HR477" s="314"/>
      <c r="HS477" s="314"/>
      <c r="HT477" s="314"/>
      <c r="HU477" s="314"/>
      <c r="HV477" s="314"/>
      <c r="HW477" s="314"/>
      <c r="HX477" s="314"/>
      <c r="HY477" s="314"/>
      <c r="HZ477" s="314"/>
    </row>
    <row r="478" spans="1:234" s="387" customFormat="1" x14ac:dyDescent="0.35">
      <c r="A478" s="314"/>
      <c r="B478" s="307"/>
      <c r="C478" s="307"/>
      <c r="T478" s="388"/>
      <c r="X478" s="388"/>
      <c r="AB478" s="388"/>
      <c r="AF478" s="389"/>
      <c r="AJ478" s="389"/>
      <c r="AN478" s="389"/>
      <c r="AR478" s="389"/>
      <c r="AV478" s="389"/>
      <c r="AZ478" s="389"/>
      <c r="BD478" s="389"/>
      <c r="BH478" s="389"/>
      <c r="BL478" s="389"/>
      <c r="BP478" s="389"/>
      <c r="BT478" s="389"/>
      <c r="BX478" s="389"/>
      <c r="CB478" s="389"/>
      <c r="CF478" s="389"/>
      <c r="CJ478" s="389"/>
      <c r="CN478" s="389"/>
      <c r="CR478" s="389"/>
      <c r="CV478" s="389"/>
      <c r="CZ478" s="389"/>
      <c r="DD478" s="389"/>
      <c r="DH478" s="389"/>
      <c r="DL478" s="389"/>
      <c r="DP478" s="389"/>
      <c r="DT478" s="389"/>
      <c r="DX478" s="389"/>
      <c r="EB478" s="389"/>
      <c r="EF478" s="389"/>
      <c r="EJ478" s="389"/>
      <c r="EN478" s="389"/>
      <c r="ER478" s="389"/>
      <c r="EV478" s="389"/>
      <c r="EZ478" s="389"/>
      <c r="FD478" s="389"/>
      <c r="FH478" s="389"/>
      <c r="FL478" s="389"/>
      <c r="FP478" s="389"/>
      <c r="FT478" s="389"/>
      <c r="FX478" s="389"/>
      <c r="GB478" s="389"/>
      <c r="GF478" s="389"/>
      <c r="GJ478" s="389"/>
      <c r="GN478" s="389"/>
      <c r="GR478" s="389"/>
      <c r="GV478" s="389"/>
      <c r="GZ478" s="389"/>
      <c r="HD478" s="389"/>
      <c r="HH478" s="389"/>
      <c r="HL478" s="314"/>
      <c r="HP478" s="314"/>
      <c r="HQ478" s="314"/>
      <c r="HR478" s="314"/>
      <c r="HS478" s="314"/>
      <c r="HT478" s="314"/>
      <c r="HU478" s="314"/>
      <c r="HV478" s="314"/>
      <c r="HW478" s="314"/>
      <c r="HX478" s="314"/>
      <c r="HY478" s="314"/>
      <c r="HZ478" s="314"/>
    </row>
    <row r="479" spans="1:234" s="387" customFormat="1" x14ac:dyDescent="0.35">
      <c r="A479" s="314"/>
      <c r="B479" s="307"/>
      <c r="C479" s="307"/>
      <c r="T479" s="388"/>
      <c r="X479" s="388"/>
      <c r="AB479" s="388"/>
      <c r="AF479" s="389"/>
      <c r="AJ479" s="389"/>
      <c r="AN479" s="389"/>
      <c r="AR479" s="389"/>
      <c r="AV479" s="389"/>
      <c r="AZ479" s="389"/>
      <c r="BD479" s="389"/>
      <c r="BH479" s="389"/>
      <c r="BL479" s="389"/>
      <c r="BP479" s="389"/>
      <c r="BT479" s="389"/>
      <c r="BX479" s="389"/>
      <c r="CB479" s="389"/>
      <c r="CF479" s="389"/>
      <c r="CJ479" s="389"/>
      <c r="CN479" s="389"/>
      <c r="CR479" s="389"/>
      <c r="CV479" s="389"/>
      <c r="CZ479" s="389"/>
      <c r="DD479" s="389"/>
      <c r="DH479" s="389"/>
      <c r="DL479" s="389"/>
      <c r="DP479" s="389"/>
      <c r="DT479" s="389"/>
      <c r="DX479" s="389"/>
      <c r="EB479" s="389"/>
      <c r="EF479" s="389"/>
      <c r="EJ479" s="389"/>
      <c r="EN479" s="389"/>
      <c r="ER479" s="389"/>
      <c r="EV479" s="389"/>
      <c r="EZ479" s="389"/>
      <c r="FD479" s="389"/>
      <c r="FH479" s="389"/>
      <c r="FL479" s="389"/>
      <c r="FP479" s="389"/>
      <c r="FT479" s="389"/>
      <c r="FX479" s="389"/>
      <c r="GB479" s="389"/>
      <c r="GF479" s="389"/>
      <c r="GJ479" s="389"/>
      <c r="GN479" s="389"/>
      <c r="GR479" s="389"/>
      <c r="GV479" s="389"/>
      <c r="GZ479" s="389"/>
      <c r="HD479" s="389"/>
      <c r="HH479" s="389"/>
      <c r="HL479" s="314"/>
      <c r="HP479" s="314"/>
      <c r="HQ479" s="314"/>
      <c r="HR479" s="314"/>
      <c r="HS479" s="314"/>
      <c r="HT479" s="314"/>
      <c r="HU479" s="314"/>
      <c r="HV479" s="314"/>
      <c r="HW479" s="314"/>
      <c r="HX479" s="314"/>
      <c r="HY479" s="314"/>
      <c r="HZ479" s="314"/>
    </row>
    <row r="480" spans="1:234" s="387" customFormat="1" x14ac:dyDescent="0.35">
      <c r="A480" s="314"/>
      <c r="B480" s="307"/>
      <c r="C480" s="307"/>
      <c r="T480" s="388"/>
      <c r="X480" s="388"/>
      <c r="AB480" s="388"/>
      <c r="AF480" s="389"/>
      <c r="AJ480" s="389"/>
      <c r="AN480" s="389"/>
      <c r="AR480" s="389"/>
      <c r="AV480" s="389"/>
      <c r="AZ480" s="389"/>
      <c r="BD480" s="389"/>
      <c r="BH480" s="389"/>
      <c r="BL480" s="389"/>
      <c r="BP480" s="389"/>
      <c r="BT480" s="389"/>
      <c r="BX480" s="389"/>
      <c r="CB480" s="389"/>
      <c r="CF480" s="389"/>
      <c r="CJ480" s="389"/>
      <c r="CN480" s="389"/>
      <c r="CR480" s="389"/>
      <c r="CV480" s="389"/>
      <c r="CZ480" s="389"/>
      <c r="DD480" s="389"/>
      <c r="DH480" s="389"/>
      <c r="DL480" s="389"/>
      <c r="DP480" s="389"/>
      <c r="DT480" s="389"/>
      <c r="DX480" s="389"/>
      <c r="EB480" s="389"/>
      <c r="EF480" s="389"/>
      <c r="EJ480" s="389"/>
      <c r="EN480" s="389"/>
      <c r="ER480" s="389"/>
      <c r="EV480" s="389"/>
      <c r="EZ480" s="389"/>
      <c r="FD480" s="389"/>
      <c r="FH480" s="389"/>
      <c r="FL480" s="389"/>
      <c r="FP480" s="389"/>
      <c r="FT480" s="389"/>
      <c r="FX480" s="389"/>
      <c r="GB480" s="389"/>
      <c r="GF480" s="389"/>
      <c r="GJ480" s="389"/>
      <c r="GN480" s="389"/>
      <c r="GR480" s="389"/>
      <c r="GV480" s="389"/>
      <c r="GZ480" s="389"/>
      <c r="HD480" s="389"/>
      <c r="HH480" s="389"/>
      <c r="HL480" s="314"/>
      <c r="HP480" s="314"/>
      <c r="HQ480" s="314"/>
      <c r="HR480" s="314"/>
      <c r="HS480" s="314"/>
      <c r="HT480" s="314"/>
      <c r="HU480" s="314"/>
      <c r="HV480" s="314"/>
      <c r="HW480" s="314"/>
      <c r="HX480" s="314"/>
      <c r="HY480" s="314"/>
      <c r="HZ480" s="314"/>
    </row>
    <row r="481" spans="1:234" s="387" customFormat="1" x14ac:dyDescent="0.35">
      <c r="A481" s="314"/>
      <c r="B481" s="307"/>
      <c r="C481" s="307"/>
      <c r="T481" s="388"/>
      <c r="X481" s="388"/>
      <c r="AB481" s="388"/>
      <c r="AF481" s="389"/>
      <c r="AJ481" s="389"/>
      <c r="AN481" s="389"/>
      <c r="AR481" s="389"/>
      <c r="AV481" s="389"/>
      <c r="AZ481" s="389"/>
      <c r="BD481" s="389"/>
      <c r="BH481" s="389"/>
      <c r="BL481" s="389"/>
      <c r="BP481" s="389"/>
      <c r="BT481" s="389"/>
      <c r="BX481" s="389"/>
      <c r="CB481" s="389"/>
      <c r="CF481" s="389"/>
      <c r="CJ481" s="389"/>
      <c r="CN481" s="389"/>
      <c r="CR481" s="389"/>
      <c r="CV481" s="389"/>
      <c r="CZ481" s="389"/>
      <c r="DD481" s="389"/>
      <c r="DH481" s="389"/>
      <c r="DL481" s="389"/>
      <c r="DP481" s="389"/>
      <c r="DT481" s="389"/>
      <c r="DX481" s="389"/>
      <c r="EB481" s="389"/>
      <c r="EF481" s="389"/>
      <c r="EJ481" s="389"/>
      <c r="EN481" s="389"/>
      <c r="ER481" s="389"/>
      <c r="EV481" s="389"/>
      <c r="EZ481" s="389"/>
      <c r="FD481" s="389"/>
      <c r="FH481" s="389"/>
      <c r="FL481" s="389"/>
      <c r="FP481" s="389"/>
      <c r="FT481" s="389"/>
      <c r="FX481" s="389"/>
      <c r="GB481" s="389"/>
      <c r="GF481" s="389"/>
      <c r="GJ481" s="389"/>
      <c r="GN481" s="389"/>
      <c r="GR481" s="389"/>
      <c r="GV481" s="389"/>
      <c r="GZ481" s="389"/>
      <c r="HD481" s="389"/>
      <c r="HH481" s="389"/>
      <c r="HL481" s="314"/>
      <c r="HP481" s="314"/>
      <c r="HQ481" s="314"/>
      <c r="HR481" s="314"/>
      <c r="HS481" s="314"/>
      <c r="HT481" s="314"/>
      <c r="HU481" s="314"/>
      <c r="HV481" s="314"/>
      <c r="HW481" s="314"/>
      <c r="HX481" s="314"/>
      <c r="HY481" s="314"/>
      <c r="HZ481" s="314"/>
    </row>
    <row r="482" spans="1:234" s="387" customFormat="1" x14ac:dyDescent="0.35">
      <c r="A482" s="314"/>
      <c r="B482" s="307"/>
      <c r="C482" s="307"/>
      <c r="T482" s="388"/>
      <c r="X482" s="388"/>
      <c r="AB482" s="388"/>
      <c r="AF482" s="389"/>
      <c r="AJ482" s="389"/>
      <c r="AN482" s="389"/>
      <c r="AR482" s="389"/>
      <c r="AV482" s="389"/>
      <c r="AZ482" s="389"/>
      <c r="BD482" s="389"/>
      <c r="BH482" s="389"/>
      <c r="BL482" s="389"/>
      <c r="BP482" s="389"/>
      <c r="BT482" s="389"/>
      <c r="BX482" s="389"/>
      <c r="CB482" s="389"/>
      <c r="CF482" s="389"/>
      <c r="CJ482" s="389"/>
      <c r="CN482" s="389"/>
      <c r="CR482" s="389"/>
      <c r="CV482" s="389"/>
      <c r="CZ482" s="389"/>
      <c r="DD482" s="389"/>
      <c r="DH482" s="389"/>
      <c r="DL482" s="389"/>
      <c r="DP482" s="389"/>
      <c r="DT482" s="389"/>
      <c r="DX482" s="389"/>
      <c r="EB482" s="389"/>
      <c r="EF482" s="389"/>
      <c r="EJ482" s="389"/>
      <c r="EN482" s="389"/>
      <c r="ER482" s="389"/>
      <c r="EV482" s="389"/>
      <c r="EZ482" s="389"/>
      <c r="FD482" s="389"/>
      <c r="FH482" s="389"/>
      <c r="FL482" s="389"/>
      <c r="FP482" s="389"/>
      <c r="FT482" s="389"/>
      <c r="FX482" s="389"/>
      <c r="GB482" s="389"/>
      <c r="GF482" s="389"/>
      <c r="GJ482" s="389"/>
      <c r="GN482" s="389"/>
      <c r="GR482" s="389"/>
      <c r="GV482" s="389"/>
      <c r="GZ482" s="389"/>
      <c r="HD482" s="389"/>
      <c r="HH482" s="389"/>
      <c r="HL482" s="314"/>
      <c r="HP482" s="314"/>
      <c r="HQ482" s="314"/>
      <c r="HR482" s="314"/>
      <c r="HS482" s="314"/>
      <c r="HT482" s="314"/>
      <c r="HU482" s="314"/>
      <c r="HV482" s="314"/>
      <c r="HW482" s="314"/>
      <c r="HX482" s="314"/>
      <c r="HY482" s="314"/>
      <c r="HZ482" s="314"/>
    </row>
    <row r="483" spans="1:234" s="387" customFormat="1" x14ac:dyDescent="0.35">
      <c r="A483" s="314"/>
      <c r="B483" s="307"/>
      <c r="C483" s="307"/>
      <c r="T483" s="388"/>
      <c r="X483" s="388"/>
      <c r="AB483" s="388"/>
      <c r="AF483" s="389"/>
      <c r="AJ483" s="389"/>
      <c r="AN483" s="389"/>
      <c r="AR483" s="389"/>
      <c r="AV483" s="389"/>
      <c r="AZ483" s="389"/>
      <c r="BD483" s="389"/>
      <c r="BH483" s="389"/>
      <c r="BL483" s="389"/>
      <c r="BP483" s="389"/>
      <c r="BT483" s="389"/>
      <c r="BX483" s="389"/>
      <c r="CB483" s="389"/>
      <c r="CF483" s="389"/>
      <c r="CJ483" s="389"/>
      <c r="CN483" s="389"/>
      <c r="CR483" s="389"/>
      <c r="CV483" s="389"/>
      <c r="CZ483" s="389"/>
      <c r="DD483" s="389"/>
      <c r="DH483" s="389"/>
      <c r="DL483" s="389"/>
      <c r="DP483" s="389"/>
      <c r="DT483" s="389"/>
      <c r="DX483" s="389"/>
      <c r="EB483" s="389"/>
      <c r="EF483" s="389"/>
      <c r="EJ483" s="389"/>
      <c r="EN483" s="389"/>
      <c r="ER483" s="389"/>
      <c r="EV483" s="389"/>
      <c r="EZ483" s="389"/>
      <c r="FD483" s="389"/>
      <c r="FH483" s="389"/>
      <c r="FL483" s="389"/>
      <c r="FP483" s="389"/>
      <c r="FT483" s="389"/>
      <c r="FX483" s="389"/>
      <c r="GB483" s="389"/>
      <c r="GF483" s="389"/>
      <c r="GJ483" s="389"/>
      <c r="GN483" s="389"/>
      <c r="GR483" s="389"/>
      <c r="GV483" s="389"/>
      <c r="GZ483" s="389"/>
      <c r="HD483" s="389"/>
      <c r="HH483" s="389"/>
      <c r="HL483" s="314"/>
      <c r="HP483" s="314"/>
      <c r="HQ483" s="314"/>
      <c r="HR483" s="314"/>
      <c r="HS483" s="314"/>
      <c r="HT483" s="314"/>
      <c r="HU483" s="314"/>
      <c r="HV483" s="314"/>
      <c r="HW483" s="314"/>
      <c r="HX483" s="314"/>
      <c r="HY483" s="314"/>
      <c r="HZ483" s="314"/>
    </row>
    <row r="484" spans="1:234" s="387" customFormat="1" x14ac:dyDescent="0.35">
      <c r="A484" s="314"/>
      <c r="B484" s="307"/>
      <c r="C484" s="307"/>
      <c r="T484" s="388"/>
      <c r="X484" s="388"/>
      <c r="AB484" s="388"/>
      <c r="AF484" s="389"/>
      <c r="AJ484" s="389"/>
      <c r="AN484" s="389"/>
      <c r="AR484" s="389"/>
      <c r="AV484" s="389"/>
      <c r="AZ484" s="389"/>
      <c r="BD484" s="389"/>
      <c r="BH484" s="389"/>
      <c r="BL484" s="389"/>
      <c r="BP484" s="389"/>
      <c r="BT484" s="389"/>
      <c r="BX484" s="389"/>
      <c r="CB484" s="389"/>
      <c r="CF484" s="389"/>
      <c r="CJ484" s="389"/>
      <c r="CN484" s="389"/>
      <c r="CR484" s="389"/>
      <c r="CV484" s="389"/>
      <c r="CZ484" s="389"/>
      <c r="DD484" s="389"/>
      <c r="DH484" s="389"/>
      <c r="DL484" s="389"/>
      <c r="DP484" s="389"/>
      <c r="DT484" s="389"/>
      <c r="DX484" s="389"/>
      <c r="EB484" s="389"/>
      <c r="EF484" s="389"/>
      <c r="EJ484" s="389"/>
      <c r="EN484" s="389"/>
      <c r="ER484" s="389"/>
      <c r="EV484" s="389"/>
      <c r="EZ484" s="389"/>
      <c r="FD484" s="389"/>
      <c r="FH484" s="389"/>
      <c r="FL484" s="389"/>
      <c r="FP484" s="389"/>
      <c r="FT484" s="389"/>
      <c r="FX484" s="389"/>
      <c r="GB484" s="389"/>
      <c r="GF484" s="389"/>
      <c r="GJ484" s="389"/>
      <c r="GN484" s="389"/>
      <c r="GR484" s="389"/>
      <c r="GV484" s="389"/>
      <c r="GZ484" s="389"/>
      <c r="HD484" s="389"/>
      <c r="HH484" s="389"/>
      <c r="HL484" s="314"/>
      <c r="HP484" s="314"/>
      <c r="HQ484" s="314"/>
      <c r="HR484" s="314"/>
      <c r="HS484" s="314"/>
      <c r="HT484" s="314"/>
      <c r="HU484" s="314"/>
      <c r="HV484" s="314"/>
      <c r="HW484" s="314"/>
      <c r="HX484" s="314"/>
      <c r="HY484" s="314"/>
      <c r="HZ484" s="314"/>
    </row>
    <row r="485" spans="1:234" s="387" customFormat="1" x14ac:dyDescent="0.35">
      <c r="A485" s="314"/>
      <c r="B485" s="307"/>
      <c r="C485" s="307"/>
      <c r="T485" s="388"/>
      <c r="X485" s="388"/>
      <c r="AB485" s="388"/>
      <c r="AF485" s="389"/>
      <c r="AJ485" s="389"/>
      <c r="AN485" s="389"/>
      <c r="AR485" s="389"/>
      <c r="AV485" s="389"/>
      <c r="AZ485" s="389"/>
      <c r="BD485" s="389"/>
      <c r="BH485" s="389"/>
      <c r="BL485" s="389"/>
      <c r="BP485" s="389"/>
      <c r="BT485" s="389"/>
      <c r="BX485" s="389"/>
      <c r="CB485" s="389"/>
      <c r="CF485" s="389"/>
      <c r="CJ485" s="389"/>
      <c r="CN485" s="389"/>
      <c r="CR485" s="389"/>
      <c r="CV485" s="389"/>
      <c r="CZ485" s="389"/>
      <c r="DD485" s="389"/>
      <c r="DH485" s="389"/>
      <c r="DL485" s="389"/>
      <c r="DP485" s="389"/>
      <c r="DT485" s="389"/>
      <c r="DX485" s="389"/>
      <c r="EB485" s="389"/>
      <c r="EF485" s="389"/>
      <c r="EJ485" s="389"/>
      <c r="EN485" s="389"/>
      <c r="ER485" s="389"/>
      <c r="EV485" s="389"/>
      <c r="EZ485" s="389"/>
      <c r="FD485" s="389"/>
      <c r="FH485" s="389"/>
      <c r="FL485" s="389"/>
      <c r="FP485" s="389"/>
      <c r="FT485" s="389"/>
      <c r="FX485" s="389"/>
      <c r="GB485" s="389"/>
      <c r="GF485" s="389"/>
      <c r="GJ485" s="389"/>
      <c r="GN485" s="389"/>
      <c r="GR485" s="389"/>
      <c r="GV485" s="389"/>
      <c r="GZ485" s="389"/>
      <c r="HD485" s="389"/>
      <c r="HH485" s="389"/>
      <c r="HL485" s="314"/>
      <c r="HP485" s="314"/>
      <c r="HQ485" s="314"/>
      <c r="HR485" s="314"/>
      <c r="HS485" s="314"/>
      <c r="HT485" s="314"/>
      <c r="HU485" s="314"/>
      <c r="HV485" s="314"/>
      <c r="HW485" s="314"/>
      <c r="HX485" s="314"/>
      <c r="HY485" s="314"/>
      <c r="HZ485" s="314"/>
    </row>
    <row r="486" spans="1:234" s="387" customFormat="1" x14ac:dyDescent="0.35">
      <c r="A486" s="314"/>
      <c r="B486" s="307"/>
      <c r="C486" s="307"/>
      <c r="T486" s="388"/>
      <c r="X486" s="388"/>
      <c r="AB486" s="388"/>
      <c r="AF486" s="389"/>
      <c r="AJ486" s="389"/>
      <c r="AN486" s="389"/>
      <c r="AR486" s="389"/>
      <c r="AV486" s="389"/>
      <c r="AZ486" s="389"/>
      <c r="BD486" s="389"/>
      <c r="BH486" s="389"/>
      <c r="BL486" s="389"/>
      <c r="BP486" s="389"/>
      <c r="BT486" s="389"/>
      <c r="BX486" s="389"/>
      <c r="CB486" s="389"/>
      <c r="CF486" s="389"/>
      <c r="CJ486" s="389"/>
      <c r="CN486" s="389"/>
      <c r="CR486" s="389"/>
      <c r="CV486" s="389"/>
      <c r="CZ486" s="389"/>
      <c r="DD486" s="389"/>
      <c r="DH486" s="389"/>
      <c r="DL486" s="389"/>
      <c r="DP486" s="389"/>
      <c r="DT486" s="389"/>
      <c r="DX486" s="389"/>
      <c r="EB486" s="389"/>
      <c r="EF486" s="389"/>
      <c r="EJ486" s="389"/>
      <c r="EN486" s="389"/>
      <c r="ER486" s="389"/>
      <c r="EV486" s="389"/>
      <c r="EZ486" s="389"/>
      <c r="FD486" s="389"/>
      <c r="FH486" s="389"/>
      <c r="FL486" s="389"/>
      <c r="FP486" s="389"/>
      <c r="FT486" s="389"/>
      <c r="FX486" s="389"/>
      <c r="GB486" s="389"/>
      <c r="GF486" s="389"/>
      <c r="GJ486" s="389"/>
      <c r="GN486" s="389"/>
      <c r="GR486" s="389"/>
      <c r="GV486" s="389"/>
      <c r="GZ486" s="389"/>
      <c r="HD486" s="389"/>
      <c r="HH486" s="389"/>
      <c r="HL486" s="314"/>
      <c r="HP486" s="314"/>
      <c r="HQ486" s="314"/>
      <c r="HR486" s="314"/>
      <c r="HS486" s="314"/>
      <c r="HT486" s="314"/>
      <c r="HU486" s="314"/>
      <c r="HV486" s="314"/>
      <c r="HW486" s="314"/>
      <c r="HX486" s="314"/>
      <c r="HY486" s="314"/>
      <c r="HZ486" s="314"/>
    </row>
    <row r="487" spans="1:234" s="387" customFormat="1" x14ac:dyDescent="0.35">
      <c r="A487" s="314"/>
      <c r="B487" s="307"/>
      <c r="C487" s="307"/>
      <c r="T487" s="388"/>
      <c r="X487" s="388"/>
      <c r="AB487" s="388"/>
      <c r="AF487" s="389"/>
      <c r="AJ487" s="389"/>
      <c r="AN487" s="389"/>
      <c r="AR487" s="389"/>
      <c r="AV487" s="389"/>
      <c r="AZ487" s="389"/>
      <c r="BD487" s="389"/>
      <c r="BH487" s="389"/>
      <c r="BL487" s="389"/>
      <c r="BP487" s="389"/>
      <c r="BT487" s="389"/>
      <c r="BX487" s="389"/>
      <c r="CB487" s="389"/>
      <c r="CF487" s="389"/>
      <c r="CJ487" s="389"/>
      <c r="CN487" s="389"/>
      <c r="CR487" s="389"/>
      <c r="CV487" s="389"/>
      <c r="CZ487" s="389"/>
      <c r="DD487" s="389"/>
      <c r="DH487" s="389"/>
      <c r="DL487" s="389"/>
      <c r="DP487" s="389"/>
      <c r="DT487" s="389"/>
      <c r="DX487" s="389"/>
      <c r="EB487" s="389"/>
      <c r="EF487" s="389"/>
      <c r="EJ487" s="389"/>
      <c r="EN487" s="389"/>
      <c r="ER487" s="389"/>
      <c r="EV487" s="389"/>
      <c r="EZ487" s="389"/>
      <c r="FD487" s="389"/>
      <c r="FH487" s="389"/>
      <c r="FL487" s="389"/>
      <c r="FP487" s="389"/>
      <c r="FT487" s="389"/>
      <c r="FX487" s="389"/>
      <c r="GB487" s="389"/>
      <c r="GF487" s="389"/>
      <c r="GJ487" s="389"/>
      <c r="GN487" s="389"/>
      <c r="GR487" s="389"/>
      <c r="GV487" s="389"/>
      <c r="GZ487" s="389"/>
      <c r="HD487" s="389"/>
      <c r="HH487" s="389"/>
      <c r="HL487" s="314"/>
      <c r="HP487" s="314"/>
      <c r="HQ487" s="314"/>
      <c r="HR487" s="314"/>
      <c r="HS487" s="314"/>
      <c r="HT487" s="314"/>
      <c r="HU487" s="314"/>
      <c r="HV487" s="314"/>
      <c r="HW487" s="314"/>
      <c r="HX487" s="314"/>
      <c r="HY487" s="314"/>
      <c r="HZ487" s="314"/>
    </row>
    <row r="488" spans="1:234" s="387" customFormat="1" x14ac:dyDescent="0.35">
      <c r="A488" s="314"/>
      <c r="B488" s="307"/>
      <c r="C488" s="307"/>
      <c r="T488" s="388"/>
      <c r="X488" s="388"/>
      <c r="AB488" s="388"/>
      <c r="AF488" s="389"/>
      <c r="AJ488" s="389"/>
      <c r="AN488" s="389"/>
      <c r="AR488" s="389"/>
      <c r="AV488" s="389"/>
      <c r="AZ488" s="389"/>
      <c r="BD488" s="389"/>
      <c r="BH488" s="389"/>
      <c r="BL488" s="389"/>
      <c r="BP488" s="389"/>
      <c r="BT488" s="389"/>
      <c r="BX488" s="389"/>
      <c r="CB488" s="389"/>
      <c r="CF488" s="389"/>
      <c r="CJ488" s="389"/>
      <c r="CN488" s="389"/>
      <c r="CR488" s="389"/>
      <c r="CV488" s="389"/>
      <c r="CZ488" s="389"/>
      <c r="DD488" s="389"/>
      <c r="DH488" s="389"/>
      <c r="DL488" s="389"/>
      <c r="DP488" s="389"/>
      <c r="DT488" s="389"/>
      <c r="DX488" s="389"/>
      <c r="EB488" s="389"/>
      <c r="EF488" s="389"/>
      <c r="EJ488" s="389"/>
      <c r="EN488" s="389"/>
      <c r="ER488" s="389"/>
      <c r="EV488" s="389"/>
      <c r="EZ488" s="389"/>
      <c r="FD488" s="389"/>
      <c r="FH488" s="389"/>
      <c r="FL488" s="389"/>
      <c r="FP488" s="389"/>
      <c r="FT488" s="389"/>
      <c r="FX488" s="389"/>
      <c r="GB488" s="389"/>
      <c r="GF488" s="389"/>
      <c r="GJ488" s="389"/>
      <c r="GN488" s="389"/>
      <c r="GR488" s="389"/>
      <c r="GV488" s="389"/>
      <c r="GZ488" s="389"/>
      <c r="HD488" s="389"/>
      <c r="HH488" s="389"/>
      <c r="HL488" s="314"/>
      <c r="HP488" s="314"/>
      <c r="HQ488" s="314"/>
      <c r="HR488" s="314"/>
      <c r="HS488" s="314"/>
      <c r="HT488" s="314"/>
      <c r="HU488" s="314"/>
      <c r="HV488" s="314"/>
      <c r="HW488" s="314"/>
      <c r="HX488" s="314"/>
      <c r="HY488" s="314"/>
      <c r="HZ488" s="314"/>
    </row>
    <row r="489" spans="1:234" s="387" customFormat="1" x14ac:dyDescent="0.35">
      <c r="A489" s="314"/>
      <c r="B489" s="307"/>
      <c r="C489" s="307"/>
      <c r="T489" s="388"/>
      <c r="X489" s="388"/>
      <c r="AB489" s="388"/>
      <c r="AF489" s="389"/>
      <c r="AJ489" s="389"/>
      <c r="AN489" s="389"/>
      <c r="AR489" s="389"/>
      <c r="AV489" s="389"/>
      <c r="AZ489" s="389"/>
      <c r="BD489" s="389"/>
      <c r="BH489" s="389"/>
      <c r="BL489" s="389"/>
      <c r="BP489" s="389"/>
      <c r="BT489" s="389"/>
      <c r="BX489" s="389"/>
      <c r="CB489" s="389"/>
      <c r="CF489" s="389"/>
      <c r="CJ489" s="389"/>
      <c r="CN489" s="389"/>
      <c r="CR489" s="389"/>
      <c r="CV489" s="389"/>
      <c r="CZ489" s="389"/>
      <c r="DD489" s="389"/>
      <c r="DH489" s="389"/>
      <c r="DL489" s="389"/>
      <c r="DP489" s="389"/>
      <c r="DT489" s="389"/>
      <c r="DX489" s="389"/>
      <c r="EB489" s="389"/>
      <c r="EF489" s="389"/>
      <c r="EJ489" s="389"/>
      <c r="EN489" s="389"/>
      <c r="ER489" s="389"/>
      <c r="EV489" s="389"/>
      <c r="EZ489" s="389"/>
      <c r="FD489" s="389"/>
      <c r="FH489" s="389"/>
      <c r="FL489" s="389"/>
      <c r="FP489" s="389"/>
      <c r="FT489" s="389"/>
      <c r="FX489" s="389"/>
      <c r="GB489" s="389"/>
      <c r="GF489" s="389"/>
      <c r="GJ489" s="389"/>
      <c r="GN489" s="389"/>
      <c r="GR489" s="389"/>
      <c r="GV489" s="389"/>
      <c r="GZ489" s="389"/>
      <c r="HD489" s="389"/>
      <c r="HH489" s="389"/>
      <c r="HL489" s="314"/>
      <c r="HP489" s="314"/>
      <c r="HQ489" s="314"/>
      <c r="HR489" s="314"/>
      <c r="HS489" s="314"/>
      <c r="HT489" s="314"/>
      <c r="HU489" s="314"/>
      <c r="HV489" s="314"/>
      <c r="HW489" s="314"/>
      <c r="HX489" s="314"/>
      <c r="HY489" s="314"/>
      <c r="HZ489" s="314"/>
    </row>
    <row r="490" spans="1:234" s="387" customFormat="1" x14ac:dyDescent="0.35">
      <c r="A490" s="314"/>
      <c r="B490" s="307"/>
      <c r="C490" s="307"/>
      <c r="T490" s="388"/>
      <c r="X490" s="388"/>
      <c r="AB490" s="388"/>
      <c r="AF490" s="389"/>
      <c r="AJ490" s="389"/>
      <c r="AN490" s="389"/>
      <c r="AR490" s="389"/>
      <c r="AV490" s="389"/>
      <c r="AZ490" s="389"/>
      <c r="BD490" s="389"/>
      <c r="BH490" s="389"/>
      <c r="BL490" s="389"/>
      <c r="BP490" s="389"/>
      <c r="BT490" s="389"/>
      <c r="BX490" s="389"/>
      <c r="CB490" s="389"/>
      <c r="CF490" s="389"/>
      <c r="CJ490" s="389"/>
      <c r="CN490" s="389"/>
      <c r="CR490" s="389"/>
      <c r="CV490" s="389"/>
      <c r="CZ490" s="389"/>
      <c r="DD490" s="389"/>
      <c r="DH490" s="389"/>
      <c r="DL490" s="389"/>
      <c r="DP490" s="389"/>
      <c r="DT490" s="389"/>
      <c r="DX490" s="389"/>
      <c r="EB490" s="389"/>
      <c r="EF490" s="389"/>
      <c r="EJ490" s="389"/>
      <c r="EN490" s="389"/>
      <c r="ER490" s="389"/>
      <c r="EV490" s="389"/>
      <c r="EZ490" s="389"/>
      <c r="FD490" s="389"/>
      <c r="FH490" s="389"/>
      <c r="FL490" s="389"/>
      <c r="FP490" s="389"/>
      <c r="FT490" s="389"/>
      <c r="FX490" s="389"/>
      <c r="GB490" s="389"/>
      <c r="GF490" s="389"/>
      <c r="GJ490" s="389"/>
      <c r="GN490" s="389"/>
      <c r="GR490" s="389"/>
      <c r="GV490" s="389"/>
      <c r="GZ490" s="389"/>
      <c r="HD490" s="389"/>
      <c r="HH490" s="389"/>
      <c r="HL490" s="314"/>
      <c r="HP490" s="314"/>
      <c r="HQ490" s="314"/>
      <c r="HR490" s="314"/>
      <c r="HS490" s="314"/>
      <c r="HT490" s="314"/>
      <c r="HU490" s="314"/>
      <c r="HV490" s="314"/>
      <c r="HW490" s="314"/>
      <c r="HX490" s="314"/>
      <c r="HY490" s="314"/>
      <c r="HZ490" s="314"/>
    </row>
    <row r="491" spans="1:234" s="387" customFormat="1" x14ac:dyDescent="0.35">
      <c r="A491" s="314"/>
      <c r="B491" s="307"/>
      <c r="C491" s="307"/>
      <c r="T491" s="388"/>
      <c r="X491" s="388"/>
      <c r="AB491" s="388"/>
      <c r="AF491" s="389"/>
      <c r="AJ491" s="389"/>
      <c r="AN491" s="389"/>
      <c r="AR491" s="389"/>
      <c r="AV491" s="389"/>
      <c r="AZ491" s="389"/>
      <c r="BD491" s="389"/>
      <c r="BH491" s="389"/>
      <c r="BL491" s="389"/>
      <c r="BP491" s="389"/>
      <c r="BT491" s="389"/>
      <c r="BX491" s="389"/>
      <c r="CB491" s="389"/>
      <c r="CF491" s="389"/>
      <c r="CJ491" s="389"/>
      <c r="CN491" s="389"/>
      <c r="CR491" s="389"/>
      <c r="CV491" s="389"/>
      <c r="CZ491" s="389"/>
      <c r="DD491" s="389"/>
      <c r="DH491" s="389"/>
      <c r="DL491" s="389"/>
      <c r="DP491" s="389"/>
      <c r="DT491" s="389"/>
      <c r="DX491" s="389"/>
      <c r="EB491" s="389"/>
      <c r="EF491" s="389"/>
      <c r="EJ491" s="389"/>
      <c r="EN491" s="389"/>
      <c r="ER491" s="389"/>
      <c r="EV491" s="389"/>
      <c r="EZ491" s="389"/>
      <c r="FD491" s="389"/>
      <c r="FH491" s="389"/>
      <c r="FL491" s="389"/>
      <c r="FP491" s="389"/>
      <c r="FT491" s="389"/>
      <c r="FX491" s="389"/>
      <c r="GB491" s="389"/>
      <c r="GF491" s="389"/>
      <c r="GJ491" s="389"/>
      <c r="GN491" s="389"/>
      <c r="GR491" s="389"/>
      <c r="GV491" s="389"/>
      <c r="GZ491" s="389"/>
      <c r="HD491" s="389"/>
      <c r="HH491" s="389"/>
      <c r="HL491" s="314"/>
      <c r="HP491" s="314"/>
      <c r="HQ491" s="314"/>
      <c r="HR491" s="314"/>
      <c r="HS491" s="314"/>
      <c r="HT491" s="314"/>
      <c r="HU491" s="314"/>
      <c r="HV491" s="314"/>
      <c r="HW491" s="314"/>
      <c r="HX491" s="314"/>
      <c r="HY491" s="314"/>
      <c r="HZ491" s="314"/>
    </row>
    <row r="492" spans="1:234" s="387" customFormat="1" x14ac:dyDescent="0.35">
      <c r="A492" s="314"/>
      <c r="B492" s="307"/>
      <c r="C492" s="307"/>
      <c r="T492" s="388"/>
      <c r="X492" s="388"/>
      <c r="AB492" s="388"/>
      <c r="AF492" s="389"/>
      <c r="AJ492" s="389"/>
      <c r="AN492" s="389"/>
      <c r="AR492" s="389"/>
      <c r="AV492" s="389"/>
      <c r="AZ492" s="389"/>
      <c r="BD492" s="389"/>
      <c r="BH492" s="389"/>
      <c r="BL492" s="389"/>
      <c r="BP492" s="389"/>
      <c r="BT492" s="389"/>
      <c r="BX492" s="389"/>
      <c r="CB492" s="389"/>
      <c r="CF492" s="389"/>
      <c r="CJ492" s="389"/>
      <c r="CN492" s="389"/>
      <c r="CR492" s="389"/>
      <c r="CV492" s="389"/>
      <c r="CZ492" s="389"/>
      <c r="DD492" s="389"/>
      <c r="DH492" s="389"/>
      <c r="DL492" s="389"/>
      <c r="DP492" s="389"/>
      <c r="DT492" s="389"/>
      <c r="DX492" s="389"/>
      <c r="EB492" s="389"/>
      <c r="EF492" s="389"/>
      <c r="EJ492" s="389"/>
      <c r="EN492" s="389"/>
      <c r="ER492" s="389"/>
      <c r="EV492" s="389"/>
      <c r="EZ492" s="389"/>
      <c r="FD492" s="389"/>
      <c r="FH492" s="389"/>
      <c r="FL492" s="389"/>
      <c r="FP492" s="389"/>
      <c r="FT492" s="389"/>
      <c r="FX492" s="389"/>
      <c r="GB492" s="389"/>
      <c r="GF492" s="389"/>
      <c r="GJ492" s="389"/>
      <c r="GN492" s="389"/>
      <c r="GR492" s="389"/>
      <c r="GV492" s="389"/>
      <c r="GZ492" s="389"/>
      <c r="HD492" s="389"/>
      <c r="HH492" s="389"/>
      <c r="HL492" s="314"/>
      <c r="HP492" s="314"/>
      <c r="HQ492" s="314"/>
      <c r="HR492" s="314"/>
      <c r="HS492" s="314"/>
      <c r="HT492" s="314"/>
      <c r="HU492" s="314"/>
      <c r="HV492" s="314"/>
      <c r="HW492" s="314"/>
      <c r="HX492" s="314"/>
      <c r="HY492" s="314"/>
      <c r="HZ492" s="314"/>
    </row>
    <row r="493" spans="1:234" s="387" customFormat="1" x14ac:dyDescent="0.35">
      <c r="A493" s="314"/>
      <c r="B493" s="307"/>
      <c r="C493" s="307"/>
      <c r="T493" s="388"/>
      <c r="X493" s="388"/>
      <c r="AB493" s="388"/>
      <c r="AF493" s="389"/>
      <c r="AJ493" s="389"/>
      <c r="AN493" s="389"/>
      <c r="AR493" s="389"/>
      <c r="AV493" s="389"/>
      <c r="AZ493" s="389"/>
      <c r="BD493" s="389"/>
      <c r="BH493" s="389"/>
      <c r="BL493" s="389"/>
      <c r="BP493" s="389"/>
      <c r="BT493" s="389"/>
      <c r="BX493" s="389"/>
      <c r="CB493" s="389"/>
      <c r="CF493" s="389"/>
      <c r="CJ493" s="389"/>
      <c r="CN493" s="389"/>
      <c r="CR493" s="389"/>
      <c r="CV493" s="389"/>
      <c r="CZ493" s="389"/>
      <c r="DD493" s="389"/>
      <c r="DH493" s="389"/>
      <c r="DL493" s="389"/>
      <c r="DP493" s="389"/>
      <c r="DT493" s="389"/>
      <c r="DX493" s="389"/>
      <c r="EB493" s="389"/>
      <c r="EF493" s="389"/>
      <c r="EJ493" s="389"/>
      <c r="EN493" s="389"/>
      <c r="ER493" s="389"/>
      <c r="EV493" s="389"/>
      <c r="EZ493" s="389"/>
      <c r="FD493" s="389"/>
      <c r="FH493" s="389"/>
      <c r="FL493" s="389"/>
      <c r="FP493" s="389"/>
      <c r="FT493" s="389"/>
      <c r="FX493" s="389"/>
      <c r="GB493" s="389"/>
      <c r="GF493" s="389"/>
      <c r="GJ493" s="389"/>
      <c r="GN493" s="389"/>
      <c r="GR493" s="389"/>
      <c r="GV493" s="389"/>
      <c r="GZ493" s="389"/>
      <c r="HD493" s="389"/>
      <c r="HH493" s="389"/>
      <c r="HL493" s="314"/>
      <c r="HP493" s="314"/>
      <c r="HQ493" s="314"/>
      <c r="HR493" s="314"/>
      <c r="HS493" s="314"/>
      <c r="HT493" s="314"/>
      <c r="HU493" s="314"/>
      <c r="HV493" s="314"/>
      <c r="HW493" s="314"/>
      <c r="HX493" s="314"/>
      <c r="HY493" s="314"/>
      <c r="HZ493" s="314"/>
    </row>
    <row r="494" spans="1:234" s="387" customFormat="1" x14ac:dyDescent="0.35">
      <c r="A494" s="314"/>
      <c r="B494" s="307"/>
      <c r="C494" s="307"/>
      <c r="T494" s="388"/>
      <c r="X494" s="388"/>
      <c r="AB494" s="388"/>
      <c r="AF494" s="389"/>
      <c r="AJ494" s="389"/>
      <c r="AN494" s="389"/>
      <c r="AR494" s="389"/>
      <c r="AV494" s="389"/>
      <c r="AZ494" s="389"/>
      <c r="BD494" s="389"/>
      <c r="BH494" s="389"/>
      <c r="BL494" s="389"/>
      <c r="BP494" s="389"/>
      <c r="BT494" s="389"/>
      <c r="BX494" s="389"/>
      <c r="CB494" s="389"/>
      <c r="CF494" s="389"/>
      <c r="CJ494" s="389"/>
      <c r="CN494" s="389"/>
      <c r="CR494" s="389"/>
      <c r="CV494" s="389"/>
      <c r="CZ494" s="389"/>
      <c r="DD494" s="389"/>
      <c r="DH494" s="389"/>
      <c r="DL494" s="389"/>
      <c r="DP494" s="389"/>
      <c r="DT494" s="389"/>
      <c r="DX494" s="389"/>
      <c r="EB494" s="389"/>
      <c r="EF494" s="389"/>
      <c r="EJ494" s="389"/>
      <c r="EN494" s="389"/>
      <c r="ER494" s="389"/>
      <c r="EV494" s="389"/>
      <c r="EZ494" s="389"/>
      <c r="FD494" s="389"/>
      <c r="FH494" s="389"/>
      <c r="FL494" s="389"/>
      <c r="FP494" s="389"/>
      <c r="FT494" s="389"/>
      <c r="FX494" s="389"/>
      <c r="GB494" s="389"/>
      <c r="GF494" s="389"/>
      <c r="GJ494" s="389"/>
      <c r="GN494" s="389"/>
      <c r="GR494" s="389"/>
      <c r="GV494" s="389"/>
      <c r="GZ494" s="389"/>
      <c r="HD494" s="389"/>
      <c r="HH494" s="389"/>
      <c r="HL494" s="314"/>
      <c r="HP494" s="314"/>
      <c r="HQ494" s="314"/>
      <c r="HR494" s="314"/>
      <c r="HS494" s="314"/>
      <c r="HT494" s="314"/>
      <c r="HU494" s="314"/>
      <c r="HV494" s="314"/>
      <c r="HW494" s="314"/>
      <c r="HX494" s="314"/>
      <c r="HY494" s="314"/>
      <c r="HZ494" s="314"/>
    </row>
    <row r="495" spans="1:234" s="387" customFormat="1" x14ac:dyDescent="0.35">
      <c r="A495" s="314"/>
      <c r="B495" s="307"/>
      <c r="C495" s="307"/>
      <c r="T495" s="388"/>
      <c r="X495" s="388"/>
      <c r="AB495" s="388"/>
      <c r="AF495" s="389"/>
      <c r="AJ495" s="389"/>
      <c r="AN495" s="389"/>
      <c r="AR495" s="389"/>
      <c r="AV495" s="389"/>
      <c r="AZ495" s="389"/>
      <c r="BD495" s="389"/>
      <c r="BH495" s="389"/>
      <c r="BL495" s="389"/>
      <c r="BP495" s="389"/>
      <c r="BT495" s="389"/>
      <c r="BX495" s="389"/>
      <c r="CB495" s="389"/>
      <c r="CF495" s="389"/>
      <c r="CJ495" s="389"/>
      <c r="CN495" s="389"/>
      <c r="CR495" s="389"/>
      <c r="CV495" s="389"/>
      <c r="CZ495" s="389"/>
      <c r="DD495" s="389"/>
      <c r="DH495" s="389"/>
      <c r="DL495" s="389"/>
      <c r="DP495" s="389"/>
      <c r="DT495" s="389"/>
      <c r="DX495" s="389"/>
      <c r="EB495" s="389"/>
      <c r="EF495" s="389"/>
      <c r="EJ495" s="389"/>
      <c r="EN495" s="389"/>
      <c r="ER495" s="389"/>
      <c r="EV495" s="389"/>
      <c r="EZ495" s="389"/>
      <c r="FD495" s="389"/>
      <c r="FH495" s="389"/>
      <c r="FL495" s="389"/>
      <c r="FP495" s="389"/>
      <c r="FT495" s="389"/>
      <c r="FX495" s="389"/>
      <c r="GB495" s="389"/>
      <c r="GF495" s="389"/>
      <c r="GJ495" s="389"/>
      <c r="GN495" s="389"/>
      <c r="GR495" s="389"/>
      <c r="GV495" s="389"/>
      <c r="GZ495" s="389"/>
      <c r="HD495" s="389"/>
      <c r="HH495" s="389"/>
      <c r="HL495" s="314"/>
      <c r="HP495" s="314"/>
      <c r="HQ495" s="314"/>
      <c r="HR495" s="314"/>
      <c r="HS495" s="314"/>
      <c r="HT495" s="314"/>
      <c r="HU495" s="314"/>
      <c r="HV495" s="314"/>
      <c r="HW495" s="314"/>
      <c r="HX495" s="314"/>
      <c r="HY495" s="314"/>
      <c r="HZ495" s="314"/>
    </row>
    <row r="496" spans="1:234" s="387" customFormat="1" x14ac:dyDescent="0.35">
      <c r="A496" s="314"/>
      <c r="B496" s="307"/>
      <c r="C496" s="307"/>
      <c r="T496" s="388"/>
      <c r="X496" s="388"/>
      <c r="AB496" s="388"/>
      <c r="AF496" s="389"/>
      <c r="AJ496" s="389"/>
      <c r="AN496" s="389"/>
      <c r="AR496" s="389"/>
      <c r="AV496" s="389"/>
      <c r="AZ496" s="389"/>
      <c r="BD496" s="389"/>
      <c r="BH496" s="389"/>
      <c r="BL496" s="389"/>
      <c r="BP496" s="389"/>
      <c r="BT496" s="389"/>
      <c r="BX496" s="389"/>
      <c r="CB496" s="389"/>
      <c r="CF496" s="389"/>
      <c r="CJ496" s="389"/>
      <c r="CN496" s="389"/>
      <c r="CR496" s="389"/>
      <c r="CV496" s="389"/>
      <c r="CZ496" s="389"/>
      <c r="DD496" s="389"/>
      <c r="DH496" s="389"/>
      <c r="DL496" s="389"/>
      <c r="DP496" s="389"/>
      <c r="DT496" s="389"/>
      <c r="DX496" s="389"/>
      <c r="EB496" s="389"/>
      <c r="EF496" s="389"/>
      <c r="EJ496" s="389"/>
      <c r="EN496" s="389"/>
      <c r="ER496" s="389"/>
      <c r="EV496" s="389"/>
      <c r="EZ496" s="389"/>
      <c r="FD496" s="389"/>
      <c r="FH496" s="389"/>
      <c r="FL496" s="389"/>
      <c r="FP496" s="389"/>
      <c r="FT496" s="389"/>
      <c r="FX496" s="389"/>
      <c r="GB496" s="389"/>
      <c r="GF496" s="389"/>
      <c r="GJ496" s="389"/>
      <c r="GN496" s="389"/>
      <c r="GR496" s="389"/>
      <c r="GV496" s="389"/>
      <c r="GZ496" s="389"/>
      <c r="HD496" s="389"/>
      <c r="HH496" s="389"/>
      <c r="HL496" s="314"/>
      <c r="HP496" s="314"/>
      <c r="HQ496" s="314"/>
      <c r="HR496" s="314"/>
      <c r="HS496" s="314"/>
      <c r="HT496" s="314"/>
      <c r="HU496" s="314"/>
      <c r="HV496" s="314"/>
      <c r="HW496" s="314"/>
      <c r="HX496" s="314"/>
      <c r="HY496" s="314"/>
      <c r="HZ496" s="314"/>
    </row>
    <row r="497" spans="1:234" s="387" customFormat="1" x14ac:dyDescent="0.35">
      <c r="A497" s="314"/>
      <c r="B497" s="307"/>
      <c r="C497" s="307"/>
      <c r="T497" s="388"/>
      <c r="X497" s="388"/>
      <c r="AB497" s="388"/>
      <c r="AF497" s="389"/>
      <c r="AJ497" s="389"/>
      <c r="AN497" s="389"/>
      <c r="AR497" s="389"/>
      <c r="AV497" s="389"/>
      <c r="AZ497" s="389"/>
      <c r="BD497" s="389"/>
      <c r="BH497" s="389"/>
      <c r="BL497" s="389"/>
      <c r="BP497" s="389"/>
      <c r="BT497" s="389"/>
      <c r="BX497" s="389"/>
      <c r="CB497" s="389"/>
      <c r="CF497" s="389"/>
      <c r="CJ497" s="389"/>
      <c r="CN497" s="389"/>
      <c r="CR497" s="389"/>
      <c r="CV497" s="389"/>
      <c r="CZ497" s="389"/>
      <c r="DD497" s="389"/>
      <c r="DH497" s="389"/>
      <c r="DL497" s="389"/>
      <c r="DP497" s="389"/>
      <c r="DT497" s="389"/>
      <c r="DX497" s="389"/>
      <c r="EB497" s="389"/>
      <c r="EF497" s="389"/>
      <c r="EJ497" s="389"/>
      <c r="EN497" s="389"/>
      <c r="ER497" s="389"/>
      <c r="EV497" s="389"/>
      <c r="EZ497" s="389"/>
      <c r="FD497" s="389"/>
      <c r="FH497" s="389"/>
      <c r="FL497" s="389"/>
      <c r="FP497" s="389"/>
      <c r="FT497" s="389"/>
      <c r="FX497" s="389"/>
      <c r="GB497" s="389"/>
      <c r="GF497" s="389"/>
      <c r="GJ497" s="389"/>
      <c r="GN497" s="389"/>
      <c r="GR497" s="389"/>
      <c r="GV497" s="389"/>
      <c r="GZ497" s="389"/>
      <c r="HD497" s="389"/>
      <c r="HH497" s="389"/>
      <c r="HL497" s="314"/>
      <c r="HP497" s="314"/>
      <c r="HQ497" s="314"/>
      <c r="HR497" s="314"/>
      <c r="HS497" s="314"/>
      <c r="HT497" s="314"/>
      <c r="HU497" s="314"/>
      <c r="HV497" s="314"/>
      <c r="HW497" s="314"/>
      <c r="HX497" s="314"/>
      <c r="HY497" s="314"/>
      <c r="HZ497" s="314"/>
    </row>
    <row r="498" spans="1:234" s="387" customFormat="1" x14ac:dyDescent="0.35">
      <c r="A498" s="314"/>
      <c r="B498" s="307"/>
      <c r="C498" s="307"/>
      <c r="T498" s="388"/>
      <c r="X498" s="388"/>
      <c r="AB498" s="388"/>
      <c r="AF498" s="389"/>
      <c r="AJ498" s="389"/>
      <c r="AN498" s="389"/>
      <c r="AR498" s="389"/>
      <c r="AV498" s="389"/>
      <c r="AZ498" s="389"/>
      <c r="BD498" s="389"/>
      <c r="BH498" s="389"/>
      <c r="BL498" s="389"/>
      <c r="BP498" s="389"/>
      <c r="BT498" s="389"/>
      <c r="BX498" s="389"/>
      <c r="CB498" s="389"/>
      <c r="CF498" s="389"/>
      <c r="CJ498" s="389"/>
      <c r="CN498" s="389"/>
      <c r="CR498" s="389"/>
      <c r="CV498" s="389"/>
      <c r="CZ498" s="389"/>
      <c r="DD498" s="389"/>
      <c r="DH498" s="389"/>
      <c r="DL498" s="389"/>
      <c r="DP498" s="389"/>
      <c r="DT498" s="389"/>
      <c r="DX498" s="389"/>
      <c r="EB498" s="389"/>
      <c r="EF498" s="389"/>
      <c r="EJ498" s="389"/>
      <c r="EN498" s="389"/>
      <c r="ER498" s="389"/>
      <c r="EV498" s="389"/>
      <c r="EZ498" s="389"/>
      <c r="FD498" s="389"/>
      <c r="FH498" s="389"/>
      <c r="FL498" s="389"/>
      <c r="FP498" s="389"/>
      <c r="FT498" s="389"/>
      <c r="FX498" s="389"/>
      <c r="GB498" s="389"/>
      <c r="GF498" s="389"/>
      <c r="GJ498" s="389"/>
      <c r="GN498" s="389"/>
      <c r="GR498" s="389"/>
      <c r="GV498" s="389"/>
      <c r="GZ498" s="389"/>
      <c r="HD498" s="389"/>
      <c r="HH498" s="389"/>
      <c r="HL498" s="314"/>
      <c r="HP498" s="314"/>
      <c r="HQ498" s="314"/>
      <c r="HR498" s="314"/>
      <c r="HS498" s="314"/>
      <c r="HT498" s="314"/>
      <c r="HU498" s="314"/>
      <c r="HV498" s="314"/>
      <c r="HW498" s="314"/>
      <c r="HX498" s="314"/>
      <c r="HY498" s="314"/>
      <c r="HZ498" s="314"/>
    </row>
    <row r="499" spans="1:234" s="387" customFormat="1" x14ac:dyDescent="0.35">
      <c r="A499" s="314"/>
      <c r="B499" s="307"/>
      <c r="C499" s="307"/>
      <c r="T499" s="388"/>
      <c r="X499" s="388"/>
      <c r="AB499" s="388"/>
      <c r="AF499" s="389"/>
      <c r="AJ499" s="389"/>
      <c r="AN499" s="389"/>
      <c r="AR499" s="389"/>
      <c r="AV499" s="389"/>
      <c r="AZ499" s="389"/>
      <c r="BD499" s="389"/>
      <c r="BH499" s="389"/>
      <c r="BL499" s="389"/>
      <c r="BP499" s="389"/>
      <c r="BT499" s="389"/>
      <c r="BX499" s="389"/>
      <c r="CB499" s="389"/>
      <c r="CF499" s="389"/>
      <c r="CJ499" s="389"/>
      <c r="CN499" s="389"/>
      <c r="CR499" s="389"/>
      <c r="CV499" s="389"/>
      <c r="CZ499" s="389"/>
      <c r="DD499" s="389"/>
      <c r="DH499" s="389"/>
      <c r="DL499" s="389"/>
      <c r="DP499" s="389"/>
      <c r="DT499" s="389"/>
      <c r="DX499" s="389"/>
      <c r="EB499" s="389"/>
      <c r="EF499" s="389"/>
      <c r="EJ499" s="389"/>
      <c r="EN499" s="389"/>
      <c r="ER499" s="389"/>
      <c r="EV499" s="389"/>
      <c r="EZ499" s="389"/>
      <c r="FD499" s="389"/>
      <c r="FH499" s="389"/>
      <c r="FL499" s="389"/>
      <c r="FP499" s="389"/>
      <c r="FT499" s="389"/>
      <c r="FX499" s="389"/>
      <c r="GB499" s="389"/>
      <c r="GF499" s="389"/>
      <c r="GJ499" s="389"/>
      <c r="GN499" s="389"/>
      <c r="GR499" s="389"/>
      <c r="GV499" s="389"/>
      <c r="GZ499" s="389"/>
      <c r="HD499" s="389"/>
      <c r="HH499" s="389"/>
      <c r="HL499" s="314"/>
      <c r="HP499" s="314"/>
      <c r="HQ499" s="314"/>
      <c r="HR499" s="314"/>
      <c r="HS499" s="314"/>
      <c r="HT499" s="314"/>
      <c r="HU499" s="314"/>
      <c r="HV499" s="314"/>
      <c r="HW499" s="314"/>
      <c r="HX499" s="314"/>
      <c r="HY499" s="314"/>
      <c r="HZ499" s="314"/>
    </row>
    <row r="500" spans="1:234" s="387" customFormat="1" x14ac:dyDescent="0.35">
      <c r="A500" s="314"/>
      <c r="B500" s="307"/>
      <c r="C500" s="307"/>
      <c r="T500" s="388"/>
      <c r="X500" s="388"/>
      <c r="AB500" s="388"/>
      <c r="AF500" s="389"/>
      <c r="AJ500" s="389"/>
      <c r="AN500" s="389"/>
      <c r="AR500" s="389"/>
      <c r="AV500" s="389"/>
      <c r="AZ500" s="389"/>
      <c r="BD500" s="389"/>
      <c r="BH500" s="389"/>
      <c r="BL500" s="389"/>
      <c r="BP500" s="389"/>
      <c r="BT500" s="389"/>
      <c r="BX500" s="389"/>
      <c r="CB500" s="389"/>
      <c r="CF500" s="389"/>
      <c r="CJ500" s="389"/>
      <c r="CN500" s="389"/>
      <c r="CR500" s="389"/>
      <c r="CV500" s="389"/>
      <c r="CZ500" s="389"/>
      <c r="DD500" s="389"/>
      <c r="DH500" s="389"/>
      <c r="DL500" s="389"/>
      <c r="DP500" s="389"/>
      <c r="DT500" s="389"/>
      <c r="DX500" s="389"/>
      <c r="EB500" s="389"/>
      <c r="EF500" s="389"/>
      <c r="EJ500" s="389"/>
      <c r="EN500" s="389"/>
      <c r="ER500" s="389"/>
      <c r="EV500" s="389"/>
      <c r="EZ500" s="389"/>
      <c r="FD500" s="389"/>
      <c r="FH500" s="389"/>
      <c r="FL500" s="389"/>
      <c r="FP500" s="389"/>
      <c r="FT500" s="389"/>
      <c r="FX500" s="389"/>
      <c r="GB500" s="389"/>
      <c r="GF500" s="389"/>
      <c r="GJ500" s="389"/>
      <c r="GN500" s="389"/>
      <c r="GR500" s="389"/>
      <c r="GV500" s="389"/>
      <c r="GZ500" s="389"/>
      <c r="HD500" s="389"/>
      <c r="HH500" s="389"/>
      <c r="HL500" s="314"/>
      <c r="HP500" s="314"/>
      <c r="HQ500" s="314"/>
      <c r="HR500" s="314"/>
      <c r="HS500" s="314"/>
      <c r="HT500" s="314"/>
      <c r="HU500" s="314"/>
      <c r="HV500" s="314"/>
      <c r="HW500" s="314"/>
      <c r="HX500" s="314"/>
      <c r="HY500" s="314"/>
      <c r="HZ500" s="314"/>
    </row>
    <row r="501" spans="1:234" s="387" customFormat="1" x14ac:dyDescent="0.35">
      <c r="A501" s="314"/>
      <c r="B501" s="307"/>
      <c r="C501" s="307"/>
      <c r="T501" s="388"/>
      <c r="X501" s="388"/>
      <c r="AB501" s="388"/>
      <c r="AF501" s="389"/>
      <c r="AJ501" s="389"/>
      <c r="AN501" s="389"/>
      <c r="AR501" s="389"/>
      <c r="AV501" s="389"/>
      <c r="AZ501" s="389"/>
      <c r="BD501" s="389"/>
      <c r="BH501" s="389"/>
      <c r="BL501" s="389"/>
      <c r="BP501" s="389"/>
      <c r="BT501" s="389"/>
      <c r="BX501" s="389"/>
      <c r="CB501" s="389"/>
      <c r="CF501" s="389"/>
      <c r="CJ501" s="389"/>
      <c r="CN501" s="389"/>
      <c r="CR501" s="389"/>
      <c r="CV501" s="389"/>
      <c r="CZ501" s="389"/>
      <c r="DD501" s="389"/>
      <c r="DH501" s="389"/>
      <c r="DL501" s="389"/>
      <c r="DP501" s="389"/>
      <c r="DT501" s="389"/>
      <c r="DX501" s="389"/>
      <c r="EB501" s="389"/>
      <c r="EF501" s="389"/>
      <c r="EJ501" s="389"/>
      <c r="EN501" s="389"/>
      <c r="ER501" s="389"/>
      <c r="EV501" s="389"/>
      <c r="EZ501" s="389"/>
      <c r="FD501" s="389"/>
      <c r="FH501" s="389"/>
      <c r="FL501" s="389"/>
      <c r="FP501" s="389"/>
      <c r="FT501" s="389"/>
      <c r="FX501" s="389"/>
      <c r="GB501" s="389"/>
      <c r="GF501" s="389"/>
      <c r="GJ501" s="389"/>
      <c r="GN501" s="389"/>
      <c r="GR501" s="389"/>
      <c r="GV501" s="389"/>
      <c r="GZ501" s="389"/>
      <c r="HD501" s="389"/>
      <c r="HH501" s="389"/>
      <c r="HL501" s="314"/>
      <c r="HP501" s="314"/>
      <c r="HQ501" s="314"/>
      <c r="HR501" s="314"/>
      <c r="HS501" s="314"/>
      <c r="HT501" s="314"/>
      <c r="HU501" s="314"/>
      <c r="HV501" s="314"/>
      <c r="HW501" s="314"/>
      <c r="HX501" s="314"/>
      <c r="HY501" s="314"/>
      <c r="HZ501" s="314"/>
    </row>
    <row r="502" spans="1:234" s="387" customFormat="1" x14ac:dyDescent="0.35">
      <c r="A502" s="314"/>
      <c r="B502" s="307"/>
      <c r="C502" s="307"/>
      <c r="T502" s="388"/>
      <c r="X502" s="388"/>
      <c r="AB502" s="388"/>
      <c r="AF502" s="389"/>
      <c r="AJ502" s="389"/>
      <c r="AN502" s="389"/>
      <c r="AR502" s="389"/>
      <c r="AV502" s="389"/>
      <c r="AZ502" s="389"/>
      <c r="BD502" s="389"/>
      <c r="BH502" s="389"/>
      <c r="BL502" s="389"/>
      <c r="BP502" s="389"/>
      <c r="BT502" s="389"/>
      <c r="BX502" s="389"/>
      <c r="CB502" s="389"/>
      <c r="CF502" s="389"/>
      <c r="CJ502" s="389"/>
      <c r="CN502" s="389"/>
      <c r="CR502" s="389"/>
      <c r="CV502" s="389"/>
      <c r="CZ502" s="389"/>
      <c r="DD502" s="389"/>
      <c r="DH502" s="389"/>
      <c r="DL502" s="389"/>
      <c r="DP502" s="389"/>
      <c r="DT502" s="389"/>
      <c r="DX502" s="389"/>
      <c r="EB502" s="389"/>
      <c r="EF502" s="389"/>
      <c r="EJ502" s="389"/>
      <c r="EN502" s="389"/>
      <c r="ER502" s="389"/>
      <c r="EV502" s="389"/>
      <c r="EZ502" s="389"/>
      <c r="FD502" s="389"/>
      <c r="FH502" s="389"/>
      <c r="FL502" s="389"/>
      <c r="FP502" s="389"/>
      <c r="FT502" s="389"/>
      <c r="FX502" s="389"/>
      <c r="GB502" s="389"/>
      <c r="GF502" s="389"/>
      <c r="GJ502" s="389"/>
      <c r="GN502" s="389"/>
      <c r="GR502" s="389"/>
      <c r="GV502" s="389"/>
      <c r="GZ502" s="389"/>
      <c r="HD502" s="389"/>
      <c r="HH502" s="389"/>
      <c r="HL502" s="314"/>
      <c r="HP502" s="314"/>
      <c r="HQ502" s="314"/>
      <c r="HR502" s="314"/>
      <c r="HS502" s="314"/>
      <c r="HT502" s="314"/>
      <c r="HU502" s="314"/>
      <c r="HV502" s="314"/>
      <c r="HW502" s="314"/>
      <c r="HX502" s="314"/>
      <c r="HY502" s="314"/>
      <c r="HZ502" s="314"/>
    </row>
    <row r="503" spans="1:234" s="387" customFormat="1" x14ac:dyDescent="0.35">
      <c r="A503" s="314"/>
      <c r="B503" s="307"/>
      <c r="C503" s="307"/>
      <c r="T503" s="388"/>
      <c r="X503" s="388"/>
      <c r="AB503" s="388"/>
      <c r="AF503" s="389"/>
      <c r="AJ503" s="389"/>
      <c r="AN503" s="389"/>
      <c r="AR503" s="389"/>
      <c r="AV503" s="389"/>
      <c r="AZ503" s="389"/>
      <c r="BD503" s="389"/>
      <c r="BH503" s="389"/>
      <c r="BL503" s="389"/>
      <c r="BP503" s="389"/>
      <c r="BT503" s="389"/>
      <c r="BX503" s="389"/>
      <c r="CB503" s="389"/>
      <c r="CF503" s="389"/>
      <c r="CJ503" s="389"/>
      <c r="CN503" s="389"/>
      <c r="CR503" s="389"/>
      <c r="CV503" s="389"/>
      <c r="CZ503" s="389"/>
      <c r="DD503" s="389"/>
      <c r="DH503" s="389"/>
      <c r="DL503" s="389"/>
      <c r="DP503" s="389"/>
      <c r="DT503" s="389"/>
      <c r="DX503" s="389"/>
      <c r="EB503" s="389"/>
      <c r="EF503" s="389"/>
      <c r="EJ503" s="389"/>
      <c r="EN503" s="389"/>
      <c r="ER503" s="389"/>
      <c r="EV503" s="389"/>
      <c r="EZ503" s="389"/>
      <c r="FD503" s="389"/>
      <c r="FH503" s="389"/>
      <c r="FL503" s="389"/>
      <c r="FP503" s="389"/>
      <c r="FT503" s="389"/>
      <c r="FX503" s="389"/>
      <c r="GB503" s="389"/>
      <c r="GF503" s="389"/>
      <c r="GJ503" s="389"/>
      <c r="GN503" s="389"/>
      <c r="GR503" s="389"/>
      <c r="GV503" s="389"/>
      <c r="GZ503" s="389"/>
      <c r="HD503" s="389"/>
      <c r="HH503" s="389"/>
      <c r="HL503" s="314"/>
      <c r="HP503" s="314"/>
      <c r="HQ503" s="314"/>
      <c r="HR503" s="314"/>
      <c r="HS503" s="314"/>
      <c r="HT503" s="314"/>
      <c r="HU503" s="314"/>
      <c r="HV503" s="314"/>
      <c r="HW503" s="314"/>
      <c r="HX503" s="314"/>
      <c r="HY503" s="314"/>
      <c r="HZ503" s="314"/>
    </row>
    <row r="504" spans="1:234" s="387" customFormat="1" x14ac:dyDescent="0.35">
      <c r="A504" s="314"/>
      <c r="B504" s="307"/>
      <c r="C504" s="307"/>
      <c r="T504" s="388"/>
      <c r="X504" s="388"/>
      <c r="AB504" s="388"/>
      <c r="AF504" s="389"/>
      <c r="AJ504" s="389"/>
      <c r="AN504" s="389"/>
      <c r="AR504" s="389"/>
      <c r="AV504" s="389"/>
      <c r="AZ504" s="389"/>
      <c r="BD504" s="389"/>
      <c r="BH504" s="389"/>
      <c r="BL504" s="389"/>
      <c r="BP504" s="389"/>
      <c r="BT504" s="389"/>
      <c r="BX504" s="389"/>
      <c r="CB504" s="389"/>
      <c r="CF504" s="389"/>
      <c r="CJ504" s="389"/>
      <c r="CN504" s="389"/>
      <c r="CR504" s="389"/>
      <c r="CV504" s="389"/>
      <c r="CZ504" s="389"/>
      <c r="DD504" s="389"/>
      <c r="DH504" s="389"/>
      <c r="DL504" s="389"/>
      <c r="DP504" s="389"/>
      <c r="DT504" s="389"/>
      <c r="DX504" s="389"/>
      <c r="EB504" s="389"/>
      <c r="EF504" s="389"/>
      <c r="EJ504" s="389"/>
      <c r="EN504" s="389"/>
      <c r="ER504" s="389"/>
      <c r="EV504" s="389"/>
      <c r="EZ504" s="389"/>
      <c r="FD504" s="389"/>
      <c r="FH504" s="389"/>
      <c r="FL504" s="389"/>
      <c r="FP504" s="389"/>
      <c r="FT504" s="389"/>
      <c r="FX504" s="389"/>
      <c r="GB504" s="389"/>
      <c r="GF504" s="389"/>
      <c r="GJ504" s="389"/>
      <c r="GN504" s="389"/>
      <c r="GR504" s="389"/>
      <c r="GV504" s="389"/>
      <c r="GZ504" s="389"/>
      <c r="HD504" s="389"/>
      <c r="HH504" s="389"/>
      <c r="HL504" s="314"/>
      <c r="HP504" s="314"/>
      <c r="HQ504" s="314"/>
      <c r="HR504" s="314"/>
      <c r="HS504" s="314"/>
      <c r="HT504" s="314"/>
      <c r="HU504" s="314"/>
      <c r="HV504" s="314"/>
      <c r="HW504" s="314"/>
      <c r="HX504" s="314"/>
      <c r="HY504" s="314"/>
      <c r="HZ504" s="314"/>
    </row>
    <row r="505" spans="1:234" s="387" customFormat="1" x14ac:dyDescent="0.35">
      <c r="A505" s="314"/>
      <c r="B505" s="307"/>
      <c r="C505" s="307"/>
      <c r="T505" s="388"/>
      <c r="X505" s="388"/>
      <c r="AB505" s="388"/>
      <c r="AF505" s="389"/>
      <c r="AJ505" s="389"/>
      <c r="AN505" s="389"/>
      <c r="AR505" s="389"/>
      <c r="AV505" s="389"/>
      <c r="AZ505" s="389"/>
      <c r="BD505" s="389"/>
      <c r="BH505" s="389"/>
      <c r="BL505" s="389"/>
      <c r="BP505" s="389"/>
      <c r="BT505" s="389"/>
      <c r="BX505" s="389"/>
      <c r="CB505" s="389"/>
      <c r="CF505" s="389"/>
      <c r="CJ505" s="389"/>
      <c r="CN505" s="389"/>
      <c r="CR505" s="389"/>
      <c r="CV505" s="389"/>
      <c r="CZ505" s="389"/>
      <c r="DD505" s="389"/>
      <c r="DH505" s="389"/>
      <c r="DL505" s="389"/>
      <c r="DP505" s="389"/>
      <c r="DT505" s="389"/>
      <c r="DX505" s="389"/>
      <c r="EB505" s="389"/>
      <c r="EF505" s="389"/>
      <c r="EJ505" s="389"/>
      <c r="EN505" s="389"/>
      <c r="ER505" s="389"/>
      <c r="EV505" s="389"/>
      <c r="EZ505" s="389"/>
      <c r="FD505" s="389"/>
      <c r="FH505" s="389"/>
      <c r="FL505" s="389"/>
      <c r="FP505" s="389"/>
      <c r="FT505" s="389"/>
      <c r="FX505" s="389"/>
      <c r="GB505" s="389"/>
      <c r="GF505" s="389"/>
      <c r="GJ505" s="389"/>
      <c r="GN505" s="389"/>
      <c r="GR505" s="389"/>
      <c r="GV505" s="389"/>
      <c r="GZ505" s="389"/>
      <c r="HD505" s="389"/>
      <c r="HH505" s="389"/>
      <c r="HL505" s="314"/>
      <c r="HP505" s="314"/>
      <c r="HQ505" s="314"/>
      <c r="HR505" s="314"/>
      <c r="HS505" s="314"/>
      <c r="HT505" s="314"/>
      <c r="HU505" s="314"/>
      <c r="HV505" s="314"/>
      <c r="HW505" s="314"/>
      <c r="HX505" s="314"/>
      <c r="HY505" s="314"/>
      <c r="HZ505" s="314"/>
    </row>
    <row r="506" spans="1:234" s="387" customFormat="1" x14ac:dyDescent="0.35">
      <c r="A506" s="314"/>
      <c r="B506" s="307"/>
      <c r="C506" s="307"/>
      <c r="T506" s="388"/>
      <c r="X506" s="388"/>
      <c r="AB506" s="388"/>
      <c r="AF506" s="389"/>
      <c r="AJ506" s="389"/>
      <c r="AN506" s="389"/>
      <c r="AR506" s="389"/>
      <c r="AV506" s="389"/>
      <c r="AZ506" s="389"/>
      <c r="BD506" s="389"/>
      <c r="BH506" s="389"/>
      <c r="BL506" s="389"/>
      <c r="BP506" s="389"/>
      <c r="BT506" s="389"/>
      <c r="BX506" s="389"/>
      <c r="CB506" s="389"/>
      <c r="CF506" s="389"/>
      <c r="CJ506" s="389"/>
      <c r="CN506" s="389"/>
      <c r="CR506" s="389"/>
      <c r="CV506" s="389"/>
      <c r="CZ506" s="389"/>
      <c r="DD506" s="389"/>
      <c r="DH506" s="389"/>
      <c r="DL506" s="389"/>
      <c r="DP506" s="389"/>
      <c r="DT506" s="389"/>
      <c r="DX506" s="389"/>
      <c r="EB506" s="389"/>
      <c r="EF506" s="389"/>
      <c r="EJ506" s="389"/>
      <c r="EN506" s="389"/>
      <c r="ER506" s="389"/>
      <c r="EV506" s="389"/>
      <c r="EZ506" s="389"/>
      <c r="FD506" s="389"/>
      <c r="FH506" s="389"/>
      <c r="FL506" s="389"/>
      <c r="FP506" s="389"/>
      <c r="FT506" s="389"/>
      <c r="FX506" s="389"/>
      <c r="GB506" s="389"/>
      <c r="GF506" s="389"/>
      <c r="GJ506" s="389"/>
      <c r="GN506" s="389"/>
      <c r="GR506" s="389"/>
      <c r="GV506" s="389"/>
      <c r="GZ506" s="389"/>
      <c r="HD506" s="389"/>
      <c r="HH506" s="389"/>
      <c r="HL506" s="314"/>
      <c r="HP506" s="314"/>
      <c r="HQ506" s="314"/>
      <c r="HR506" s="314"/>
      <c r="HS506" s="314"/>
      <c r="HT506" s="314"/>
      <c r="HU506" s="314"/>
      <c r="HV506" s="314"/>
      <c r="HW506" s="314"/>
      <c r="HX506" s="314"/>
      <c r="HY506" s="314"/>
      <c r="HZ506" s="314"/>
    </row>
    <row r="507" spans="1:234" s="387" customFormat="1" x14ac:dyDescent="0.35">
      <c r="A507" s="314"/>
      <c r="B507" s="307"/>
      <c r="C507" s="307"/>
      <c r="T507" s="388"/>
      <c r="X507" s="388"/>
      <c r="AB507" s="388"/>
      <c r="AF507" s="389"/>
      <c r="AJ507" s="389"/>
      <c r="AN507" s="389"/>
      <c r="AR507" s="389"/>
      <c r="AV507" s="389"/>
      <c r="AZ507" s="389"/>
      <c r="BD507" s="389"/>
      <c r="BH507" s="389"/>
      <c r="BL507" s="389"/>
      <c r="BP507" s="389"/>
      <c r="BT507" s="389"/>
      <c r="BX507" s="389"/>
      <c r="CB507" s="389"/>
      <c r="CF507" s="389"/>
      <c r="CJ507" s="389"/>
      <c r="CN507" s="389"/>
      <c r="CR507" s="389"/>
      <c r="CV507" s="389"/>
      <c r="CZ507" s="389"/>
      <c r="DD507" s="389"/>
      <c r="DH507" s="389"/>
      <c r="DL507" s="389"/>
      <c r="DP507" s="389"/>
      <c r="DT507" s="389"/>
      <c r="DX507" s="389"/>
      <c r="EB507" s="389"/>
      <c r="EF507" s="389"/>
      <c r="EJ507" s="389"/>
      <c r="EN507" s="389"/>
      <c r="ER507" s="389"/>
      <c r="EV507" s="389"/>
      <c r="EZ507" s="389"/>
      <c r="FD507" s="389"/>
      <c r="FH507" s="389"/>
      <c r="FL507" s="389"/>
      <c r="FP507" s="389"/>
      <c r="FT507" s="389"/>
      <c r="FX507" s="389"/>
      <c r="GB507" s="389"/>
      <c r="GF507" s="389"/>
      <c r="GJ507" s="389"/>
      <c r="GN507" s="389"/>
      <c r="GR507" s="389"/>
      <c r="GV507" s="389"/>
      <c r="GZ507" s="389"/>
      <c r="HD507" s="389"/>
      <c r="HH507" s="389"/>
      <c r="HL507" s="314"/>
      <c r="HP507" s="314"/>
      <c r="HQ507" s="314"/>
      <c r="HR507" s="314"/>
      <c r="HS507" s="314"/>
      <c r="HT507" s="314"/>
      <c r="HU507" s="314"/>
      <c r="HV507" s="314"/>
      <c r="HW507" s="314"/>
      <c r="HX507" s="314"/>
      <c r="HY507" s="314"/>
      <c r="HZ507" s="314"/>
    </row>
    <row r="508" spans="1:234" s="387" customFormat="1" x14ac:dyDescent="0.35">
      <c r="A508" s="314"/>
      <c r="B508" s="307"/>
      <c r="C508" s="307"/>
      <c r="T508" s="388"/>
      <c r="X508" s="388"/>
      <c r="AB508" s="388"/>
      <c r="AF508" s="389"/>
      <c r="AJ508" s="389"/>
      <c r="AN508" s="389"/>
      <c r="AR508" s="389"/>
      <c r="AV508" s="389"/>
      <c r="AZ508" s="389"/>
      <c r="BD508" s="389"/>
      <c r="BH508" s="389"/>
      <c r="BL508" s="389"/>
      <c r="BP508" s="389"/>
      <c r="BT508" s="389"/>
      <c r="BX508" s="389"/>
      <c r="CB508" s="389"/>
      <c r="CF508" s="389"/>
      <c r="CJ508" s="389"/>
      <c r="CN508" s="389"/>
      <c r="CR508" s="389"/>
      <c r="CV508" s="389"/>
      <c r="CZ508" s="389"/>
      <c r="DD508" s="389"/>
      <c r="DH508" s="389"/>
      <c r="DL508" s="389"/>
      <c r="DP508" s="389"/>
      <c r="DT508" s="389"/>
      <c r="DX508" s="389"/>
      <c r="EB508" s="389"/>
      <c r="EF508" s="389"/>
      <c r="EJ508" s="389"/>
      <c r="EN508" s="389"/>
      <c r="ER508" s="389"/>
      <c r="EV508" s="389"/>
      <c r="EZ508" s="389"/>
      <c r="FD508" s="389"/>
      <c r="FH508" s="389"/>
      <c r="FL508" s="389"/>
      <c r="FP508" s="389"/>
      <c r="FT508" s="389"/>
      <c r="FX508" s="389"/>
      <c r="GB508" s="389"/>
      <c r="GF508" s="389"/>
      <c r="GJ508" s="389"/>
      <c r="GN508" s="389"/>
      <c r="GR508" s="389"/>
      <c r="GV508" s="389"/>
      <c r="GZ508" s="389"/>
      <c r="HD508" s="389"/>
      <c r="HH508" s="389"/>
      <c r="HL508" s="314"/>
      <c r="HP508" s="314"/>
      <c r="HQ508" s="314"/>
      <c r="HR508" s="314"/>
      <c r="HS508" s="314"/>
      <c r="HT508" s="314"/>
      <c r="HU508" s="314"/>
      <c r="HV508" s="314"/>
      <c r="HW508" s="314"/>
      <c r="HX508" s="314"/>
      <c r="HY508" s="314"/>
      <c r="HZ508" s="314"/>
    </row>
    <row r="509" spans="1:234" s="387" customFormat="1" x14ac:dyDescent="0.35">
      <c r="A509" s="314"/>
      <c r="B509" s="307"/>
      <c r="C509" s="307"/>
      <c r="T509" s="388"/>
      <c r="X509" s="388"/>
      <c r="AB509" s="388"/>
      <c r="AF509" s="389"/>
      <c r="AJ509" s="389"/>
      <c r="AN509" s="389"/>
      <c r="AR509" s="389"/>
      <c r="AV509" s="389"/>
      <c r="AZ509" s="389"/>
      <c r="BD509" s="389"/>
      <c r="BH509" s="389"/>
      <c r="BL509" s="389"/>
      <c r="BP509" s="389"/>
      <c r="BT509" s="389"/>
      <c r="BX509" s="389"/>
      <c r="CB509" s="389"/>
      <c r="CF509" s="389"/>
      <c r="CJ509" s="389"/>
      <c r="CN509" s="389"/>
      <c r="CR509" s="389"/>
      <c r="CV509" s="389"/>
      <c r="CZ509" s="389"/>
      <c r="DD509" s="389"/>
      <c r="DH509" s="389"/>
      <c r="DL509" s="389"/>
      <c r="DP509" s="389"/>
      <c r="DT509" s="389"/>
      <c r="DX509" s="389"/>
      <c r="EB509" s="389"/>
      <c r="EF509" s="389"/>
      <c r="EJ509" s="389"/>
      <c r="EN509" s="389"/>
      <c r="ER509" s="389"/>
      <c r="EV509" s="389"/>
      <c r="EZ509" s="389"/>
      <c r="FD509" s="389"/>
      <c r="FH509" s="389"/>
      <c r="FL509" s="389"/>
      <c r="FP509" s="389"/>
      <c r="FT509" s="389"/>
      <c r="FX509" s="389"/>
      <c r="GB509" s="389"/>
      <c r="GF509" s="389"/>
      <c r="GJ509" s="389"/>
      <c r="GN509" s="389"/>
      <c r="GR509" s="389"/>
      <c r="GV509" s="389"/>
      <c r="GZ509" s="389"/>
      <c r="HD509" s="389"/>
      <c r="HH509" s="389"/>
      <c r="HL509" s="314"/>
      <c r="HP509" s="314"/>
      <c r="HQ509" s="314"/>
      <c r="HR509" s="314"/>
      <c r="HS509" s="314"/>
      <c r="HT509" s="314"/>
      <c r="HU509" s="314"/>
      <c r="HV509" s="314"/>
      <c r="HW509" s="314"/>
      <c r="HX509" s="314"/>
      <c r="HY509" s="314"/>
      <c r="HZ509" s="314"/>
    </row>
    <row r="510" spans="1:234" s="387" customFormat="1" x14ac:dyDescent="0.35">
      <c r="A510" s="314"/>
      <c r="B510" s="307"/>
      <c r="C510" s="307"/>
      <c r="T510" s="388"/>
      <c r="X510" s="388"/>
      <c r="AB510" s="388"/>
      <c r="AF510" s="389"/>
      <c r="AJ510" s="389"/>
      <c r="AN510" s="389"/>
      <c r="AR510" s="389"/>
      <c r="AV510" s="389"/>
      <c r="AZ510" s="389"/>
      <c r="BD510" s="389"/>
      <c r="BH510" s="389"/>
      <c r="BL510" s="389"/>
      <c r="BP510" s="389"/>
      <c r="BT510" s="389"/>
      <c r="BX510" s="389"/>
      <c r="CB510" s="389"/>
      <c r="CF510" s="389"/>
      <c r="CJ510" s="389"/>
      <c r="CN510" s="389"/>
      <c r="CR510" s="389"/>
      <c r="CV510" s="389"/>
      <c r="CZ510" s="389"/>
      <c r="DD510" s="389"/>
      <c r="DH510" s="389"/>
      <c r="DL510" s="389"/>
      <c r="DP510" s="389"/>
      <c r="DT510" s="389"/>
      <c r="DX510" s="389"/>
      <c r="EB510" s="389"/>
      <c r="EF510" s="389"/>
      <c r="EJ510" s="389"/>
      <c r="EN510" s="389"/>
      <c r="ER510" s="389"/>
      <c r="EV510" s="389"/>
      <c r="EZ510" s="389"/>
      <c r="FD510" s="389"/>
      <c r="FH510" s="389"/>
      <c r="FL510" s="389"/>
      <c r="FP510" s="389"/>
      <c r="FT510" s="389"/>
      <c r="FX510" s="389"/>
      <c r="GB510" s="389"/>
      <c r="GF510" s="389"/>
      <c r="GJ510" s="389"/>
      <c r="GN510" s="389"/>
      <c r="GR510" s="389"/>
      <c r="GV510" s="389"/>
      <c r="GZ510" s="389"/>
      <c r="HD510" s="389"/>
      <c r="HH510" s="389"/>
      <c r="HL510" s="314"/>
      <c r="HP510" s="314"/>
      <c r="HQ510" s="314"/>
      <c r="HR510" s="314"/>
      <c r="HS510" s="314"/>
      <c r="HT510" s="314"/>
      <c r="HU510" s="314"/>
      <c r="HV510" s="314"/>
      <c r="HW510" s="314"/>
      <c r="HX510" s="314"/>
      <c r="HY510" s="314"/>
      <c r="HZ510" s="314"/>
    </row>
    <row r="511" spans="1:234" s="387" customFormat="1" x14ac:dyDescent="0.35">
      <c r="A511" s="314"/>
      <c r="B511" s="307"/>
      <c r="C511" s="307"/>
      <c r="T511" s="388"/>
      <c r="X511" s="388"/>
      <c r="AB511" s="388"/>
      <c r="AF511" s="389"/>
      <c r="AJ511" s="389"/>
      <c r="AN511" s="389"/>
      <c r="AR511" s="389"/>
      <c r="AV511" s="389"/>
      <c r="AZ511" s="389"/>
      <c r="BD511" s="389"/>
      <c r="BH511" s="389"/>
      <c r="BL511" s="389"/>
      <c r="BP511" s="389"/>
      <c r="BT511" s="389"/>
      <c r="BX511" s="389"/>
      <c r="CB511" s="389"/>
      <c r="CF511" s="389"/>
      <c r="CJ511" s="389"/>
      <c r="CN511" s="389"/>
      <c r="CR511" s="389"/>
      <c r="CV511" s="389"/>
      <c r="CZ511" s="389"/>
      <c r="DD511" s="389"/>
      <c r="DH511" s="389"/>
      <c r="DL511" s="389"/>
      <c r="DP511" s="389"/>
      <c r="DT511" s="389"/>
      <c r="DX511" s="389"/>
      <c r="EB511" s="389"/>
      <c r="EF511" s="389"/>
      <c r="EJ511" s="389"/>
      <c r="EN511" s="389"/>
      <c r="ER511" s="389"/>
      <c r="EV511" s="389"/>
      <c r="EZ511" s="389"/>
      <c r="FD511" s="389"/>
      <c r="FH511" s="389"/>
      <c r="FL511" s="389"/>
      <c r="FP511" s="389"/>
      <c r="FT511" s="389"/>
      <c r="FX511" s="389"/>
      <c r="GB511" s="389"/>
      <c r="GF511" s="389"/>
      <c r="GJ511" s="389"/>
      <c r="GN511" s="389"/>
      <c r="GR511" s="389"/>
      <c r="GV511" s="389"/>
      <c r="GZ511" s="389"/>
      <c r="HD511" s="389"/>
      <c r="HH511" s="389"/>
      <c r="HL511" s="314"/>
      <c r="HP511" s="314"/>
      <c r="HQ511" s="314"/>
      <c r="HR511" s="314"/>
      <c r="HS511" s="314"/>
      <c r="HT511" s="314"/>
      <c r="HU511" s="314"/>
      <c r="HV511" s="314"/>
      <c r="HW511" s="314"/>
      <c r="HX511" s="314"/>
      <c r="HY511" s="314"/>
      <c r="HZ511" s="314"/>
    </row>
    <row r="512" spans="1:234" s="387" customFormat="1" x14ac:dyDescent="0.35">
      <c r="A512" s="314"/>
      <c r="B512" s="307"/>
      <c r="C512" s="307"/>
      <c r="T512" s="388"/>
      <c r="X512" s="388"/>
      <c r="AB512" s="388"/>
      <c r="AF512" s="389"/>
      <c r="AJ512" s="389"/>
      <c r="AN512" s="389"/>
      <c r="AR512" s="389"/>
      <c r="AV512" s="389"/>
      <c r="AZ512" s="389"/>
      <c r="BD512" s="389"/>
      <c r="BH512" s="389"/>
      <c r="BL512" s="389"/>
      <c r="BP512" s="389"/>
      <c r="BT512" s="389"/>
      <c r="BX512" s="389"/>
      <c r="CB512" s="389"/>
      <c r="CF512" s="389"/>
      <c r="CJ512" s="389"/>
      <c r="CN512" s="389"/>
      <c r="CR512" s="389"/>
      <c r="CV512" s="389"/>
      <c r="CZ512" s="389"/>
      <c r="DD512" s="389"/>
      <c r="DH512" s="389"/>
      <c r="DL512" s="389"/>
      <c r="DP512" s="389"/>
      <c r="DT512" s="389"/>
      <c r="DX512" s="389"/>
      <c r="EB512" s="389"/>
      <c r="EF512" s="389"/>
      <c r="EJ512" s="389"/>
      <c r="EN512" s="389"/>
      <c r="ER512" s="389"/>
      <c r="EV512" s="389"/>
      <c r="EZ512" s="389"/>
      <c r="FD512" s="389"/>
      <c r="FH512" s="389"/>
      <c r="FL512" s="389"/>
      <c r="FP512" s="389"/>
      <c r="FT512" s="389"/>
      <c r="FX512" s="389"/>
      <c r="GB512" s="389"/>
      <c r="GF512" s="389"/>
      <c r="GJ512" s="389"/>
      <c r="GN512" s="389"/>
      <c r="GR512" s="389"/>
      <c r="GV512" s="389"/>
      <c r="GZ512" s="389"/>
      <c r="HD512" s="389"/>
      <c r="HH512" s="389"/>
      <c r="HL512" s="314"/>
      <c r="HP512" s="314"/>
      <c r="HQ512" s="314"/>
      <c r="HR512" s="314"/>
      <c r="HS512" s="314"/>
      <c r="HT512" s="314"/>
      <c r="HU512" s="314"/>
      <c r="HV512" s="314"/>
      <c r="HW512" s="314"/>
      <c r="HX512" s="314"/>
      <c r="HY512" s="314"/>
      <c r="HZ512" s="314"/>
    </row>
    <row r="513" spans="1:234" s="387" customFormat="1" x14ac:dyDescent="0.35">
      <c r="A513" s="314"/>
      <c r="B513" s="307"/>
      <c r="C513" s="307"/>
      <c r="T513" s="388"/>
      <c r="X513" s="388"/>
      <c r="AB513" s="388"/>
      <c r="AF513" s="389"/>
      <c r="AJ513" s="389"/>
      <c r="AN513" s="389"/>
      <c r="AR513" s="389"/>
      <c r="AV513" s="389"/>
      <c r="AZ513" s="389"/>
      <c r="BD513" s="389"/>
      <c r="BH513" s="389"/>
      <c r="BL513" s="389"/>
      <c r="BP513" s="389"/>
      <c r="BT513" s="389"/>
      <c r="BX513" s="389"/>
      <c r="CB513" s="389"/>
      <c r="CF513" s="389"/>
      <c r="CJ513" s="389"/>
      <c r="CN513" s="389"/>
      <c r="CR513" s="389"/>
      <c r="CV513" s="389"/>
      <c r="CZ513" s="389"/>
      <c r="DD513" s="389"/>
      <c r="DH513" s="389"/>
      <c r="DL513" s="389"/>
      <c r="DP513" s="389"/>
      <c r="DT513" s="389"/>
      <c r="DX513" s="389"/>
      <c r="EB513" s="389"/>
      <c r="EF513" s="389"/>
      <c r="EJ513" s="389"/>
      <c r="EN513" s="389"/>
      <c r="ER513" s="389"/>
      <c r="EV513" s="389"/>
      <c r="EZ513" s="389"/>
      <c r="FD513" s="389"/>
      <c r="FH513" s="389"/>
      <c r="FL513" s="389"/>
      <c r="FP513" s="389"/>
      <c r="FT513" s="389"/>
      <c r="FX513" s="389"/>
      <c r="GB513" s="389"/>
      <c r="GF513" s="389"/>
      <c r="GJ513" s="389"/>
      <c r="GN513" s="389"/>
      <c r="GR513" s="389"/>
      <c r="GV513" s="389"/>
      <c r="GZ513" s="389"/>
      <c r="HD513" s="389"/>
      <c r="HH513" s="389"/>
      <c r="HL513" s="314"/>
      <c r="HP513" s="314"/>
      <c r="HQ513" s="314"/>
      <c r="HR513" s="314"/>
      <c r="HS513" s="314"/>
      <c r="HT513" s="314"/>
      <c r="HU513" s="314"/>
      <c r="HV513" s="314"/>
      <c r="HW513" s="314"/>
      <c r="HX513" s="314"/>
      <c r="HY513" s="314"/>
      <c r="HZ513" s="314"/>
    </row>
    <row r="514" spans="1:234" s="387" customFormat="1" x14ac:dyDescent="0.35">
      <c r="A514" s="314"/>
      <c r="B514" s="307"/>
      <c r="C514" s="307"/>
      <c r="T514" s="388"/>
      <c r="X514" s="388"/>
      <c r="AB514" s="388"/>
      <c r="AF514" s="389"/>
      <c r="AJ514" s="389"/>
      <c r="AN514" s="389"/>
      <c r="AR514" s="389"/>
      <c r="AV514" s="389"/>
      <c r="AZ514" s="389"/>
      <c r="BD514" s="389"/>
      <c r="BH514" s="389"/>
      <c r="BL514" s="389"/>
      <c r="BP514" s="389"/>
      <c r="BT514" s="389"/>
      <c r="BX514" s="389"/>
      <c r="CB514" s="389"/>
      <c r="CF514" s="389"/>
      <c r="CJ514" s="389"/>
      <c r="CN514" s="389"/>
      <c r="CR514" s="389"/>
      <c r="CV514" s="389"/>
      <c r="CZ514" s="389"/>
      <c r="DD514" s="389"/>
      <c r="DH514" s="389"/>
      <c r="DL514" s="389"/>
      <c r="DP514" s="389"/>
      <c r="DT514" s="389"/>
      <c r="DX514" s="389"/>
      <c r="EB514" s="389"/>
      <c r="EF514" s="389"/>
      <c r="EJ514" s="389"/>
      <c r="EN514" s="389"/>
      <c r="ER514" s="389"/>
      <c r="EV514" s="389"/>
      <c r="EZ514" s="389"/>
      <c r="FD514" s="389"/>
      <c r="FH514" s="389"/>
      <c r="FL514" s="389"/>
      <c r="FP514" s="389"/>
      <c r="FT514" s="389"/>
      <c r="FX514" s="389"/>
      <c r="GB514" s="389"/>
      <c r="GF514" s="389"/>
      <c r="GJ514" s="389"/>
      <c r="GN514" s="389"/>
      <c r="GR514" s="389"/>
      <c r="GV514" s="389"/>
      <c r="GZ514" s="389"/>
      <c r="HD514" s="389"/>
      <c r="HH514" s="389"/>
      <c r="HL514" s="314"/>
      <c r="HP514" s="314"/>
      <c r="HQ514" s="314"/>
      <c r="HR514" s="314"/>
      <c r="HS514" s="314"/>
      <c r="HT514" s="314"/>
      <c r="HU514" s="314"/>
      <c r="HV514" s="314"/>
      <c r="HW514" s="314"/>
      <c r="HX514" s="314"/>
      <c r="HY514" s="314"/>
      <c r="HZ514" s="314"/>
    </row>
    <row r="515" spans="1:234" s="387" customFormat="1" x14ac:dyDescent="0.35">
      <c r="A515" s="314"/>
      <c r="B515" s="307"/>
      <c r="C515" s="307"/>
      <c r="T515" s="388"/>
      <c r="X515" s="388"/>
      <c r="AB515" s="388"/>
      <c r="AF515" s="389"/>
      <c r="AJ515" s="389"/>
      <c r="AN515" s="389"/>
      <c r="AR515" s="389"/>
      <c r="AV515" s="389"/>
      <c r="AZ515" s="389"/>
      <c r="BD515" s="389"/>
      <c r="BH515" s="389"/>
      <c r="BL515" s="389"/>
      <c r="BP515" s="389"/>
      <c r="BT515" s="389"/>
      <c r="BX515" s="389"/>
      <c r="CB515" s="389"/>
      <c r="CF515" s="389"/>
      <c r="CJ515" s="389"/>
      <c r="CN515" s="389"/>
      <c r="CR515" s="389"/>
      <c r="CV515" s="389"/>
      <c r="CZ515" s="389"/>
      <c r="DD515" s="389"/>
      <c r="DH515" s="389"/>
      <c r="DL515" s="389"/>
      <c r="DP515" s="389"/>
      <c r="DT515" s="389"/>
      <c r="DX515" s="389"/>
      <c r="EB515" s="389"/>
      <c r="EF515" s="389"/>
      <c r="EJ515" s="389"/>
      <c r="EN515" s="389"/>
      <c r="ER515" s="389"/>
      <c r="EV515" s="389"/>
      <c r="EZ515" s="389"/>
      <c r="FD515" s="389"/>
      <c r="FH515" s="389"/>
      <c r="FL515" s="389"/>
      <c r="FP515" s="389"/>
      <c r="FT515" s="389"/>
      <c r="FX515" s="389"/>
      <c r="GB515" s="389"/>
      <c r="GF515" s="389"/>
      <c r="GJ515" s="389"/>
      <c r="GN515" s="389"/>
      <c r="GR515" s="389"/>
      <c r="GV515" s="389"/>
      <c r="GZ515" s="389"/>
      <c r="HD515" s="389"/>
      <c r="HH515" s="389"/>
      <c r="HL515" s="314"/>
      <c r="HP515" s="314"/>
      <c r="HQ515" s="314"/>
      <c r="HR515" s="314"/>
      <c r="HS515" s="314"/>
      <c r="HT515" s="314"/>
      <c r="HU515" s="314"/>
      <c r="HV515" s="314"/>
      <c r="HW515" s="314"/>
      <c r="HX515" s="314"/>
      <c r="HY515" s="314"/>
      <c r="HZ515" s="314"/>
    </row>
    <row r="516" spans="1:234" s="387" customFormat="1" x14ac:dyDescent="0.35">
      <c r="A516" s="314"/>
      <c r="B516" s="307"/>
      <c r="C516" s="307"/>
      <c r="T516" s="388"/>
      <c r="X516" s="388"/>
      <c r="AB516" s="388"/>
      <c r="AF516" s="389"/>
      <c r="AJ516" s="389"/>
      <c r="AN516" s="389"/>
      <c r="AR516" s="389"/>
      <c r="AV516" s="389"/>
      <c r="AZ516" s="389"/>
      <c r="BD516" s="389"/>
      <c r="BH516" s="389"/>
      <c r="BL516" s="389"/>
      <c r="BP516" s="389"/>
      <c r="BT516" s="389"/>
      <c r="BX516" s="389"/>
      <c r="CB516" s="389"/>
      <c r="CF516" s="389"/>
      <c r="CJ516" s="389"/>
      <c r="CN516" s="389"/>
      <c r="CR516" s="389"/>
      <c r="CV516" s="389"/>
      <c r="CZ516" s="389"/>
      <c r="DD516" s="389"/>
      <c r="DH516" s="389"/>
      <c r="DL516" s="389"/>
      <c r="DP516" s="389"/>
      <c r="DT516" s="389"/>
      <c r="DX516" s="389"/>
      <c r="EB516" s="389"/>
      <c r="EF516" s="389"/>
      <c r="EJ516" s="389"/>
      <c r="EN516" s="389"/>
      <c r="ER516" s="389"/>
      <c r="EV516" s="389"/>
      <c r="EZ516" s="389"/>
      <c r="FD516" s="389"/>
      <c r="FH516" s="389"/>
      <c r="FL516" s="389"/>
      <c r="FP516" s="389"/>
      <c r="FT516" s="389"/>
      <c r="FX516" s="389"/>
      <c r="GB516" s="389"/>
      <c r="GF516" s="389"/>
      <c r="GJ516" s="389"/>
      <c r="GN516" s="389"/>
      <c r="GR516" s="389"/>
      <c r="GV516" s="389"/>
      <c r="GZ516" s="389"/>
      <c r="HD516" s="389"/>
      <c r="HH516" s="389"/>
      <c r="HL516" s="314"/>
      <c r="HP516" s="314"/>
      <c r="HQ516" s="314"/>
      <c r="HR516" s="314"/>
      <c r="HS516" s="314"/>
      <c r="HT516" s="314"/>
      <c r="HU516" s="314"/>
      <c r="HV516" s="314"/>
      <c r="HW516" s="314"/>
      <c r="HX516" s="314"/>
      <c r="HY516" s="314"/>
      <c r="HZ516" s="314"/>
    </row>
    <row r="517" spans="1:234" s="387" customFormat="1" x14ac:dyDescent="0.35">
      <c r="A517" s="314"/>
      <c r="B517" s="307"/>
      <c r="C517" s="307"/>
      <c r="T517" s="388"/>
      <c r="X517" s="388"/>
      <c r="AB517" s="388"/>
      <c r="AF517" s="389"/>
      <c r="AJ517" s="389"/>
      <c r="AN517" s="389"/>
      <c r="AR517" s="389"/>
      <c r="AV517" s="389"/>
      <c r="AZ517" s="389"/>
      <c r="BD517" s="389"/>
      <c r="BH517" s="389"/>
      <c r="BL517" s="389"/>
      <c r="BP517" s="389"/>
      <c r="BT517" s="389"/>
      <c r="BX517" s="389"/>
      <c r="CB517" s="389"/>
      <c r="CF517" s="389"/>
      <c r="CJ517" s="389"/>
      <c r="CN517" s="389"/>
      <c r="CR517" s="389"/>
      <c r="CV517" s="389"/>
      <c r="CZ517" s="389"/>
      <c r="DD517" s="389"/>
      <c r="DH517" s="389"/>
      <c r="DL517" s="389"/>
      <c r="DP517" s="389"/>
      <c r="DT517" s="389"/>
      <c r="DX517" s="389"/>
      <c r="EB517" s="389"/>
      <c r="EF517" s="389"/>
      <c r="EJ517" s="389"/>
      <c r="EN517" s="389"/>
      <c r="ER517" s="389"/>
      <c r="EV517" s="389"/>
      <c r="EZ517" s="389"/>
      <c r="FD517" s="389"/>
      <c r="FH517" s="389"/>
      <c r="FL517" s="389"/>
      <c r="FP517" s="389"/>
      <c r="FT517" s="389"/>
      <c r="FX517" s="389"/>
      <c r="GB517" s="389"/>
      <c r="GF517" s="389"/>
      <c r="GJ517" s="389"/>
      <c r="GN517" s="389"/>
      <c r="GR517" s="389"/>
      <c r="GV517" s="389"/>
      <c r="GZ517" s="389"/>
      <c r="HD517" s="389"/>
      <c r="HH517" s="389"/>
      <c r="HL517" s="314"/>
      <c r="HP517" s="314"/>
      <c r="HQ517" s="314"/>
      <c r="HR517" s="314"/>
      <c r="HS517" s="314"/>
      <c r="HT517" s="314"/>
      <c r="HU517" s="314"/>
      <c r="HV517" s="314"/>
      <c r="HW517" s="314"/>
      <c r="HX517" s="314"/>
      <c r="HY517" s="314"/>
      <c r="HZ517" s="314"/>
    </row>
    <row r="518" spans="1:234" s="387" customFormat="1" x14ac:dyDescent="0.35">
      <c r="A518" s="314"/>
      <c r="B518" s="307"/>
      <c r="C518" s="307"/>
      <c r="T518" s="388"/>
      <c r="X518" s="388"/>
      <c r="AB518" s="388"/>
      <c r="AF518" s="389"/>
      <c r="AJ518" s="389"/>
      <c r="AN518" s="389"/>
      <c r="AR518" s="389"/>
      <c r="AV518" s="389"/>
      <c r="AZ518" s="389"/>
      <c r="BD518" s="389"/>
      <c r="BH518" s="389"/>
      <c r="BL518" s="389"/>
      <c r="BP518" s="389"/>
      <c r="BT518" s="389"/>
      <c r="BX518" s="389"/>
      <c r="CB518" s="389"/>
      <c r="CF518" s="389"/>
      <c r="CJ518" s="389"/>
      <c r="CN518" s="389"/>
      <c r="CR518" s="389"/>
      <c r="CV518" s="389"/>
      <c r="CZ518" s="389"/>
      <c r="DD518" s="389"/>
      <c r="DH518" s="389"/>
      <c r="DL518" s="389"/>
      <c r="DP518" s="389"/>
      <c r="DT518" s="389"/>
      <c r="DX518" s="389"/>
      <c r="EB518" s="389"/>
      <c r="EF518" s="389"/>
      <c r="EJ518" s="389"/>
      <c r="EN518" s="389"/>
      <c r="ER518" s="389"/>
      <c r="EV518" s="389"/>
      <c r="EZ518" s="389"/>
      <c r="FD518" s="389"/>
      <c r="FH518" s="389"/>
      <c r="FL518" s="389"/>
      <c r="FP518" s="389"/>
      <c r="FT518" s="389"/>
      <c r="FX518" s="389"/>
      <c r="GB518" s="389"/>
      <c r="GF518" s="389"/>
      <c r="GJ518" s="389"/>
      <c r="GN518" s="389"/>
      <c r="GR518" s="389"/>
      <c r="GV518" s="389"/>
      <c r="GZ518" s="389"/>
      <c r="HD518" s="389"/>
      <c r="HH518" s="389"/>
      <c r="HL518" s="314"/>
      <c r="HP518" s="314"/>
      <c r="HQ518" s="314"/>
      <c r="HR518" s="314"/>
      <c r="HS518" s="314"/>
      <c r="HT518" s="314"/>
      <c r="HU518" s="314"/>
      <c r="HV518" s="314"/>
      <c r="HW518" s="314"/>
      <c r="HX518" s="314"/>
      <c r="HY518" s="314"/>
      <c r="HZ518" s="314"/>
    </row>
    <row r="519" spans="1:234" s="387" customFormat="1" x14ac:dyDescent="0.35">
      <c r="A519" s="314"/>
      <c r="B519" s="307"/>
      <c r="C519" s="307"/>
      <c r="T519" s="388"/>
      <c r="X519" s="388"/>
      <c r="AB519" s="388"/>
      <c r="AF519" s="389"/>
      <c r="AJ519" s="389"/>
      <c r="AN519" s="389"/>
      <c r="AR519" s="389"/>
      <c r="AV519" s="389"/>
      <c r="AZ519" s="389"/>
      <c r="BD519" s="389"/>
      <c r="BH519" s="389"/>
      <c r="BL519" s="389"/>
      <c r="BP519" s="389"/>
      <c r="BT519" s="389"/>
      <c r="BX519" s="389"/>
      <c r="CB519" s="389"/>
      <c r="CF519" s="389"/>
      <c r="CJ519" s="389"/>
      <c r="CN519" s="389"/>
      <c r="CR519" s="389"/>
      <c r="CV519" s="389"/>
      <c r="CZ519" s="389"/>
      <c r="DD519" s="389"/>
      <c r="DH519" s="389"/>
      <c r="DL519" s="389"/>
      <c r="DP519" s="389"/>
      <c r="DT519" s="389"/>
      <c r="DX519" s="389"/>
      <c r="EB519" s="389"/>
      <c r="EF519" s="389"/>
      <c r="EJ519" s="389"/>
      <c r="EN519" s="389"/>
      <c r="ER519" s="389"/>
      <c r="EV519" s="389"/>
      <c r="EZ519" s="389"/>
      <c r="FD519" s="389"/>
      <c r="FH519" s="389"/>
      <c r="FL519" s="389"/>
      <c r="FP519" s="389"/>
      <c r="FT519" s="389"/>
      <c r="FX519" s="389"/>
      <c r="GB519" s="389"/>
      <c r="GF519" s="389"/>
      <c r="GJ519" s="389"/>
      <c r="GN519" s="389"/>
      <c r="GR519" s="389"/>
      <c r="GV519" s="389"/>
      <c r="GZ519" s="389"/>
      <c r="HD519" s="389"/>
      <c r="HH519" s="389"/>
      <c r="HL519" s="314"/>
      <c r="HP519" s="314"/>
      <c r="HQ519" s="314"/>
      <c r="HR519" s="314"/>
      <c r="HS519" s="314"/>
      <c r="HT519" s="314"/>
      <c r="HU519" s="314"/>
      <c r="HV519" s="314"/>
      <c r="HW519" s="314"/>
      <c r="HX519" s="314"/>
      <c r="HY519" s="314"/>
      <c r="HZ519" s="314"/>
    </row>
    <row r="520" spans="1:234" s="387" customFormat="1" x14ac:dyDescent="0.35">
      <c r="A520" s="314"/>
      <c r="B520" s="307"/>
      <c r="C520" s="307"/>
      <c r="T520" s="388"/>
      <c r="X520" s="388"/>
      <c r="AB520" s="388"/>
      <c r="AF520" s="389"/>
      <c r="AJ520" s="389"/>
      <c r="AN520" s="389"/>
      <c r="AR520" s="389"/>
      <c r="AV520" s="389"/>
      <c r="AZ520" s="389"/>
      <c r="BD520" s="389"/>
      <c r="BH520" s="389"/>
      <c r="BL520" s="389"/>
      <c r="BP520" s="389"/>
      <c r="BT520" s="389"/>
      <c r="BX520" s="389"/>
      <c r="CB520" s="389"/>
      <c r="CF520" s="389"/>
      <c r="CJ520" s="389"/>
      <c r="CN520" s="389"/>
      <c r="CR520" s="389"/>
      <c r="CV520" s="389"/>
      <c r="CZ520" s="389"/>
      <c r="DD520" s="389"/>
      <c r="DH520" s="389"/>
      <c r="DL520" s="389"/>
      <c r="DP520" s="389"/>
      <c r="DT520" s="389"/>
      <c r="DX520" s="389"/>
      <c r="EB520" s="389"/>
      <c r="EF520" s="389"/>
      <c r="EJ520" s="389"/>
      <c r="EN520" s="389"/>
      <c r="ER520" s="389"/>
      <c r="EV520" s="389"/>
      <c r="EZ520" s="389"/>
      <c r="FD520" s="389"/>
      <c r="FH520" s="389"/>
      <c r="FL520" s="389"/>
      <c r="FP520" s="389"/>
      <c r="FT520" s="389"/>
      <c r="FX520" s="389"/>
      <c r="GB520" s="389"/>
      <c r="GF520" s="389"/>
      <c r="GJ520" s="389"/>
      <c r="GN520" s="389"/>
      <c r="GR520" s="389"/>
      <c r="GV520" s="389"/>
      <c r="GZ520" s="389"/>
      <c r="HD520" s="389"/>
      <c r="HH520" s="389"/>
      <c r="HL520" s="314"/>
      <c r="HP520" s="314"/>
      <c r="HQ520" s="314"/>
      <c r="HR520" s="314"/>
      <c r="HS520" s="314"/>
      <c r="HT520" s="314"/>
      <c r="HU520" s="314"/>
      <c r="HV520" s="314"/>
      <c r="HW520" s="314"/>
      <c r="HX520" s="314"/>
      <c r="HY520" s="314"/>
      <c r="HZ520" s="314"/>
    </row>
    <row r="521" spans="1:234" s="387" customFormat="1" x14ac:dyDescent="0.35">
      <c r="A521" s="314"/>
      <c r="B521" s="307"/>
      <c r="C521" s="307"/>
      <c r="T521" s="388"/>
      <c r="X521" s="388"/>
      <c r="AB521" s="388"/>
      <c r="AF521" s="389"/>
      <c r="AJ521" s="389"/>
      <c r="AN521" s="389"/>
      <c r="AR521" s="389"/>
      <c r="AV521" s="389"/>
      <c r="AZ521" s="389"/>
      <c r="BD521" s="389"/>
      <c r="BH521" s="389"/>
      <c r="BL521" s="389"/>
      <c r="BP521" s="389"/>
      <c r="BT521" s="389"/>
      <c r="BX521" s="389"/>
      <c r="CB521" s="389"/>
      <c r="CF521" s="389"/>
      <c r="CJ521" s="389"/>
      <c r="CN521" s="389"/>
      <c r="CR521" s="389"/>
      <c r="CV521" s="389"/>
      <c r="CZ521" s="389"/>
      <c r="DD521" s="389"/>
      <c r="DH521" s="389"/>
      <c r="DL521" s="389"/>
      <c r="DP521" s="389"/>
      <c r="DT521" s="389"/>
      <c r="DX521" s="389"/>
      <c r="EB521" s="389"/>
      <c r="EF521" s="389"/>
      <c r="EJ521" s="389"/>
      <c r="EN521" s="389"/>
      <c r="ER521" s="389"/>
      <c r="EV521" s="389"/>
      <c r="EZ521" s="389"/>
      <c r="FD521" s="389"/>
      <c r="FH521" s="389"/>
      <c r="FL521" s="389"/>
      <c r="FP521" s="389"/>
      <c r="FT521" s="389"/>
      <c r="FX521" s="389"/>
      <c r="GB521" s="389"/>
      <c r="GF521" s="389"/>
      <c r="GJ521" s="389"/>
      <c r="GN521" s="389"/>
      <c r="GR521" s="389"/>
      <c r="GV521" s="389"/>
      <c r="GZ521" s="389"/>
      <c r="HD521" s="389"/>
      <c r="HH521" s="389"/>
      <c r="HL521" s="314"/>
      <c r="HP521" s="314"/>
      <c r="HQ521" s="314"/>
      <c r="HR521" s="314"/>
      <c r="HS521" s="314"/>
      <c r="HT521" s="314"/>
      <c r="HU521" s="314"/>
      <c r="HV521" s="314"/>
      <c r="HW521" s="314"/>
      <c r="HX521" s="314"/>
      <c r="HY521" s="314"/>
      <c r="HZ521" s="314"/>
    </row>
    <row r="522" spans="1:234" s="387" customFormat="1" x14ac:dyDescent="0.35">
      <c r="A522" s="314"/>
      <c r="B522" s="307"/>
      <c r="C522" s="307"/>
      <c r="T522" s="388"/>
      <c r="X522" s="388"/>
      <c r="AB522" s="388"/>
      <c r="AF522" s="389"/>
      <c r="AJ522" s="389"/>
      <c r="AN522" s="389"/>
      <c r="AR522" s="389"/>
      <c r="AV522" s="389"/>
      <c r="AZ522" s="389"/>
      <c r="BD522" s="389"/>
      <c r="BH522" s="389"/>
      <c r="BL522" s="389"/>
      <c r="BP522" s="389"/>
      <c r="BT522" s="389"/>
      <c r="BX522" s="389"/>
      <c r="CB522" s="389"/>
      <c r="CF522" s="389"/>
      <c r="CJ522" s="389"/>
      <c r="CN522" s="389"/>
      <c r="CR522" s="389"/>
      <c r="CV522" s="389"/>
      <c r="CZ522" s="389"/>
      <c r="DD522" s="389"/>
      <c r="DH522" s="389"/>
      <c r="DL522" s="389"/>
      <c r="DP522" s="389"/>
      <c r="DT522" s="389"/>
      <c r="DX522" s="389"/>
      <c r="EB522" s="389"/>
      <c r="EF522" s="389"/>
      <c r="EJ522" s="389"/>
      <c r="EN522" s="389"/>
      <c r="ER522" s="389"/>
      <c r="EV522" s="389"/>
      <c r="EZ522" s="389"/>
      <c r="FD522" s="389"/>
      <c r="FH522" s="389"/>
      <c r="FL522" s="389"/>
      <c r="FP522" s="389"/>
      <c r="FT522" s="389"/>
      <c r="FX522" s="389"/>
      <c r="GB522" s="389"/>
      <c r="GF522" s="389"/>
      <c r="GJ522" s="389"/>
      <c r="GN522" s="389"/>
      <c r="GR522" s="389"/>
      <c r="GV522" s="389"/>
      <c r="GZ522" s="389"/>
      <c r="HD522" s="389"/>
      <c r="HH522" s="389"/>
      <c r="HL522" s="314"/>
      <c r="HP522" s="314"/>
      <c r="HQ522" s="314"/>
      <c r="HR522" s="314"/>
      <c r="HS522" s="314"/>
      <c r="HT522" s="314"/>
      <c r="HU522" s="314"/>
      <c r="HV522" s="314"/>
      <c r="HW522" s="314"/>
      <c r="HX522" s="314"/>
      <c r="HY522" s="314"/>
      <c r="HZ522" s="314"/>
    </row>
    <row r="523" spans="1:234" s="387" customFormat="1" x14ac:dyDescent="0.35">
      <c r="A523" s="314"/>
      <c r="B523" s="307"/>
      <c r="C523" s="307"/>
      <c r="T523" s="388"/>
      <c r="X523" s="388"/>
      <c r="AB523" s="388"/>
      <c r="AF523" s="389"/>
      <c r="AJ523" s="389"/>
      <c r="AN523" s="389"/>
      <c r="AR523" s="389"/>
      <c r="AV523" s="389"/>
      <c r="AZ523" s="389"/>
      <c r="BD523" s="389"/>
      <c r="BH523" s="389"/>
      <c r="BL523" s="389"/>
      <c r="BP523" s="389"/>
      <c r="BT523" s="389"/>
      <c r="BX523" s="389"/>
      <c r="CB523" s="389"/>
      <c r="CF523" s="389"/>
      <c r="CJ523" s="389"/>
      <c r="CN523" s="389"/>
      <c r="CR523" s="389"/>
      <c r="CV523" s="389"/>
      <c r="CZ523" s="389"/>
      <c r="DD523" s="389"/>
      <c r="DH523" s="389"/>
      <c r="DL523" s="389"/>
      <c r="DP523" s="389"/>
      <c r="DT523" s="389"/>
      <c r="DX523" s="389"/>
      <c r="EB523" s="389"/>
      <c r="EF523" s="389"/>
      <c r="EJ523" s="389"/>
      <c r="EN523" s="389"/>
      <c r="ER523" s="389"/>
      <c r="EV523" s="389"/>
      <c r="EZ523" s="389"/>
      <c r="FD523" s="389"/>
      <c r="FH523" s="389"/>
      <c r="FL523" s="389"/>
      <c r="FP523" s="389"/>
      <c r="FT523" s="389"/>
      <c r="FX523" s="389"/>
      <c r="GB523" s="389"/>
      <c r="GF523" s="389"/>
      <c r="GJ523" s="389"/>
      <c r="GN523" s="389"/>
      <c r="GR523" s="389"/>
      <c r="GV523" s="389"/>
      <c r="GZ523" s="389"/>
      <c r="HD523" s="389"/>
      <c r="HH523" s="389"/>
      <c r="HL523" s="314"/>
      <c r="HP523" s="314"/>
      <c r="HQ523" s="314"/>
      <c r="HR523" s="314"/>
      <c r="HS523" s="314"/>
      <c r="HT523" s="314"/>
      <c r="HU523" s="314"/>
      <c r="HV523" s="314"/>
      <c r="HW523" s="314"/>
      <c r="HX523" s="314"/>
      <c r="HY523" s="314"/>
      <c r="HZ523" s="314"/>
    </row>
    <row r="524" spans="1:234" s="387" customFormat="1" x14ac:dyDescent="0.35">
      <c r="A524" s="314"/>
      <c r="B524" s="307"/>
      <c r="C524" s="307"/>
      <c r="T524" s="388"/>
      <c r="X524" s="388"/>
      <c r="AB524" s="388"/>
      <c r="AF524" s="389"/>
      <c r="AJ524" s="389"/>
      <c r="AN524" s="389"/>
      <c r="AR524" s="389"/>
      <c r="AV524" s="389"/>
      <c r="AZ524" s="389"/>
      <c r="BD524" s="389"/>
      <c r="BH524" s="389"/>
      <c r="BL524" s="389"/>
      <c r="BP524" s="389"/>
      <c r="BT524" s="389"/>
      <c r="BX524" s="389"/>
      <c r="CB524" s="389"/>
      <c r="CF524" s="389"/>
      <c r="CJ524" s="389"/>
      <c r="CN524" s="389"/>
      <c r="CR524" s="389"/>
      <c r="CV524" s="389"/>
      <c r="CZ524" s="389"/>
      <c r="DD524" s="389"/>
      <c r="DH524" s="389"/>
      <c r="DL524" s="389"/>
      <c r="DP524" s="389"/>
      <c r="DT524" s="389"/>
      <c r="DX524" s="389"/>
      <c r="EB524" s="389"/>
      <c r="EF524" s="389"/>
      <c r="EJ524" s="389"/>
      <c r="EN524" s="389"/>
      <c r="ER524" s="389"/>
      <c r="EV524" s="389"/>
      <c r="EZ524" s="389"/>
      <c r="FD524" s="389"/>
      <c r="FH524" s="389"/>
      <c r="FL524" s="389"/>
      <c r="FP524" s="389"/>
      <c r="FT524" s="389"/>
      <c r="FX524" s="389"/>
      <c r="GB524" s="389"/>
      <c r="GF524" s="389"/>
      <c r="GJ524" s="389"/>
      <c r="GN524" s="389"/>
      <c r="GR524" s="389"/>
      <c r="GV524" s="389"/>
      <c r="GZ524" s="389"/>
      <c r="HD524" s="389"/>
      <c r="HH524" s="389"/>
      <c r="HL524" s="314"/>
      <c r="HP524" s="314"/>
      <c r="HQ524" s="314"/>
      <c r="HR524" s="314"/>
      <c r="HS524" s="314"/>
      <c r="HT524" s="314"/>
      <c r="HU524" s="314"/>
      <c r="HV524" s="314"/>
      <c r="HW524" s="314"/>
      <c r="HX524" s="314"/>
      <c r="HY524" s="314"/>
      <c r="HZ524" s="314"/>
    </row>
    <row r="525" spans="1:234" s="387" customFormat="1" x14ac:dyDescent="0.35">
      <c r="A525" s="314"/>
      <c r="B525" s="307"/>
      <c r="C525" s="307"/>
      <c r="T525" s="388"/>
      <c r="X525" s="388"/>
      <c r="AB525" s="388"/>
      <c r="AF525" s="389"/>
      <c r="AJ525" s="389"/>
      <c r="AN525" s="389"/>
      <c r="AR525" s="389"/>
      <c r="AV525" s="389"/>
      <c r="AZ525" s="389"/>
      <c r="BD525" s="389"/>
      <c r="BH525" s="389"/>
      <c r="BL525" s="389"/>
      <c r="BP525" s="389"/>
      <c r="BT525" s="389"/>
      <c r="BX525" s="389"/>
      <c r="CB525" s="389"/>
      <c r="CF525" s="389"/>
      <c r="CJ525" s="389"/>
      <c r="CN525" s="389"/>
      <c r="CR525" s="389"/>
      <c r="CV525" s="389"/>
      <c r="CZ525" s="389"/>
      <c r="DD525" s="389"/>
      <c r="DH525" s="389"/>
      <c r="DL525" s="389"/>
      <c r="DP525" s="389"/>
      <c r="DT525" s="389"/>
      <c r="DX525" s="389"/>
      <c r="EB525" s="389"/>
      <c r="EF525" s="389"/>
      <c r="EJ525" s="389"/>
      <c r="EN525" s="389"/>
      <c r="ER525" s="389"/>
      <c r="EV525" s="389"/>
      <c r="EZ525" s="389"/>
      <c r="FD525" s="389"/>
      <c r="FH525" s="389"/>
      <c r="FL525" s="389"/>
      <c r="FP525" s="389"/>
      <c r="FT525" s="389"/>
      <c r="FX525" s="389"/>
      <c r="GB525" s="389"/>
      <c r="GF525" s="389"/>
      <c r="GJ525" s="389"/>
      <c r="GN525" s="389"/>
      <c r="GR525" s="389"/>
      <c r="GV525" s="389"/>
      <c r="GZ525" s="389"/>
      <c r="HD525" s="389"/>
      <c r="HH525" s="389"/>
      <c r="HL525" s="314"/>
      <c r="HP525" s="314"/>
      <c r="HQ525" s="314"/>
      <c r="HR525" s="314"/>
      <c r="HS525" s="314"/>
      <c r="HT525" s="314"/>
      <c r="HU525" s="314"/>
      <c r="HV525" s="314"/>
      <c r="HW525" s="314"/>
      <c r="HX525" s="314"/>
      <c r="HY525" s="314"/>
      <c r="HZ525" s="314"/>
    </row>
    <row r="526" spans="1:234" s="387" customFormat="1" x14ac:dyDescent="0.35">
      <c r="A526" s="314"/>
      <c r="B526" s="307"/>
      <c r="C526" s="307"/>
      <c r="T526" s="388"/>
      <c r="X526" s="388"/>
      <c r="AB526" s="388"/>
      <c r="AF526" s="389"/>
      <c r="AJ526" s="389"/>
      <c r="AN526" s="389"/>
      <c r="AR526" s="389"/>
      <c r="AV526" s="389"/>
      <c r="AZ526" s="389"/>
      <c r="BD526" s="389"/>
      <c r="BH526" s="389"/>
      <c r="BL526" s="389"/>
      <c r="BP526" s="389"/>
      <c r="BT526" s="389"/>
      <c r="BX526" s="389"/>
      <c r="CB526" s="389"/>
      <c r="CF526" s="389"/>
      <c r="CJ526" s="389"/>
      <c r="CN526" s="389"/>
      <c r="CR526" s="389"/>
      <c r="CV526" s="389"/>
      <c r="CZ526" s="389"/>
      <c r="DD526" s="389"/>
      <c r="DH526" s="389"/>
      <c r="DL526" s="389"/>
      <c r="DP526" s="389"/>
      <c r="DT526" s="389"/>
      <c r="DX526" s="389"/>
      <c r="EB526" s="389"/>
      <c r="EF526" s="389"/>
      <c r="EJ526" s="389"/>
      <c r="EN526" s="389"/>
      <c r="ER526" s="389"/>
      <c r="EV526" s="389"/>
      <c r="EZ526" s="389"/>
      <c r="FD526" s="389"/>
      <c r="FH526" s="389"/>
      <c r="FL526" s="389"/>
      <c r="FP526" s="389"/>
      <c r="FT526" s="389"/>
      <c r="FX526" s="389"/>
      <c r="GB526" s="389"/>
      <c r="GF526" s="389"/>
      <c r="GJ526" s="389"/>
      <c r="GN526" s="389"/>
      <c r="GR526" s="389"/>
      <c r="GV526" s="389"/>
      <c r="GZ526" s="389"/>
      <c r="HD526" s="389"/>
      <c r="HH526" s="389"/>
      <c r="HL526" s="314"/>
      <c r="HP526" s="314"/>
      <c r="HQ526" s="314"/>
      <c r="HR526" s="314"/>
      <c r="HS526" s="314"/>
      <c r="HT526" s="314"/>
      <c r="HU526" s="314"/>
      <c r="HV526" s="314"/>
      <c r="HW526" s="314"/>
      <c r="HX526" s="314"/>
      <c r="HY526" s="314"/>
      <c r="HZ526" s="314"/>
    </row>
    <row r="527" spans="1:234" s="387" customFormat="1" x14ac:dyDescent="0.35">
      <c r="A527" s="314"/>
      <c r="B527" s="307"/>
      <c r="C527" s="307"/>
      <c r="T527" s="388"/>
      <c r="X527" s="388"/>
      <c r="AB527" s="388"/>
      <c r="AF527" s="389"/>
      <c r="AJ527" s="389"/>
      <c r="AN527" s="389"/>
      <c r="AR527" s="389"/>
      <c r="AV527" s="389"/>
      <c r="AZ527" s="389"/>
      <c r="BD527" s="389"/>
      <c r="BH527" s="389"/>
      <c r="BL527" s="389"/>
      <c r="BP527" s="389"/>
      <c r="BT527" s="389"/>
      <c r="BX527" s="389"/>
      <c r="CB527" s="389"/>
      <c r="CF527" s="389"/>
      <c r="CJ527" s="389"/>
      <c r="CN527" s="389"/>
      <c r="CR527" s="389"/>
      <c r="CV527" s="389"/>
      <c r="CZ527" s="389"/>
      <c r="DD527" s="389"/>
      <c r="DH527" s="389"/>
      <c r="DL527" s="389"/>
      <c r="DP527" s="389"/>
      <c r="DT527" s="389"/>
      <c r="DX527" s="389"/>
      <c r="EB527" s="389"/>
      <c r="EF527" s="389"/>
      <c r="EJ527" s="389"/>
      <c r="EN527" s="389"/>
      <c r="ER527" s="389"/>
      <c r="EV527" s="389"/>
      <c r="EZ527" s="389"/>
      <c r="FD527" s="389"/>
      <c r="FH527" s="389"/>
      <c r="FL527" s="389"/>
      <c r="FP527" s="389"/>
      <c r="FT527" s="389"/>
      <c r="FX527" s="389"/>
      <c r="GB527" s="389"/>
      <c r="GF527" s="389"/>
      <c r="GJ527" s="389"/>
      <c r="GN527" s="389"/>
      <c r="GR527" s="389"/>
      <c r="GV527" s="389"/>
      <c r="GZ527" s="389"/>
      <c r="HD527" s="389"/>
      <c r="HH527" s="389"/>
      <c r="HL527" s="314"/>
      <c r="HP527" s="314"/>
      <c r="HQ527" s="314"/>
      <c r="HR527" s="314"/>
      <c r="HS527" s="314"/>
      <c r="HT527" s="314"/>
      <c r="HU527" s="314"/>
      <c r="HV527" s="314"/>
      <c r="HW527" s="314"/>
      <c r="HX527" s="314"/>
      <c r="HY527" s="314"/>
      <c r="HZ527" s="314"/>
    </row>
    <row r="528" spans="1:234" s="387" customFormat="1" x14ac:dyDescent="0.35">
      <c r="A528" s="314"/>
      <c r="B528" s="307"/>
      <c r="C528" s="307"/>
      <c r="T528" s="388"/>
      <c r="X528" s="388"/>
      <c r="AB528" s="388"/>
      <c r="AF528" s="389"/>
      <c r="AJ528" s="389"/>
      <c r="AN528" s="389"/>
      <c r="AR528" s="389"/>
      <c r="AV528" s="389"/>
      <c r="AZ528" s="389"/>
      <c r="BD528" s="389"/>
      <c r="BH528" s="389"/>
      <c r="BL528" s="389"/>
      <c r="BP528" s="389"/>
      <c r="BT528" s="389"/>
      <c r="BX528" s="389"/>
      <c r="CB528" s="389"/>
      <c r="CF528" s="389"/>
      <c r="CJ528" s="389"/>
      <c r="CN528" s="389"/>
      <c r="CR528" s="389"/>
      <c r="CV528" s="389"/>
      <c r="CZ528" s="389"/>
      <c r="DD528" s="389"/>
      <c r="DH528" s="389"/>
      <c r="DL528" s="389"/>
      <c r="DP528" s="389"/>
      <c r="DT528" s="389"/>
      <c r="DX528" s="389"/>
      <c r="EB528" s="389"/>
      <c r="EF528" s="389"/>
      <c r="EJ528" s="389"/>
      <c r="EN528" s="389"/>
      <c r="ER528" s="389"/>
      <c r="EV528" s="389"/>
      <c r="EZ528" s="389"/>
      <c r="FD528" s="389"/>
      <c r="FH528" s="389"/>
      <c r="FL528" s="389"/>
      <c r="FP528" s="389"/>
      <c r="FT528" s="389"/>
      <c r="FX528" s="389"/>
      <c r="GB528" s="389"/>
      <c r="GF528" s="389"/>
      <c r="GJ528" s="389"/>
      <c r="GN528" s="389"/>
      <c r="GR528" s="389"/>
      <c r="GV528" s="389"/>
      <c r="GZ528" s="389"/>
      <c r="HD528" s="389"/>
      <c r="HH528" s="389"/>
      <c r="HL528" s="314"/>
      <c r="HP528" s="314"/>
      <c r="HQ528" s="314"/>
      <c r="HR528" s="314"/>
      <c r="HS528" s="314"/>
      <c r="HT528" s="314"/>
      <c r="HU528" s="314"/>
      <c r="HV528" s="314"/>
      <c r="HW528" s="314"/>
      <c r="HX528" s="314"/>
      <c r="HY528" s="314"/>
      <c r="HZ528" s="314"/>
    </row>
    <row r="529" spans="1:234" s="387" customFormat="1" x14ac:dyDescent="0.35">
      <c r="A529" s="314"/>
      <c r="B529" s="307"/>
      <c r="C529" s="307"/>
      <c r="T529" s="388"/>
      <c r="X529" s="388"/>
      <c r="AB529" s="388"/>
      <c r="AF529" s="389"/>
      <c r="AJ529" s="389"/>
      <c r="AN529" s="389"/>
      <c r="AR529" s="389"/>
      <c r="AV529" s="389"/>
      <c r="AZ529" s="389"/>
      <c r="BD529" s="389"/>
      <c r="BH529" s="389"/>
      <c r="BL529" s="389"/>
      <c r="BP529" s="389"/>
      <c r="BT529" s="389"/>
      <c r="BX529" s="389"/>
      <c r="CB529" s="389"/>
      <c r="CF529" s="389"/>
      <c r="CJ529" s="389"/>
      <c r="CN529" s="389"/>
      <c r="CR529" s="389"/>
      <c r="CV529" s="389"/>
      <c r="CZ529" s="389"/>
      <c r="DD529" s="389"/>
      <c r="DH529" s="389"/>
      <c r="DL529" s="389"/>
      <c r="DP529" s="389"/>
      <c r="DT529" s="389"/>
      <c r="DX529" s="389"/>
      <c r="EB529" s="389"/>
      <c r="EF529" s="389"/>
      <c r="EJ529" s="389"/>
      <c r="EN529" s="389"/>
      <c r="ER529" s="389"/>
      <c r="EV529" s="389"/>
      <c r="EZ529" s="389"/>
      <c r="FD529" s="389"/>
      <c r="FH529" s="389"/>
      <c r="FL529" s="389"/>
      <c r="FP529" s="389"/>
      <c r="FT529" s="389"/>
      <c r="FX529" s="389"/>
      <c r="GB529" s="389"/>
      <c r="GF529" s="389"/>
      <c r="GJ529" s="389"/>
      <c r="GN529" s="389"/>
      <c r="GR529" s="389"/>
      <c r="GV529" s="389"/>
      <c r="GZ529" s="389"/>
      <c r="HD529" s="389"/>
      <c r="HH529" s="389"/>
      <c r="HL529" s="314"/>
      <c r="HP529" s="314"/>
      <c r="HQ529" s="314"/>
      <c r="HR529" s="314"/>
      <c r="HS529" s="314"/>
      <c r="HT529" s="314"/>
      <c r="HU529" s="314"/>
      <c r="HV529" s="314"/>
      <c r="HW529" s="314"/>
      <c r="HX529" s="314"/>
      <c r="HY529" s="314"/>
      <c r="HZ529" s="314"/>
    </row>
    <row r="530" spans="1:234" s="387" customFormat="1" x14ac:dyDescent="0.35">
      <c r="A530" s="314"/>
      <c r="B530" s="307"/>
      <c r="C530" s="307"/>
      <c r="T530" s="388"/>
      <c r="X530" s="388"/>
      <c r="AB530" s="388"/>
      <c r="AF530" s="389"/>
      <c r="AJ530" s="389"/>
      <c r="AN530" s="389"/>
      <c r="AR530" s="389"/>
      <c r="AV530" s="389"/>
      <c r="AZ530" s="389"/>
      <c r="BD530" s="389"/>
      <c r="BH530" s="389"/>
      <c r="BL530" s="389"/>
      <c r="BP530" s="389"/>
      <c r="BT530" s="389"/>
      <c r="BX530" s="389"/>
      <c r="CB530" s="389"/>
      <c r="CF530" s="389"/>
      <c r="CJ530" s="389"/>
      <c r="CN530" s="389"/>
      <c r="CR530" s="389"/>
      <c r="CV530" s="389"/>
      <c r="CZ530" s="389"/>
      <c r="DD530" s="389"/>
      <c r="DH530" s="389"/>
      <c r="DL530" s="389"/>
      <c r="DP530" s="389"/>
      <c r="DT530" s="389"/>
      <c r="DX530" s="389"/>
      <c r="EB530" s="389"/>
      <c r="EF530" s="389"/>
      <c r="EJ530" s="389"/>
      <c r="EN530" s="389"/>
      <c r="ER530" s="389"/>
      <c r="EV530" s="389"/>
      <c r="EZ530" s="389"/>
      <c r="FD530" s="389"/>
      <c r="FH530" s="389"/>
      <c r="FL530" s="389"/>
      <c r="FP530" s="389"/>
      <c r="FT530" s="389"/>
      <c r="FX530" s="389"/>
      <c r="GB530" s="389"/>
      <c r="GF530" s="389"/>
      <c r="GJ530" s="389"/>
      <c r="GN530" s="389"/>
      <c r="GR530" s="389"/>
      <c r="GV530" s="389"/>
      <c r="GZ530" s="389"/>
      <c r="HD530" s="389"/>
      <c r="HH530" s="389"/>
      <c r="HL530" s="314"/>
      <c r="HP530" s="314"/>
      <c r="HQ530" s="314"/>
      <c r="HR530" s="314"/>
      <c r="HS530" s="314"/>
      <c r="HT530" s="314"/>
      <c r="HU530" s="314"/>
      <c r="HV530" s="314"/>
      <c r="HW530" s="314"/>
      <c r="HX530" s="314"/>
      <c r="HY530" s="314"/>
      <c r="HZ530" s="314"/>
    </row>
    <row r="531" spans="1:234" s="387" customFormat="1" x14ac:dyDescent="0.35">
      <c r="A531" s="314"/>
      <c r="B531" s="307"/>
      <c r="C531" s="307"/>
      <c r="T531" s="388"/>
      <c r="X531" s="388"/>
      <c r="AB531" s="388"/>
      <c r="AF531" s="389"/>
      <c r="AJ531" s="389"/>
      <c r="AN531" s="389"/>
      <c r="AR531" s="389"/>
      <c r="AV531" s="389"/>
      <c r="AZ531" s="389"/>
      <c r="BD531" s="389"/>
      <c r="BH531" s="389"/>
      <c r="BL531" s="389"/>
      <c r="BP531" s="389"/>
      <c r="BT531" s="389"/>
      <c r="BX531" s="389"/>
      <c r="CB531" s="389"/>
      <c r="CF531" s="389"/>
      <c r="CJ531" s="389"/>
      <c r="CN531" s="389"/>
      <c r="CR531" s="389"/>
      <c r="CV531" s="389"/>
      <c r="CZ531" s="389"/>
      <c r="DD531" s="389"/>
      <c r="DH531" s="389"/>
      <c r="DL531" s="389"/>
      <c r="DP531" s="389"/>
      <c r="DT531" s="389"/>
      <c r="DX531" s="389"/>
      <c r="EB531" s="389"/>
      <c r="EF531" s="389"/>
      <c r="EJ531" s="389"/>
      <c r="EN531" s="389"/>
      <c r="ER531" s="389"/>
      <c r="EV531" s="389"/>
      <c r="EZ531" s="389"/>
      <c r="FD531" s="389"/>
      <c r="FH531" s="389"/>
      <c r="FL531" s="389"/>
      <c r="FP531" s="389"/>
      <c r="FT531" s="389"/>
      <c r="FX531" s="389"/>
      <c r="GB531" s="389"/>
      <c r="GF531" s="389"/>
      <c r="GJ531" s="389"/>
      <c r="GN531" s="389"/>
      <c r="GR531" s="389"/>
      <c r="GV531" s="389"/>
      <c r="GZ531" s="389"/>
      <c r="HD531" s="389"/>
      <c r="HH531" s="389"/>
      <c r="HL531" s="314"/>
      <c r="HP531" s="314"/>
      <c r="HQ531" s="314"/>
      <c r="HR531" s="314"/>
      <c r="HS531" s="314"/>
      <c r="HT531" s="314"/>
      <c r="HU531" s="314"/>
      <c r="HV531" s="314"/>
      <c r="HW531" s="314"/>
      <c r="HX531" s="314"/>
      <c r="HY531" s="314"/>
      <c r="HZ531" s="314"/>
    </row>
    <row r="532" spans="1:234" s="387" customFormat="1" x14ac:dyDescent="0.35">
      <c r="A532" s="314"/>
      <c r="B532" s="307"/>
      <c r="C532" s="307"/>
      <c r="T532" s="388"/>
      <c r="X532" s="388"/>
      <c r="AB532" s="388"/>
      <c r="AF532" s="389"/>
      <c r="AJ532" s="389"/>
      <c r="AN532" s="389"/>
      <c r="AR532" s="389"/>
      <c r="AV532" s="389"/>
      <c r="AZ532" s="389"/>
      <c r="BD532" s="389"/>
      <c r="BH532" s="389"/>
      <c r="BL532" s="389"/>
      <c r="BP532" s="389"/>
      <c r="BT532" s="389"/>
      <c r="BX532" s="389"/>
      <c r="CB532" s="389"/>
      <c r="CF532" s="389"/>
      <c r="CJ532" s="389"/>
      <c r="CN532" s="389"/>
      <c r="CR532" s="389"/>
      <c r="CV532" s="389"/>
      <c r="CZ532" s="389"/>
      <c r="DD532" s="389"/>
      <c r="DH532" s="389"/>
      <c r="DL532" s="389"/>
      <c r="DP532" s="389"/>
      <c r="DT532" s="389"/>
      <c r="DX532" s="389"/>
      <c r="EB532" s="389"/>
      <c r="EF532" s="389"/>
      <c r="EJ532" s="389"/>
      <c r="EN532" s="389"/>
      <c r="ER532" s="389"/>
      <c r="EV532" s="389"/>
      <c r="EZ532" s="389"/>
      <c r="FD532" s="389"/>
      <c r="FH532" s="389"/>
      <c r="FL532" s="389"/>
      <c r="FP532" s="389"/>
      <c r="FT532" s="389"/>
      <c r="FX532" s="389"/>
      <c r="GB532" s="389"/>
      <c r="GF532" s="389"/>
      <c r="GJ532" s="389"/>
      <c r="GN532" s="389"/>
      <c r="GR532" s="389"/>
      <c r="GV532" s="389"/>
      <c r="GZ532" s="389"/>
      <c r="HD532" s="389"/>
      <c r="HH532" s="389"/>
      <c r="HL532" s="314"/>
      <c r="HP532" s="314"/>
      <c r="HQ532" s="314"/>
      <c r="HR532" s="314"/>
      <c r="HS532" s="314"/>
      <c r="HT532" s="314"/>
      <c r="HU532" s="314"/>
      <c r="HV532" s="314"/>
      <c r="HW532" s="314"/>
      <c r="HX532" s="314"/>
      <c r="HY532" s="314"/>
      <c r="HZ532" s="314"/>
    </row>
    <row r="533" spans="1:234" s="387" customFormat="1" x14ac:dyDescent="0.35">
      <c r="A533" s="314"/>
      <c r="B533" s="307"/>
      <c r="C533" s="307"/>
      <c r="T533" s="388"/>
      <c r="X533" s="388"/>
      <c r="AB533" s="388"/>
      <c r="AF533" s="389"/>
      <c r="AJ533" s="389"/>
      <c r="AN533" s="389"/>
      <c r="AR533" s="389"/>
      <c r="AV533" s="389"/>
      <c r="AZ533" s="389"/>
      <c r="BD533" s="389"/>
      <c r="BH533" s="389"/>
      <c r="BL533" s="389"/>
      <c r="BP533" s="389"/>
      <c r="BT533" s="389"/>
      <c r="BX533" s="389"/>
      <c r="CB533" s="389"/>
      <c r="CF533" s="389"/>
      <c r="CJ533" s="389"/>
      <c r="CN533" s="389"/>
      <c r="CR533" s="389"/>
      <c r="CV533" s="389"/>
      <c r="CZ533" s="389"/>
      <c r="DD533" s="389"/>
      <c r="DH533" s="389"/>
      <c r="DL533" s="389"/>
      <c r="DP533" s="389"/>
      <c r="DT533" s="389"/>
      <c r="DX533" s="389"/>
      <c r="EB533" s="389"/>
      <c r="EF533" s="389"/>
      <c r="EJ533" s="389"/>
      <c r="EN533" s="389"/>
      <c r="ER533" s="389"/>
      <c r="EV533" s="389"/>
      <c r="EZ533" s="389"/>
      <c r="FD533" s="389"/>
      <c r="FH533" s="389"/>
      <c r="FL533" s="389"/>
      <c r="FP533" s="389"/>
      <c r="FT533" s="389"/>
      <c r="FX533" s="389"/>
      <c r="GB533" s="389"/>
      <c r="GF533" s="389"/>
      <c r="GJ533" s="389"/>
      <c r="GN533" s="389"/>
      <c r="GR533" s="389"/>
      <c r="GV533" s="389"/>
      <c r="GZ533" s="389"/>
      <c r="HD533" s="389"/>
      <c r="HH533" s="389"/>
      <c r="HL533" s="314"/>
      <c r="HP533" s="314"/>
      <c r="HQ533" s="314"/>
      <c r="HR533" s="314"/>
      <c r="HS533" s="314"/>
      <c r="HT533" s="314"/>
      <c r="HU533" s="314"/>
      <c r="HV533" s="314"/>
      <c r="HW533" s="314"/>
      <c r="HX533" s="314"/>
      <c r="HY533" s="314"/>
      <c r="HZ533" s="314"/>
    </row>
    <row r="534" spans="1:234" s="387" customFormat="1" x14ac:dyDescent="0.35">
      <c r="A534" s="314"/>
      <c r="B534" s="307"/>
      <c r="C534" s="307"/>
      <c r="T534" s="388"/>
      <c r="X534" s="388"/>
      <c r="AB534" s="388"/>
      <c r="AF534" s="389"/>
      <c r="AJ534" s="389"/>
      <c r="AN534" s="389"/>
      <c r="AR534" s="389"/>
      <c r="AV534" s="389"/>
      <c r="AZ534" s="389"/>
      <c r="BD534" s="389"/>
      <c r="BH534" s="389"/>
      <c r="BL534" s="389"/>
      <c r="BP534" s="389"/>
      <c r="BT534" s="389"/>
      <c r="BX534" s="389"/>
      <c r="CB534" s="389"/>
      <c r="CF534" s="389"/>
      <c r="CJ534" s="389"/>
      <c r="CN534" s="389"/>
      <c r="CR534" s="389"/>
      <c r="CV534" s="389"/>
      <c r="CZ534" s="389"/>
      <c r="DD534" s="389"/>
      <c r="DH534" s="389"/>
      <c r="DL534" s="389"/>
      <c r="DP534" s="389"/>
      <c r="DT534" s="389"/>
      <c r="DX534" s="389"/>
      <c r="EB534" s="389"/>
      <c r="EF534" s="389"/>
      <c r="EJ534" s="389"/>
      <c r="EN534" s="389"/>
      <c r="ER534" s="389"/>
      <c r="EV534" s="389"/>
      <c r="EZ534" s="389"/>
      <c r="FD534" s="389"/>
      <c r="FH534" s="389"/>
      <c r="FL534" s="389"/>
      <c r="FP534" s="389"/>
      <c r="FT534" s="389"/>
      <c r="FX534" s="389"/>
      <c r="GB534" s="389"/>
      <c r="GF534" s="389"/>
      <c r="GJ534" s="389"/>
      <c r="GN534" s="389"/>
      <c r="GR534" s="389"/>
      <c r="GV534" s="389"/>
      <c r="GZ534" s="389"/>
      <c r="HD534" s="389"/>
      <c r="HH534" s="389"/>
      <c r="HL534" s="314"/>
      <c r="HP534" s="314"/>
      <c r="HQ534" s="314"/>
      <c r="HR534" s="314"/>
      <c r="HS534" s="314"/>
      <c r="HT534" s="314"/>
      <c r="HU534" s="314"/>
      <c r="HV534" s="314"/>
      <c r="HW534" s="314"/>
      <c r="HX534" s="314"/>
      <c r="HY534" s="314"/>
      <c r="HZ534" s="314"/>
    </row>
    <row r="535" spans="1:234" s="387" customFormat="1" x14ac:dyDescent="0.35">
      <c r="A535" s="314"/>
      <c r="B535" s="307"/>
      <c r="C535" s="307"/>
      <c r="T535" s="388"/>
      <c r="X535" s="388"/>
      <c r="AB535" s="388"/>
      <c r="AF535" s="389"/>
      <c r="AJ535" s="389"/>
      <c r="AN535" s="389"/>
      <c r="AR535" s="389"/>
      <c r="AV535" s="389"/>
      <c r="AZ535" s="389"/>
      <c r="BD535" s="389"/>
      <c r="BH535" s="389"/>
      <c r="BL535" s="389"/>
      <c r="BP535" s="389"/>
      <c r="BT535" s="389"/>
      <c r="BX535" s="389"/>
      <c r="CB535" s="389"/>
      <c r="CF535" s="389"/>
      <c r="CJ535" s="389"/>
      <c r="CN535" s="389"/>
      <c r="CR535" s="389"/>
      <c r="CV535" s="389"/>
      <c r="CZ535" s="389"/>
      <c r="DD535" s="389"/>
      <c r="DH535" s="389"/>
      <c r="DL535" s="389"/>
      <c r="DP535" s="389"/>
      <c r="DT535" s="389"/>
      <c r="DX535" s="389"/>
      <c r="EB535" s="389"/>
      <c r="EF535" s="389"/>
      <c r="EJ535" s="389"/>
      <c r="EN535" s="389"/>
      <c r="ER535" s="389"/>
      <c r="EV535" s="389"/>
      <c r="EZ535" s="389"/>
      <c r="FD535" s="389"/>
      <c r="FH535" s="389"/>
      <c r="FL535" s="389"/>
      <c r="FP535" s="389"/>
      <c r="FT535" s="389"/>
      <c r="FX535" s="389"/>
      <c r="GB535" s="389"/>
      <c r="GF535" s="389"/>
      <c r="GJ535" s="389"/>
      <c r="GN535" s="389"/>
      <c r="GR535" s="389"/>
      <c r="GV535" s="389"/>
      <c r="GZ535" s="389"/>
      <c r="HD535" s="389"/>
      <c r="HH535" s="389"/>
      <c r="HL535" s="314"/>
      <c r="HP535" s="314"/>
      <c r="HQ535" s="314"/>
      <c r="HR535" s="314"/>
      <c r="HS535" s="314"/>
      <c r="HT535" s="314"/>
      <c r="HU535" s="314"/>
      <c r="HV535" s="314"/>
      <c r="HW535" s="314"/>
      <c r="HX535" s="314"/>
      <c r="HY535" s="314"/>
      <c r="HZ535" s="314"/>
    </row>
    <row r="536" spans="1:234" s="387" customFormat="1" x14ac:dyDescent="0.35">
      <c r="A536" s="314"/>
      <c r="B536" s="307"/>
      <c r="C536" s="307"/>
      <c r="T536" s="388"/>
      <c r="X536" s="388"/>
      <c r="AB536" s="388"/>
      <c r="AF536" s="389"/>
      <c r="AJ536" s="389"/>
      <c r="AN536" s="389"/>
      <c r="AR536" s="389"/>
      <c r="AV536" s="389"/>
      <c r="AZ536" s="389"/>
      <c r="BD536" s="389"/>
      <c r="BH536" s="389"/>
      <c r="BL536" s="389"/>
      <c r="BP536" s="389"/>
      <c r="BT536" s="389"/>
      <c r="BX536" s="389"/>
      <c r="CB536" s="389"/>
      <c r="CF536" s="389"/>
      <c r="CJ536" s="389"/>
      <c r="CN536" s="389"/>
      <c r="CR536" s="389"/>
      <c r="CV536" s="389"/>
      <c r="CZ536" s="389"/>
      <c r="DD536" s="389"/>
      <c r="DH536" s="389"/>
      <c r="DL536" s="389"/>
      <c r="DP536" s="389"/>
      <c r="DT536" s="389"/>
      <c r="DX536" s="389"/>
      <c r="EB536" s="389"/>
      <c r="EF536" s="389"/>
      <c r="EJ536" s="389"/>
      <c r="EN536" s="389"/>
      <c r="ER536" s="389"/>
      <c r="EV536" s="389"/>
      <c r="EZ536" s="389"/>
      <c r="FD536" s="389"/>
      <c r="FH536" s="389"/>
      <c r="FL536" s="389"/>
      <c r="FP536" s="389"/>
      <c r="FT536" s="389"/>
      <c r="FX536" s="389"/>
      <c r="GB536" s="389"/>
      <c r="GF536" s="389"/>
      <c r="GJ536" s="389"/>
      <c r="GN536" s="389"/>
      <c r="GR536" s="389"/>
      <c r="GV536" s="389"/>
      <c r="GZ536" s="389"/>
      <c r="HD536" s="389"/>
      <c r="HH536" s="389"/>
      <c r="HL536" s="314"/>
      <c r="HP536" s="314"/>
      <c r="HQ536" s="314"/>
      <c r="HR536" s="314"/>
      <c r="HS536" s="314"/>
      <c r="HT536" s="314"/>
      <c r="HU536" s="314"/>
      <c r="HV536" s="314"/>
      <c r="HW536" s="314"/>
      <c r="HX536" s="314"/>
      <c r="HY536" s="314"/>
      <c r="HZ536" s="314"/>
    </row>
    <row r="537" spans="1:234" s="387" customFormat="1" x14ac:dyDescent="0.35">
      <c r="A537" s="314"/>
      <c r="B537" s="307"/>
      <c r="C537" s="307"/>
      <c r="T537" s="388"/>
      <c r="X537" s="388"/>
      <c r="AB537" s="388"/>
      <c r="AF537" s="389"/>
      <c r="AJ537" s="389"/>
      <c r="AN537" s="389"/>
      <c r="AR537" s="389"/>
      <c r="AV537" s="389"/>
      <c r="AZ537" s="389"/>
      <c r="BD537" s="389"/>
      <c r="BH537" s="389"/>
      <c r="BL537" s="389"/>
      <c r="BP537" s="389"/>
      <c r="BT537" s="389"/>
      <c r="BX537" s="389"/>
      <c r="CB537" s="389"/>
      <c r="CF537" s="389"/>
      <c r="CJ537" s="389"/>
      <c r="CN537" s="389"/>
      <c r="CR537" s="389"/>
      <c r="CV537" s="389"/>
      <c r="CZ537" s="389"/>
      <c r="DD537" s="389"/>
      <c r="DH537" s="389"/>
      <c r="DL537" s="389"/>
      <c r="DP537" s="389"/>
      <c r="DT537" s="389"/>
      <c r="DX537" s="389"/>
      <c r="EB537" s="389"/>
      <c r="EF537" s="389"/>
      <c r="EJ537" s="389"/>
      <c r="EN537" s="389"/>
      <c r="ER537" s="389"/>
      <c r="EV537" s="389"/>
      <c r="EZ537" s="389"/>
      <c r="FD537" s="389"/>
      <c r="FH537" s="389"/>
      <c r="FL537" s="389"/>
      <c r="FP537" s="389"/>
      <c r="FT537" s="389"/>
      <c r="FX537" s="389"/>
      <c r="GB537" s="389"/>
      <c r="GF537" s="389"/>
      <c r="GJ537" s="389"/>
      <c r="GN537" s="389"/>
      <c r="GR537" s="389"/>
      <c r="GV537" s="389"/>
      <c r="GZ537" s="389"/>
      <c r="HD537" s="389"/>
      <c r="HH537" s="389"/>
      <c r="HL537" s="314"/>
      <c r="HP537" s="314"/>
      <c r="HQ537" s="314"/>
      <c r="HR537" s="314"/>
      <c r="HS537" s="314"/>
      <c r="HT537" s="314"/>
      <c r="HU537" s="314"/>
      <c r="HV537" s="314"/>
      <c r="HW537" s="314"/>
      <c r="HX537" s="314"/>
      <c r="HY537" s="314"/>
      <c r="HZ537" s="314"/>
    </row>
    <row r="538" spans="1:234" s="387" customFormat="1" x14ac:dyDescent="0.35">
      <c r="A538" s="314"/>
      <c r="B538" s="307"/>
      <c r="C538" s="307"/>
      <c r="T538" s="388"/>
      <c r="X538" s="388"/>
      <c r="AB538" s="388"/>
      <c r="AF538" s="389"/>
      <c r="AJ538" s="389"/>
      <c r="AN538" s="389"/>
      <c r="AR538" s="389"/>
      <c r="AV538" s="389"/>
      <c r="AZ538" s="389"/>
      <c r="BD538" s="389"/>
      <c r="BH538" s="389"/>
      <c r="BL538" s="389"/>
      <c r="BP538" s="389"/>
      <c r="BT538" s="389"/>
      <c r="BX538" s="389"/>
      <c r="CB538" s="389"/>
      <c r="CF538" s="389"/>
      <c r="CJ538" s="389"/>
      <c r="CN538" s="389"/>
      <c r="CR538" s="389"/>
      <c r="CV538" s="389"/>
      <c r="CZ538" s="389"/>
      <c r="DD538" s="389"/>
      <c r="DH538" s="389"/>
      <c r="DL538" s="389"/>
      <c r="DP538" s="389"/>
      <c r="DT538" s="389"/>
      <c r="DX538" s="389"/>
      <c r="EB538" s="389"/>
      <c r="EF538" s="389"/>
      <c r="EJ538" s="389"/>
      <c r="EN538" s="389"/>
      <c r="ER538" s="389"/>
      <c r="EV538" s="389"/>
      <c r="EZ538" s="389"/>
      <c r="FD538" s="389"/>
      <c r="FH538" s="389"/>
      <c r="FL538" s="389"/>
      <c r="FP538" s="389"/>
      <c r="FT538" s="389"/>
      <c r="FX538" s="389"/>
      <c r="GB538" s="389"/>
      <c r="GF538" s="389"/>
      <c r="GJ538" s="389"/>
      <c r="GN538" s="389"/>
      <c r="GR538" s="389"/>
      <c r="GV538" s="389"/>
      <c r="GZ538" s="389"/>
      <c r="HD538" s="389"/>
      <c r="HH538" s="389"/>
      <c r="HL538" s="314"/>
      <c r="HP538" s="314"/>
      <c r="HQ538" s="314"/>
      <c r="HR538" s="314"/>
      <c r="HS538" s="314"/>
      <c r="HT538" s="314"/>
      <c r="HU538" s="314"/>
      <c r="HV538" s="314"/>
      <c r="HW538" s="314"/>
      <c r="HX538" s="314"/>
      <c r="HY538" s="314"/>
      <c r="HZ538" s="314"/>
    </row>
    <row r="539" spans="1:234" s="387" customFormat="1" x14ac:dyDescent="0.35">
      <c r="A539" s="314"/>
      <c r="B539" s="307"/>
      <c r="C539" s="307"/>
      <c r="T539" s="388"/>
      <c r="X539" s="388"/>
      <c r="AB539" s="388"/>
      <c r="AF539" s="389"/>
      <c r="AJ539" s="389"/>
      <c r="AN539" s="389"/>
      <c r="AR539" s="389"/>
      <c r="AV539" s="389"/>
      <c r="AZ539" s="389"/>
      <c r="BD539" s="389"/>
      <c r="BH539" s="389"/>
      <c r="BL539" s="389"/>
      <c r="BP539" s="389"/>
      <c r="BT539" s="389"/>
      <c r="BX539" s="389"/>
      <c r="CB539" s="389"/>
      <c r="CF539" s="389"/>
      <c r="CJ539" s="389"/>
      <c r="CN539" s="389"/>
      <c r="CR539" s="389"/>
      <c r="CV539" s="389"/>
      <c r="CZ539" s="389"/>
      <c r="DD539" s="389"/>
      <c r="DH539" s="389"/>
      <c r="DL539" s="389"/>
      <c r="DP539" s="389"/>
      <c r="DT539" s="389"/>
      <c r="DX539" s="389"/>
      <c r="EB539" s="389"/>
      <c r="EF539" s="389"/>
      <c r="EJ539" s="389"/>
      <c r="EN539" s="389"/>
      <c r="ER539" s="389"/>
      <c r="EV539" s="389"/>
      <c r="EZ539" s="389"/>
      <c r="FD539" s="389"/>
      <c r="FH539" s="389"/>
      <c r="FL539" s="389"/>
      <c r="FP539" s="389"/>
      <c r="FT539" s="389"/>
      <c r="FX539" s="389"/>
      <c r="GB539" s="389"/>
      <c r="GF539" s="389"/>
      <c r="GJ539" s="389"/>
      <c r="GN539" s="389"/>
      <c r="GR539" s="389"/>
      <c r="GV539" s="389"/>
      <c r="GZ539" s="389"/>
      <c r="HD539" s="389"/>
      <c r="HH539" s="389"/>
      <c r="HL539" s="314"/>
      <c r="HP539" s="314"/>
      <c r="HQ539" s="314"/>
      <c r="HR539" s="314"/>
      <c r="HS539" s="314"/>
      <c r="HT539" s="314"/>
      <c r="HU539" s="314"/>
      <c r="HV539" s="314"/>
      <c r="HW539" s="314"/>
      <c r="HX539" s="314"/>
      <c r="HY539" s="314"/>
      <c r="HZ539" s="314"/>
    </row>
    <row r="540" spans="1:234" s="387" customFormat="1" x14ac:dyDescent="0.35">
      <c r="A540" s="314"/>
      <c r="B540" s="307"/>
      <c r="C540" s="307"/>
      <c r="T540" s="388"/>
      <c r="X540" s="388"/>
      <c r="AB540" s="388"/>
      <c r="AF540" s="389"/>
      <c r="AJ540" s="389"/>
      <c r="AN540" s="389"/>
      <c r="AR540" s="389"/>
      <c r="AV540" s="389"/>
      <c r="AZ540" s="389"/>
      <c r="BD540" s="389"/>
      <c r="BH540" s="389"/>
      <c r="BL540" s="389"/>
      <c r="BP540" s="389"/>
      <c r="BT540" s="389"/>
      <c r="BX540" s="389"/>
      <c r="CB540" s="389"/>
      <c r="CF540" s="389"/>
      <c r="CJ540" s="389"/>
      <c r="CN540" s="389"/>
      <c r="CR540" s="389"/>
      <c r="CV540" s="389"/>
      <c r="CZ540" s="389"/>
      <c r="DD540" s="389"/>
      <c r="DH540" s="389"/>
      <c r="DL540" s="389"/>
      <c r="DP540" s="389"/>
      <c r="DT540" s="389"/>
      <c r="DX540" s="389"/>
      <c r="EB540" s="389"/>
      <c r="EF540" s="389"/>
      <c r="EJ540" s="389"/>
      <c r="EN540" s="389"/>
      <c r="ER540" s="389"/>
      <c r="EV540" s="389"/>
      <c r="EZ540" s="389"/>
      <c r="FD540" s="389"/>
      <c r="FH540" s="389"/>
      <c r="FL540" s="389"/>
      <c r="FP540" s="389"/>
      <c r="FT540" s="389"/>
      <c r="FX540" s="389"/>
      <c r="GB540" s="389"/>
      <c r="GF540" s="389"/>
      <c r="GJ540" s="389"/>
      <c r="GN540" s="389"/>
      <c r="GR540" s="389"/>
      <c r="GV540" s="389"/>
      <c r="GZ540" s="389"/>
      <c r="HD540" s="389"/>
      <c r="HH540" s="389"/>
      <c r="HL540" s="314"/>
      <c r="HP540" s="314"/>
      <c r="HQ540" s="314"/>
      <c r="HR540" s="314"/>
      <c r="HS540" s="314"/>
      <c r="HT540" s="314"/>
      <c r="HU540" s="314"/>
      <c r="HV540" s="314"/>
      <c r="HW540" s="314"/>
      <c r="HX540" s="314"/>
      <c r="HY540" s="314"/>
      <c r="HZ540" s="314"/>
    </row>
    <row r="541" spans="1:234" s="387" customFormat="1" x14ac:dyDescent="0.35">
      <c r="A541" s="314"/>
      <c r="B541" s="307"/>
      <c r="C541" s="307"/>
      <c r="T541" s="388"/>
      <c r="X541" s="388"/>
      <c r="AB541" s="388"/>
      <c r="AF541" s="389"/>
      <c r="AJ541" s="389"/>
      <c r="AN541" s="389"/>
      <c r="AR541" s="389"/>
      <c r="AV541" s="389"/>
      <c r="AZ541" s="389"/>
      <c r="BD541" s="389"/>
      <c r="BH541" s="389"/>
      <c r="BL541" s="389"/>
      <c r="BP541" s="389"/>
      <c r="BT541" s="389"/>
      <c r="BX541" s="389"/>
      <c r="CB541" s="389"/>
      <c r="CF541" s="389"/>
      <c r="CJ541" s="389"/>
      <c r="CN541" s="389"/>
      <c r="CR541" s="389"/>
      <c r="CV541" s="389"/>
      <c r="CZ541" s="389"/>
      <c r="DD541" s="389"/>
      <c r="DH541" s="389"/>
      <c r="DL541" s="389"/>
      <c r="DP541" s="389"/>
      <c r="DT541" s="389"/>
      <c r="DX541" s="389"/>
      <c r="EB541" s="389"/>
      <c r="EF541" s="389"/>
      <c r="EJ541" s="389"/>
      <c r="EN541" s="389"/>
      <c r="ER541" s="389"/>
      <c r="EV541" s="389"/>
      <c r="EZ541" s="389"/>
      <c r="FD541" s="389"/>
      <c r="FH541" s="389"/>
      <c r="FL541" s="389"/>
      <c r="FP541" s="389"/>
      <c r="FT541" s="389"/>
      <c r="FX541" s="389"/>
      <c r="GB541" s="389"/>
      <c r="GF541" s="389"/>
      <c r="GJ541" s="389"/>
      <c r="GN541" s="389"/>
      <c r="GR541" s="389"/>
      <c r="GV541" s="389"/>
      <c r="GZ541" s="389"/>
      <c r="HD541" s="389"/>
      <c r="HH541" s="389"/>
      <c r="HL541" s="314"/>
      <c r="HP541" s="314"/>
      <c r="HQ541" s="314"/>
      <c r="HR541" s="314"/>
      <c r="HS541" s="314"/>
      <c r="HT541" s="314"/>
      <c r="HU541" s="314"/>
      <c r="HV541" s="314"/>
      <c r="HW541" s="314"/>
      <c r="HX541" s="314"/>
      <c r="HY541" s="314"/>
      <c r="HZ541" s="314"/>
    </row>
    <row r="542" spans="1:234" s="387" customFormat="1" x14ac:dyDescent="0.35">
      <c r="A542" s="314"/>
      <c r="B542" s="307"/>
      <c r="C542" s="307"/>
      <c r="T542" s="388"/>
      <c r="X542" s="388"/>
      <c r="AB542" s="388"/>
      <c r="AF542" s="389"/>
      <c r="AJ542" s="389"/>
      <c r="AN542" s="389"/>
      <c r="AR542" s="389"/>
      <c r="AV542" s="389"/>
      <c r="AZ542" s="389"/>
      <c r="BD542" s="389"/>
      <c r="BH542" s="389"/>
      <c r="BL542" s="389"/>
      <c r="BP542" s="389"/>
      <c r="BT542" s="389"/>
      <c r="BX542" s="389"/>
      <c r="CB542" s="389"/>
      <c r="CF542" s="389"/>
      <c r="CJ542" s="389"/>
      <c r="CN542" s="389"/>
      <c r="CR542" s="389"/>
      <c r="CV542" s="389"/>
      <c r="CZ542" s="389"/>
      <c r="DD542" s="389"/>
      <c r="DH542" s="389"/>
      <c r="DL542" s="389"/>
      <c r="DP542" s="389"/>
      <c r="DT542" s="389"/>
      <c r="DX542" s="389"/>
      <c r="EB542" s="389"/>
      <c r="EF542" s="389"/>
      <c r="EJ542" s="389"/>
      <c r="EN542" s="389"/>
      <c r="ER542" s="389"/>
      <c r="EV542" s="389"/>
      <c r="EZ542" s="389"/>
      <c r="FD542" s="389"/>
      <c r="FH542" s="389"/>
      <c r="FL542" s="389"/>
      <c r="FP542" s="389"/>
      <c r="FT542" s="389"/>
      <c r="FX542" s="389"/>
      <c r="GB542" s="389"/>
      <c r="GF542" s="389"/>
      <c r="GJ542" s="389"/>
      <c r="GN542" s="389"/>
      <c r="GR542" s="389"/>
      <c r="GV542" s="389"/>
      <c r="GZ542" s="389"/>
      <c r="HD542" s="389"/>
      <c r="HH542" s="389"/>
      <c r="HL542" s="314"/>
      <c r="HP542" s="314"/>
      <c r="HQ542" s="314"/>
      <c r="HR542" s="314"/>
      <c r="HS542" s="314"/>
      <c r="HT542" s="314"/>
      <c r="HU542" s="314"/>
      <c r="HV542" s="314"/>
      <c r="HW542" s="314"/>
      <c r="HX542" s="314"/>
      <c r="HY542" s="314"/>
      <c r="HZ542" s="314"/>
    </row>
    <row r="543" spans="1:234" s="387" customFormat="1" x14ac:dyDescent="0.35">
      <c r="A543" s="314"/>
      <c r="B543" s="307"/>
      <c r="C543" s="307"/>
      <c r="T543" s="388"/>
      <c r="X543" s="388"/>
      <c r="AB543" s="388"/>
      <c r="AF543" s="389"/>
      <c r="AJ543" s="389"/>
      <c r="AN543" s="389"/>
      <c r="AR543" s="389"/>
      <c r="AV543" s="389"/>
      <c r="AZ543" s="389"/>
      <c r="BD543" s="389"/>
      <c r="BH543" s="389"/>
      <c r="BL543" s="389"/>
      <c r="BP543" s="389"/>
      <c r="BT543" s="389"/>
      <c r="BX543" s="389"/>
      <c r="CB543" s="389"/>
      <c r="CF543" s="389"/>
      <c r="CJ543" s="389"/>
      <c r="CN543" s="389"/>
      <c r="CR543" s="389"/>
      <c r="CV543" s="389"/>
      <c r="CZ543" s="389"/>
      <c r="DD543" s="389"/>
      <c r="DH543" s="389"/>
      <c r="DL543" s="389"/>
      <c r="DP543" s="389"/>
      <c r="DT543" s="389"/>
      <c r="DX543" s="389"/>
      <c r="EB543" s="389"/>
      <c r="EF543" s="389"/>
      <c r="EJ543" s="389"/>
      <c r="EN543" s="389"/>
      <c r="ER543" s="389"/>
      <c r="EV543" s="389"/>
      <c r="EZ543" s="389"/>
      <c r="FD543" s="389"/>
      <c r="FH543" s="389"/>
      <c r="FL543" s="389"/>
      <c r="FP543" s="389"/>
      <c r="FT543" s="389"/>
      <c r="FX543" s="389"/>
      <c r="GB543" s="389"/>
      <c r="GF543" s="389"/>
      <c r="GJ543" s="389"/>
      <c r="GN543" s="389"/>
      <c r="GR543" s="389"/>
      <c r="GV543" s="389"/>
      <c r="GZ543" s="389"/>
      <c r="HD543" s="389"/>
      <c r="HH543" s="389"/>
      <c r="HL543" s="314"/>
      <c r="HP543" s="314"/>
      <c r="HQ543" s="314"/>
      <c r="HR543" s="314"/>
      <c r="HS543" s="314"/>
      <c r="HT543" s="314"/>
      <c r="HU543" s="314"/>
      <c r="HV543" s="314"/>
      <c r="HW543" s="314"/>
      <c r="HX543" s="314"/>
      <c r="HY543" s="314"/>
      <c r="HZ543" s="314"/>
    </row>
    <row r="544" spans="1:234" s="387" customFormat="1" x14ac:dyDescent="0.35">
      <c r="A544" s="314"/>
      <c r="B544" s="307"/>
      <c r="C544" s="307"/>
      <c r="T544" s="388"/>
      <c r="X544" s="388"/>
      <c r="AB544" s="388"/>
      <c r="AF544" s="389"/>
      <c r="AJ544" s="389"/>
      <c r="AN544" s="389"/>
      <c r="AR544" s="389"/>
      <c r="AV544" s="389"/>
      <c r="AZ544" s="389"/>
      <c r="BD544" s="389"/>
      <c r="BH544" s="389"/>
      <c r="BL544" s="389"/>
      <c r="BP544" s="389"/>
      <c r="BT544" s="389"/>
      <c r="BX544" s="389"/>
      <c r="CB544" s="389"/>
      <c r="CF544" s="389"/>
      <c r="CJ544" s="389"/>
      <c r="CN544" s="389"/>
      <c r="CR544" s="389"/>
      <c r="CV544" s="389"/>
      <c r="CZ544" s="389"/>
      <c r="DD544" s="389"/>
      <c r="DH544" s="389"/>
      <c r="DL544" s="389"/>
      <c r="DP544" s="389"/>
      <c r="DT544" s="389"/>
      <c r="DX544" s="389"/>
      <c r="EB544" s="389"/>
      <c r="EF544" s="389"/>
      <c r="EJ544" s="389"/>
      <c r="EN544" s="389"/>
      <c r="ER544" s="389"/>
      <c r="EV544" s="389"/>
      <c r="EZ544" s="389"/>
      <c r="FD544" s="389"/>
      <c r="FH544" s="389"/>
      <c r="FL544" s="389"/>
      <c r="FP544" s="389"/>
      <c r="FT544" s="389"/>
      <c r="FX544" s="389"/>
      <c r="GB544" s="389"/>
      <c r="GF544" s="389"/>
      <c r="GJ544" s="389"/>
      <c r="GN544" s="389"/>
      <c r="GR544" s="389"/>
      <c r="GV544" s="389"/>
      <c r="GZ544" s="389"/>
      <c r="HD544" s="389"/>
      <c r="HH544" s="389"/>
      <c r="HL544" s="314"/>
      <c r="HP544" s="314"/>
      <c r="HQ544" s="314"/>
      <c r="HR544" s="314"/>
      <c r="HS544" s="314"/>
      <c r="HT544" s="314"/>
      <c r="HU544" s="314"/>
      <c r="HV544" s="314"/>
      <c r="HW544" s="314"/>
      <c r="HX544" s="314"/>
      <c r="HY544" s="314"/>
      <c r="HZ544" s="314"/>
    </row>
    <row r="545" spans="1:234" s="387" customFormat="1" x14ac:dyDescent="0.35">
      <c r="A545" s="314"/>
      <c r="B545" s="307"/>
      <c r="C545" s="307"/>
      <c r="T545" s="388"/>
      <c r="X545" s="388"/>
      <c r="AB545" s="388"/>
      <c r="AF545" s="389"/>
      <c r="AJ545" s="389"/>
      <c r="AN545" s="389"/>
      <c r="AR545" s="389"/>
      <c r="AV545" s="389"/>
      <c r="AZ545" s="389"/>
      <c r="BD545" s="389"/>
      <c r="BH545" s="389"/>
      <c r="BL545" s="389"/>
      <c r="BP545" s="389"/>
      <c r="BT545" s="389"/>
      <c r="BX545" s="389"/>
      <c r="CB545" s="389"/>
      <c r="CF545" s="389"/>
      <c r="CJ545" s="389"/>
      <c r="CN545" s="389"/>
      <c r="CR545" s="389"/>
      <c r="CV545" s="389"/>
      <c r="CZ545" s="389"/>
      <c r="DD545" s="389"/>
      <c r="DH545" s="389"/>
      <c r="DL545" s="389"/>
      <c r="DP545" s="389"/>
      <c r="DT545" s="389"/>
      <c r="DX545" s="389"/>
      <c r="EB545" s="389"/>
      <c r="EF545" s="389"/>
      <c r="EJ545" s="389"/>
      <c r="EN545" s="389"/>
      <c r="ER545" s="389"/>
      <c r="EV545" s="389"/>
      <c r="EZ545" s="389"/>
      <c r="FD545" s="389"/>
      <c r="FH545" s="389"/>
      <c r="FL545" s="389"/>
      <c r="FP545" s="389"/>
      <c r="FT545" s="389"/>
      <c r="FX545" s="389"/>
      <c r="GB545" s="389"/>
      <c r="GF545" s="389"/>
      <c r="GJ545" s="389"/>
      <c r="GN545" s="389"/>
      <c r="GR545" s="389"/>
      <c r="GV545" s="389"/>
      <c r="GZ545" s="389"/>
      <c r="HD545" s="389"/>
      <c r="HH545" s="389"/>
      <c r="HL545" s="314"/>
      <c r="HP545" s="314"/>
      <c r="HQ545" s="314"/>
      <c r="HR545" s="314"/>
      <c r="HS545" s="314"/>
      <c r="HT545" s="314"/>
      <c r="HU545" s="314"/>
      <c r="HV545" s="314"/>
      <c r="HW545" s="314"/>
      <c r="HX545" s="314"/>
      <c r="HY545" s="314"/>
      <c r="HZ545" s="314"/>
    </row>
    <row r="546" spans="1:234" s="387" customFormat="1" x14ac:dyDescent="0.35">
      <c r="A546" s="314"/>
      <c r="B546" s="307"/>
      <c r="C546" s="307"/>
      <c r="T546" s="388"/>
      <c r="X546" s="388"/>
      <c r="AB546" s="388"/>
      <c r="AF546" s="389"/>
      <c r="AJ546" s="389"/>
      <c r="AN546" s="389"/>
      <c r="AR546" s="389"/>
      <c r="AV546" s="389"/>
      <c r="AZ546" s="389"/>
      <c r="BD546" s="389"/>
      <c r="BH546" s="389"/>
      <c r="BL546" s="389"/>
      <c r="BP546" s="389"/>
      <c r="BT546" s="389"/>
      <c r="BX546" s="389"/>
      <c r="CB546" s="389"/>
      <c r="CF546" s="389"/>
      <c r="CJ546" s="389"/>
      <c r="CN546" s="389"/>
      <c r="CR546" s="389"/>
      <c r="CV546" s="389"/>
      <c r="CZ546" s="389"/>
      <c r="DD546" s="389"/>
      <c r="DH546" s="389"/>
      <c r="DL546" s="389"/>
      <c r="DP546" s="389"/>
      <c r="DT546" s="389"/>
      <c r="DX546" s="389"/>
      <c r="EB546" s="389"/>
      <c r="EF546" s="389"/>
      <c r="EJ546" s="389"/>
      <c r="EN546" s="389"/>
      <c r="ER546" s="389"/>
      <c r="EV546" s="389"/>
      <c r="EZ546" s="389"/>
      <c r="FD546" s="389"/>
      <c r="FH546" s="389"/>
      <c r="FL546" s="389"/>
      <c r="FP546" s="389"/>
      <c r="FT546" s="389"/>
      <c r="FX546" s="389"/>
      <c r="GB546" s="389"/>
      <c r="GF546" s="389"/>
      <c r="GJ546" s="389"/>
      <c r="GN546" s="389"/>
      <c r="GR546" s="389"/>
      <c r="GV546" s="389"/>
      <c r="GZ546" s="389"/>
      <c r="HD546" s="389"/>
      <c r="HH546" s="389"/>
      <c r="HL546" s="314"/>
      <c r="HP546" s="314"/>
      <c r="HQ546" s="314"/>
      <c r="HR546" s="314"/>
      <c r="HS546" s="314"/>
      <c r="HT546" s="314"/>
      <c r="HU546" s="314"/>
      <c r="HV546" s="314"/>
      <c r="HW546" s="314"/>
      <c r="HX546" s="314"/>
      <c r="HY546" s="314"/>
      <c r="HZ546" s="314"/>
    </row>
    <row r="547" spans="1:234" s="387" customFormat="1" x14ac:dyDescent="0.35">
      <c r="A547" s="314"/>
      <c r="B547" s="307"/>
      <c r="C547" s="307"/>
      <c r="T547" s="388"/>
      <c r="X547" s="388"/>
      <c r="AB547" s="388"/>
      <c r="AF547" s="389"/>
      <c r="AJ547" s="389"/>
      <c r="AN547" s="389"/>
      <c r="AR547" s="389"/>
      <c r="AV547" s="389"/>
      <c r="AZ547" s="389"/>
      <c r="BD547" s="389"/>
      <c r="BH547" s="389"/>
      <c r="BL547" s="389"/>
      <c r="BP547" s="389"/>
      <c r="BT547" s="389"/>
      <c r="BX547" s="389"/>
      <c r="CB547" s="389"/>
      <c r="CF547" s="389"/>
      <c r="CJ547" s="389"/>
      <c r="CN547" s="389"/>
      <c r="CR547" s="389"/>
      <c r="CV547" s="389"/>
      <c r="CZ547" s="389"/>
      <c r="DD547" s="389"/>
      <c r="DH547" s="389"/>
      <c r="DL547" s="389"/>
      <c r="DP547" s="389"/>
      <c r="DT547" s="389"/>
      <c r="DX547" s="389"/>
      <c r="EB547" s="389"/>
      <c r="EF547" s="389"/>
      <c r="EJ547" s="389"/>
      <c r="EN547" s="389"/>
      <c r="ER547" s="389"/>
      <c r="EV547" s="389"/>
      <c r="EZ547" s="389"/>
      <c r="FD547" s="389"/>
      <c r="FH547" s="389"/>
      <c r="FL547" s="389"/>
      <c r="FP547" s="389"/>
      <c r="FT547" s="389"/>
      <c r="FX547" s="389"/>
      <c r="GB547" s="389"/>
      <c r="GF547" s="389"/>
      <c r="GJ547" s="389"/>
      <c r="GN547" s="389"/>
      <c r="GR547" s="389"/>
      <c r="GV547" s="389"/>
      <c r="GZ547" s="389"/>
      <c r="HD547" s="389"/>
      <c r="HH547" s="389"/>
      <c r="HL547" s="314"/>
      <c r="HP547" s="314"/>
      <c r="HQ547" s="314"/>
      <c r="HR547" s="314"/>
      <c r="HS547" s="314"/>
      <c r="HT547" s="314"/>
      <c r="HU547" s="314"/>
      <c r="HV547" s="314"/>
      <c r="HW547" s="314"/>
      <c r="HX547" s="314"/>
      <c r="HY547" s="314"/>
      <c r="HZ547" s="314"/>
    </row>
    <row r="548" spans="1:234" s="387" customFormat="1" x14ac:dyDescent="0.35">
      <c r="A548" s="314"/>
      <c r="B548" s="307"/>
      <c r="C548" s="307"/>
      <c r="T548" s="388"/>
      <c r="X548" s="388"/>
      <c r="AB548" s="388"/>
      <c r="AF548" s="389"/>
      <c r="AJ548" s="389"/>
      <c r="AN548" s="389"/>
      <c r="AR548" s="389"/>
      <c r="AV548" s="389"/>
      <c r="AZ548" s="389"/>
      <c r="BD548" s="389"/>
      <c r="BH548" s="389"/>
      <c r="BL548" s="389"/>
      <c r="BP548" s="389"/>
      <c r="BT548" s="389"/>
      <c r="BX548" s="389"/>
      <c r="CB548" s="389"/>
      <c r="CF548" s="389"/>
      <c r="CJ548" s="389"/>
      <c r="CN548" s="389"/>
      <c r="CR548" s="389"/>
      <c r="CV548" s="389"/>
      <c r="CZ548" s="389"/>
      <c r="DD548" s="389"/>
      <c r="DH548" s="389"/>
      <c r="DL548" s="389"/>
      <c r="DP548" s="389"/>
      <c r="DT548" s="389"/>
      <c r="DX548" s="389"/>
      <c r="EB548" s="389"/>
      <c r="EF548" s="389"/>
      <c r="EJ548" s="389"/>
      <c r="EN548" s="389"/>
      <c r="ER548" s="389"/>
      <c r="EV548" s="389"/>
      <c r="EZ548" s="389"/>
      <c r="FD548" s="389"/>
      <c r="FH548" s="389"/>
      <c r="FL548" s="389"/>
      <c r="FP548" s="389"/>
      <c r="FT548" s="389"/>
      <c r="FX548" s="389"/>
      <c r="GB548" s="389"/>
      <c r="GF548" s="389"/>
      <c r="GJ548" s="389"/>
      <c r="GN548" s="389"/>
      <c r="GR548" s="389"/>
      <c r="GV548" s="389"/>
      <c r="GZ548" s="389"/>
      <c r="HD548" s="389"/>
      <c r="HH548" s="389"/>
      <c r="HL548" s="314"/>
      <c r="HP548" s="314"/>
      <c r="HQ548" s="314"/>
      <c r="HR548" s="314"/>
      <c r="HS548" s="314"/>
      <c r="HT548" s="314"/>
      <c r="HU548" s="314"/>
      <c r="HV548" s="314"/>
      <c r="HW548" s="314"/>
      <c r="HX548" s="314"/>
      <c r="HY548" s="314"/>
      <c r="HZ548" s="314"/>
    </row>
    <row r="549" spans="1:234" s="387" customFormat="1" x14ac:dyDescent="0.35">
      <c r="A549" s="314"/>
      <c r="B549" s="307"/>
      <c r="C549" s="307"/>
      <c r="T549" s="388"/>
      <c r="X549" s="388"/>
      <c r="AB549" s="388"/>
      <c r="AF549" s="389"/>
      <c r="AJ549" s="389"/>
      <c r="AN549" s="389"/>
      <c r="AR549" s="389"/>
      <c r="AV549" s="389"/>
      <c r="AZ549" s="389"/>
      <c r="BD549" s="389"/>
      <c r="BH549" s="389"/>
      <c r="BL549" s="389"/>
      <c r="BP549" s="389"/>
      <c r="BT549" s="389"/>
      <c r="BX549" s="389"/>
      <c r="CB549" s="389"/>
      <c r="CF549" s="389"/>
      <c r="CJ549" s="389"/>
      <c r="CN549" s="389"/>
      <c r="CR549" s="389"/>
      <c r="CV549" s="389"/>
      <c r="CZ549" s="389"/>
      <c r="DD549" s="389"/>
      <c r="DH549" s="389"/>
      <c r="DL549" s="389"/>
      <c r="DP549" s="389"/>
      <c r="DT549" s="389"/>
      <c r="DX549" s="389"/>
      <c r="EB549" s="389"/>
      <c r="EF549" s="389"/>
      <c r="EJ549" s="389"/>
      <c r="EN549" s="389"/>
      <c r="ER549" s="389"/>
      <c r="EV549" s="389"/>
      <c r="EZ549" s="389"/>
      <c r="FD549" s="389"/>
      <c r="FH549" s="389"/>
      <c r="FL549" s="389"/>
      <c r="FP549" s="389"/>
      <c r="FT549" s="389"/>
      <c r="FX549" s="389"/>
      <c r="GB549" s="389"/>
      <c r="GF549" s="389"/>
      <c r="GJ549" s="389"/>
      <c r="GN549" s="389"/>
      <c r="GR549" s="389"/>
      <c r="GV549" s="389"/>
      <c r="GZ549" s="389"/>
      <c r="HD549" s="389"/>
      <c r="HH549" s="389"/>
      <c r="HL549" s="314"/>
      <c r="HP549" s="314"/>
      <c r="HQ549" s="314"/>
      <c r="HR549" s="314"/>
      <c r="HS549" s="314"/>
      <c r="HT549" s="314"/>
      <c r="HU549" s="314"/>
      <c r="HV549" s="314"/>
      <c r="HW549" s="314"/>
      <c r="HX549" s="314"/>
      <c r="HY549" s="314"/>
      <c r="HZ549" s="314"/>
    </row>
    <row r="550" spans="1:234" s="387" customFormat="1" x14ac:dyDescent="0.35">
      <c r="A550" s="314"/>
      <c r="B550" s="307"/>
      <c r="C550" s="307"/>
      <c r="T550" s="388"/>
      <c r="X550" s="388"/>
      <c r="AB550" s="388"/>
      <c r="AF550" s="389"/>
      <c r="AJ550" s="389"/>
      <c r="AN550" s="389"/>
      <c r="AR550" s="389"/>
      <c r="AV550" s="389"/>
      <c r="AZ550" s="389"/>
      <c r="BD550" s="389"/>
      <c r="BH550" s="389"/>
      <c r="BL550" s="389"/>
      <c r="BP550" s="389"/>
      <c r="BT550" s="389"/>
      <c r="BX550" s="389"/>
      <c r="CB550" s="389"/>
      <c r="CF550" s="389"/>
      <c r="CJ550" s="389"/>
      <c r="CN550" s="389"/>
      <c r="CR550" s="389"/>
      <c r="CV550" s="389"/>
      <c r="CZ550" s="389"/>
      <c r="DD550" s="389"/>
      <c r="DH550" s="389"/>
      <c r="DL550" s="389"/>
      <c r="DP550" s="389"/>
      <c r="DT550" s="389"/>
      <c r="DX550" s="389"/>
      <c r="EB550" s="389"/>
      <c r="EF550" s="389"/>
      <c r="EJ550" s="389"/>
      <c r="EN550" s="389"/>
      <c r="ER550" s="389"/>
      <c r="EV550" s="389"/>
      <c r="EZ550" s="389"/>
      <c r="FD550" s="389"/>
      <c r="FH550" s="389"/>
      <c r="FL550" s="389"/>
      <c r="FP550" s="389"/>
      <c r="FT550" s="389"/>
      <c r="FX550" s="389"/>
      <c r="GB550" s="389"/>
      <c r="GF550" s="389"/>
      <c r="GJ550" s="389"/>
      <c r="GN550" s="389"/>
      <c r="GR550" s="389"/>
      <c r="GV550" s="389"/>
      <c r="GZ550" s="389"/>
      <c r="HD550" s="389"/>
      <c r="HH550" s="389"/>
      <c r="HL550" s="314"/>
      <c r="HP550" s="314"/>
      <c r="HQ550" s="314"/>
      <c r="HR550" s="314"/>
      <c r="HS550" s="314"/>
      <c r="HT550" s="314"/>
      <c r="HU550" s="314"/>
      <c r="HV550" s="314"/>
      <c r="HW550" s="314"/>
      <c r="HX550" s="314"/>
      <c r="HY550" s="314"/>
      <c r="HZ550" s="314"/>
    </row>
    <row r="551" spans="1:234" s="387" customFormat="1" x14ac:dyDescent="0.35">
      <c r="A551" s="314"/>
      <c r="B551" s="307"/>
      <c r="C551" s="307"/>
      <c r="T551" s="388"/>
      <c r="X551" s="388"/>
      <c r="AB551" s="388"/>
      <c r="AF551" s="389"/>
      <c r="AJ551" s="389"/>
      <c r="AN551" s="389"/>
      <c r="AR551" s="389"/>
      <c r="AV551" s="389"/>
      <c r="AZ551" s="389"/>
      <c r="BD551" s="389"/>
      <c r="BH551" s="389"/>
      <c r="BL551" s="389"/>
      <c r="BP551" s="389"/>
      <c r="BT551" s="389"/>
      <c r="BX551" s="389"/>
      <c r="CB551" s="389"/>
      <c r="CF551" s="389"/>
      <c r="CJ551" s="389"/>
      <c r="CN551" s="389"/>
      <c r="CR551" s="389"/>
      <c r="CV551" s="389"/>
      <c r="CZ551" s="389"/>
      <c r="DD551" s="389"/>
      <c r="DH551" s="389"/>
      <c r="DL551" s="389"/>
      <c r="DP551" s="389"/>
      <c r="DT551" s="389"/>
      <c r="DX551" s="389"/>
      <c r="EB551" s="389"/>
      <c r="EF551" s="389"/>
      <c r="EJ551" s="389"/>
      <c r="EN551" s="389"/>
      <c r="ER551" s="389"/>
      <c r="EV551" s="389"/>
      <c r="EZ551" s="389"/>
      <c r="FD551" s="389"/>
      <c r="FH551" s="389"/>
      <c r="FL551" s="389"/>
      <c r="FP551" s="389"/>
      <c r="FT551" s="389"/>
      <c r="FX551" s="389"/>
      <c r="GB551" s="389"/>
      <c r="GF551" s="389"/>
      <c r="GJ551" s="389"/>
      <c r="GN551" s="389"/>
      <c r="GR551" s="389"/>
      <c r="GV551" s="389"/>
      <c r="GZ551" s="389"/>
      <c r="HD551" s="389"/>
      <c r="HH551" s="389"/>
      <c r="HL551" s="314"/>
      <c r="HP551" s="314"/>
      <c r="HQ551" s="314"/>
      <c r="HR551" s="314"/>
      <c r="HS551" s="314"/>
      <c r="HT551" s="314"/>
      <c r="HU551" s="314"/>
      <c r="HV551" s="314"/>
      <c r="HW551" s="314"/>
      <c r="HX551" s="314"/>
      <c r="HY551" s="314"/>
      <c r="HZ551" s="314"/>
    </row>
    <row r="552" spans="1:234" s="387" customFormat="1" x14ac:dyDescent="0.35">
      <c r="A552" s="314"/>
      <c r="B552" s="307"/>
      <c r="C552" s="307"/>
      <c r="T552" s="388"/>
      <c r="X552" s="388"/>
      <c r="AB552" s="388"/>
      <c r="AF552" s="389"/>
      <c r="AJ552" s="389"/>
      <c r="AN552" s="389"/>
      <c r="AR552" s="389"/>
      <c r="AV552" s="389"/>
      <c r="AZ552" s="389"/>
      <c r="BD552" s="389"/>
      <c r="BH552" s="389"/>
      <c r="BL552" s="389"/>
      <c r="BP552" s="389"/>
      <c r="BT552" s="389"/>
      <c r="BX552" s="389"/>
      <c r="CB552" s="389"/>
      <c r="CF552" s="389"/>
      <c r="CJ552" s="389"/>
      <c r="CN552" s="389"/>
      <c r="CR552" s="389"/>
      <c r="CV552" s="389"/>
      <c r="CZ552" s="389"/>
      <c r="DD552" s="389"/>
      <c r="DH552" s="389"/>
      <c r="DL552" s="389"/>
      <c r="DP552" s="389"/>
      <c r="DT552" s="389"/>
      <c r="DX552" s="389"/>
      <c r="EB552" s="389"/>
      <c r="EF552" s="389"/>
      <c r="EJ552" s="389"/>
      <c r="EN552" s="389"/>
      <c r="ER552" s="389"/>
      <c r="EV552" s="389"/>
      <c r="EZ552" s="389"/>
      <c r="FD552" s="389"/>
      <c r="FH552" s="389"/>
      <c r="FL552" s="389"/>
      <c r="FP552" s="389"/>
      <c r="FT552" s="389"/>
      <c r="FX552" s="389"/>
      <c r="GB552" s="389"/>
      <c r="GF552" s="389"/>
      <c r="GJ552" s="389"/>
      <c r="GN552" s="389"/>
      <c r="GR552" s="389"/>
      <c r="GV552" s="389"/>
      <c r="GZ552" s="389"/>
      <c r="HD552" s="389"/>
      <c r="HH552" s="389"/>
      <c r="HL552" s="314"/>
      <c r="HP552" s="314"/>
      <c r="HQ552" s="314"/>
      <c r="HR552" s="314"/>
      <c r="HS552" s="314"/>
      <c r="HT552" s="314"/>
      <c r="HU552" s="314"/>
      <c r="HV552" s="314"/>
      <c r="HW552" s="314"/>
      <c r="HX552" s="314"/>
      <c r="HY552" s="314"/>
      <c r="HZ552" s="314"/>
    </row>
    <row r="553" spans="1:234" s="387" customFormat="1" x14ac:dyDescent="0.35">
      <c r="A553" s="314"/>
      <c r="B553" s="307"/>
      <c r="C553" s="307"/>
      <c r="T553" s="388"/>
      <c r="X553" s="388"/>
      <c r="AB553" s="388"/>
      <c r="AF553" s="389"/>
      <c r="AJ553" s="389"/>
      <c r="AN553" s="389"/>
      <c r="AR553" s="389"/>
      <c r="AV553" s="389"/>
      <c r="AZ553" s="389"/>
      <c r="BD553" s="389"/>
      <c r="BH553" s="389"/>
      <c r="BL553" s="389"/>
      <c r="BP553" s="389"/>
      <c r="BT553" s="389"/>
      <c r="BX553" s="389"/>
      <c r="CB553" s="389"/>
      <c r="CF553" s="389"/>
      <c r="CJ553" s="389"/>
      <c r="CN553" s="389"/>
      <c r="CR553" s="389"/>
      <c r="CV553" s="389"/>
      <c r="CZ553" s="389"/>
      <c r="DD553" s="389"/>
      <c r="DH553" s="389"/>
      <c r="DL553" s="389"/>
      <c r="DP553" s="389"/>
      <c r="DT553" s="389"/>
      <c r="DX553" s="389"/>
      <c r="EB553" s="389"/>
      <c r="EF553" s="389"/>
      <c r="EJ553" s="389"/>
      <c r="EN553" s="389"/>
      <c r="ER553" s="389"/>
      <c r="EV553" s="389"/>
      <c r="EZ553" s="389"/>
      <c r="FD553" s="389"/>
      <c r="FH553" s="389"/>
      <c r="FL553" s="389"/>
      <c r="FP553" s="389"/>
      <c r="FT553" s="389"/>
      <c r="FX553" s="389"/>
      <c r="GB553" s="389"/>
      <c r="GF553" s="389"/>
      <c r="GJ553" s="389"/>
      <c r="GN553" s="389"/>
      <c r="GR553" s="389"/>
      <c r="GV553" s="389"/>
      <c r="GZ553" s="389"/>
      <c r="HD553" s="389"/>
      <c r="HH553" s="389"/>
      <c r="HL553" s="314"/>
      <c r="HP553" s="314"/>
      <c r="HQ553" s="314"/>
      <c r="HR553" s="314"/>
      <c r="HS553" s="314"/>
      <c r="HT553" s="314"/>
      <c r="HU553" s="314"/>
      <c r="HV553" s="314"/>
      <c r="HW553" s="314"/>
      <c r="HX553" s="314"/>
      <c r="HY553" s="314"/>
      <c r="HZ553" s="314"/>
    </row>
  </sheetData>
  <mergeCells count="2056">
    <mergeCell ref="GZ48:HB48"/>
    <mergeCell ref="HD48:HF48"/>
    <mergeCell ref="HH48:HJ48"/>
    <mergeCell ref="HL48:HN48"/>
    <mergeCell ref="GB48:GD48"/>
    <mergeCell ref="GF48:GH48"/>
    <mergeCell ref="GJ48:GL48"/>
    <mergeCell ref="GN48:GP48"/>
    <mergeCell ref="GR48:GT48"/>
    <mergeCell ref="GV48:GX48"/>
    <mergeCell ref="FD48:FF48"/>
    <mergeCell ref="FH48:FJ48"/>
    <mergeCell ref="FL48:FN48"/>
    <mergeCell ref="FP48:FR48"/>
    <mergeCell ref="FT48:FV48"/>
    <mergeCell ref="FX48:FZ48"/>
    <mergeCell ref="EF48:EH48"/>
    <mergeCell ref="EJ48:EL48"/>
    <mergeCell ref="EN48:EP48"/>
    <mergeCell ref="ER48:ET48"/>
    <mergeCell ref="EV48:EX48"/>
    <mergeCell ref="EZ48:FB48"/>
    <mergeCell ref="DH48:DJ48"/>
    <mergeCell ref="DL48:DN48"/>
    <mergeCell ref="DP48:DR48"/>
    <mergeCell ref="DT48:DV48"/>
    <mergeCell ref="DX48:DZ48"/>
    <mergeCell ref="EB48:ED48"/>
    <mergeCell ref="CJ48:CL48"/>
    <mergeCell ref="CN48:CP48"/>
    <mergeCell ref="CR48:CT48"/>
    <mergeCell ref="CV48:CX48"/>
    <mergeCell ref="CZ48:DB48"/>
    <mergeCell ref="DD48:DF48"/>
    <mergeCell ref="BL48:BN48"/>
    <mergeCell ref="BP48:BR48"/>
    <mergeCell ref="BT48:BV48"/>
    <mergeCell ref="BX48:BZ48"/>
    <mergeCell ref="CB48:CD48"/>
    <mergeCell ref="CF48:CH48"/>
    <mergeCell ref="AN48:AP48"/>
    <mergeCell ref="AR48:AT48"/>
    <mergeCell ref="AV48:AX48"/>
    <mergeCell ref="AZ48:BB48"/>
    <mergeCell ref="BD48:BF48"/>
    <mergeCell ref="BH48:BJ48"/>
    <mergeCell ref="HL47:HN47"/>
    <mergeCell ref="D48:F48"/>
    <mergeCell ref="H48:J48"/>
    <mergeCell ref="L48:N48"/>
    <mergeCell ref="P48:R48"/>
    <mergeCell ref="T48:V48"/>
    <mergeCell ref="X48:Z48"/>
    <mergeCell ref="AB48:AD48"/>
    <mergeCell ref="AF48:AH48"/>
    <mergeCell ref="AJ48:AL48"/>
    <mergeCell ref="GN47:GP47"/>
    <mergeCell ref="GR47:GT47"/>
    <mergeCell ref="GV47:GX47"/>
    <mergeCell ref="GZ47:HB47"/>
    <mergeCell ref="HD47:HF47"/>
    <mergeCell ref="HH47:HJ47"/>
    <mergeCell ref="FP47:FR47"/>
    <mergeCell ref="FT47:FV47"/>
    <mergeCell ref="FX47:FZ47"/>
    <mergeCell ref="GB47:GD47"/>
    <mergeCell ref="GF47:GH47"/>
    <mergeCell ref="GJ47:GL47"/>
    <mergeCell ref="ER47:ET47"/>
    <mergeCell ref="EV47:EX47"/>
    <mergeCell ref="EZ47:FB47"/>
    <mergeCell ref="FD47:FF47"/>
    <mergeCell ref="FH47:FJ47"/>
    <mergeCell ref="FL47:FN47"/>
    <mergeCell ref="DT47:DV47"/>
    <mergeCell ref="DX47:DZ47"/>
    <mergeCell ref="EB47:ED47"/>
    <mergeCell ref="EF47:EH47"/>
    <mergeCell ref="EJ47:EL47"/>
    <mergeCell ref="EN47:EP47"/>
    <mergeCell ref="CV47:CX47"/>
    <mergeCell ref="CZ47:DB47"/>
    <mergeCell ref="DD47:DF47"/>
    <mergeCell ref="DH47:DJ47"/>
    <mergeCell ref="DL47:DN47"/>
    <mergeCell ref="DP47:DR47"/>
    <mergeCell ref="BX47:BZ47"/>
    <mergeCell ref="CB47:CD47"/>
    <mergeCell ref="CF47:CH47"/>
    <mergeCell ref="CJ47:CL47"/>
    <mergeCell ref="CN47:CP47"/>
    <mergeCell ref="CR47:CT47"/>
    <mergeCell ref="AZ47:BB47"/>
    <mergeCell ref="BD47:BF47"/>
    <mergeCell ref="BH47:BJ47"/>
    <mergeCell ref="BL47:BN47"/>
    <mergeCell ref="BP47:BR47"/>
    <mergeCell ref="BT47:BV47"/>
    <mergeCell ref="AB47:AD47"/>
    <mergeCell ref="AF47:AH47"/>
    <mergeCell ref="AJ47:AL47"/>
    <mergeCell ref="AN47:AP47"/>
    <mergeCell ref="AR47:AT47"/>
    <mergeCell ref="AV47:AX47"/>
    <mergeCell ref="D47:F47"/>
    <mergeCell ref="H47:J47"/>
    <mergeCell ref="L47:N47"/>
    <mergeCell ref="P47:R47"/>
    <mergeCell ref="T47:V47"/>
    <mergeCell ref="X47:Z47"/>
    <mergeCell ref="GR46:GT46"/>
    <mergeCell ref="GV46:GX46"/>
    <mergeCell ref="GZ46:HB46"/>
    <mergeCell ref="HD46:HF46"/>
    <mergeCell ref="HH46:HJ46"/>
    <mergeCell ref="HL46:HN46"/>
    <mergeCell ref="FT46:FV46"/>
    <mergeCell ref="FX46:FZ46"/>
    <mergeCell ref="GB46:GD46"/>
    <mergeCell ref="GF46:GH46"/>
    <mergeCell ref="GJ46:GL46"/>
    <mergeCell ref="GN46:GP46"/>
    <mergeCell ref="EV46:EX46"/>
    <mergeCell ref="EZ46:FB46"/>
    <mergeCell ref="FD46:FF46"/>
    <mergeCell ref="FH46:FJ46"/>
    <mergeCell ref="FL46:FN46"/>
    <mergeCell ref="FP46:FR46"/>
    <mergeCell ref="DX46:DZ46"/>
    <mergeCell ref="EB46:ED46"/>
    <mergeCell ref="EF46:EH46"/>
    <mergeCell ref="EJ46:EL46"/>
    <mergeCell ref="EN46:EP46"/>
    <mergeCell ref="ER46:ET46"/>
    <mergeCell ref="CZ46:DB46"/>
    <mergeCell ref="DD46:DF46"/>
    <mergeCell ref="DH46:DJ46"/>
    <mergeCell ref="DL46:DN46"/>
    <mergeCell ref="DP46:DR46"/>
    <mergeCell ref="DT46:DV46"/>
    <mergeCell ref="CB46:CD46"/>
    <mergeCell ref="CF46:CH46"/>
    <mergeCell ref="CJ46:CL46"/>
    <mergeCell ref="CN46:CP46"/>
    <mergeCell ref="CR46:CT46"/>
    <mergeCell ref="CV46:CX46"/>
    <mergeCell ref="BD46:BF46"/>
    <mergeCell ref="BH46:BJ46"/>
    <mergeCell ref="BL46:BN46"/>
    <mergeCell ref="BP46:BR46"/>
    <mergeCell ref="BT46:BV46"/>
    <mergeCell ref="BX46:BZ46"/>
    <mergeCell ref="AF46:AH46"/>
    <mergeCell ref="AJ46:AL46"/>
    <mergeCell ref="AN46:AP46"/>
    <mergeCell ref="AR46:AT46"/>
    <mergeCell ref="AV46:AX46"/>
    <mergeCell ref="AZ46:BB46"/>
    <mergeCell ref="HL44:HN44"/>
    <mergeCell ref="A46:A49"/>
    <mergeCell ref="B46:B49"/>
    <mergeCell ref="D46:F46"/>
    <mergeCell ref="H46:J46"/>
    <mergeCell ref="L46:N46"/>
    <mergeCell ref="P46:R46"/>
    <mergeCell ref="T46:V46"/>
    <mergeCell ref="X46:Z46"/>
    <mergeCell ref="AB46:AD46"/>
    <mergeCell ref="GN44:GP44"/>
    <mergeCell ref="GR44:GT44"/>
    <mergeCell ref="GV44:GX44"/>
    <mergeCell ref="GZ44:HB44"/>
    <mergeCell ref="HD44:HF44"/>
    <mergeCell ref="HH44:HJ44"/>
    <mergeCell ref="FP44:FR44"/>
    <mergeCell ref="FT44:FV44"/>
    <mergeCell ref="FX44:FZ44"/>
    <mergeCell ref="GB44:GD44"/>
    <mergeCell ref="GF44:GH44"/>
    <mergeCell ref="GJ44:GL44"/>
    <mergeCell ref="ER44:ET44"/>
    <mergeCell ref="EV44:EX44"/>
    <mergeCell ref="EZ44:FB44"/>
    <mergeCell ref="FD44:FF44"/>
    <mergeCell ref="FH44:FJ44"/>
    <mergeCell ref="FL44:FN44"/>
    <mergeCell ref="DT44:DV44"/>
    <mergeCell ref="DX44:DZ44"/>
    <mergeCell ref="EB44:ED44"/>
    <mergeCell ref="EF44:EH44"/>
    <mergeCell ref="EJ44:EL44"/>
    <mergeCell ref="EN44:EP44"/>
    <mergeCell ref="CV44:CX44"/>
    <mergeCell ref="CZ44:DB44"/>
    <mergeCell ref="DD44:DF44"/>
    <mergeCell ref="DH44:DJ44"/>
    <mergeCell ref="DL44:DN44"/>
    <mergeCell ref="DP44:DR44"/>
    <mergeCell ref="BX44:BZ44"/>
    <mergeCell ref="CB44:CD44"/>
    <mergeCell ref="CF44:CH44"/>
    <mergeCell ref="CJ44:CL44"/>
    <mergeCell ref="CN44:CP44"/>
    <mergeCell ref="CR44:CT44"/>
    <mergeCell ref="AZ44:BB44"/>
    <mergeCell ref="BD44:BF44"/>
    <mergeCell ref="BH44:BJ44"/>
    <mergeCell ref="BL44:BN44"/>
    <mergeCell ref="BP44:BR44"/>
    <mergeCell ref="BT44:BV44"/>
    <mergeCell ref="AB44:AD44"/>
    <mergeCell ref="AF44:AH44"/>
    <mergeCell ref="AJ44:AL44"/>
    <mergeCell ref="AN44:AP44"/>
    <mergeCell ref="AR44:AT44"/>
    <mergeCell ref="AV44:AX44"/>
    <mergeCell ref="D44:F44"/>
    <mergeCell ref="H44:J44"/>
    <mergeCell ref="L44:N44"/>
    <mergeCell ref="P44:R44"/>
    <mergeCell ref="T44:V44"/>
    <mergeCell ref="X44:Z44"/>
    <mergeCell ref="GR43:GT43"/>
    <mergeCell ref="GV43:GX43"/>
    <mergeCell ref="GZ43:HB43"/>
    <mergeCell ref="HD43:HF43"/>
    <mergeCell ref="HH43:HJ43"/>
    <mergeCell ref="HL43:HN43"/>
    <mergeCell ref="FT43:FV43"/>
    <mergeCell ref="FX43:FZ43"/>
    <mergeCell ref="GB43:GD43"/>
    <mergeCell ref="GF43:GH43"/>
    <mergeCell ref="GJ43:GL43"/>
    <mergeCell ref="GN43:GP43"/>
    <mergeCell ref="EV43:EX43"/>
    <mergeCell ref="EZ43:FB43"/>
    <mergeCell ref="FD43:FF43"/>
    <mergeCell ref="FH43:FJ43"/>
    <mergeCell ref="FL43:FN43"/>
    <mergeCell ref="FP43:FR43"/>
    <mergeCell ref="DX43:DZ43"/>
    <mergeCell ref="EB43:ED43"/>
    <mergeCell ref="EF43:EH43"/>
    <mergeCell ref="EJ43:EL43"/>
    <mergeCell ref="EN43:EP43"/>
    <mergeCell ref="ER43:ET43"/>
    <mergeCell ref="CZ43:DB43"/>
    <mergeCell ref="DD43:DF43"/>
    <mergeCell ref="DH43:DJ43"/>
    <mergeCell ref="DL43:DN43"/>
    <mergeCell ref="DP43:DR43"/>
    <mergeCell ref="DT43:DV43"/>
    <mergeCell ref="CB43:CD43"/>
    <mergeCell ref="CF43:CH43"/>
    <mergeCell ref="CJ43:CL43"/>
    <mergeCell ref="CN43:CP43"/>
    <mergeCell ref="CR43:CT43"/>
    <mergeCell ref="CV43:CX43"/>
    <mergeCell ref="BD43:BF43"/>
    <mergeCell ref="BH43:BJ43"/>
    <mergeCell ref="BL43:BN43"/>
    <mergeCell ref="BP43:BR43"/>
    <mergeCell ref="BT43:BV43"/>
    <mergeCell ref="BX43:BZ43"/>
    <mergeCell ref="AF43:AH43"/>
    <mergeCell ref="AJ43:AL43"/>
    <mergeCell ref="AN43:AP43"/>
    <mergeCell ref="AR43:AT43"/>
    <mergeCell ref="AV43:AX43"/>
    <mergeCell ref="AZ43:BB43"/>
    <mergeCell ref="HD42:HF42"/>
    <mergeCell ref="HH42:HJ42"/>
    <mergeCell ref="HL42:HN42"/>
    <mergeCell ref="D43:F43"/>
    <mergeCell ref="H43:J43"/>
    <mergeCell ref="L43:N43"/>
    <mergeCell ref="P43:R43"/>
    <mergeCell ref="T43:V43"/>
    <mergeCell ref="X43:Z43"/>
    <mergeCell ref="AB43:AD43"/>
    <mergeCell ref="GF42:GH42"/>
    <mergeCell ref="GJ42:GL42"/>
    <mergeCell ref="GN42:GP42"/>
    <mergeCell ref="GR42:GT42"/>
    <mergeCell ref="GV42:GX42"/>
    <mergeCell ref="GZ42:HB42"/>
    <mergeCell ref="FH42:FJ42"/>
    <mergeCell ref="FL42:FN42"/>
    <mergeCell ref="FP42:FR42"/>
    <mergeCell ref="FT42:FV42"/>
    <mergeCell ref="FX42:FZ42"/>
    <mergeCell ref="GB42:GD42"/>
    <mergeCell ref="EJ42:EL42"/>
    <mergeCell ref="EN42:EP42"/>
    <mergeCell ref="ER42:ET42"/>
    <mergeCell ref="EV42:EX42"/>
    <mergeCell ref="EZ42:FB42"/>
    <mergeCell ref="FD42:FF42"/>
    <mergeCell ref="DL42:DN42"/>
    <mergeCell ref="DP42:DR42"/>
    <mergeCell ref="DT42:DV42"/>
    <mergeCell ref="DX42:DZ42"/>
    <mergeCell ref="EB42:ED42"/>
    <mergeCell ref="EF42:EH42"/>
    <mergeCell ref="CN42:CP42"/>
    <mergeCell ref="CR42:CT42"/>
    <mergeCell ref="CV42:CX42"/>
    <mergeCell ref="CZ42:DB42"/>
    <mergeCell ref="DD42:DF42"/>
    <mergeCell ref="DH42:DJ42"/>
    <mergeCell ref="BP42:BR42"/>
    <mergeCell ref="BT42:BV42"/>
    <mergeCell ref="BX42:BZ42"/>
    <mergeCell ref="CB42:CD42"/>
    <mergeCell ref="CF42:CH42"/>
    <mergeCell ref="CJ42:CL42"/>
    <mergeCell ref="AR42:AT42"/>
    <mergeCell ref="AV42:AX42"/>
    <mergeCell ref="AZ42:BB42"/>
    <mergeCell ref="BD42:BF42"/>
    <mergeCell ref="BH42:BJ42"/>
    <mergeCell ref="BL42:BN42"/>
    <mergeCell ref="T42:V42"/>
    <mergeCell ref="X42:Z42"/>
    <mergeCell ref="AB42:AD42"/>
    <mergeCell ref="AF42:AH42"/>
    <mergeCell ref="AJ42:AL42"/>
    <mergeCell ref="AN42:AP42"/>
    <mergeCell ref="GZ40:HB40"/>
    <mergeCell ref="HD40:HF40"/>
    <mergeCell ref="HH40:HJ40"/>
    <mergeCell ref="HL40:HN40"/>
    <mergeCell ref="A42:A45"/>
    <mergeCell ref="B42:B45"/>
    <mergeCell ref="D42:F42"/>
    <mergeCell ref="H42:J42"/>
    <mergeCell ref="L42:N42"/>
    <mergeCell ref="P42:R42"/>
    <mergeCell ref="GB40:GD40"/>
    <mergeCell ref="GF40:GH40"/>
    <mergeCell ref="GJ40:GL40"/>
    <mergeCell ref="GN40:GP40"/>
    <mergeCell ref="GR40:GT40"/>
    <mergeCell ref="GV40:GX40"/>
    <mergeCell ref="FD40:FF40"/>
    <mergeCell ref="FH40:FJ40"/>
    <mergeCell ref="FL40:FN40"/>
    <mergeCell ref="FP40:FR40"/>
    <mergeCell ref="FT40:FV40"/>
    <mergeCell ref="FX40:FZ40"/>
    <mergeCell ref="EF40:EH40"/>
    <mergeCell ref="EJ40:EL40"/>
    <mergeCell ref="EN40:EP40"/>
    <mergeCell ref="ER40:ET40"/>
    <mergeCell ref="EV40:EX40"/>
    <mergeCell ref="EZ40:FB40"/>
    <mergeCell ref="DH40:DJ40"/>
    <mergeCell ref="DL40:DN40"/>
    <mergeCell ref="DP40:DR40"/>
    <mergeCell ref="DT40:DV40"/>
    <mergeCell ref="DX40:DZ40"/>
    <mergeCell ref="EB40:ED40"/>
    <mergeCell ref="CJ40:CL40"/>
    <mergeCell ref="CN40:CP40"/>
    <mergeCell ref="CR40:CT40"/>
    <mergeCell ref="CV40:CX40"/>
    <mergeCell ref="CZ40:DB40"/>
    <mergeCell ref="DD40:DF40"/>
    <mergeCell ref="BL40:BN40"/>
    <mergeCell ref="BP40:BR40"/>
    <mergeCell ref="BT40:BV40"/>
    <mergeCell ref="BX40:BZ40"/>
    <mergeCell ref="CB40:CD40"/>
    <mergeCell ref="CF40:CH40"/>
    <mergeCell ref="AN40:AP40"/>
    <mergeCell ref="AR40:AT40"/>
    <mergeCell ref="AV40:AX40"/>
    <mergeCell ref="AZ40:BB40"/>
    <mergeCell ref="BD40:BF40"/>
    <mergeCell ref="BH40:BJ40"/>
    <mergeCell ref="HL39:HN39"/>
    <mergeCell ref="D40:F40"/>
    <mergeCell ref="H40:J40"/>
    <mergeCell ref="L40:N40"/>
    <mergeCell ref="P40:R40"/>
    <mergeCell ref="T40:V40"/>
    <mergeCell ref="X40:Z40"/>
    <mergeCell ref="AB40:AD40"/>
    <mergeCell ref="AF40:AH40"/>
    <mergeCell ref="AJ40:AL40"/>
    <mergeCell ref="GN39:GP39"/>
    <mergeCell ref="GR39:GT39"/>
    <mergeCell ref="GV39:GX39"/>
    <mergeCell ref="GZ39:HB39"/>
    <mergeCell ref="HD39:HF39"/>
    <mergeCell ref="HH39:HJ39"/>
    <mergeCell ref="FP39:FR39"/>
    <mergeCell ref="FT39:FV39"/>
    <mergeCell ref="FX39:FZ39"/>
    <mergeCell ref="GB39:GD39"/>
    <mergeCell ref="GF39:GH39"/>
    <mergeCell ref="GJ39:GL39"/>
    <mergeCell ref="ER39:ET39"/>
    <mergeCell ref="EV39:EX39"/>
    <mergeCell ref="EZ39:FB39"/>
    <mergeCell ref="FD39:FF39"/>
    <mergeCell ref="FH39:FJ39"/>
    <mergeCell ref="FL39:FN39"/>
    <mergeCell ref="DT39:DV39"/>
    <mergeCell ref="DX39:DZ39"/>
    <mergeCell ref="EB39:ED39"/>
    <mergeCell ref="EF39:EH39"/>
    <mergeCell ref="EJ39:EL39"/>
    <mergeCell ref="EN39:EP39"/>
    <mergeCell ref="CV39:CX39"/>
    <mergeCell ref="CZ39:DB39"/>
    <mergeCell ref="DD39:DF39"/>
    <mergeCell ref="DH39:DJ39"/>
    <mergeCell ref="DL39:DN39"/>
    <mergeCell ref="DP39:DR39"/>
    <mergeCell ref="BX39:BZ39"/>
    <mergeCell ref="CB39:CD39"/>
    <mergeCell ref="CF39:CH39"/>
    <mergeCell ref="CJ39:CL39"/>
    <mergeCell ref="CN39:CP39"/>
    <mergeCell ref="CR39:CT39"/>
    <mergeCell ref="AZ39:BB39"/>
    <mergeCell ref="BD39:BF39"/>
    <mergeCell ref="BH39:BJ39"/>
    <mergeCell ref="BL39:BN39"/>
    <mergeCell ref="BP39:BR39"/>
    <mergeCell ref="BT39:BV39"/>
    <mergeCell ref="AB39:AD39"/>
    <mergeCell ref="AF39:AH39"/>
    <mergeCell ref="AJ39:AL39"/>
    <mergeCell ref="AN39:AP39"/>
    <mergeCell ref="AR39:AT39"/>
    <mergeCell ref="AV39:AX39"/>
    <mergeCell ref="D39:F39"/>
    <mergeCell ref="H39:J39"/>
    <mergeCell ref="L39:N39"/>
    <mergeCell ref="P39:R39"/>
    <mergeCell ref="T39:V39"/>
    <mergeCell ref="X39:Z39"/>
    <mergeCell ref="GR38:GT38"/>
    <mergeCell ref="GV38:GX38"/>
    <mergeCell ref="GZ38:HB38"/>
    <mergeCell ref="HD38:HF38"/>
    <mergeCell ref="HH38:HJ38"/>
    <mergeCell ref="HL38:HN38"/>
    <mergeCell ref="FT38:FV38"/>
    <mergeCell ref="FX38:FZ38"/>
    <mergeCell ref="GB38:GD38"/>
    <mergeCell ref="GF38:GH38"/>
    <mergeCell ref="GJ38:GL38"/>
    <mergeCell ref="GN38:GP38"/>
    <mergeCell ref="EV38:EX38"/>
    <mergeCell ref="EZ38:FB38"/>
    <mergeCell ref="FD38:FF38"/>
    <mergeCell ref="FH38:FJ38"/>
    <mergeCell ref="FL38:FN38"/>
    <mergeCell ref="FP38:FR38"/>
    <mergeCell ref="DX38:DZ38"/>
    <mergeCell ref="EB38:ED38"/>
    <mergeCell ref="EF38:EH38"/>
    <mergeCell ref="EJ38:EL38"/>
    <mergeCell ref="EN38:EP38"/>
    <mergeCell ref="ER38:ET38"/>
    <mergeCell ref="CZ38:DB38"/>
    <mergeCell ref="DD38:DF38"/>
    <mergeCell ref="DH38:DJ38"/>
    <mergeCell ref="DL38:DN38"/>
    <mergeCell ref="DP38:DR38"/>
    <mergeCell ref="DT38:DV38"/>
    <mergeCell ref="CB38:CD38"/>
    <mergeCell ref="CF38:CH38"/>
    <mergeCell ref="CJ38:CL38"/>
    <mergeCell ref="CN38:CP38"/>
    <mergeCell ref="CR38:CT38"/>
    <mergeCell ref="CV38:CX38"/>
    <mergeCell ref="BD38:BF38"/>
    <mergeCell ref="BH38:BJ38"/>
    <mergeCell ref="BL38:BN38"/>
    <mergeCell ref="BP38:BR38"/>
    <mergeCell ref="BT38:BV38"/>
    <mergeCell ref="BX38:BZ38"/>
    <mergeCell ref="AF38:AH38"/>
    <mergeCell ref="AJ38:AL38"/>
    <mergeCell ref="AN38:AP38"/>
    <mergeCell ref="AR38:AT38"/>
    <mergeCell ref="AV38:AX38"/>
    <mergeCell ref="AZ38:BB38"/>
    <mergeCell ref="HL36:HN36"/>
    <mergeCell ref="A38:A41"/>
    <mergeCell ref="B38:B41"/>
    <mergeCell ref="D38:F38"/>
    <mergeCell ref="H38:J38"/>
    <mergeCell ref="L38:N38"/>
    <mergeCell ref="P38:R38"/>
    <mergeCell ref="T38:V38"/>
    <mergeCell ref="X38:Z38"/>
    <mergeCell ref="AB38:AD38"/>
    <mergeCell ref="GN36:GP36"/>
    <mergeCell ref="GR36:GT36"/>
    <mergeCell ref="GV36:GX36"/>
    <mergeCell ref="GZ36:HB36"/>
    <mergeCell ref="HD36:HF36"/>
    <mergeCell ref="HH36:HJ36"/>
    <mergeCell ref="FP36:FR36"/>
    <mergeCell ref="FT36:FV36"/>
    <mergeCell ref="FX36:FZ36"/>
    <mergeCell ref="GB36:GD36"/>
    <mergeCell ref="GF36:GH36"/>
    <mergeCell ref="GJ36:GL36"/>
    <mergeCell ref="ER36:ET36"/>
    <mergeCell ref="EV36:EX36"/>
    <mergeCell ref="EZ36:FB36"/>
    <mergeCell ref="FD36:FF36"/>
    <mergeCell ref="FH36:FJ36"/>
    <mergeCell ref="FL36:FN36"/>
    <mergeCell ref="DT36:DV36"/>
    <mergeCell ref="DX36:DZ36"/>
    <mergeCell ref="EB36:ED36"/>
    <mergeCell ref="EF36:EH36"/>
    <mergeCell ref="EJ36:EL36"/>
    <mergeCell ref="EN36:EP36"/>
    <mergeCell ref="CV36:CX36"/>
    <mergeCell ref="CZ36:DB36"/>
    <mergeCell ref="DD36:DF36"/>
    <mergeCell ref="DH36:DJ36"/>
    <mergeCell ref="DL36:DN36"/>
    <mergeCell ref="DP36:DR36"/>
    <mergeCell ref="BX36:BZ36"/>
    <mergeCell ref="CB36:CD36"/>
    <mergeCell ref="CF36:CH36"/>
    <mergeCell ref="CJ36:CL36"/>
    <mergeCell ref="CN36:CP36"/>
    <mergeCell ref="CR36:CT36"/>
    <mergeCell ref="AZ36:BB36"/>
    <mergeCell ref="BD36:BF36"/>
    <mergeCell ref="BH36:BJ36"/>
    <mergeCell ref="BL36:BN36"/>
    <mergeCell ref="BP36:BR36"/>
    <mergeCell ref="BT36:BV36"/>
    <mergeCell ref="AB36:AD36"/>
    <mergeCell ref="AF36:AH36"/>
    <mergeCell ref="AJ36:AL36"/>
    <mergeCell ref="AN36:AP36"/>
    <mergeCell ref="AR36:AT36"/>
    <mergeCell ref="AV36:AX36"/>
    <mergeCell ref="D36:F36"/>
    <mergeCell ref="H36:J36"/>
    <mergeCell ref="L36:N36"/>
    <mergeCell ref="P36:R36"/>
    <mergeCell ref="T36:V36"/>
    <mergeCell ref="X36:Z36"/>
    <mergeCell ref="GR35:GT35"/>
    <mergeCell ref="GV35:GX35"/>
    <mergeCell ref="GZ35:HB35"/>
    <mergeCell ref="HD35:HF35"/>
    <mergeCell ref="HH35:HJ35"/>
    <mergeCell ref="HL35:HN35"/>
    <mergeCell ref="FT35:FV35"/>
    <mergeCell ref="FX35:FZ35"/>
    <mergeCell ref="GB35:GD35"/>
    <mergeCell ref="GF35:GH35"/>
    <mergeCell ref="GJ35:GL35"/>
    <mergeCell ref="GN35:GP35"/>
    <mergeCell ref="EV35:EX35"/>
    <mergeCell ref="EZ35:FB35"/>
    <mergeCell ref="FD35:FF35"/>
    <mergeCell ref="FH35:FJ35"/>
    <mergeCell ref="FL35:FN35"/>
    <mergeCell ref="FP35:FR35"/>
    <mergeCell ref="DX35:DZ35"/>
    <mergeCell ref="EB35:ED35"/>
    <mergeCell ref="EF35:EH35"/>
    <mergeCell ref="EJ35:EL35"/>
    <mergeCell ref="EN35:EP35"/>
    <mergeCell ref="ER35:ET35"/>
    <mergeCell ref="CZ35:DB35"/>
    <mergeCell ref="DD35:DF35"/>
    <mergeCell ref="DH35:DJ35"/>
    <mergeCell ref="DL35:DN35"/>
    <mergeCell ref="DP35:DR35"/>
    <mergeCell ref="DT35:DV35"/>
    <mergeCell ref="CB35:CD35"/>
    <mergeCell ref="CF35:CH35"/>
    <mergeCell ref="CJ35:CL35"/>
    <mergeCell ref="CN35:CP35"/>
    <mergeCell ref="CR35:CT35"/>
    <mergeCell ref="CV35:CX35"/>
    <mergeCell ref="BD35:BF35"/>
    <mergeCell ref="BH35:BJ35"/>
    <mergeCell ref="BL35:BN35"/>
    <mergeCell ref="BP35:BR35"/>
    <mergeCell ref="BT35:BV35"/>
    <mergeCell ref="BX35:BZ35"/>
    <mergeCell ref="AF35:AH35"/>
    <mergeCell ref="AJ35:AL35"/>
    <mergeCell ref="AN35:AP35"/>
    <mergeCell ref="AR35:AT35"/>
    <mergeCell ref="AV35:AX35"/>
    <mergeCell ref="AZ35:BB35"/>
    <mergeCell ref="HD34:HF34"/>
    <mergeCell ref="HH34:HJ34"/>
    <mergeCell ref="HL34:HN34"/>
    <mergeCell ref="D35:F35"/>
    <mergeCell ref="H35:J35"/>
    <mergeCell ref="L35:N35"/>
    <mergeCell ref="P35:R35"/>
    <mergeCell ref="T35:V35"/>
    <mergeCell ref="X35:Z35"/>
    <mergeCell ref="AB35:AD35"/>
    <mergeCell ref="GF34:GH34"/>
    <mergeCell ref="GJ34:GL34"/>
    <mergeCell ref="GN34:GP34"/>
    <mergeCell ref="GR34:GT34"/>
    <mergeCell ref="GV34:GX34"/>
    <mergeCell ref="GZ34:HB34"/>
    <mergeCell ref="FH34:FJ34"/>
    <mergeCell ref="FL34:FN34"/>
    <mergeCell ref="FP34:FR34"/>
    <mergeCell ref="FT34:FV34"/>
    <mergeCell ref="FX34:FZ34"/>
    <mergeCell ref="GB34:GD34"/>
    <mergeCell ref="EJ34:EL34"/>
    <mergeCell ref="EN34:EP34"/>
    <mergeCell ref="ER34:ET34"/>
    <mergeCell ref="EV34:EX34"/>
    <mergeCell ref="EZ34:FB34"/>
    <mergeCell ref="FD34:FF34"/>
    <mergeCell ref="DL34:DN34"/>
    <mergeCell ref="DP34:DR34"/>
    <mergeCell ref="DT34:DV34"/>
    <mergeCell ref="DX34:DZ34"/>
    <mergeCell ref="EB34:ED34"/>
    <mergeCell ref="EF34:EH34"/>
    <mergeCell ref="CN34:CP34"/>
    <mergeCell ref="CR34:CT34"/>
    <mergeCell ref="CV34:CX34"/>
    <mergeCell ref="CZ34:DB34"/>
    <mergeCell ref="DD34:DF34"/>
    <mergeCell ref="DH34:DJ34"/>
    <mergeCell ref="BP34:BR34"/>
    <mergeCell ref="BT34:BV34"/>
    <mergeCell ref="BX34:BZ34"/>
    <mergeCell ref="CB34:CD34"/>
    <mergeCell ref="CF34:CH34"/>
    <mergeCell ref="CJ34:CL34"/>
    <mergeCell ref="AR34:AT34"/>
    <mergeCell ref="AV34:AX34"/>
    <mergeCell ref="AZ34:BB34"/>
    <mergeCell ref="BD34:BF34"/>
    <mergeCell ref="BH34:BJ34"/>
    <mergeCell ref="BL34:BN34"/>
    <mergeCell ref="T34:V34"/>
    <mergeCell ref="X34:Z34"/>
    <mergeCell ref="AB34:AD34"/>
    <mergeCell ref="AF34:AH34"/>
    <mergeCell ref="AJ34:AL34"/>
    <mergeCell ref="AN34:AP34"/>
    <mergeCell ref="GZ32:HB32"/>
    <mergeCell ref="HD32:HF32"/>
    <mergeCell ref="HH32:HJ32"/>
    <mergeCell ref="HL32:HN32"/>
    <mergeCell ref="A34:A37"/>
    <mergeCell ref="B34:B37"/>
    <mergeCell ref="D34:F34"/>
    <mergeCell ref="H34:J34"/>
    <mergeCell ref="L34:N34"/>
    <mergeCell ref="P34:R34"/>
    <mergeCell ref="GB32:GD32"/>
    <mergeCell ref="GF32:GH32"/>
    <mergeCell ref="GJ32:GL32"/>
    <mergeCell ref="GN32:GP32"/>
    <mergeCell ref="GR32:GT32"/>
    <mergeCell ref="GV32:GX32"/>
    <mergeCell ref="FD32:FF32"/>
    <mergeCell ref="FH32:FJ32"/>
    <mergeCell ref="FL32:FN32"/>
    <mergeCell ref="FP32:FR32"/>
    <mergeCell ref="FT32:FV32"/>
    <mergeCell ref="FX32:FZ32"/>
    <mergeCell ref="EF32:EH32"/>
    <mergeCell ref="EJ32:EL32"/>
    <mergeCell ref="EN32:EP32"/>
    <mergeCell ref="ER32:ET32"/>
    <mergeCell ref="EV32:EX32"/>
    <mergeCell ref="EZ32:FB32"/>
    <mergeCell ref="DH32:DJ32"/>
    <mergeCell ref="DL32:DN32"/>
    <mergeCell ref="DP32:DR32"/>
    <mergeCell ref="DT32:DV32"/>
    <mergeCell ref="DX32:DZ32"/>
    <mergeCell ref="EB32:ED32"/>
    <mergeCell ref="CJ32:CL32"/>
    <mergeCell ref="CN32:CP32"/>
    <mergeCell ref="CR32:CT32"/>
    <mergeCell ref="CV32:CX32"/>
    <mergeCell ref="CZ32:DB32"/>
    <mergeCell ref="DD32:DF32"/>
    <mergeCell ref="BL32:BN32"/>
    <mergeCell ref="BP32:BR32"/>
    <mergeCell ref="BT32:BV32"/>
    <mergeCell ref="BX32:BZ32"/>
    <mergeCell ref="CB32:CD32"/>
    <mergeCell ref="CF32:CH32"/>
    <mergeCell ref="AN32:AP32"/>
    <mergeCell ref="AR32:AT32"/>
    <mergeCell ref="AV32:AX32"/>
    <mergeCell ref="AZ32:BB32"/>
    <mergeCell ref="BD32:BF32"/>
    <mergeCell ref="BH32:BJ32"/>
    <mergeCell ref="HL31:HN31"/>
    <mergeCell ref="D32:F32"/>
    <mergeCell ref="H32:J32"/>
    <mergeCell ref="L32:N32"/>
    <mergeCell ref="P32:R32"/>
    <mergeCell ref="T32:V32"/>
    <mergeCell ref="X32:Z32"/>
    <mergeCell ref="AB32:AD32"/>
    <mergeCell ref="AF32:AH32"/>
    <mergeCell ref="AJ32:AL32"/>
    <mergeCell ref="GN31:GP31"/>
    <mergeCell ref="GR31:GT31"/>
    <mergeCell ref="GV31:GX31"/>
    <mergeCell ref="GZ31:HB31"/>
    <mergeCell ref="HD31:HF31"/>
    <mergeCell ref="HH31:HJ31"/>
    <mergeCell ref="FP31:FR31"/>
    <mergeCell ref="FT31:FV31"/>
    <mergeCell ref="FX31:FZ31"/>
    <mergeCell ref="GB31:GD31"/>
    <mergeCell ref="GF31:GH31"/>
    <mergeCell ref="GJ31:GL31"/>
    <mergeCell ref="ER31:ET31"/>
    <mergeCell ref="EV31:EX31"/>
    <mergeCell ref="EZ31:FB31"/>
    <mergeCell ref="FD31:FF31"/>
    <mergeCell ref="FH31:FJ31"/>
    <mergeCell ref="FL31:FN31"/>
    <mergeCell ref="DT31:DV31"/>
    <mergeCell ref="DX31:DZ31"/>
    <mergeCell ref="EB31:ED31"/>
    <mergeCell ref="EF31:EH31"/>
    <mergeCell ref="EJ31:EL31"/>
    <mergeCell ref="EN31:EP31"/>
    <mergeCell ref="CV31:CX31"/>
    <mergeCell ref="CZ31:DB31"/>
    <mergeCell ref="DD31:DF31"/>
    <mergeCell ref="DH31:DJ31"/>
    <mergeCell ref="DL31:DN31"/>
    <mergeCell ref="DP31:DR31"/>
    <mergeCell ref="BX31:BZ31"/>
    <mergeCell ref="CB31:CD31"/>
    <mergeCell ref="CF31:CH31"/>
    <mergeCell ref="CJ31:CL31"/>
    <mergeCell ref="CN31:CP31"/>
    <mergeCell ref="CR31:CT31"/>
    <mergeCell ref="AZ31:BB31"/>
    <mergeCell ref="BD31:BF31"/>
    <mergeCell ref="BH31:BJ31"/>
    <mergeCell ref="BL31:BN31"/>
    <mergeCell ref="BP31:BR31"/>
    <mergeCell ref="BT31:BV31"/>
    <mergeCell ref="AB31:AD31"/>
    <mergeCell ref="AF31:AH31"/>
    <mergeCell ref="AJ31:AL31"/>
    <mergeCell ref="AN31:AP31"/>
    <mergeCell ref="AR31:AT31"/>
    <mergeCell ref="AV31:AX31"/>
    <mergeCell ref="D31:F31"/>
    <mergeCell ref="H31:J31"/>
    <mergeCell ref="L31:N31"/>
    <mergeCell ref="P31:R31"/>
    <mergeCell ref="T31:V31"/>
    <mergeCell ref="X31:Z31"/>
    <mergeCell ref="GR30:GT30"/>
    <mergeCell ref="GV30:GX30"/>
    <mergeCell ref="GZ30:HB30"/>
    <mergeCell ref="HD30:HF30"/>
    <mergeCell ref="HH30:HJ30"/>
    <mergeCell ref="HL30:HN30"/>
    <mergeCell ref="FT30:FV30"/>
    <mergeCell ref="FX30:FZ30"/>
    <mergeCell ref="GB30:GD30"/>
    <mergeCell ref="GF30:GH30"/>
    <mergeCell ref="GJ30:GL30"/>
    <mergeCell ref="GN30:GP30"/>
    <mergeCell ref="EV30:EX30"/>
    <mergeCell ref="EZ30:FB30"/>
    <mergeCell ref="FD30:FF30"/>
    <mergeCell ref="FH30:FJ30"/>
    <mergeCell ref="FL30:FN30"/>
    <mergeCell ref="FP30:FR30"/>
    <mergeCell ref="DX30:DZ30"/>
    <mergeCell ref="EB30:ED30"/>
    <mergeCell ref="EF30:EH30"/>
    <mergeCell ref="EJ30:EL30"/>
    <mergeCell ref="EN30:EP30"/>
    <mergeCell ref="ER30:ET30"/>
    <mergeCell ref="CZ30:DB30"/>
    <mergeCell ref="DD30:DF30"/>
    <mergeCell ref="DH30:DJ30"/>
    <mergeCell ref="DL30:DN30"/>
    <mergeCell ref="DP30:DR30"/>
    <mergeCell ref="DT30:DV30"/>
    <mergeCell ref="CB30:CD30"/>
    <mergeCell ref="CF30:CH30"/>
    <mergeCell ref="CJ30:CL30"/>
    <mergeCell ref="CN30:CP30"/>
    <mergeCell ref="CR30:CT30"/>
    <mergeCell ref="CV30:CX30"/>
    <mergeCell ref="BD30:BF30"/>
    <mergeCell ref="BH30:BJ30"/>
    <mergeCell ref="BL30:BN30"/>
    <mergeCell ref="BP30:BR30"/>
    <mergeCell ref="BT30:BV30"/>
    <mergeCell ref="BX30:BZ30"/>
    <mergeCell ref="AF30:AH30"/>
    <mergeCell ref="AJ30:AL30"/>
    <mergeCell ref="AN30:AP30"/>
    <mergeCell ref="AR30:AT30"/>
    <mergeCell ref="AV30:AX30"/>
    <mergeCell ref="AZ30:BB30"/>
    <mergeCell ref="HL28:HN28"/>
    <mergeCell ref="A30:A33"/>
    <mergeCell ref="B30:B33"/>
    <mergeCell ref="D30:F30"/>
    <mergeCell ref="H30:J30"/>
    <mergeCell ref="L30:N30"/>
    <mergeCell ref="P30:R30"/>
    <mergeCell ref="T30:V30"/>
    <mergeCell ref="X30:Z30"/>
    <mergeCell ref="AB30:AD30"/>
    <mergeCell ref="GN28:GP28"/>
    <mergeCell ref="GR28:GT28"/>
    <mergeCell ref="GV28:GX28"/>
    <mergeCell ref="GZ28:HB28"/>
    <mergeCell ref="HD28:HF28"/>
    <mergeCell ref="HH28:HJ28"/>
    <mergeCell ref="FP28:FR28"/>
    <mergeCell ref="FT28:FV28"/>
    <mergeCell ref="FX28:FZ28"/>
    <mergeCell ref="GB28:GD28"/>
    <mergeCell ref="GF28:GH28"/>
    <mergeCell ref="GJ28:GL28"/>
    <mergeCell ref="ER28:ET28"/>
    <mergeCell ref="EV28:EX28"/>
    <mergeCell ref="EZ28:FB28"/>
    <mergeCell ref="FD28:FF28"/>
    <mergeCell ref="FH28:FJ28"/>
    <mergeCell ref="FL28:FN28"/>
    <mergeCell ref="DT28:DV28"/>
    <mergeCell ref="DX28:DZ28"/>
    <mergeCell ref="EB28:ED28"/>
    <mergeCell ref="EF28:EH28"/>
    <mergeCell ref="EJ28:EL28"/>
    <mergeCell ref="EN28:EP28"/>
    <mergeCell ref="CV28:CX28"/>
    <mergeCell ref="CZ28:DB28"/>
    <mergeCell ref="DD28:DF28"/>
    <mergeCell ref="DH28:DJ28"/>
    <mergeCell ref="DL28:DN28"/>
    <mergeCell ref="DP28:DR28"/>
    <mergeCell ref="BX28:BZ28"/>
    <mergeCell ref="CB28:CD28"/>
    <mergeCell ref="CF28:CH28"/>
    <mergeCell ref="CJ28:CL28"/>
    <mergeCell ref="CN28:CP28"/>
    <mergeCell ref="CR28:CT28"/>
    <mergeCell ref="AZ28:BB28"/>
    <mergeCell ref="BD28:BF28"/>
    <mergeCell ref="BH28:BJ28"/>
    <mergeCell ref="BL28:BN28"/>
    <mergeCell ref="BP28:BR28"/>
    <mergeCell ref="BT28:BV28"/>
    <mergeCell ref="AB28:AD28"/>
    <mergeCell ref="AF28:AH28"/>
    <mergeCell ref="AJ28:AL28"/>
    <mergeCell ref="AN28:AP28"/>
    <mergeCell ref="AR28:AT28"/>
    <mergeCell ref="AV28:AX28"/>
    <mergeCell ref="GZ27:HB27"/>
    <mergeCell ref="HD27:HF27"/>
    <mergeCell ref="HH27:HJ27"/>
    <mergeCell ref="HL27:HN27"/>
    <mergeCell ref="D28:F28"/>
    <mergeCell ref="H28:J28"/>
    <mergeCell ref="L28:N28"/>
    <mergeCell ref="P28:R28"/>
    <mergeCell ref="T28:V28"/>
    <mergeCell ref="X28:Z28"/>
    <mergeCell ref="GB27:GD27"/>
    <mergeCell ref="GF27:GH27"/>
    <mergeCell ref="GJ27:GL27"/>
    <mergeCell ref="GN27:GP27"/>
    <mergeCell ref="GR27:GT27"/>
    <mergeCell ref="GV27:GX27"/>
    <mergeCell ref="FD27:FF27"/>
    <mergeCell ref="FH27:FJ27"/>
    <mergeCell ref="FL27:FN27"/>
    <mergeCell ref="FP27:FR27"/>
    <mergeCell ref="FT27:FV27"/>
    <mergeCell ref="FX27:FZ27"/>
    <mergeCell ref="EF27:EH27"/>
    <mergeCell ref="EJ27:EL27"/>
    <mergeCell ref="EN27:EP27"/>
    <mergeCell ref="ER27:ET27"/>
    <mergeCell ref="EV27:EX27"/>
    <mergeCell ref="EZ27:FB27"/>
    <mergeCell ref="DH27:DJ27"/>
    <mergeCell ref="DL27:DN27"/>
    <mergeCell ref="DP27:DR27"/>
    <mergeCell ref="DT27:DV27"/>
    <mergeCell ref="DX27:DZ27"/>
    <mergeCell ref="EB27:ED27"/>
    <mergeCell ref="CJ27:CL27"/>
    <mergeCell ref="CN27:CP27"/>
    <mergeCell ref="CR27:CT27"/>
    <mergeCell ref="CV27:CX27"/>
    <mergeCell ref="CZ27:DB27"/>
    <mergeCell ref="DD27:DF27"/>
    <mergeCell ref="BL27:BN27"/>
    <mergeCell ref="BP27:BR27"/>
    <mergeCell ref="BT27:BV27"/>
    <mergeCell ref="BX27:BZ27"/>
    <mergeCell ref="CB27:CD27"/>
    <mergeCell ref="CF27:CH27"/>
    <mergeCell ref="AN27:AP27"/>
    <mergeCell ref="AR27:AT27"/>
    <mergeCell ref="AV27:AX27"/>
    <mergeCell ref="AZ27:BB27"/>
    <mergeCell ref="BD27:BF27"/>
    <mergeCell ref="BH27:BJ27"/>
    <mergeCell ref="HL26:HN26"/>
    <mergeCell ref="D27:F27"/>
    <mergeCell ref="H27:J27"/>
    <mergeCell ref="L27:N27"/>
    <mergeCell ref="P27:R27"/>
    <mergeCell ref="T27:V27"/>
    <mergeCell ref="X27:Z27"/>
    <mergeCell ref="AB27:AD27"/>
    <mergeCell ref="AF27:AH27"/>
    <mergeCell ref="AJ27:AL27"/>
    <mergeCell ref="GN26:GP26"/>
    <mergeCell ref="GR26:GT26"/>
    <mergeCell ref="GV26:GX26"/>
    <mergeCell ref="GZ26:HB26"/>
    <mergeCell ref="HD26:HF26"/>
    <mergeCell ref="HH26:HJ26"/>
    <mergeCell ref="FP26:FR26"/>
    <mergeCell ref="FT26:FV26"/>
    <mergeCell ref="FX26:FZ26"/>
    <mergeCell ref="GB26:GD26"/>
    <mergeCell ref="GF26:GH26"/>
    <mergeCell ref="GJ26:GL26"/>
    <mergeCell ref="ER26:ET26"/>
    <mergeCell ref="EV26:EX26"/>
    <mergeCell ref="EZ26:FB26"/>
    <mergeCell ref="FD26:FF26"/>
    <mergeCell ref="FH26:FJ26"/>
    <mergeCell ref="FL26:FN26"/>
    <mergeCell ref="DT26:DV26"/>
    <mergeCell ref="DX26:DZ26"/>
    <mergeCell ref="EB26:ED26"/>
    <mergeCell ref="EF26:EH26"/>
    <mergeCell ref="EJ26:EL26"/>
    <mergeCell ref="EN26:EP26"/>
    <mergeCell ref="CV26:CX26"/>
    <mergeCell ref="CZ26:DB26"/>
    <mergeCell ref="DD26:DF26"/>
    <mergeCell ref="DH26:DJ26"/>
    <mergeCell ref="DL26:DN26"/>
    <mergeCell ref="DP26:DR26"/>
    <mergeCell ref="BX26:BZ26"/>
    <mergeCell ref="CB26:CD26"/>
    <mergeCell ref="CF26:CH26"/>
    <mergeCell ref="CJ26:CL26"/>
    <mergeCell ref="CN26:CP26"/>
    <mergeCell ref="CR26:CT26"/>
    <mergeCell ref="AZ26:BB26"/>
    <mergeCell ref="BD26:BF26"/>
    <mergeCell ref="BH26:BJ26"/>
    <mergeCell ref="BL26:BN26"/>
    <mergeCell ref="BP26:BR26"/>
    <mergeCell ref="BT26:BV26"/>
    <mergeCell ref="AB26:AD26"/>
    <mergeCell ref="AF26:AH26"/>
    <mergeCell ref="AJ26:AL26"/>
    <mergeCell ref="AN26:AP26"/>
    <mergeCell ref="AR26:AT26"/>
    <mergeCell ref="AV26:AX26"/>
    <mergeCell ref="HH24:HJ24"/>
    <mergeCell ref="HL24:HN24"/>
    <mergeCell ref="A26:A29"/>
    <mergeCell ref="B26:B29"/>
    <mergeCell ref="D26:F26"/>
    <mergeCell ref="H26:J26"/>
    <mergeCell ref="L26:N26"/>
    <mergeCell ref="P26:R26"/>
    <mergeCell ref="T26:V26"/>
    <mergeCell ref="X26:Z26"/>
    <mergeCell ref="GJ24:GL24"/>
    <mergeCell ref="GN24:GP24"/>
    <mergeCell ref="GR24:GT24"/>
    <mergeCell ref="GV24:GX24"/>
    <mergeCell ref="GZ24:HB24"/>
    <mergeCell ref="HD24:HF24"/>
    <mergeCell ref="FL24:FN24"/>
    <mergeCell ref="FP24:FR24"/>
    <mergeCell ref="FT24:FV24"/>
    <mergeCell ref="FX24:FZ24"/>
    <mergeCell ref="GB24:GD24"/>
    <mergeCell ref="GF24:GH24"/>
    <mergeCell ref="EN24:EP24"/>
    <mergeCell ref="ER24:ET24"/>
    <mergeCell ref="EV24:EX24"/>
    <mergeCell ref="EZ24:FB24"/>
    <mergeCell ref="FD24:FF24"/>
    <mergeCell ref="FH24:FJ24"/>
    <mergeCell ref="DP24:DR24"/>
    <mergeCell ref="DT24:DV24"/>
    <mergeCell ref="DX24:DZ24"/>
    <mergeCell ref="EB24:ED24"/>
    <mergeCell ref="EF24:EH24"/>
    <mergeCell ref="EJ24:EL24"/>
    <mergeCell ref="CR24:CT24"/>
    <mergeCell ref="CV24:CX24"/>
    <mergeCell ref="CZ24:DB24"/>
    <mergeCell ref="DD24:DF24"/>
    <mergeCell ref="DH24:DJ24"/>
    <mergeCell ref="DL24:DN24"/>
    <mergeCell ref="BT24:BV24"/>
    <mergeCell ref="BX24:BZ24"/>
    <mergeCell ref="CB24:CD24"/>
    <mergeCell ref="CF24:CH24"/>
    <mergeCell ref="CJ24:CL24"/>
    <mergeCell ref="CN24:CP24"/>
    <mergeCell ref="AV24:AX24"/>
    <mergeCell ref="AZ24:BB24"/>
    <mergeCell ref="BD24:BF24"/>
    <mergeCell ref="BH24:BJ24"/>
    <mergeCell ref="BL24:BN24"/>
    <mergeCell ref="BP24:BR24"/>
    <mergeCell ref="X24:Z24"/>
    <mergeCell ref="AB24:AD24"/>
    <mergeCell ref="AF24:AH24"/>
    <mergeCell ref="AJ24:AL24"/>
    <mergeCell ref="AN24:AP24"/>
    <mergeCell ref="AR24:AT24"/>
    <mergeCell ref="GV23:GX23"/>
    <mergeCell ref="GZ23:HB23"/>
    <mergeCell ref="HD23:HF23"/>
    <mergeCell ref="HH23:HJ23"/>
    <mergeCell ref="HL23:HN23"/>
    <mergeCell ref="D24:F24"/>
    <mergeCell ref="H24:J24"/>
    <mergeCell ref="L24:N24"/>
    <mergeCell ref="P24:R24"/>
    <mergeCell ref="T24:V24"/>
    <mergeCell ref="FX23:FZ23"/>
    <mergeCell ref="GB23:GD23"/>
    <mergeCell ref="GF23:GH23"/>
    <mergeCell ref="GJ23:GL23"/>
    <mergeCell ref="GN23:GP23"/>
    <mergeCell ref="GR23:GT23"/>
    <mergeCell ref="EZ23:FB23"/>
    <mergeCell ref="FD23:FF23"/>
    <mergeCell ref="FH23:FJ23"/>
    <mergeCell ref="FL23:FN23"/>
    <mergeCell ref="FP23:FR23"/>
    <mergeCell ref="FT23:FV23"/>
    <mergeCell ref="EB23:ED23"/>
    <mergeCell ref="EF23:EH23"/>
    <mergeCell ref="EJ23:EL23"/>
    <mergeCell ref="EN23:EP23"/>
    <mergeCell ref="ER23:ET23"/>
    <mergeCell ref="EV23:EX23"/>
    <mergeCell ref="DD23:DF23"/>
    <mergeCell ref="DH23:DJ23"/>
    <mergeCell ref="DL23:DN23"/>
    <mergeCell ref="DP23:DR23"/>
    <mergeCell ref="DT23:DV23"/>
    <mergeCell ref="DX23:DZ23"/>
    <mergeCell ref="CF23:CH23"/>
    <mergeCell ref="CJ23:CL23"/>
    <mergeCell ref="CN23:CP23"/>
    <mergeCell ref="CR23:CT23"/>
    <mergeCell ref="CV23:CX23"/>
    <mergeCell ref="CZ23:DB23"/>
    <mergeCell ref="BH23:BJ23"/>
    <mergeCell ref="BL23:BN23"/>
    <mergeCell ref="BP23:BR23"/>
    <mergeCell ref="BT23:BV23"/>
    <mergeCell ref="BX23:BZ23"/>
    <mergeCell ref="CB23:CD23"/>
    <mergeCell ref="AJ23:AL23"/>
    <mergeCell ref="AN23:AP23"/>
    <mergeCell ref="AR23:AT23"/>
    <mergeCell ref="AV23:AX23"/>
    <mergeCell ref="AZ23:BB23"/>
    <mergeCell ref="BD23:BF23"/>
    <mergeCell ref="HH22:HJ22"/>
    <mergeCell ref="HL22:HN22"/>
    <mergeCell ref="D23:F23"/>
    <mergeCell ref="H23:J23"/>
    <mergeCell ref="L23:N23"/>
    <mergeCell ref="P23:R23"/>
    <mergeCell ref="T23:V23"/>
    <mergeCell ref="X23:Z23"/>
    <mergeCell ref="AB23:AD23"/>
    <mergeCell ref="AF23:AH23"/>
    <mergeCell ref="GJ22:GL22"/>
    <mergeCell ref="GN22:GP22"/>
    <mergeCell ref="GR22:GT22"/>
    <mergeCell ref="GV22:GX22"/>
    <mergeCell ref="GZ22:HB22"/>
    <mergeCell ref="HD22:HF22"/>
    <mergeCell ref="FL22:FN22"/>
    <mergeCell ref="FP22:FR22"/>
    <mergeCell ref="FT22:FV22"/>
    <mergeCell ref="FX22:FZ22"/>
    <mergeCell ref="GB22:GD22"/>
    <mergeCell ref="GF22:GH22"/>
    <mergeCell ref="EN22:EP22"/>
    <mergeCell ref="ER22:ET22"/>
    <mergeCell ref="EV22:EX22"/>
    <mergeCell ref="EZ22:FB22"/>
    <mergeCell ref="FD22:FF22"/>
    <mergeCell ref="FH22:FJ22"/>
    <mergeCell ref="DP22:DR22"/>
    <mergeCell ref="DT22:DV22"/>
    <mergeCell ref="DX22:DZ22"/>
    <mergeCell ref="EB22:ED22"/>
    <mergeCell ref="EF22:EH22"/>
    <mergeCell ref="EJ22:EL22"/>
    <mergeCell ref="CR22:CT22"/>
    <mergeCell ref="CV22:CX22"/>
    <mergeCell ref="CZ22:DB22"/>
    <mergeCell ref="DD22:DF22"/>
    <mergeCell ref="DH22:DJ22"/>
    <mergeCell ref="DL22:DN22"/>
    <mergeCell ref="BT22:BV22"/>
    <mergeCell ref="BX22:BZ22"/>
    <mergeCell ref="CB22:CD22"/>
    <mergeCell ref="CF22:CH22"/>
    <mergeCell ref="CJ22:CL22"/>
    <mergeCell ref="CN22:CP22"/>
    <mergeCell ref="AV22:AX22"/>
    <mergeCell ref="AZ22:BB22"/>
    <mergeCell ref="BD22:BF22"/>
    <mergeCell ref="BH22:BJ22"/>
    <mergeCell ref="BL22:BN22"/>
    <mergeCell ref="BP22:BR22"/>
    <mergeCell ref="X22:Z22"/>
    <mergeCell ref="AB22:AD22"/>
    <mergeCell ref="AF22:AH22"/>
    <mergeCell ref="AJ22:AL22"/>
    <mergeCell ref="AN22:AP22"/>
    <mergeCell ref="AR22:AT22"/>
    <mergeCell ref="HD20:HF20"/>
    <mergeCell ref="HH20:HJ20"/>
    <mergeCell ref="HL20:HN20"/>
    <mergeCell ref="A22:A25"/>
    <mergeCell ref="B22:B25"/>
    <mergeCell ref="D22:F22"/>
    <mergeCell ref="H22:J22"/>
    <mergeCell ref="L22:N22"/>
    <mergeCell ref="P22:R22"/>
    <mergeCell ref="T22:V22"/>
    <mergeCell ref="GF20:GH20"/>
    <mergeCell ref="GJ20:GL20"/>
    <mergeCell ref="GN20:GP20"/>
    <mergeCell ref="GR20:GT20"/>
    <mergeCell ref="GV20:GX20"/>
    <mergeCell ref="GZ20:HB20"/>
    <mergeCell ref="FH20:FJ20"/>
    <mergeCell ref="FL20:FN20"/>
    <mergeCell ref="FP20:FR20"/>
    <mergeCell ref="FT20:FV20"/>
    <mergeCell ref="FX20:FZ20"/>
    <mergeCell ref="GB20:GD20"/>
    <mergeCell ref="EJ20:EL20"/>
    <mergeCell ref="EN20:EP20"/>
    <mergeCell ref="ER20:ET20"/>
    <mergeCell ref="EV20:EX20"/>
    <mergeCell ref="EZ20:FB20"/>
    <mergeCell ref="FD20:FF20"/>
    <mergeCell ref="DL20:DN20"/>
    <mergeCell ref="DP20:DR20"/>
    <mergeCell ref="DT20:DV20"/>
    <mergeCell ref="DX20:DZ20"/>
    <mergeCell ref="EB20:ED20"/>
    <mergeCell ref="EF20:EH20"/>
    <mergeCell ref="CN20:CP20"/>
    <mergeCell ref="CR20:CT20"/>
    <mergeCell ref="CV20:CX20"/>
    <mergeCell ref="CZ20:DB20"/>
    <mergeCell ref="DD20:DF20"/>
    <mergeCell ref="DH20:DJ20"/>
    <mergeCell ref="BP20:BR20"/>
    <mergeCell ref="BT20:BV20"/>
    <mergeCell ref="BX20:BZ20"/>
    <mergeCell ref="CB20:CD20"/>
    <mergeCell ref="CF20:CH20"/>
    <mergeCell ref="CJ20:CL20"/>
    <mergeCell ref="AR20:AT20"/>
    <mergeCell ref="AV20:AX20"/>
    <mergeCell ref="AZ20:BB20"/>
    <mergeCell ref="BD20:BF20"/>
    <mergeCell ref="BH20:BJ20"/>
    <mergeCell ref="BL20:BN20"/>
    <mergeCell ref="T20:V20"/>
    <mergeCell ref="X20:Z20"/>
    <mergeCell ref="AB20:AD20"/>
    <mergeCell ref="AF20:AH20"/>
    <mergeCell ref="AJ20:AL20"/>
    <mergeCell ref="AN20:AP20"/>
    <mergeCell ref="GR19:GT19"/>
    <mergeCell ref="GV19:GX19"/>
    <mergeCell ref="GZ19:HB19"/>
    <mergeCell ref="HD19:HF19"/>
    <mergeCell ref="HH19:HJ19"/>
    <mergeCell ref="HL19:HN19"/>
    <mergeCell ref="FT19:FV19"/>
    <mergeCell ref="FX19:FZ19"/>
    <mergeCell ref="GB19:GD19"/>
    <mergeCell ref="GF19:GH19"/>
    <mergeCell ref="GJ19:GL19"/>
    <mergeCell ref="GN19:GP19"/>
    <mergeCell ref="EV19:EX19"/>
    <mergeCell ref="EZ19:FB19"/>
    <mergeCell ref="FD19:FF19"/>
    <mergeCell ref="FH19:FJ19"/>
    <mergeCell ref="FL19:FN19"/>
    <mergeCell ref="FP19:FR19"/>
    <mergeCell ref="DX19:DZ19"/>
    <mergeCell ref="EB19:ED19"/>
    <mergeCell ref="EF19:EH19"/>
    <mergeCell ref="EJ19:EL19"/>
    <mergeCell ref="EN19:EP19"/>
    <mergeCell ref="ER19:ET19"/>
    <mergeCell ref="CZ19:DB19"/>
    <mergeCell ref="DD19:DF19"/>
    <mergeCell ref="DH19:DJ19"/>
    <mergeCell ref="DL19:DN19"/>
    <mergeCell ref="DP19:DR19"/>
    <mergeCell ref="DT19:DV19"/>
    <mergeCell ref="CB19:CD19"/>
    <mergeCell ref="CF19:CH19"/>
    <mergeCell ref="CJ19:CL19"/>
    <mergeCell ref="CN19:CP19"/>
    <mergeCell ref="CR19:CT19"/>
    <mergeCell ref="CV19:CX19"/>
    <mergeCell ref="BD19:BF19"/>
    <mergeCell ref="BH19:BJ19"/>
    <mergeCell ref="BL19:BN19"/>
    <mergeCell ref="BP19:BR19"/>
    <mergeCell ref="BT19:BV19"/>
    <mergeCell ref="BX19:BZ19"/>
    <mergeCell ref="AF19:AH19"/>
    <mergeCell ref="AJ19:AL19"/>
    <mergeCell ref="AN19:AP19"/>
    <mergeCell ref="AR19:AT19"/>
    <mergeCell ref="AV19:AX19"/>
    <mergeCell ref="AZ19:BB19"/>
    <mergeCell ref="HD18:HF18"/>
    <mergeCell ref="HH18:HJ18"/>
    <mergeCell ref="HL18:HN18"/>
    <mergeCell ref="D19:F19"/>
    <mergeCell ref="H19:J19"/>
    <mergeCell ref="L19:N19"/>
    <mergeCell ref="P19:R19"/>
    <mergeCell ref="T19:V19"/>
    <mergeCell ref="X19:Z19"/>
    <mergeCell ref="AB19:AD19"/>
    <mergeCell ref="GF18:GH18"/>
    <mergeCell ref="GJ18:GL18"/>
    <mergeCell ref="GN18:GP18"/>
    <mergeCell ref="GR18:GT18"/>
    <mergeCell ref="GV18:GX18"/>
    <mergeCell ref="GZ18:HB18"/>
    <mergeCell ref="FH18:FJ18"/>
    <mergeCell ref="FL18:FN18"/>
    <mergeCell ref="FP18:FR18"/>
    <mergeCell ref="FT18:FV18"/>
    <mergeCell ref="FX18:FZ18"/>
    <mergeCell ref="GB18:GD18"/>
    <mergeCell ref="EJ18:EL18"/>
    <mergeCell ref="EN18:EP18"/>
    <mergeCell ref="ER18:ET18"/>
    <mergeCell ref="EV18:EX18"/>
    <mergeCell ref="EZ18:FB18"/>
    <mergeCell ref="FD18:FF18"/>
    <mergeCell ref="DL18:DN18"/>
    <mergeCell ref="DP18:DR18"/>
    <mergeCell ref="DT18:DV18"/>
    <mergeCell ref="DX18:DZ18"/>
    <mergeCell ref="EB18:ED18"/>
    <mergeCell ref="EF18:EH18"/>
    <mergeCell ref="CN18:CP18"/>
    <mergeCell ref="CR18:CT18"/>
    <mergeCell ref="CV18:CX18"/>
    <mergeCell ref="CZ18:DB18"/>
    <mergeCell ref="DD18:DF18"/>
    <mergeCell ref="DH18:DJ18"/>
    <mergeCell ref="BP18:BR18"/>
    <mergeCell ref="BT18:BV18"/>
    <mergeCell ref="BX18:BZ18"/>
    <mergeCell ref="CB18:CD18"/>
    <mergeCell ref="CF18:CH18"/>
    <mergeCell ref="CJ18:CL18"/>
    <mergeCell ref="AR18:AT18"/>
    <mergeCell ref="AV18:AX18"/>
    <mergeCell ref="AZ18:BB18"/>
    <mergeCell ref="BD18:BF18"/>
    <mergeCell ref="BH18:BJ18"/>
    <mergeCell ref="BL18:BN18"/>
    <mergeCell ref="T18:V18"/>
    <mergeCell ref="X18:Z18"/>
    <mergeCell ref="AB18:AD18"/>
    <mergeCell ref="AF18:AH18"/>
    <mergeCell ref="AJ18:AL18"/>
    <mergeCell ref="AN18:AP18"/>
    <mergeCell ref="A18:A21"/>
    <mergeCell ref="B18:B21"/>
    <mergeCell ref="D18:F18"/>
    <mergeCell ref="H18:J18"/>
    <mergeCell ref="L18:N18"/>
    <mergeCell ref="P18:R18"/>
    <mergeCell ref="D20:F20"/>
    <mergeCell ref="H20:J20"/>
    <mergeCell ref="L20:N20"/>
    <mergeCell ref="P20:R20"/>
    <mergeCell ref="GR16:GT16"/>
    <mergeCell ref="GV16:GX16"/>
    <mergeCell ref="GZ16:HB16"/>
    <mergeCell ref="HD16:HF16"/>
    <mergeCell ref="HH16:HJ16"/>
    <mergeCell ref="HL16:HN16"/>
    <mergeCell ref="FT16:FV16"/>
    <mergeCell ref="FX16:FZ16"/>
    <mergeCell ref="GB16:GD16"/>
    <mergeCell ref="GF16:GH16"/>
    <mergeCell ref="GJ16:GL16"/>
    <mergeCell ref="GN16:GP16"/>
    <mergeCell ref="EV16:EX16"/>
    <mergeCell ref="EZ16:FB16"/>
    <mergeCell ref="FD16:FF16"/>
    <mergeCell ref="FH16:FJ16"/>
    <mergeCell ref="FL16:FN16"/>
    <mergeCell ref="FP16:FR16"/>
    <mergeCell ref="DX16:DZ16"/>
    <mergeCell ref="EB16:ED16"/>
    <mergeCell ref="EF16:EH16"/>
    <mergeCell ref="EJ16:EL16"/>
    <mergeCell ref="EN16:EP16"/>
    <mergeCell ref="ER16:ET16"/>
    <mergeCell ref="CZ16:DB16"/>
    <mergeCell ref="DD16:DF16"/>
    <mergeCell ref="DH16:DJ16"/>
    <mergeCell ref="DL16:DN16"/>
    <mergeCell ref="DP16:DR16"/>
    <mergeCell ref="DT16:DV16"/>
    <mergeCell ref="CB16:CD16"/>
    <mergeCell ref="CF16:CH16"/>
    <mergeCell ref="CJ16:CL16"/>
    <mergeCell ref="CN16:CP16"/>
    <mergeCell ref="CR16:CT16"/>
    <mergeCell ref="CV16:CX16"/>
    <mergeCell ref="BD16:BF16"/>
    <mergeCell ref="BH16:BJ16"/>
    <mergeCell ref="BL16:BN16"/>
    <mergeCell ref="BP16:BR16"/>
    <mergeCell ref="BT16:BV16"/>
    <mergeCell ref="BX16:BZ16"/>
    <mergeCell ref="AF16:AH16"/>
    <mergeCell ref="AJ16:AL16"/>
    <mergeCell ref="AN16:AP16"/>
    <mergeCell ref="AR16:AT16"/>
    <mergeCell ref="AV16:AX16"/>
    <mergeCell ref="AZ16:BB16"/>
    <mergeCell ref="GZ15:HB15"/>
    <mergeCell ref="HD15:HF15"/>
    <mergeCell ref="HH15:HJ15"/>
    <mergeCell ref="HL15:HN15"/>
    <mergeCell ref="D16:F16"/>
    <mergeCell ref="L16:N16"/>
    <mergeCell ref="P16:R16"/>
    <mergeCell ref="T16:V16"/>
    <mergeCell ref="X16:Z16"/>
    <mergeCell ref="AB16:AD16"/>
    <mergeCell ref="GB15:GD15"/>
    <mergeCell ref="GF15:GH15"/>
    <mergeCell ref="GJ15:GL15"/>
    <mergeCell ref="GN15:GP15"/>
    <mergeCell ref="GR15:GT15"/>
    <mergeCell ref="GV15:GX15"/>
    <mergeCell ref="FD15:FF15"/>
    <mergeCell ref="FH15:FJ15"/>
    <mergeCell ref="FL15:FN15"/>
    <mergeCell ref="FP15:FR15"/>
    <mergeCell ref="FT15:FV15"/>
    <mergeCell ref="FX15:FZ15"/>
    <mergeCell ref="EF15:EH15"/>
    <mergeCell ref="EJ15:EL15"/>
    <mergeCell ref="EN15:EP15"/>
    <mergeCell ref="ER15:ET15"/>
    <mergeCell ref="EV15:EX15"/>
    <mergeCell ref="EZ15:FB15"/>
    <mergeCell ref="DH15:DJ15"/>
    <mergeCell ref="DL15:DN15"/>
    <mergeCell ref="DP15:DR15"/>
    <mergeCell ref="DT15:DV15"/>
    <mergeCell ref="DX15:DZ15"/>
    <mergeCell ref="EB15:ED15"/>
    <mergeCell ref="CJ15:CL15"/>
    <mergeCell ref="CN15:CP15"/>
    <mergeCell ref="CR15:CT15"/>
    <mergeCell ref="CV15:CX15"/>
    <mergeCell ref="CZ15:DB15"/>
    <mergeCell ref="DD15:DF15"/>
    <mergeCell ref="BL15:BN15"/>
    <mergeCell ref="BP15:BR15"/>
    <mergeCell ref="BT15:BV15"/>
    <mergeCell ref="BX15:BZ15"/>
    <mergeCell ref="CB15:CD15"/>
    <mergeCell ref="CF15:CH15"/>
    <mergeCell ref="AN15:AP15"/>
    <mergeCell ref="AR15:AT15"/>
    <mergeCell ref="AV15:AX15"/>
    <mergeCell ref="AZ15:BB15"/>
    <mergeCell ref="BD15:BF15"/>
    <mergeCell ref="BH15:BJ15"/>
    <mergeCell ref="HH14:HJ14"/>
    <mergeCell ref="HL14:HN14"/>
    <mergeCell ref="D15:F15"/>
    <mergeCell ref="L15:N15"/>
    <mergeCell ref="P15:R15"/>
    <mergeCell ref="T15:V15"/>
    <mergeCell ref="X15:Z15"/>
    <mergeCell ref="AB15:AD15"/>
    <mergeCell ref="AF15:AH15"/>
    <mergeCell ref="AJ15:AL15"/>
    <mergeCell ref="GJ14:GL14"/>
    <mergeCell ref="GN14:GP14"/>
    <mergeCell ref="GR14:GT14"/>
    <mergeCell ref="GV14:GX14"/>
    <mergeCell ref="GZ14:HB14"/>
    <mergeCell ref="HD14:HF14"/>
    <mergeCell ref="FL14:FN14"/>
    <mergeCell ref="FP14:FR14"/>
    <mergeCell ref="FT14:FV14"/>
    <mergeCell ref="FX14:FZ14"/>
    <mergeCell ref="GB14:GD14"/>
    <mergeCell ref="GF14:GH14"/>
    <mergeCell ref="EN14:EP14"/>
    <mergeCell ref="ER14:ET14"/>
    <mergeCell ref="EV14:EX14"/>
    <mergeCell ref="EZ14:FB14"/>
    <mergeCell ref="FD14:FF14"/>
    <mergeCell ref="FH14:FJ14"/>
    <mergeCell ref="DP14:DR14"/>
    <mergeCell ref="DT14:DV14"/>
    <mergeCell ref="DX14:DZ14"/>
    <mergeCell ref="EB14:ED14"/>
    <mergeCell ref="EF14:EH14"/>
    <mergeCell ref="EJ14:EL14"/>
    <mergeCell ref="CR14:CT14"/>
    <mergeCell ref="CV14:CX14"/>
    <mergeCell ref="CZ14:DB14"/>
    <mergeCell ref="DD14:DF14"/>
    <mergeCell ref="DH14:DJ14"/>
    <mergeCell ref="DL14:DN14"/>
    <mergeCell ref="BT14:BV14"/>
    <mergeCell ref="BX14:BZ14"/>
    <mergeCell ref="CB14:CD14"/>
    <mergeCell ref="CF14:CH14"/>
    <mergeCell ref="CJ14:CL14"/>
    <mergeCell ref="CN14:CP14"/>
    <mergeCell ref="AV14:AX14"/>
    <mergeCell ref="AZ14:BB14"/>
    <mergeCell ref="BD14:BF14"/>
    <mergeCell ref="BH14:BJ14"/>
    <mergeCell ref="BL14:BN14"/>
    <mergeCell ref="BP14:BR14"/>
    <mergeCell ref="X14:Z14"/>
    <mergeCell ref="AB14:AD14"/>
    <mergeCell ref="AF14:AH14"/>
    <mergeCell ref="AJ14:AL14"/>
    <mergeCell ref="AN14:AP14"/>
    <mergeCell ref="AR14:AT14"/>
    <mergeCell ref="GZ12:HB12"/>
    <mergeCell ref="HD12:HF12"/>
    <mergeCell ref="HH12:HJ12"/>
    <mergeCell ref="HL12:HN12"/>
    <mergeCell ref="A14:A17"/>
    <mergeCell ref="B14:B17"/>
    <mergeCell ref="D14:F14"/>
    <mergeCell ref="L14:N14"/>
    <mergeCell ref="P14:R14"/>
    <mergeCell ref="T14:V14"/>
    <mergeCell ref="GB12:GD12"/>
    <mergeCell ref="GF12:GH12"/>
    <mergeCell ref="GJ12:GL12"/>
    <mergeCell ref="GN12:GP12"/>
    <mergeCell ref="GR12:GT12"/>
    <mergeCell ref="GV12:GX12"/>
    <mergeCell ref="FD12:FF12"/>
    <mergeCell ref="FH12:FJ12"/>
    <mergeCell ref="FL12:FN12"/>
    <mergeCell ref="FP12:FR12"/>
    <mergeCell ref="FT12:FV12"/>
    <mergeCell ref="FX12:FZ12"/>
    <mergeCell ref="EF12:EH12"/>
    <mergeCell ref="EJ12:EL12"/>
    <mergeCell ref="EN12:EP12"/>
    <mergeCell ref="ER12:ET12"/>
    <mergeCell ref="EV12:EX12"/>
    <mergeCell ref="EZ12:FB12"/>
    <mergeCell ref="DH12:DJ12"/>
    <mergeCell ref="DL12:DN12"/>
    <mergeCell ref="DP12:DR12"/>
    <mergeCell ref="DT12:DV12"/>
    <mergeCell ref="DX12:DZ12"/>
    <mergeCell ref="EB12:ED12"/>
    <mergeCell ref="CJ12:CL12"/>
    <mergeCell ref="CN12:CP12"/>
    <mergeCell ref="CR12:CT12"/>
    <mergeCell ref="CV12:CX12"/>
    <mergeCell ref="CZ12:DB12"/>
    <mergeCell ref="DD12:DF12"/>
    <mergeCell ref="BL12:BN12"/>
    <mergeCell ref="BP12:BR12"/>
    <mergeCell ref="BT12:BV12"/>
    <mergeCell ref="BX12:BZ12"/>
    <mergeCell ref="CB12:CD12"/>
    <mergeCell ref="CF12:CH12"/>
    <mergeCell ref="AN12:AP12"/>
    <mergeCell ref="AR12:AT12"/>
    <mergeCell ref="AV12:AX12"/>
    <mergeCell ref="AZ12:BB12"/>
    <mergeCell ref="BD12:BF12"/>
    <mergeCell ref="BH12:BJ12"/>
    <mergeCell ref="HL11:HN11"/>
    <mergeCell ref="D12:F12"/>
    <mergeCell ref="H12:J12"/>
    <mergeCell ref="L12:N12"/>
    <mergeCell ref="P12:R12"/>
    <mergeCell ref="T12:V12"/>
    <mergeCell ref="X12:Z12"/>
    <mergeCell ref="AB12:AD12"/>
    <mergeCell ref="AF12:AH12"/>
    <mergeCell ref="AJ12:AL12"/>
    <mergeCell ref="GN11:GP11"/>
    <mergeCell ref="GR11:GT11"/>
    <mergeCell ref="GV11:GX11"/>
    <mergeCell ref="GZ11:HB11"/>
    <mergeCell ref="HD11:HF11"/>
    <mergeCell ref="HH11:HJ11"/>
    <mergeCell ref="FP11:FR11"/>
    <mergeCell ref="FT11:FV11"/>
    <mergeCell ref="FX11:FZ11"/>
    <mergeCell ref="GB11:GD11"/>
    <mergeCell ref="GF11:GH11"/>
    <mergeCell ref="GJ11:GL11"/>
    <mergeCell ref="ER11:ET11"/>
    <mergeCell ref="EV11:EX11"/>
    <mergeCell ref="EZ11:FB11"/>
    <mergeCell ref="FD11:FF11"/>
    <mergeCell ref="FH11:FJ11"/>
    <mergeCell ref="FL11:FN11"/>
    <mergeCell ref="DT11:DV11"/>
    <mergeCell ref="DX11:DZ11"/>
    <mergeCell ref="EB11:ED11"/>
    <mergeCell ref="EF11:EH11"/>
    <mergeCell ref="EJ11:EL11"/>
    <mergeCell ref="EN11:EP11"/>
    <mergeCell ref="CV11:CX11"/>
    <mergeCell ref="CZ11:DB11"/>
    <mergeCell ref="DD11:DF11"/>
    <mergeCell ref="DH11:DJ11"/>
    <mergeCell ref="DL11:DN11"/>
    <mergeCell ref="DP11:DR11"/>
    <mergeCell ref="BX11:BZ11"/>
    <mergeCell ref="CB11:CD11"/>
    <mergeCell ref="CF11:CH11"/>
    <mergeCell ref="CJ11:CL11"/>
    <mergeCell ref="CN11:CP11"/>
    <mergeCell ref="CR11:CT11"/>
    <mergeCell ref="AZ11:BB11"/>
    <mergeCell ref="BD11:BF11"/>
    <mergeCell ref="BH11:BJ11"/>
    <mergeCell ref="BL11:BN11"/>
    <mergeCell ref="BP11:BR11"/>
    <mergeCell ref="BT11:BV11"/>
    <mergeCell ref="AB11:AD11"/>
    <mergeCell ref="AF11:AH11"/>
    <mergeCell ref="AJ11:AL11"/>
    <mergeCell ref="AN11:AP11"/>
    <mergeCell ref="AR11:AT11"/>
    <mergeCell ref="AV11:AX11"/>
    <mergeCell ref="D11:F11"/>
    <mergeCell ref="H11:J11"/>
    <mergeCell ref="L11:N11"/>
    <mergeCell ref="P11:R11"/>
    <mergeCell ref="T11:V11"/>
    <mergeCell ref="X11:Z11"/>
    <mergeCell ref="GR10:GT10"/>
    <mergeCell ref="GV10:GX10"/>
    <mergeCell ref="GZ10:HB10"/>
    <mergeCell ref="HD10:HF10"/>
    <mergeCell ref="HH10:HJ10"/>
    <mergeCell ref="HL10:HN10"/>
    <mergeCell ref="FT10:FV10"/>
    <mergeCell ref="FX10:FZ10"/>
    <mergeCell ref="GB10:GD10"/>
    <mergeCell ref="GF10:GH10"/>
    <mergeCell ref="GJ10:GL10"/>
    <mergeCell ref="GN10:GP10"/>
    <mergeCell ref="EV10:EX10"/>
    <mergeCell ref="EZ10:FB10"/>
    <mergeCell ref="FD10:FF10"/>
    <mergeCell ref="FH10:FJ10"/>
    <mergeCell ref="FL10:FN10"/>
    <mergeCell ref="FP10:FR10"/>
    <mergeCell ref="DX10:DZ10"/>
    <mergeCell ref="EB10:ED10"/>
    <mergeCell ref="EF10:EH10"/>
    <mergeCell ref="EJ10:EL10"/>
    <mergeCell ref="EN10:EP10"/>
    <mergeCell ref="ER10:ET10"/>
    <mergeCell ref="CZ10:DB10"/>
    <mergeCell ref="DD10:DF10"/>
    <mergeCell ref="DH10:DJ10"/>
    <mergeCell ref="DL10:DN10"/>
    <mergeCell ref="DP10:DR10"/>
    <mergeCell ref="DT10:DV10"/>
    <mergeCell ref="CB10:CD10"/>
    <mergeCell ref="CF10:CH10"/>
    <mergeCell ref="CJ10:CL10"/>
    <mergeCell ref="CN10:CP10"/>
    <mergeCell ref="CR10:CT10"/>
    <mergeCell ref="CV10:CX10"/>
    <mergeCell ref="BD10:BF10"/>
    <mergeCell ref="BH10:BJ10"/>
    <mergeCell ref="BL10:BN10"/>
    <mergeCell ref="BP10:BR10"/>
    <mergeCell ref="BT10:BV10"/>
    <mergeCell ref="BX10:BZ10"/>
    <mergeCell ref="AF10:AH10"/>
    <mergeCell ref="AJ10:AL10"/>
    <mergeCell ref="AN10:AP10"/>
    <mergeCell ref="AR10:AT10"/>
    <mergeCell ref="AV10:AX10"/>
    <mergeCell ref="AZ10:BB10"/>
    <mergeCell ref="HL8:HN8"/>
    <mergeCell ref="A10:A13"/>
    <mergeCell ref="B10:B13"/>
    <mergeCell ref="D10:F10"/>
    <mergeCell ref="H10:J10"/>
    <mergeCell ref="L10:N10"/>
    <mergeCell ref="P10:R10"/>
    <mergeCell ref="T10:V10"/>
    <mergeCell ref="X10:Z10"/>
    <mergeCell ref="AB10:AD10"/>
    <mergeCell ref="GN8:GP8"/>
    <mergeCell ref="GR8:GT8"/>
    <mergeCell ref="GV8:GX8"/>
    <mergeCell ref="GZ8:HB8"/>
    <mergeCell ref="HD8:HF8"/>
    <mergeCell ref="HH8:HJ8"/>
    <mergeCell ref="FP8:FR8"/>
    <mergeCell ref="FT8:FV8"/>
    <mergeCell ref="FX8:FZ8"/>
    <mergeCell ref="GB8:GD8"/>
    <mergeCell ref="GF8:GH8"/>
    <mergeCell ref="GJ8:GL8"/>
    <mergeCell ref="ER8:ET8"/>
    <mergeCell ref="EV8:EX8"/>
    <mergeCell ref="EZ8:FB8"/>
    <mergeCell ref="FD8:FF8"/>
    <mergeCell ref="FH8:FJ8"/>
    <mergeCell ref="FL8:FN8"/>
    <mergeCell ref="DT8:DV8"/>
    <mergeCell ref="DX8:DZ8"/>
    <mergeCell ref="EB8:ED8"/>
    <mergeCell ref="EF8:EH8"/>
    <mergeCell ref="EJ8:EL8"/>
    <mergeCell ref="EN8:EP8"/>
    <mergeCell ref="CV8:CX8"/>
    <mergeCell ref="CZ8:DB8"/>
    <mergeCell ref="DD8:DF8"/>
    <mergeCell ref="DH8:DJ8"/>
    <mergeCell ref="DL8:DN8"/>
    <mergeCell ref="DP8:DR8"/>
    <mergeCell ref="BX8:BZ8"/>
    <mergeCell ref="CB8:CD8"/>
    <mergeCell ref="CF8:CH8"/>
    <mergeCell ref="CJ8:CL8"/>
    <mergeCell ref="CN8:CP8"/>
    <mergeCell ref="CR8:CT8"/>
    <mergeCell ref="AZ8:BB8"/>
    <mergeCell ref="BD8:BF8"/>
    <mergeCell ref="BH8:BJ8"/>
    <mergeCell ref="BL8:BN8"/>
    <mergeCell ref="BP8:BR8"/>
    <mergeCell ref="BT8:BV8"/>
    <mergeCell ref="AB8:AD8"/>
    <mergeCell ref="AF8:AH8"/>
    <mergeCell ref="AJ8:AL8"/>
    <mergeCell ref="AN8:AP8"/>
    <mergeCell ref="AR8:AT8"/>
    <mergeCell ref="AV8:AX8"/>
    <mergeCell ref="D8:F8"/>
    <mergeCell ref="H8:J8"/>
    <mergeCell ref="L8:N8"/>
    <mergeCell ref="P8:R8"/>
    <mergeCell ref="T8:V8"/>
    <mergeCell ref="X8:Z8"/>
    <mergeCell ref="GR7:GT7"/>
    <mergeCell ref="GV7:GX7"/>
    <mergeCell ref="GZ7:HB7"/>
    <mergeCell ref="HD7:HF7"/>
    <mergeCell ref="HH7:HJ7"/>
    <mergeCell ref="HL7:HN7"/>
    <mergeCell ref="FT7:FV7"/>
    <mergeCell ref="FX7:FZ7"/>
    <mergeCell ref="GB7:GD7"/>
    <mergeCell ref="GF7:GH7"/>
    <mergeCell ref="GJ7:GL7"/>
    <mergeCell ref="GN7:GP7"/>
    <mergeCell ref="EV7:EX7"/>
    <mergeCell ref="EZ7:FB7"/>
    <mergeCell ref="FD7:FF7"/>
    <mergeCell ref="FH7:FJ7"/>
    <mergeCell ref="FL7:FN7"/>
    <mergeCell ref="FP7:FR7"/>
    <mergeCell ref="DX7:DZ7"/>
    <mergeCell ref="EB7:ED7"/>
    <mergeCell ref="EF7:EH7"/>
    <mergeCell ref="EJ7:EL7"/>
    <mergeCell ref="EN7:EP7"/>
    <mergeCell ref="ER7:ET7"/>
    <mergeCell ref="CZ7:DB7"/>
    <mergeCell ref="DD7:DF7"/>
    <mergeCell ref="DH7:DJ7"/>
    <mergeCell ref="DL7:DN7"/>
    <mergeCell ref="DP7:DR7"/>
    <mergeCell ref="DT7:DV7"/>
    <mergeCell ref="CB7:CD7"/>
    <mergeCell ref="CF7:CH7"/>
    <mergeCell ref="CJ7:CL7"/>
    <mergeCell ref="CN7:CP7"/>
    <mergeCell ref="CR7:CT7"/>
    <mergeCell ref="CV7:CX7"/>
    <mergeCell ref="BD7:BF7"/>
    <mergeCell ref="BH7:BJ7"/>
    <mergeCell ref="BL7:BN7"/>
    <mergeCell ref="BP7:BR7"/>
    <mergeCell ref="BT7:BV7"/>
    <mergeCell ref="BX7:BZ7"/>
    <mergeCell ref="AF7:AH7"/>
    <mergeCell ref="AJ7:AL7"/>
    <mergeCell ref="AN7:AP7"/>
    <mergeCell ref="AR7:AT7"/>
    <mergeCell ref="AV7:AX7"/>
    <mergeCell ref="AZ7:BB7"/>
    <mergeCell ref="HD6:HF6"/>
    <mergeCell ref="HH6:HJ6"/>
    <mergeCell ref="HL6:HN6"/>
    <mergeCell ref="D7:F7"/>
    <mergeCell ref="H7:J7"/>
    <mergeCell ref="L7:N7"/>
    <mergeCell ref="P7:R7"/>
    <mergeCell ref="T7:V7"/>
    <mergeCell ref="X7:Z7"/>
    <mergeCell ref="AB7:AD7"/>
    <mergeCell ref="GF6:GH6"/>
    <mergeCell ref="GJ6:GL6"/>
    <mergeCell ref="GN6:GP6"/>
    <mergeCell ref="GR6:GT6"/>
    <mergeCell ref="GV6:GX6"/>
    <mergeCell ref="GZ6:HB6"/>
    <mergeCell ref="FH6:FJ6"/>
    <mergeCell ref="FL6:FN6"/>
    <mergeCell ref="FP6:FR6"/>
    <mergeCell ref="FT6:FV6"/>
    <mergeCell ref="FX6:FZ6"/>
    <mergeCell ref="GB6:GD6"/>
    <mergeCell ref="EJ6:EL6"/>
    <mergeCell ref="EN6:EP6"/>
    <mergeCell ref="ER6:ET6"/>
    <mergeCell ref="EV6:EX6"/>
    <mergeCell ref="EZ6:FB6"/>
    <mergeCell ref="FD6:FF6"/>
    <mergeCell ref="DL6:DN6"/>
    <mergeCell ref="DP6:DR6"/>
    <mergeCell ref="DT6:DV6"/>
    <mergeCell ref="DX6:DZ6"/>
    <mergeCell ref="EB6:ED6"/>
    <mergeCell ref="EF6:EH6"/>
    <mergeCell ref="CN6:CP6"/>
    <mergeCell ref="CR6:CT6"/>
    <mergeCell ref="CV6:CX6"/>
    <mergeCell ref="CZ6:DB6"/>
    <mergeCell ref="DD6:DF6"/>
    <mergeCell ref="DH6:DJ6"/>
    <mergeCell ref="BP6:BR6"/>
    <mergeCell ref="BT6:BV6"/>
    <mergeCell ref="BX6:BZ6"/>
    <mergeCell ref="CB6:CD6"/>
    <mergeCell ref="CF6:CH6"/>
    <mergeCell ref="CJ6:CL6"/>
    <mergeCell ref="AR6:AT6"/>
    <mergeCell ref="AV6:AX6"/>
    <mergeCell ref="AZ6:BB6"/>
    <mergeCell ref="BD6:BF6"/>
    <mergeCell ref="BH6:BJ6"/>
    <mergeCell ref="BL6:BN6"/>
    <mergeCell ref="T6:V6"/>
    <mergeCell ref="X6:Z6"/>
    <mergeCell ref="AB6:AD6"/>
    <mergeCell ref="AF6:AH6"/>
    <mergeCell ref="AJ6:AL6"/>
    <mergeCell ref="AN6:AP6"/>
    <mergeCell ref="GZ4:HB4"/>
    <mergeCell ref="HD4:HF4"/>
    <mergeCell ref="HH4:HJ4"/>
    <mergeCell ref="HL4:HN4"/>
    <mergeCell ref="A6:A9"/>
    <mergeCell ref="B6:B9"/>
    <mergeCell ref="D6:F6"/>
    <mergeCell ref="H6:J6"/>
    <mergeCell ref="L6:N6"/>
    <mergeCell ref="P6:R6"/>
    <mergeCell ref="GB4:GD4"/>
    <mergeCell ref="GF4:GH4"/>
    <mergeCell ref="GJ4:GL4"/>
    <mergeCell ref="GN4:GP4"/>
    <mergeCell ref="GR4:GT4"/>
    <mergeCell ref="GV4:GX4"/>
    <mergeCell ref="FD4:FF4"/>
    <mergeCell ref="FH4:FJ4"/>
    <mergeCell ref="FL4:FN4"/>
    <mergeCell ref="FP4:FR4"/>
    <mergeCell ref="FT4:FV4"/>
    <mergeCell ref="FX4:FZ4"/>
    <mergeCell ref="EF4:EH4"/>
    <mergeCell ref="EJ4:EL4"/>
    <mergeCell ref="EN4:EP4"/>
    <mergeCell ref="ER4:ET4"/>
    <mergeCell ref="EV4:EX4"/>
    <mergeCell ref="EZ4:FB4"/>
    <mergeCell ref="DH4:DJ4"/>
    <mergeCell ref="DL4:DN4"/>
    <mergeCell ref="DP4:DR4"/>
    <mergeCell ref="DT4:DV4"/>
    <mergeCell ref="DX4:DZ4"/>
    <mergeCell ref="EB4:ED4"/>
    <mergeCell ref="CJ4:CL4"/>
    <mergeCell ref="CN4:CP4"/>
    <mergeCell ref="CR4:CT4"/>
    <mergeCell ref="CV4:CX4"/>
    <mergeCell ref="CZ4:DB4"/>
    <mergeCell ref="DD4:DF4"/>
    <mergeCell ref="BL4:BN4"/>
    <mergeCell ref="BP4:BR4"/>
    <mergeCell ref="BT4:BV4"/>
    <mergeCell ref="BX4:BZ4"/>
    <mergeCell ref="CB4:CD4"/>
    <mergeCell ref="CF4:CH4"/>
    <mergeCell ref="AN4:AP4"/>
    <mergeCell ref="AR4:AT4"/>
    <mergeCell ref="AV4:AX4"/>
    <mergeCell ref="AZ4:BB4"/>
    <mergeCell ref="BD4:BF4"/>
    <mergeCell ref="BH4:BJ4"/>
    <mergeCell ref="HL3:HN3"/>
    <mergeCell ref="D4:F4"/>
    <mergeCell ref="H4:J4"/>
    <mergeCell ref="L4:N4"/>
    <mergeCell ref="P4:R4"/>
    <mergeCell ref="T4:V4"/>
    <mergeCell ref="X4:Z4"/>
    <mergeCell ref="AB4:AD4"/>
    <mergeCell ref="AF4:AH4"/>
    <mergeCell ref="AJ4:AL4"/>
    <mergeCell ref="GN3:GP3"/>
    <mergeCell ref="GR3:GT3"/>
    <mergeCell ref="GV3:GX3"/>
    <mergeCell ref="GZ3:HB3"/>
    <mergeCell ref="HD3:HF3"/>
    <mergeCell ref="HH3:HJ3"/>
    <mergeCell ref="FP3:FR3"/>
    <mergeCell ref="FT3:FV3"/>
    <mergeCell ref="FX3:FZ3"/>
    <mergeCell ref="GB3:GD3"/>
    <mergeCell ref="GF3:GH3"/>
    <mergeCell ref="GJ3:GL3"/>
    <mergeCell ref="ER3:ET3"/>
    <mergeCell ref="EV3:EX3"/>
    <mergeCell ref="EZ3:FB3"/>
    <mergeCell ref="FD3:FF3"/>
    <mergeCell ref="FH3:FJ3"/>
    <mergeCell ref="FL3:FN3"/>
    <mergeCell ref="DT3:DV3"/>
    <mergeCell ref="DX3:DZ3"/>
    <mergeCell ref="EB3:ED3"/>
    <mergeCell ref="EF3:EH3"/>
    <mergeCell ref="EJ3:EL3"/>
    <mergeCell ref="EN3:EP3"/>
    <mergeCell ref="CV3:CX3"/>
    <mergeCell ref="CZ3:DB3"/>
    <mergeCell ref="DD3:DF3"/>
    <mergeCell ref="DH3:DJ3"/>
    <mergeCell ref="DL3:DN3"/>
    <mergeCell ref="DP3:DR3"/>
    <mergeCell ref="BX3:BZ3"/>
    <mergeCell ref="CB3:CD3"/>
    <mergeCell ref="CF3:CH3"/>
    <mergeCell ref="CJ3:CL3"/>
    <mergeCell ref="CN3:CP3"/>
    <mergeCell ref="CR3:CT3"/>
    <mergeCell ref="AZ3:BB3"/>
    <mergeCell ref="BD3:BF3"/>
    <mergeCell ref="BH3:BJ3"/>
    <mergeCell ref="BL3:BN3"/>
    <mergeCell ref="BP3:BR3"/>
    <mergeCell ref="BT3:BV3"/>
    <mergeCell ref="AB3:AD3"/>
    <mergeCell ref="AF3:AH3"/>
    <mergeCell ref="AJ3:AL3"/>
    <mergeCell ref="AN3:AP3"/>
    <mergeCell ref="AR3:AT3"/>
    <mergeCell ref="AV3:AX3"/>
    <mergeCell ref="D3:F3"/>
    <mergeCell ref="H3:J3"/>
    <mergeCell ref="L3:N3"/>
    <mergeCell ref="P3:R3"/>
    <mergeCell ref="T3:V3"/>
    <mergeCell ref="X3:Z3"/>
    <mergeCell ref="GR2:GT2"/>
    <mergeCell ref="GV2:GX2"/>
    <mergeCell ref="GZ2:HB2"/>
    <mergeCell ref="HD2:HF2"/>
    <mergeCell ref="HH2:HJ2"/>
    <mergeCell ref="HL2:HN2"/>
    <mergeCell ref="FT2:FV2"/>
    <mergeCell ref="FX2:FZ2"/>
    <mergeCell ref="GB2:GD2"/>
    <mergeCell ref="GF2:GH2"/>
    <mergeCell ref="GJ2:GL2"/>
    <mergeCell ref="GN2:GP2"/>
    <mergeCell ref="EV2:EX2"/>
    <mergeCell ref="EZ2:FB2"/>
    <mergeCell ref="FD2:FF2"/>
    <mergeCell ref="FH2:FJ2"/>
    <mergeCell ref="FL2:FN2"/>
    <mergeCell ref="FP2:FR2"/>
    <mergeCell ref="DX2:DZ2"/>
    <mergeCell ref="EB2:ED2"/>
    <mergeCell ref="EF2:EH2"/>
    <mergeCell ref="EJ2:EL2"/>
    <mergeCell ref="EN2:EP2"/>
    <mergeCell ref="ER2:ET2"/>
    <mergeCell ref="CZ2:DB2"/>
    <mergeCell ref="DD2:DF2"/>
    <mergeCell ref="DH2:DJ2"/>
    <mergeCell ref="DL2:DN2"/>
    <mergeCell ref="DP2:DR2"/>
    <mergeCell ref="DT2:DV2"/>
    <mergeCell ref="CB2:CD2"/>
    <mergeCell ref="CF2:CH2"/>
    <mergeCell ref="CJ2:CL2"/>
    <mergeCell ref="CN2:CP2"/>
    <mergeCell ref="CR2:CT2"/>
    <mergeCell ref="CV2:CX2"/>
    <mergeCell ref="BD2:BF2"/>
    <mergeCell ref="BH2:BJ2"/>
    <mergeCell ref="BL2:BN2"/>
    <mergeCell ref="BP2:BR2"/>
    <mergeCell ref="BT2:BV2"/>
    <mergeCell ref="BX2:BZ2"/>
    <mergeCell ref="AF2:AH2"/>
    <mergeCell ref="AJ2:AL2"/>
    <mergeCell ref="AN2:AP2"/>
    <mergeCell ref="AR2:AT2"/>
    <mergeCell ref="AV2:AX2"/>
    <mergeCell ref="AZ2:BB2"/>
    <mergeCell ref="HL1:HN1"/>
    <mergeCell ref="A2:A5"/>
    <mergeCell ref="B2:B5"/>
    <mergeCell ref="D2:F2"/>
    <mergeCell ref="H2:J2"/>
    <mergeCell ref="L2:N2"/>
    <mergeCell ref="P2:R2"/>
    <mergeCell ref="T2:V2"/>
    <mergeCell ref="X2:Z2"/>
    <mergeCell ref="AB2:AD2"/>
    <mergeCell ref="GN1:GP1"/>
    <mergeCell ref="GR1:GT1"/>
    <mergeCell ref="GV1:GX1"/>
    <mergeCell ref="GZ1:HB1"/>
    <mergeCell ref="HD1:HF1"/>
    <mergeCell ref="HH1:HJ1"/>
    <mergeCell ref="FP1:FR1"/>
    <mergeCell ref="FT1:FV1"/>
    <mergeCell ref="FX1:FZ1"/>
    <mergeCell ref="GB1:GD1"/>
    <mergeCell ref="GF1:GH1"/>
    <mergeCell ref="GJ1:GL1"/>
    <mergeCell ref="ER1:ET1"/>
    <mergeCell ref="EV1:EX1"/>
    <mergeCell ref="EZ1:FB1"/>
    <mergeCell ref="FD1:FF1"/>
    <mergeCell ref="FH1:FJ1"/>
    <mergeCell ref="FL1:FN1"/>
    <mergeCell ref="DT1:DV1"/>
    <mergeCell ref="DX1:DZ1"/>
    <mergeCell ref="EB1:ED1"/>
    <mergeCell ref="EF1:EH1"/>
    <mergeCell ref="EJ1:EL1"/>
    <mergeCell ref="EN1:EP1"/>
    <mergeCell ref="CV1:CX1"/>
    <mergeCell ref="CZ1:DB1"/>
    <mergeCell ref="DD1:DF1"/>
    <mergeCell ref="DH1:DJ1"/>
    <mergeCell ref="DL1:DN1"/>
    <mergeCell ref="DP1:DR1"/>
    <mergeCell ref="BX1:BZ1"/>
    <mergeCell ref="CB1:CD1"/>
    <mergeCell ref="CF1:CH1"/>
    <mergeCell ref="CJ1:CL1"/>
    <mergeCell ref="CN1:CP1"/>
    <mergeCell ref="CR1:CT1"/>
    <mergeCell ref="AZ1:BB1"/>
    <mergeCell ref="BD1:BF1"/>
    <mergeCell ref="BH1:BJ1"/>
    <mergeCell ref="BL1:BN1"/>
    <mergeCell ref="BP1:BR1"/>
    <mergeCell ref="BT1:BV1"/>
    <mergeCell ref="AB1:AD1"/>
    <mergeCell ref="AF1:AH1"/>
    <mergeCell ref="AJ1:AL1"/>
    <mergeCell ref="AN1:AP1"/>
    <mergeCell ref="AR1:AT1"/>
    <mergeCell ref="AV1:AX1"/>
    <mergeCell ref="D1:F1"/>
    <mergeCell ref="H1:J1"/>
    <mergeCell ref="L1:N1"/>
    <mergeCell ref="P1:R1"/>
    <mergeCell ref="T1:V1"/>
    <mergeCell ref="X1:Z1"/>
  </mergeCells>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T53"/>
  <sheetViews>
    <sheetView tabSelected="1" zoomScale="50" zoomScaleNormal="50" workbookViewId="0">
      <pane xSplit="3" ySplit="1" topLeftCell="AD2" activePane="bottomRight" state="frozen"/>
      <selection activeCell="D2" sqref="D2"/>
      <selection pane="topRight"/>
      <selection pane="bottomLeft"/>
      <selection pane="bottomRight" activeCell="B46" sqref="B46:B49"/>
    </sheetView>
  </sheetViews>
  <sheetFormatPr defaultColWidth="10.796875" defaultRowHeight="18" x14ac:dyDescent="0.35"/>
  <cols>
    <col min="1" max="1" width="19" style="123" bestFit="1" customWidth="1"/>
    <col min="2" max="2" width="37.19921875" style="3" bestFit="1" customWidth="1"/>
    <col min="3" max="3" width="19.19921875" style="1" bestFit="1" customWidth="1"/>
    <col min="4" max="4" width="15.69921875" style="1" bestFit="1" customWidth="1"/>
    <col min="5" max="5" width="15.69921875" style="5" bestFit="1" customWidth="1"/>
    <col min="6" max="6" width="16" style="4" bestFit="1" customWidth="1"/>
    <col min="7" max="7" width="22.19921875" style="6" bestFit="1" customWidth="1"/>
    <col min="8" max="8" width="17.796875" style="1" bestFit="1" customWidth="1"/>
    <col min="9" max="9" width="15.796875" style="1" bestFit="1" customWidth="1"/>
    <col min="10" max="10" width="12.19921875" style="7" bestFit="1" customWidth="1"/>
    <col min="11" max="11" width="14.796875" style="1" bestFit="1" customWidth="1"/>
    <col min="12" max="12" width="13.796875" style="1" bestFit="1" customWidth="1"/>
    <col min="13" max="13" width="13.296875" style="1" bestFit="1" customWidth="1"/>
    <col min="14" max="14" width="17.796875" style="1" bestFit="1" customWidth="1"/>
    <col min="15" max="15" width="17.69921875" style="1" bestFit="1" customWidth="1"/>
    <col min="16" max="16" width="16" style="8" bestFit="1" customWidth="1"/>
    <col min="17" max="17" width="11" style="8" bestFit="1" customWidth="1"/>
    <col min="18" max="18" width="17" style="8" bestFit="1" customWidth="1"/>
    <col min="19" max="19" width="18.69921875" style="8" bestFit="1" customWidth="1"/>
    <col min="20" max="20" width="12.19921875" style="1" bestFit="1" customWidth="1"/>
    <col min="21" max="21" width="10.796875" style="1" bestFit="1"/>
    <col min="22" max="22" width="13.296875" style="1" bestFit="1" customWidth="1"/>
    <col min="23" max="23" width="10.796875" style="1" bestFit="1"/>
    <col min="24" max="24" width="15.19921875" style="8" bestFit="1" customWidth="1"/>
    <col min="25" max="25" width="10.69921875" style="8" bestFit="1" customWidth="1"/>
    <col min="26" max="26" width="9.5" style="8" bestFit="1" customWidth="1"/>
    <col min="27" max="27" width="18.69921875" style="8" bestFit="1" customWidth="1"/>
    <col min="28" max="28" width="10.796875" style="1" bestFit="1"/>
    <col min="29" max="29" width="20.296875" style="1" bestFit="1" customWidth="1"/>
    <col min="30" max="30" width="17.296875" style="8" bestFit="1" customWidth="1"/>
    <col min="31" max="31" width="16.19921875" style="1" bestFit="1" customWidth="1"/>
    <col min="32" max="36" width="10.796875" style="1" bestFit="1"/>
    <col min="37" max="38" width="13.796875" style="1" bestFit="1" customWidth="1"/>
    <col min="39" max="40" width="10.796875" style="1" bestFit="1"/>
    <col min="41" max="41" width="14.19921875" style="1" bestFit="1" customWidth="1"/>
    <col min="42" max="42" width="15.69921875" style="1" bestFit="1" customWidth="1"/>
    <col min="43" max="43" width="13.296875" style="1" bestFit="1" customWidth="1"/>
    <col min="44" max="44" width="16.796875" style="1" bestFit="1" customWidth="1"/>
    <col min="45" max="47" width="10.796875" style="1" bestFit="1"/>
    <col min="48" max="48" width="13.296875" style="8" bestFit="1" customWidth="1"/>
    <col min="49" max="49" width="10.796875" style="1" bestFit="1"/>
    <col min="50" max="50" width="19.296875" style="1" bestFit="1" customWidth="1"/>
    <col min="51" max="51" width="10.796875" style="1" bestFit="1"/>
    <col min="52" max="52" width="15.69921875" style="1" bestFit="1" customWidth="1"/>
    <col min="53" max="53" width="16.19921875" style="1" bestFit="1" customWidth="1"/>
    <col min="54" max="54" width="10.796875" style="1" bestFit="1"/>
    <col min="55" max="55" width="13.296875" style="1" bestFit="1" customWidth="1"/>
    <col min="56" max="56" width="15.69921875" style="1" bestFit="1" customWidth="1"/>
    <col min="57" max="57" width="10.796875" style="1" bestFit="1"/>
    <col min="58" max="16384" width="10.796875" style="1"/>
  </cols>
  <sheetData>
    <row r="1" spans="1:58" s="9" customFormat="1" ht="53.25" customHeight="1" thickBot="1" x14ac:dyDescent="0.35">
      <c r="A1" s="10" t="s">
        <v>0</v>
      </c>
      <c r="B1" s="11" t="s">
        <v>1</v>
      </c>
      <c r="C1" s="12" t="s">
        <v>119</v>
      </c>
      <c r="D1" s="13" t="s">
        <v>333</v>
      </c>
      <c r="E1" s="11" t="s">
        <v>5</v>
      </c>
      <c r="F1" s="14" t="s">
        <v>7</v>
      </c>
      <c r="G1" s="11" t="s">
        <v>9</v>
      </c>
      <c r="H1" s="15" t="s">
        <v>334</v>
      </c>
      <c r="I1" s="13" t="s">
        <v>335</v>
      </c>
      <c r="J1" s="10" t="s">
        <v>120</v>
      </c>
      <c r="K1" s="15" t="s">
        <v>336</v>
      </c>
      <c r="L1" s="11" t="s">
        <v>337</v>
      </c>
      <c r="M1" s="15" t="s">
        <v>338</v>
      </c>
      <c r="N1" s="11" t="s">
        <v>339</v>
      </c>
      <c r="O1" s="15" t="s">
        <v>340</v>
      </c>
      <c r="P1" s="11" t="s">
        <v>121</v>
      </c>
      <c r="Q1" s="15" t="s">
        <v>198</v>
      </c>
      <c r="R1" s="11" t="s">
        <v>122</v>
      </c>
      <c r="S1" s="15" t="s">
        <v>123</v>
      </c>
      <c r="T1" s="11" t="s">
        <v>37</v>
      </c>
      <c r="U1" s="15" t="s">
        <v>39</v>
      </c>
      <c r="V1" s="11" t="s">
        <v>41</v>
      </c>
      <c r="W1" s="15" t="s">
        <v>43</v>
      </c>
      <c r="X1" s="11" t="s">
        <v>124</v>
      </c>
      <c r="Y1" s="15" t="s">
        <v>47</v>
      </c>
      <c r="Z1" s="10" t="s">
        <v>125</v>
      </c>
      <c r="AA1" s="12" t="s">
        <v>51</v>
      </c>
      <c r="AB1" s="16" t="s">
        <v>54</v>
      </c>
      <c r="AC1" s="17" t="s">
        <v>56</v>
      </c>
      <c r="AD1" s="18" t="s">
        <v>58</v>
      </c>
      <c r="AE1" s="16" t="s">
        <v>60</v>
      </c>
      <c r="AF1" s="18" t="s">
        <v>62</v>
      </c>
      <c r="AG1" s="16" t="s">
        <v>64</v>
      </c>
      <c r="AH1" s="18" t="s">
        <v>66</v>
      </c>
      <c r="AI1" s="16" t="s">
        <v>68</v>
      </c>
      <c r="AJ1" s="19" t="s">
        <v>71</v>
      </c>
      <c r="AK1" s="20" t="s">
        <v>73</v>
      </c>
      <c r="AL1" s="19" t="s">
        <v>75</v>
      </c>
      <c r="AM1" s="20" t="s">
        <v>126</v>
      </c>
      <c r="AN1" s="19" t="s">
        <v>127</v>
      </c>
      <c r="AO1" s="20" t="s">
        <v>128</v>
      </c>
      <c r="AP1" s="19" t="s">
        <v>129</v>
      </c>
      <c r="AQ1" s="20" t="s">
        <v>85</v>
      </c>
      <c r="AR1" s="19" t="s">
        <v>87</v>
      </c>
      <c r="AS1" s="20" t="s">
        <v>89</v>
      </c>
      <c r="AT1" s="19" t="s">
        <v>91</v>
      </c>
      <c r="AU1" s="20" t="s">
        <v>93</v>
      </c>
      <c r="AV1" s="19" t="s">
        <v>95</v>
      </c>
      <c r="AW1" s="19" t="s">
        <v>97</v>
      </c>
      <c r="AX1" s="20" t="s">
        <v>341</v>
      </c>
      <c r="AY1" s="21" t="s">
        <v>102</v>
      </c>
      <c r="AZ1" s="22" t="s">
        <v>104</v>
      </c>
      <c r="BA1" s="21" t="s">
        <v>106</v>
      </c>
      <c r="BB1" s="22" t="s">
        <v>108</v>
      </c>
      <c r="BC1" s="21" t="s">
        <v>110</v>
      </c>
      <c r="BD1" s="22" t="s">
        <v>112</v>
      </c>
      <c r="BE1" s="21" t="s">
        <v>114</v>
      </c>
      <c r="BF1" s="23" t="s">
        <v>130</v>
      </c>
    </row>
    <row r="2" spans="1:58" x14ac:dyDescent="0.35">
      <c r="A2" s="233" t="s">
        <v>199</v>
      </c>
      <c r="B2" s="235" t="s">
        <v>132</v>
      </c>
      <c r="C2" s="3" t="s">
        <v>417</v>
      </c>
      <c r="D2" s="27" t="s">
        <v>133</v>
      </c>
      <c r="E2" s="202" t="s">
        <v>133</v>
      </c>
      <c r="F2" s="88" t="s">
        <v>133</v>
      </c>
      <c r="G2" s="28" t="s">
        <v>133</v>
      </c>
      <c r="H2" s="29" t="s">
        <v>133</v>
      </c>
      <c r="I2" s="30" t="s">
        <v>133</v>
      </c>
      <c r="J2" s="28" t="s">
        <v>133</v>
      </c>
      <c r="K2" s="29" t="s">
        <v>133</v>
      </c>
      <c r="L2" s="30" t="s">
        <v>133</v>
      </c>
      <c r="M2" s="30" t="s">
        <v>133</v>
      </c>
      <c r="N2" s="30" t="s">
        <v>133</v>
      </c>
      <c r="O2" s="30" t="s">
        <v>133</v>
      </c>
      <c r="P2" s="28" t="s">
        <v>133</v>
      </c>
      <c r="Q2" s="32" t="s">
        <v>133</v>
      </c>
      <c r="R2" s="28" t="s">
        <v>133</v>
      </c>
      <c r="S2" s="28" t="s">
        <v>133</v>
      </c>
      <c r="T2" s="28" t="s">
        <v>133</v>
      </c>
      <c r="U2" s="27" t="s">
        <v>133</v>
      </c>
      <c r="V2" s="28" t="s">
        <v>133</v>
      </c>
      <c r="W2" s="27" t="s">
        <v>133</v>
      </c>
      <c r="X2" s="28" t="s">
        <v>133</v>
      </c>
      <c r="Y2" s="29" t="s">
        <v>133</v>
      </c>
      <c r="Z2" s="31" t="s">
        <v>133</v>
      </c>
      <c r="AA2" s="167" t="s">
        <v>133</v>
      </c>
      <c r="AB2" s="29" t="s">
        <v>133</v>
      </c>
      <c r="AC2" s="30" t="s">
        <v>133</v>
      </c>
      <c r="AD2" s="28" t="s">
        <v>133</v>
      </c>
      <c r="AE2" s="29" t="s">
        <v>133</v>
      </c>
      <c r="AF2" s="28" t="s">
        <v>133</v>
      </c>
      <c r="AG2" s="29" t="s">
        <v>133</v>
      </c>
      <c r="AH2" s="28" t="s">
        <v>133</v>
      </c>
      <c r="AI2" s="29" t="s">
        <v>133</v>
      </c>
      <c r="AJ2" s="28" t="s">
        <v>133</v>
      </c>
      <c r="AK2" s="29" t="s">
        <v>133</v>
      </c>
      <c r="AL2" s="28" t="s">
        <v>133</v>
      </c>
      <c r="AM2" s="29" t="s">
        <v>133</v>
      </c>
      <c r="AN2" s="28" t="s">
        <v>133</v>
      </c>
      <c r="AO2" s="29" t="s">
        <v>133</v>
      </c>
      <c r="AP2" s="28" t="s">
        <v>133</v>
      </c>
      <c r="AQ2" s="29" t="s">
        <v>133</v>
      </c>
      <c r="AR2" s="28" t="s">
        <v>133</v>
      </c>
      <c r="AS2" s="29" t="s">
        <v>133</v>
      </c>
      <c r="AT2" s="28" t="s">
        <v>133</v>
      </c>
      <c r="AU2" s="27" t="s">
        <v>133</v>
      </c>
      <c r="AV2" s="28" t="s">
        <v>133</v>
      </c>
      <c r="AW2" s="26" t="s">
        <v>133</v>
      </c>
      <c r="AX2" s="27" t="s">
        <v>133</v>
      </c>
      <c r="AY2" s="28" t="s">
        <v>133</v>
      </c>
      <c r="AZ2" s="29" t="s">
        <v>133</v>
      </c>
      <c r="BA2" s="28" t="s">
        <v>133</v>
      </c>
      <c r="BB2" s="32" t="s">
        <v>133</v>
      </c>
      <c r="BC2" s="32" t="s">
        <v>133</v>
      </c>
      <c r="BD2" s="32" t="s">
        <v>133</v>
      </c>
      <c r="BE2" s="32" t="s">
        <v>133</v>
      </c>
      <c r="BF2" s="33" t="s">
        <v>133</v>
      </c>
    </row>
    <row r="3" spans="1:58" x14ac:dyDescent="0.35">
      <c r="A3" s="233"/>
      <c r="B3" s="235"/>
      <c r="C3" s="3" t="s">
        <v>418</v>
      </c>
      <c r="D3" s="27" t="s">
        <v>133</v>
      </c>
      <c r="E3" s="202" t="s">
        <v>133</v>
      </c>
      <c r="F3" s="27" t="s">
        <v>133</v>
      </c>
      <c r="G3" s="28" t="s">
        <v>133</v>
      </c>
      <c r="H3" s="29" t="s">
        <v>133</v>
      </c>
      <c r="I3" s="30" t="s">
        <v>133</v>
      </c>
      <c r="J3" s="28" t="s">
        <v>133</v>
      </c>
      <c r="K3" s="29" t="s">
        <v>133</v>
      </c>
      <c r="L3" s="28" t="s">
        <v>133</v>
      </c>
      <c r="M3" s="29" t="s">
        <v>133</v>
      </c>
      <c r="N3" s="28" t="s">
        <v>133</v>
      </c>
      <c r="O3" s="29" t="s">
        <v>133</v>
      </c>
      <c r="P3" s="28" t="s">
        <v>133</v>
      </c>
      <c r="Q3" s="29" t="s">
        <v>133</v>
      </c>
      <c r="R3" s="28" t="s">
        <v>133</v>
      </c>
      <c r="S3" s="29" t="s">
        <v>133</v>
      </c>
      <c r="T3" s="28" t="s">
        <v>133</v>
      </c>
      <c r="U3" s="27" t="s">
        <v>133</v>
      </c>
      <c r="V3" s="28" t="s">
        <v>133</v>
      </c>
      <c r="W3" s="27" t="s">
        <v>133</v>
      </c>
      <c r="X3" s="28" t="s">
        <v>133</v>
      </c>
      <c r="Y3" s="29" t="s">
        <v>133</v>
      </c>
      <c r="Z3" s="28" t="s">
        <v>133</v>
      </c>
      <c r="AA3" s="167" t="s">
        <v>133</v>
      </c>
      <c r="AB3" s="29" t="s">
        <v>133</v>
      </c>
      <c r="AC3" s="30" t="s">
        <v>133</v>
      </c>
      <c r="AD3" s="28" t="s">
        <v>133</v>
      </c>
      <c r="AE3" s="29" t="s">
        <v>133</v>
      </c>
      <c r="AF3" s="28" t="s">
        <v>133</v>
      </c>
      <c r="AG3" s="29" t="s">
        <v>133</v>
      </c>
      <c r="AH3" s="28" t="s">
        <v>133</v>
      </c>
      <c r="AI3" s="29" t="s">
        <v>133</v>
      </c>
      <c r="AJ3" s="28" t="s">
        <v>133</v>
      </c>
      <c r="AK3" s="29" t="s">
        <v>133</v>
      </c>
      <c r="AL3" s="28" t="s">
        <v>133</v>
      </c>
      <c r="AM3" s="29" t="s">
        <v>133</v>
      </c>
      <c r="AN3" s="28" t="s">
        <v>133</v>
      </c>
      <c r="AO3" s="29" t="s">
        <v>133</v>
      </c>
      <c r="AP3" s="28" t="s">
        <v>133</v>
      </c>
      <c r="AQ3" s="29" t="s">
        <v>133</v>
      </c>
      <c r="AR3" s="28" t="s">
        <v>133</v>
      </c>
      <c r="AS3" s="29" t="s">
        <v>133</v>
      </c>
      <c r="AT3" s="28" t="s">
        <v>133</v>
      </c>
      <c r="AU3" s="27" t="s">
        <v>133</v>
      </c>
      <c r="AV3" s="28" t="s">
        <v>133</v>
      </c>
      <c r="AW3" s="26" t="s">
        <v>133</v>
      </c>
      <c r="AX3" s="27" t="s">
        <v>133</v>
      </c>
      <c r="AY3" s="28" t="s">
        <v>133</v>
      </c>
      <c r="AZ3" s="29" t="s">
        <v>133</v>
      </c>
      <c r="BA3" s="28" t="s">
        <v>133</v>
      </c>
      <c r="BB3" s="29" t="s">
        <v>133</v>
      </c>
      <c r="BC3" s="28" t="s">
        <v>133</v>
      </c>
      <c r="BD3" s="29" t="s">
        <v>133</v>
      </c>
      <c r="BE3" s="28" t="s">
        <v>133</v>
      </c>
      <c r="BF3" s="34" t="s">
        <v>134</v>
      </c>
    </row>
    <row r="4" spans="1:58" ht="18.600000000000001" thickBot="1" x14ac:dyDescent="0.4">
      <c r="A4" s="233"/>
      <c r="B4" s="235"/>
      <c r="C4" s="3" t="s">
        <v>419</v>
      </c>
      <c r="D4" s="36" t="s">
        <v>133</v>
      </c>
      <c r="E4" s="35" t="s">
        <v>133</v>
      </c>
      <c r="F4" s="36" t="s">
        <v>133</v>
      </c>
      <c r="G4" s="37" t="s">
        <v>133</v>
      </c>
      <c r="H4" s="38" t="s">
        <v>133</v>
      </c>
      <c r="I4" s="39" t="s">
        <v>133</v>
      </c>
      <c r="J4" s="28" t="s">
        <v>133</v>
      </c>
      <c r="K4" s="29" t="s">
        <v>133</v>
      </c>
      <c r="L4" s="28" t="s">
        <v>133</v>
      </c>
      <c r="M4" s="29" t="s">
        <v>133</v>
      </c>
      <c r="N4" s="28" t="s">
        <v>133</v>
      </c>
      <c r="O4" s="29" t="s">
        <v>133</v>
      </c>
      <c r="P4" s="28" t="s">
        <v>133</v>
      </c>
      <c r="Q4" s="29" t="s">
        <v>133</v>
      </c>
      <c r="R4" s="28" t="s">
        <v>133</v>
      </c>
      <c r="S4" s="29" t="s">
        <v>133</v>
      </c>
      <c r="T4" s="28" t="s">
        <v>133</v>
      </c>
      <c r="U4" s="27" t="s">
        <v>133</v>
      </c>
      <c r="V4" s="28" t="s">
        <v>133</v>
      </c>
      <c r="W4" s="27" t="s">
        <v>133</v>
      </c>
      <c r="X4" s="28" t="s">
        <v>133</v>
      </c>
      <c r="Y4" s="29" t="s">
        <v>133</v>
      </c>
      <c r="Z4" s="27" t="s">
        <v>133</v>
      </c>
      <c r="AA4" s="196" t="s">
        <v>133</v>
      </c>
      <c r="AB4" s="29" t="s">
        <v>133</v>
      </c>
      <c r="AC4" s="30" t="s">
        <v>133</v>
      </c>
      <c r="AD4" s="28" t="s">
        <v>133</v>
      </c>
      <c r="AE4" s="29" t="s">
        <v>133</v>
      </c>
      <c r="AF4" s="28" t="s">
        <v>133</v>
      </c>
      <c r="AG4" s="29" t="s">
        <v>133</v>
      </c>
      <c r="AH4" s="28" t="s">
        <v>133</v>
      </c>
      <c r="AI4" s="29" t="s">
        <v>133</v>
      </c>
      <c r="AJ4" s="28" t="s">
        <v>133</v>
      </c>
      <c r="AK4" s="29" t="s">
        <v>133</v>
      </c>
      <c r="AL4" s="28" t="s">
        <v>133</v>
      </c>
      <c r="AM4" s="29" t="s">
        <v>133</v>
      </c>
      <c r="AN4" s="28" t="s">
        <v>133</v>
      </c>
      <c r="AO4" s="29" t="s">
        <v>133</v>
      </c>
      <c r="AP4" s="28" t="s">
        <v>133</v>
      </c>
      <c r="AQ4" s="29" t="s">
        <v>133</v>
      </c>
      <c r="AR4" s="28" t="s">
        <v>133</v>
      </c>
      <c r="AS4" s="29" t="s">
        <v>133</v>
      </c>
      <c r="AT4" s="28" t="s">
        <v>133</v>
      </c>
      <c r="AU4" s="27" t="s">
        <v>133</v>
      </c>
      <c r="AV4" s="28" t="s">
        <v>133</v>
      </c>
      <c r="AW4" s="35" t="s">
        <v>133</v>
      </c>
      <c r="AX4" s="27" t="s">
        <v>133</v>
      </c>
      <c r="AY4" s="28" t="s">
        <v>133</v>
      </c>
      <c r="AZ4" s="29" t="s">
        <v>133</v>
      </c>
      <c r="BA4" s="28" t="s">
        <v>133</v>
      </c>
      <c r="BB4" s="29" t="s">
        <v>133</v>
      </c>
      <c r="BC4" s="28" t="s">
        <v>133</v>
      </c>
      <c r="BD4" s="29" t="s">
        <v>133</v>
      </c>
      <c r="BE4" s="28" t="s">
        <v>133</v>
      </c>
      <c r="BF4" s="34" t="s">
        <v>133</v>
      </c>
    </row>
    <row r="5" spans="1:58" ht="18.600000000000001" thickBot="1" x14ac:dyDescent="0.4">
      <c r="A5" s="257"/>
      <c r="B5" s="265"/>
      <c r="C5" s="40" t="s">
        <v>135</v>
      </c>
      <c r="D5" s="47" t="s">
        <v>133</v>
      </c>
      <c r="E5" s="43" t="s">
        <v>133</v>
      </c>
      <c r="F5" s="66" t="s">
        <v>133</v>
      </c>
      <c r="G5" s="44" t="s">
        <v>136</v>
      </c>
      <c r="H5" s="44" t="s">
        <v>136</v>
      </c>
      <c r="I5" s="44" t="s">
        <v>136</v>
      </c>
      <c r="J5" s="44" t="s">
        <v>136</v>
      </c>
      <c r="K5" s="44" t="s">
        <v>136</v>
      </c>
      <c r="L5" s="44" t="s">
        <v>136</v>
      </c>
      <c r="M5" s="44" t="s">
        <v>136</v>
      </c>
      <c r="N5" s="44" t="s">
        <v>136</v>
      </c>
      <c r="O5" s="45" t="s">
        <v>136</v>
      </c>
      <c r="P5" s="46" t="s">
        <v>133</v>
      </c>
      <c r="Q5" s="46" t="s">
        <v>133</v>
      </c>
      <c r="R5" s="47" t="s">
        <v>136</v>
      </c>
      <c r="S5" s="47" t="s">
        <v>136</v>
      </c>
      <c r="T5" s="47" t="s">
        <v>136</v>
      </c>
      <c r="U5" s="41" t="s">
        <v>133</v>
      </c>
      <c r="V5" s="47" t="s">
        <v>133</v>
      </c>
      <c r="W5" s="41" t="s">
        <v>133</v>
      </c>
      <c r="X5" s="47" t="s">
        <v>133</v>
      </c>
      <c r="Y5" s="44" t="s">
        <v>133</v>
      </c>
      <c r="Z5" s="47" t="s">
        <v>133</v>
      </c>
      <c r="AA5" s="48" t="s">
        <v>133</v>
      </c>
      <c r="AB5" s="46" t="s">
        <v>133</v>
      </c>
      <c r="AC5" s="41" t="s">
        <v>133</v>
      </c>
      <c r="AD5" s="47" t="s">
        <v>133</v>
      </c>
      <c r="AE5" s="41" t="s">
        <v>133</v>
      </c>
      <c r="AF5" s="47" t="s">
        <v>133</v>
      </c>
      <c r="AG5" s="46" t="s">
        <v>133</v>
      </c>
      <c r="AH5" s="46" t="s">
        <v>133</v>
      </c>
      <c r="AI5" s="47" t="s">
        <v>133</v>
      </c>
      <c r="AJ5" s="47" t="s">
        <v>133</v>
      </c>
      <c r="AK5" s="49" t="s">
        <v>133</v>
      </c>
      <c r="AL5" s="49" t="s">
        <v>133</v>
      </c>
      <c r="AM5" s="47" t="s">
        <v>133</v>
      </c>
      <c r="AN5" s="47" t="s">
        <v>133</v>
      </c>
      <c r="AO5" s="49" t="s">
        <v>133</v>
      </c>
      <c r="AP5" s="46" t="s">
        <v>133</v>
      </c>
      <c r="AQ5" s="41" t="s">
        <v>133</v>
      </c>
      <c r="AR5" s="47" t="s">
        <v>133</v>
      </c>
      <c r="AS5" s="46" t="s">
        <v>133</v>
      </c>
      <c r="AT5" s="41" t="s">
        <v>133</v>
      </c>
      <c r="AU5" s="50" t="s">
        <v>137</v>
      </c>
      <c r="AV5" s="47" t="s">
        <v>133</v>
      </c>
      <c r="AW5" s="49" t="s">
        <v>133</v>
      </c>
      <c r="AX5" s="49" t="s">
        <v>133</v>
      </c>
      <c r="AY5" s="47" t="s">
        <v>133</v>
      </c>
      <c r="AZ5" s="47" t="s">
        <v>133</v>
      </c>
      <c r="BA5" s="47" t="s">
        <v>133</v>
      </c>
      <c r="BB5" s="47" t="s">
        <v>133</v>
      </c>
      <c r="BC5" s="46" t="s">
        <v>133</v>
      </c>
      <c r="BD5" s="47" t="s">
        <v>133</v>
      </c>
      <c r="BE5" s="47" t="s">
        <v>133</v>
      </c>
      <c r="BF5" s="47" t="s">
        <v>133</v>
      </c>
    </row>
    <row r="6" spans="1:58" ht="21.75" customHeight="1" x14ac:dyDescent="0.35">
      <c r="A6" s="233" t="s">
        <v>138</v>
      </c>
      <c r="B6" s="235" t="s">
        <v>211</v>
      </c>
      <c r="C6" s="3" t="s">
        <v>417</v>
      </c>
      <c r="D6" s="30" t="s">
        <v>133</v>
      </c>
      <c r="E6" s="30" t="s">
        <v>133</v>
      </c>
      <c r="F6" s="28" t="s">
        <v>133</v>
      </c>
      <c r="G6" s="30" t="s">
        <v>133</v>
      </c>
      <c r="H6" s="27" t="s">
        <v>133</v>
      </c>
      <c r="I6" s="26" t="s">
        <v>133</v>
      </c>
      <c r="J6" s="27" t="s">
        <v>133</v>
      </c>
      <c r="K6" s="27" t="s">
        <v>133</v>
      </c>
      <c r="L6" s="26" t="s">
        <v>133</v>
      </c>
      <c r="M6" s="88" t="s">
        <v>133</v>
      </c>
      <c r="N6" s="27" t="s">
        <v>133</v>
      </c>
      <c r="O6" s="29" t="s">
        <v>133</v>
      </c>
      <c r="P6" s="28" t="s">
        <v>133</v>
      </c>
      <c r="Q6" s="51" t="s">
        <v>133</v>
      </c>
      <c r="R6" s="28" t="s">
        <v>133</v>
      </c>
      <c r="S6" s="29" t="s">
        <v>134</v>
      </c>
      <c r="T6" s="27" t="s">
        <v>133</v>
      </c>
      <c r="U6" s="29" t="s">
        <v>133</v>
      </c>
      <c r="V6" s="28" t="s">
        <v>133</v>
      </c>
      <c r="W6" s="29" t="s">
        <v>133</v>
      </c>
      <c r="X6" s="52" t="s">
        <v>134</v>
      </c>
      <c r="Y6" s="193" t="s">
        <v>133</v>
      </c>
      <c r="Z6" s="28" t="s">
        <v>133</v>
      </c>
      <c r="AA6" s="32" t="s">
        <v>133</v>
      </c>
      <c r="AB6" s="29" t="s">
        <v>133</v>
      </c>
      <c r="AC6" s="30" t="s">
        <v>133</v>
      </c>
      <c r="AD6" s="28" t="s">
        <v>133</v>
      </c>
      <c r="AE6" s="29" t="s">
        <v>133</v>
      </c>
      <c r="AF6" s="28" t="s">
        <v>133</v>
      </c>
      <c r="AG6" s="29" t="s">
        <v>133</v>
      </c>
      <c r="AH6" s="28" t="s">
        <v>133</v>
      </c>
      <c r="AI6" s="29" t="s">
        <v>133</v>
      </c>
      <c r="AJ6" s="28" t="s">
        <v>133</v>
      </c>
      <c r="AK6" s="29" t="s">
        <v>133</v>
      </c>
      <c r="AL6" s="28" t="s">
        <v>133</v>
      </c>
      <c r="AM6" s="29" t="s">
        <v>133</v>
      </c>
      <c r="AN6" s="28" t="s">
        <v>133</v>
      </c>
      <c r="AO6" s="29" t="s">
        <v>133</v>
      </c>
      <c r="AP6" s="28" t="s">
        <v>133</v>
      </c>
      <c r="AQ6" s="29" t="s">
        <v>133</v>
      </c>
      <c r="AR6" s="28" t="s">
        <v>133</v>
      </c>
      <c r="AS6" s="29" t="s">
        <v>133</v>
      </c>
      <c r="AT6" s="28" t="s">
        <v>133</v>
      </c>
      <c r="AU6" s="29" t="s">
        <v>133</v>
      </c>
      <c r="AV6" s="28" t="s">
        <v>133</v>
      </c>
      <c r="AW6" s="28" t="s">
        <v>133</v>
      </c>
      <c r="AX6" s="29" t="s">
        <v>133</v>
      </c>
      <c r="AY6" s="28" t="s">
        <v>133</v>
      </c>
      <c r="AZ6" s="32" t="s">
        <v>133</v>
      </c>
      <c r="BA6" s="32" t="s">
        <v>133</v>
      </c>
      <c r="BB6" s="32" t="s">
        <v>133</v>
      </c>
      <c r="BC6" s="32" t="s">
        <v>133</v>
      </c>
      <c r="BD6" s="32" t="s">
        <v>133</v>
      </c>
      <c r="BE6" s="32" t="s">
        <v>133</v>
      </c>
      <c r="BF6" s="32" t="s">
        <v>133</v>
      </c>
    </row>
    <row r="7" spans="1:58" x14ac:dyDescent="0.35">
      <c r="A7" s="233"/>
      <c r="B7" s="235"/>
      <c r="C7" s="3" t="s">
        <v>418</v>
      </c>
      <c r="D7" s="30" t="s">
        <v>133</v>
      </c>
      <c r="E7" s="30" t="s">
        <v>133</v>
      </c>
      <c r="F7" s="28" t="s">
        <v>133</v>
      </c>
      <c r="G7" s="30" t="s">
        <v>133</v>
      </c>
      <c r="H7" s="27" t="s">
        <v>133</v>
      </c>
      <c r="I7" s="26" t="s">
        <v>133</v>
      </c>
      <c r="J7" s="27" t="s">
        <v>133</v>
      </c>
      <c r="K7" s="27" t="s">
        <v>133</v>
      </c>
      <c r="L7" s="26" t="s">
        <v>133</v>
      </c>
      <c r="M7" s="27" t="s">
        <v>133</v>
      </c>
      <c r="N7" s="27" t="s">
        <v>133</v>
      </c>
      <c r="O7" s="29" t="s">
        <v>133</v>
      </c>
      <c r="P7" s="28" t="s">
        <v>133</v>
      </c>
      <c r="Q7" s="51" t="s">
        <v>134</v>
      </c>
      <c r="R7" s="28" t="s">
        <v>133</v>
      </c>
      <c r="S7" s="29" t="s">
        <v>134</v>
      </c>
      <c r="T7" s="27" t="s">
        <v>133</v>
      </c>
      <c r="U7" s="29" t="s">
        <v>133</v>
      </c>
      <c r="V7" s="28" t="s">
        <v>133</v>
      </c>
      <c r="W7" s="29" t="s">
        <v>133</v>
      </c>
      <c r="X7" s="52" t="s">
        <v>133</v>
      </c>
      <c r="Y7" s="29" t="s">
        <v>133</v>
      </c>
      <c r="Z7" s="28" t="s">
        <v>133</v>
      </c>
      <c r="AA7" s="32" t="s">
        <v>133</v>
      </c>
      <c r="AB7" s="29" t="s">
        <v>133</v>
      </c>
      <c r="AC7" s="30" t="s">
        <v>133</v>
      </c>
      <c r="AD7" s="28" t="s">
        <v>133</v>
      </c>
      <c r="AE7" s="29" t="s">
        <v>133</v>
      </c>
      <c r="AF7" s="28" t="s">
        <v>133</v>
      </c>
      <c r="AG7" s="29" t="s">
        <v>133</v>
      </c>
      <c r="AH7" s="28" t="s">
        <v>133</v>
      </c>
      <c r="AI7" s="29" t="s">
        <v>133</v>
      </c>
      <c r="AJ7" s="28" t="s">
        <v>133</v>
      </c>
      <c r="AK7" s="29" t="s">
        <v>133</v>
      </c>
      <c r="AL7" s="28" t="s">
        <v>133</v>
      </c>
      <c r="AM7" s="29" t="s">
        <v>133</v>
      </c>
      <c r="AN7" s="28" t="s">
        <v>133</v>
      </c>
      <c r="AO7" s="29" t="s">
        <v>133</v>
      </c>
      <c r="AP7" s="28" t="s">
        <v>133</v>
      </c>
      <c r="AQ7" s="29" t="s">
        <v>133</v>
      </c>
      <c r="AR7" s="28" t="s">
        <v>133</v>
      </c>
      <c r="AS7" s="29" t="s">
        <v>133</v>
      </c>
      <c r="AT7" s="28" t="s">
        <v>133</v>
      </c>
      <c r="AU7" s="29" t="s">
        <v>133</v>
      </c>
      <c r="AV7" s="28" t="s">
        <v>133</v>
      </c>
      <c r="AW7" s="28" t="s">
        <v>133</v>
      </c>
      <c r="AX7" s="29" t="s">
        <v>133</v>
      </c>
      <c r="AY7" s="28" t="s">
        <v>133</v>
      </c>
      <c r="AZ7" s="29" t="s">
        <v>133</v>
      </c>
      <c r="BA7" s="28" t="s">
        <v>133</v>
      </c>
      <c r="BB7" s="29" t="s">
        <v>133</v>
      </c>
      <c r="BC7" s="28" t="s">
        <v>133</v>
      </c>
      <c r="BD7" s="29" t="s">
        <v>133</v>
      </c>
      <c r="BE7" s="28" t="s">
        <v>133</v>
      </c>
      <c r="BF7" s="28" t="s">
        <v>133</v>
      </c>
    </row>
    <row r="8" spans="1:58" ht="18.600000000000001" thickBot="1" x14ac:dyDescent="0.4">
      <c r="A8" s="233"/>
      <c r="B8" s="235"/>
      <c r="C8" s="3" t="s">
        <v>419</v>
      </c>
      <c r="D8" s="30" t="s">
        <v>133</v>
      </c>
      <c r="E8" s="30" t="s">
        <v>133</v>
      </c>
      <c r="F8" s="28" t="s">
        <v>133</v>
      </c>
      <c r="G8" s="30" t="s">
        <v>133</v>
      </c>
      <c r="H8" s="36" t="s">
        <v>133</v>
      </c>
      <c r="I8" s="35" t="s">
        <v>133</v>
      </c>
      <c r="J8" s="36" t="s">
        <v>133</v>
      </c>
      <c r="K8" s="36" t="s">
        <v>133</v>
      </c>
      <c r="L8" s="35" t="s">
        <v>133</v>
      </c>
      <c r="M8" s="36" t="s">
        <v>133</v>
      </c>
      <c r="N8" s="27" t="s">
        <v>133</v>
      </c>
      <c r="O8" s="29" t="s">
        <v>133</v>
      </c>
      <c r="P8" s="28" t="s">
        <v>133</v>
      </c>
      <c r="Q8" s="51" t="s">
        <v>133</v>
      </c>
      <c r="R8" s="28" t="s">
        <v>133</v>
      </c>
      <c r="S8" s="29" t="s">
        <v>134</v>
      </c>
      <c r="T8" s="27" t="s">
        <v>133</v>
      </c>
      <c r="U8" s="29" t="s">
        <v>133</v>
      </c>
      <c r="V8" s="28" t="s">
        <v>133</v>
      </c>
      <c r="W8" s="29" t="s">
        <v>133</v>
      </c>
      <c r="X8" s="52" t="s">
        <v>133</v>
      </c>
      <c r="Y8" s="29" t="s">
        <v>133</v>
      </c>
      <c r="Z8" s="28" t="s">
        <v>133</v>
      </c>
      <c r="AA8" s="69" t="s">
        <v>133</v>
      </c>
      <c r="AB8" s="29" t="s">
        <v>133</v>
      </c>
      <c r="AC8" s="30" t="s">
        <v>133</v>
      </c>
      <c r="AD8" s="28" t="s">
        <v>133</v>
      </c>
      <c r="AE8" s="29" t="s">
        <v>133</v>
      </c>
      <c r="AF8" s="28" t="s">
        <v>133</v>
      </c>
      <c r="AG8" s="29" t="s">
        <v>133</v>
      </c>
      <c r="AH8" s="28" t="s">
        <v>133</v>
      </c>
      <c r="AI8" s="29" t="s">
        <v>133</v>
      </c>
      <c r="AJ8" s="28" t="s">
        <v>133</v>
      </c>
      <c r="AK8" s="29" t="s">
        <v>133</v>
      </c>
      <c r="AL8" s="28" t="s">
        <v>133</v>
      </c>
      <c r="AM8" s="29" t="s">
        <v>133</v>
      </c>
      <c r="AN8" s="28" t="s">
        <v>133</v>
      </c>
      <c r="AO8" s="29" t="s">
        <v>133</v>
      </c>
      <c r="AP8" s="28" t="s">
        <v>133</v>
      </c>
      <c r="AQ8" s="29" t="s">
        <v>133</v>
      </c>
      <c r="AR8" s="28" t="s">
        <v>133</v>
      </c>
      <c r="AS8" s="29" t="s">
        <v>133</v>
      </c>
      <c r="AT8" s="28" t="s">
        <v>133</v>
      </c>
      <c r="AU8" s="29" t="s">
        <v>133</v>
      </c>
      <c r="AV8" s="28" t="s">
        <v>133</v>
      </c>
      <c r="AW8" s="28" t="s">
        <v>133</v>
      </c>
      <c r="AX8" s="29" t="s">
        <v>133</v>
      </c>
      <c r="AY8" s="28" t="s">
        <v>133</v>
      </c>
      <c r="AZ8" s="29" t="s">
        <v>133</v>
      </c>
      <c r="BA8" s="28" t="s">
        <v>133</v>
      </c>
      <c r="BB8" s="29" t="s">
        <v>133</v>
      </c>
      <c r="BC8" s="28" t="s">
        <v>133</v>
      </c>
      <c r="BD8" s="29" t="s">
        <v>133</v>
      </c>
      <c r="BE8" s="28" t="s">
        <v>133</v>
      </c>
      <c r="BF8" s="28" t="s">
        <v>133</v>
      </c>
    </row>
    <row r="9" spans="1:58" ht="18.600000000000001" thickBot="1" x14ac:dyDescent="0.4">
      <c r="A9" s="257"/>
      <c r="B9" s="265"/>
      <c r="C9" s="40" t="s">
        <v>135</v>
      </c>
      <c r="D9" s="44" t="s">
        <v>136</v>
      </c>
      <c r="E9" s="44" t="s">
        <v>136</v>
      </c>
      <c r="F9" s="47" t="s">
        <v>136</v>
      </c>
      <c r="G9" s="44" t="s">
        <v>136</v>
      </c>
      <c r="H9" s="47" t="s">
        <v>133</v>
      </c>
      <c r="I9" s="44" t="s">
        <v>136</v>
      </c>
      <c r="J9" s="47" t="s">
        <v>133</v>
      </c>
      <c r="K9" s="47" t="s">
        <v>133</v>
      </c>
      <c r="L9" s="41" t="s">
        <v>136</v>
      </c>
      <c r="M9" s="47" t="s">
        <v>133</v>
      </c>
      <c r="N9" s="41" t="s">
        <v>133</v>
      </c>
      <c r="O9" s="47" t="s">
        <v>133</v>
      </c>
      <c r="P9" s="47" t="s">
        <v>133</v>
      </c>
      <c r="Q9" s="178" t="s">
        <v>134</v>
      </c>
      <c r="R9" s="47" t="s">
        <v>133</v>
      </c>
      <c r="S9" s="178" t="s">
        <v>134</v>
      </c>
      <c r="T9" s="47" t="s">
        <v>133</v>
      </c>
      <c r="U9" s="47" t="s">
        <v>133</v>
      </c>
      <c r="V9" s="47" t="s">
        <v>133</v>
      </c>
      <c r="W9" s="41" t="s">
        <v>136</v>
      </c>
      <c r="X9" s="47" t="s">
        <v>133</v>
      </c>
      <c r="Y9" s="44" t="s">
        <v>133</v>
      </c>
      <c r="Z9" s="47" t="s">
        <v>133</v>
      </c>
      <c r="AA9" s="46" t="s">
        <v>133</v>
      </c>
      <c r="AB9" s="47" t="s">
        <v>133</v>
      </c>
      <c r="AC9" s="46" t="s">
        <v>133</v>
      </c>
      <c r="AD9" s="46" t="s">
        <v>133</v>
      </c>
      <c r="AE9" s="47" t="s">
        <v>133</v>
      </c>
      <c r="AF9" s="47" t="s">
        <v>133</v>
      </c>
      <c r="AG9" s="47" t="s">
        <v>133</v>
      </c>
      <c r="AH9" s="46" t="s">
        <v>133</v>
      </c>
      <c r="AI9" s="47" t="s">
        <v>133</v>
      </c>
      <c r="AJ9" s="47" t="s">
        <v>133</v>
      </c>
      <c r="AK9" s="49" t="s">
        <v>133</v>
      </c>
      <c r="AL9" s="49" t="s">
        <v>133</v>
      </c>
      <c r="AM9" s="47" t="s">
        <v>133</v>
      </c>
      <c r="AN9" s="47" t="s">
        <v>133</v>
      </c>
      <c r="AO9" s="49" t="s">
        <v>133</v>
      </c>
      <c r="AP9" s="46" t="s">
        <v>133</v>
      </c>
      <c r="AQ9" s="47" t="s">
        <v>133</v>
      </c>
      <c r="AR9" s="47" t="s">
        <v>133</v>
      </c>
      <c r="AS9" s="47" t="s">
        <v>133</v>
      </c>
      <c r="AT9" s="44" t="s">
        <v>133</v>
      </c>
      <c r="AU9" s="47" t="s">
        <v>137</v>
      </c>
      <c r="AV9" s="47" t="s">
        <v>137</v>
      </c>
      <c r="AW9" s="49" t="s">
        <v>133</v>
      </c>
      <c r="AX9" s="47" t="s">
        <v>133</v>
      </c>
      <c r="AY9" s="47" t="s">
        <v>133</v>
      </c>
      <c r="AZ9" s="49" t="s">
        <v>133</v>
      </c>
      <c r="BA9" s="47" t="s">
        <v>133</v>
      </c>
      <c r="BB9" s="47" t="s">
        <v>133</v>
      </c>
      <c r="BC9" s="47" t="s">
        <v>133</v>
      </c>
      <c r="BD9" s="47" t="s">
        <v>133</v>
      </c>
      <c r="BE9" s="47" t="s">
        <v>133</v>
      </c>
      <c r="BF9" s="47" t="s">
        <v>133</v>
      </c>
    </row>
    <row r="10" spans="1:58" ht="24" customHeight="1" x14ac:dyDescent="0.35">
      <c r="A10" s="233" t="s">
        <v>372</v>
      </c>
      <c r="B10" s="235" t="s">
        <v>212</v>
      </c>
      <c r="C10" s="3" t="s">
        <v>417</v>
      </c>
      <c r="D10" s="30" t="s">
        <v>134</v>
      </c>
      <c r="E10" s="30" t="s">
        <v>134</v>
      </c>
      <c r="F10" s="28" t="s">
        <v>142</v>
      </c>
      <c r="G10" s="28" t="s">
        <v>133</v>
      </c>
      <c r="H10" s="29" t="s">
        <v>133</v>
      </c>
      <c r="I10" s="30" t="s">
        <v>133</v>
      </c>
      <c r="J10" s="28" t="s">
        <v>133</v>
      </c>
      <c r="K10" s="29" t="s">
        <v>133</v>
      </c>
      <c r="L10" s="28" t="s">
        <v>133</v>
      </c>
      <c r="M10" s="29" t="s">
        <v>133</v>
      </c>
      <c r="N10" s="28" t="s">
        <v>133</v>
      </c>
      <c r="O10" s="29" t="s">
        <v>133</v>
      </c>
      <c r="P10" s="28" t="s">
        <v>133</v>
      </c>
      <c r="Q10" s="32" t="s">
        <v>133</v>
      </c>
      <c r="R10" s="28" t="s">
        <v>133</v>
      </c>
      <c r="S10" s="28" t="s">
        <v>133</v>
      </c>
      <c r="T10" s="28" t="s">
        <v>133</v>
      </c>
      <c r="U10" s="29" t="s">
        <v>134</v>
      </c>
      <c r="V10" s="28" t="s">
        <v>133</v>
      </c>
      <c r="W10" s="29" t="s">
        <v>134</v>
      </c>
      <c r="X10" s="28" t="s">
        <v>133</v>
      </c>
      <c r="Y10" s="194" t="s">
        <v>133</v>
      </c>
      <c r="Z10" s="52" t="s">
        <v>133</v>
      </c>
      <c r="AA10" s="32" t="s">
        <v>133</v>
      </c>
      <c r="AB10" s="28" t="s">
        <v>133</v>
      </c>
      <c r="AC10" s="28" t="s">
        <v>133</v>
      </c>
      <c r="AD10" s="28" t="s">
        <v>133</v>
      </c>
      <c r="AE10" s="28" t="s">
        <v>133</v>
      </c>
      <c r="AF10" s="28" t="s">
        <v>133</v>
      </c>
      <c r="AG10" s="30" t="s">
        <v>133</v>
      </c>
      <c r="AH10" s="28" t="s">
        <v>133</v>
      </c>
      <c r="AI10" s="29" t="s">
        <v>133</v>
      </c>
      <c r="AJ10" s="28" t="s">
        <v>133</v>
      </c>
      <c r="AK10" s="29" t="s">
        <v>133</v>
      </c>
      <c r="AL10" s="28" t="s">
        <v>133</v>
      </c>
      <c r="AM10" s="29" t="s">
        <v>133</v>
      </c>
      <c r="AN10" s="28" t="s">
        <v>133</v>
      </c>
      <c r="AO10" s="29" t="s">
        <v>133</v>
      </c>
      <c r="AP10" s="28" t="s">
        <v>133</v>
      </c>
      <c r="AQ10" s="29" t="s">
        <v>133</v>
      </c>
      <c r="AR10" s="28" t="s">
        <v>133</v>
      </c>
      <c r="AS10" s="29" t="s">
        <v>133</v>
      </c>
      <c r="AT10" s="28" t="s">
        <v>133</v>
      </c>
      <c r="AU10" s="54" t="s">
        <v>133</v>
      </c>
      <c r="AV10" s="52" t="s">
        <v>134</v>
      </c>
      <c r="AW10" s="26" t="s">
        <v>133</v>
      </c>
      <c r="AX10" s="27" t="s">
        <v>133</v>
      </c>
      <c r="AY10" s="28" t="s">
        <v>134</v>
      </c>
      <c r="AZ10" s="51" t="s">
        <v>133</v>
      </c>
      <c r="BA10" s="28" t="s">
        <v>133</v>
      </c>
      <c r="BB10" s="32" t="s">
        <v>133</v>
      </c>
      <c r="BC10" s="55" t="s">
        <v>134</v>
      </c>
      <c r="BD10" s="28" t="s">
        <v>133</v>
      </c>
      <c r="BE10" s="32" t="s">
        <v>133</v>
      </c>
      <c r="BF10" s="32" t="s">
        <v>133</v>
      </c>
    </row>
    <row r="11" spans="1:58" x14ac:dyDescent="0.35">
      <c r="A11" s="233"/>
      <c r="B11" s="235"/>
      <c r="C11" s="3" t="s">
        <v>418</v>
      </c>
      <c r="D11" s="30" t="s">
        <v>134</v>
      </c>
      <c r="E11" s="30" t="s">
        <v>134</v>
      </c>
      <c r="F11" s="28" t="s">
        <v>134</v>
      </c>
      <c r="G11" s="28" t="s">
        <v>133</v>
      </c>
      <c r="H11" s="29" t="s">
        <v>133</v>
      </c>
      <c r="I11" s="30" t="s">
        <v>133</v>
      </c>
      <c r="J11" s="28" t="s">
        <v>133</v>
      </c>
      <c r="K11" s="29" t="s">
        <v>133</v>
      </c>
      <c r="L11" s="28" t="s">
        <v>133</v>
      </c>
      <c r="M11" s="29" t="s">
        <v>133</v>
      </c>
      <c r="N11" s="28" t="s">
        <v>133</v>
      </c>
      <c r="O11" s="29" t="s">
        <v>133</v>
      </c>
      <c r="P11" s="28" t="s">
        <v>133</v>
      </c>
      <c r="Q11" s="29" t="s">
        <v>133</v>
      </c>
      <c r="R11" s="28" t="s">
        <v>133</v>
      </c>
      <c r="S11" s="29" t="s">
        <v>133</v>
      </c>
      <c r="T11" s="28" t="s">
        <v>133</v>
      </c>
      <c r="U11" s="29" t="s">
        <v>134</v>
      </c>
      <c r="V11" s="28" t="s">
        <v>133</v>
      </c>
      <c r="W11" s="29" t="s">
        <v>134</v>
      </c>
      <c r="X11" s="28" t="s">
        <v>133</v>
      </c>
      <c r="Y11" s="51" t="s">
        <v>133</v>
      </c>
      <c r="Z11" s="52" t="s">
        <v>133</v>
      </c>
      <c r="AA11" s="32" t="s">
        <v>133</v>
      </c>
      <c r="AB11" s="29" t="s">
        <v>133</v>
      </c>
      <c r="AC11" s="30" t="s">
        <v>133</v>
      </c>
      <c r="AD11" s="28" t="s">
        <v>133</v>
      </c>
      <c r="AE11" s="29" t="s">
        <v>133</v>
      </c>
      <c r="AF11" s="28" t="s">
        <v>133</v>
      </c>
      <c r="AG11" s="29" t="s">
        <v>133</v>
      </c>
      <c r="AH11" s="28" t="s">
        <v>133</v>
      </c>
      <c r="AI11" s="29" t="s">
        <v>133</v>
      </c>
      <c r="AJ11" s="28" t="s">
        <v>133</v>
      </c>
      <c r="AK11" s="29" t="s">
        <v>133</v>
      </c>
      <c r="AL11" s="28" t="s">
        <v>133</v>
      </c>
      <c r="AM11" s="29" t="s">
        <v>133</v>
      </c>
      <c r="AN11" s="28" t="s">
        <v>133</v>
      </c>
      <c r="AO11" s="29" t="s">
        <v>133</v>
      </c>
      <c r="AP11" s="28" t="s">
        <v>133</v>
      </c>
      <c r="AQ11" s="29" t="s">
        <v>133</v>
      </c>
      <c r="AR11" s="28" t="s">
        <v>133</v>
      </c>
      <c r="AS11" s="29" t="s">
        <v>133</v>
      </c>
      <c r="AT11" s="28" t="s">
        <v>133</v>
      </c>
      <c r="AU11" s="54" t="s">
        <v>143</v>
      </c>
      <c r="AV11" s="52" t="s">
        <v>134</v>
      </c>
      <c r="AW11" s="26" t="s">
        <v>133</v>
      </c>
      <c r="AX11" s="27" t="s">
        <v>133</v>
      </c>
      <c r="AY11" s="28" t="s">
        <v>134</v>
      </c>
      <c r="AZ11" s="51" t="s">
        <v>134</v>
      </c>
      <c r="BA11" s="28" t="s">
        <v>133</v>
      </c>
      <c r="BB11" s="29" t="s">
        <v>133</v>
      </c>
      <c r="BC11" s="28" t="s">
        <v>134</v>
      </c>
      <c r="BD11" s="27" t="s">
        <v>133</v>
      </c>
      <c r="BE11" s="28" t="s">
        <v>133</v>
      </c>
      <c r="BF11" s="28" t="s">
        <v>133</v>
      </c>
    </row>
    <row r="12" spans="1:58" ht="18.600000000000001" thickBot="1" x14ac:dyDescent="0.4">
      <c r="A12" s="233"/>
      <c r="B12" s="235"/>
      <c r="C12" s="3" t="s">
        <v>419</v>
      </c>
      <c r="D12" s="39" t="s">
        <v>134</v>
      </c>
      <c r="E12" s="39" t="s">
        <v>134</v>
      </c>
      <c r="F12" s="37" t="s">
        <v>134</v>
      </c>
      <c r="G12" s="37" t="s">
        <v>133</v>
      </c>
      <c r="H12" s="38" t="s">
        <v>133</v>
      </c>
      <c r="I12" s="39" t="s">
        <v>133</v>
      </c>
      <c r="J12" s="28" t="s">
        <v>133</v>
      </c>
      <c r="K12" s="29" t="s">
        <v>133</v>
      </c>
      <c r="L12" s="28" t="s">
        <v>133</v>
      </c>
      <c r="M12" s="29" t="s">
        <v>133</v>
      </c>
      <c r="N12" s="28" t="s">
        <v>133</v>
      </c>
      <c r="O12" s="29" t="s">
        <v>133</v>
      </c>
      <c r="P12" s="28" t="s">
        <v>133</v>
      </c>
      <c r="Q12" s="29" t="s">
        <v>133</v>
      </c>
      <c r="R12" s="28" t="s">
        <v>133</v>
      </c>
      <c r="S12" s="29" t="s">
        <v>133</v>
      </c>
      <c r="T12" s="28" t="s">
        <v>133</v>
      </c>
      <c r="U12" s="29" t="s">
        <v>134</v>
      </c>
      <c r="V12" s="28" t="s">
        <v>133</v>
      </c>
      <c r="W12" s="29" t="s">
        <v>134</v>
      </c>
      <c r="X12" s="28" t="s">
        <v>133</v>
      </c>
      <c r="Y12" s="51" t="s">
        <v>134</v>
      </c>
      <c r="Z12" s="52" t="s">
        <v>134</v>
      </c>
      <c r="AA12" s="32" t="s">
        <v>133</v>
      </c>
      <c r="AB12" s="29" t="s">
        <v>133</v>
      </c>
      <c r="AC12" s="30" t="s">
        <v>133</v>
      </c>
      <c r="AD12" s="28" t="s">
        <v>133</v>
      </c>
      <c r="AE12" s="29" t="s">
        <v>133</v>
      </c>
      <c r="AF12" s="28" t="s">
        <v>133</v>
      </c>
      <c r="AG12" s="29" t="s">
        <v>133</v>
      </c>
      <c r="AH12" s="28" t="s">
        <v>133</v>
      </c>
      <c r="AI12" s="29" t="s">
        <v>133</v>
      </c>
      <c r="AJ12" s="28" t="s">
        <v>133</v>
      </c>
      <c r="AK12" s="29" t="s">
        <v>133</v>
      </c>
      <c r="AL12" s="28" t="s">
        <v>133</v>
      </c>
      <c r="AM12" s="29" t="s">
        <v>133</v>
      </c>
      <c r="AN12" s="28" t="s">
        <v>133</v>
      </c>
      <c r="AO12" s="29" t="s">
        <v>133</v>
      </c>
      <c r="AP12" s="28" t="s">
        <v>133</v>
      </c>
      <c r="AQ12" s="29" t="s">
        <v>133</v>
      </c>
      <c r="AR12" s="28" t="s">
        <v>133</v>
      </c>
      <c r="AS12" s="29" t="s">
        <v>133</v>
      </c>
      <c r="AT12" s="28" t="s">
        <v>133</v>
      </c>
      <c r="AU12" s="51" t="s">
        <v>137</v>
      </c>
      <c r="AV12" s="52" t="s">
        <v>137</v>
      </c>
      <c r="AW12" s="35" t="s">
        <v>133</v>
      </c>
      <c r="AX12" s="27" t="s">
        <v>133</v>
      </c>
      <c r="AY12" s="28" t="s">
        <v>134</v>
      </c>
      <c r="AZ12" s="51" t="s">
        <v>134</v>
      </c>
      <c r="BA12" s="28" t="s">
        <v>133</v>
      </c>
      <c r="BB12" s="29" t="s">
        <v>133</v>
      </c>
      <c r="BC12" s="28" t="s">
        <v>134</v>
      </c>
      <c r="BD12" s="29" t="s">
        <v>133</v>
      </c>
      <c r="BE12" s="28" t="s">
        <v>133</v>
      </c>
      <c r="BF12" s="28" t="s">
        <v>133</v>
      </c>
    </row>
    <row r="13" spans="1:58" ht="18.600000000000001" thickBot="1" x14ac:dyDescent="0.4">
      <c r="A13" s="257"/>
      <c r="B13" s="265"/>
      <c r="C13" s="40" t="s">
        <v>135</v>
      </c>
      <c r="D13" s="178" t="s">
        <v>134</v>
      </c>
      <c r="E13" s="188" t="s">
        <v>134</v>
      </c>
      <c r="F13" s="178" t="s">
        <v>134</v>
      </c>
      <c r="G13" s="41" t="s">
        <v>136</v>
      </c>
      <c r="H13" s="44" t="s">
        <v>136</v>
      </c>
      <c r="I13" s="47" t="s">
        <v>133</v>
      </c>
      <c r="J13" s="41" t="s">
        <v>136</v>
      </c>
      <c r="K13" s="47" t="s">
        <v>136</v>
      </c>
      <c r="L13" s="41" t="s">
        <v>136</v>
      </c>
      <c r="M13" s="47" t="s">
        <v>136</v>
      </c>
      <c r="N13" s="47" t="s">
        <v>136</v>
      </c>
      <c r="O13" s="44" t="s">
        <v>136</v>
      </c>
      <c r="P13" s="47" t="s">
        <v>133</v>
      </c>
      <c r="Q13" s="46" t="s">
        <v>133</v>
      </c>
      <c r="R13" s="47" t="s">
        <v>136</v>
      </c>
      <c r="S13" s="47" t="s">
        <v>136</v>
      </c>
      <c r="T13" s="47" t="s">
        <v>136</v>
      </c>
      <c r="U13" s="178" t="s">
        <v>134</v>
      </c>
      <c r="V13" s="47" t="s">
        <v>136</v>
      </c>
      <c r="W13" s="178" t="s">
        <v>134</v>
      </c>
      <c r="X13" s="47" t="s">
        <v>136</v>
      </c>
      <c r="Y13" s="195" t="s">
        <v>134</v>
      </c>
      <c r="Z13" s="178" t="s">
        <v>134</v>
      </c>
      <c r="AA13" s="46" t="s">
        <v>133</v>
      </c>
      <c r="AB13" s="47" t="s">
        <v>133</v>
      </c>
      <c r="AC13" s="47" t="s">
        <v>133</v>
      </c>
      <c r="AD13" s="47" t="s">
        <v>133</v>
      </c>
      <c r="AE13" s="47" t="s">
        <v>133</v>
      </c>
      <c r="AF13" s="47" t="s">
        <v>133</v>
      </c>
      <c r="AG13" s="47" t="s">
        <v>133</v>
      </c>
      <c r="AH13" s="46" t="s">
        <v>133</v>
      </c>
      <c r="AI13" s="47" t="s">
        <v>133</v>
      </c>
      <c r="AJ13" s="47" t="s">
        <v>133</v>
      </c>
      <c r="AK13" s="49" t="s">
        <v>133</v>
      </c>
      <c r="AL13" s="49" t="s">
        <v>133</v>
      </c>
      <c r="AM13" s="47" t="s">
        <v>133</v>
      </c>
      <c r="AN13" s="47" t="s">
        <v>133</v>
      </c>
      <c r="AO13" s="49" t="s">
        <v>133</v>
      </c>
      <c r="AP13" s="46" t="s">
        <v>133</v>
      </c>
      <c r="AQ13" s="47" t="s">
        <v>133</v>
      </c>
      <c r="AR13" s="47" t="s">
        <v>133</v>
      </c>
      <c r="AS13" s="47" t="s">
        <v>133</v>
      </c>
      <c r="AT13" s="44" t="s">
        <v>133</v>
      </c>
      <c r="AU13" s="44" t="s">
        <v>133</v>
      </c>
      <c r="AV13" s="49" t="s">
        <v>133</v>
      </c>
      <c r="AW13" s="49" t="s">
        <v>133</v>
      </c>
      <c r="AX13" s="49" t="s">
        <v>133</v>
      </c>
      <c r="AY13" s="178" t="s">
        <v>134</v>
      </c>
      <c r="AZ13" s="178" t="s">
        <v>134</v>
      </c>
      <c r="BA13" s="47" t="s">
        <v>133</v>
      </c>
      <c r="BB13" s="47" t="s">
        <v>133</v>
      </c>
      <c r="BC13" s="178" t="s">
        <v>134</v>
      </c>
      <c r="BD13" s="47" t="s">
        <v>133</v>
      </c>
      <c r="BE13" s="47" t="s">
        <v>133</v>
      </c>
      <c r="BF13" s="47" t="s">
        <v>133</v>
      </c>
    </row>
    <row r="14" spans="1:58" x14ac:dyDescent="0.35">
      <c r="A14" s="233" t="s">
        <v>373</v>
      </c>
      <c r="B14" s="235" t="s">
        <v>213</v>
      </c>
      <c r="C14" s="3" t="s">
        <v>417</v>
      </c>
      <c r="D14" s="88" t="s">
        <v>133</v>
      </c>
      <c r="E14" s="108" t="s">
        <v>133</v>
      </c>
      <c r="F14" s="88" t="s">
        <v>133</v>
      </c>
      <c r="G14" s="88" t="s">
        <v>133</v>
      </c>
      <c r="H14" s="88" t="s">
        <v>133</v>
      </c>
      <c r="I14" s="88" t="s">
        <v>133</v>
      </c>
      <c r="J14" s="88" t="s">
        <v>133</v>
      </c>
      <c r="K14" s="88" t="s">
        <v>133</v>
      </c>
      <c r="L14" s="88" t="s">
        <v>133</v>
      </c>
      <c r="M14" s="88" t="s">
        <v>133</v>
      </c>
      <c r="N14" s="88" t="s">
        <v>133</v>
      </c>
      <c r="O14" s="106" t="s">
        <v>133</v>
      </c>
      <c r="P14" s="88" t="s">
        <v>133</v>
      </c>
      <c r="Q14" s="88" t="s">
        <v>133</v>
      </c>
      <c r="R14" s="88" t="s">
        <v>133</v>
      </c>
      <c r="S14" s="88" t="s">
        <v>133</v>
      </c>
      <c r="T14" s="88" t="s">
        <v>133</v>
      </c>
      <c r="U14" s="88" t="s">
        <v>133</v>
      </c>
      <c r="V14" s="88" t="s">
        <v>133</v>
      </c>
      <c r="W14" s="88" t="s">
        <v>133</v>
      </c>
      <c r="X14" s="88" t="s">
        <v>133</v>
      </c>
      <c r="Y14" s="108" t="s">
        <v>133</v>
      </c>
      <c r="Z14" s="88" t="s">
        <v>133</v>
      </c>
      <c r="AA14" s="197" t="s">
        <v>146</v>
      </c>
      <c r="AB14" s="107" t="s">
        <v>134</v>
      </c>
      <c r="AC14" s="88" t="s">
        <v>133</v>
      </c>
      <c r="AD14" s="88" t="s">
        <v>133</v>
      </c>
      <c r="AE14" s="88" t="s">
        <v>133</v>
      </c>
      <c r="AF14" s="88" t="s">
        <v>133</v>
      </c>
      <c r="AG14" s="107" t="s">
        <v>134</v>
      </c>
      <c r="AH14" s="107" t="s">
        <v>134</v>
      </c>
      <c r="AI14" s="88" t="s">
        <v>133</v>
      </c>
      <c r="AJ14" s="88" t="s">
        <v>134</v>
      </c>
      <c r="AK14" s="88" t="s">
        <v>134</v>
      </c>
      <c r="AL14" s="88" t="s">
        <v>134</v>
      </c>
      <c r="AM14" s="88" t="s">
        <v>134</v>
      </c>
      <c r="AN14" s="88" t="s">
        <v>134</v>
      </c>
      <c r="AO14" s="88" t="s">
        <v>133</v>
      </c>
      <c r="AP14" s="88" t="s">
        <v>134</v>
      </c>
      <c r="AQ14" s="88" t="s">
        <v>134</v>
      </c>
      <c r="AR14" s="88" t="s">
        <v>133</v>
      </c>
      <c r="AS14" s="88" t="s">
        <v>133</v>
      </c>
      <c r="AT14" s="106" t="s">
        <v>133</v>
      </c>
      <c r="AU14" s="106" t="s">
        <v>134</v>
      </c>
      <c r="AV14" s="88" t="s">
        <v>133</v>
      </c>
      <c r="AW14" s="106" t="s">
        <v>133</v>
      </c>
      <c r="AX14" s="88" t="s">
        <v>133</v>
      </c>
      <c r="AY14" s="88" t="s">
        <v>133</v>
      </c>
      <c r="AZ14" s="88" t="s">
        <v>133</v>
      </c>
      <c r="BA14" s="88" t="s">
        <v>133</v>
      </c>
      <c r="BB14" s="88" t="s">
        <v>133</v>
      </c>
      <c r="BC14" s="88" t="s">
        <v>133</v>
      </c>
      <c r="BD14" s="88" t="s">
        <v>133</v>
      </c>
      <c r="BE14" s="88" t="s">
        <v>133</v>
      </c>
      <c r="BF14" s="169" t="s">
        <v>134</v>
      </c>
    </row>
    <row r="15" spans="1:58" x14ac:dyDescent="0.35">
      <c r="A15" s="233"/>
      <c r="B15" s="235"/>
      <c r="C15" s="3" t="s">
        <v>418</v>
      </c>
      <c r="D15" s="27" t="s">
        <v>133</v>
      </c>
      <c r="E15" s="56" t="s">
        <v>133</v>
      </c>
      <c r="F15" s="27" t="s">
        <v>133</v>
      </c>
      <c r="G15" s="27" t="s">
        <v>133</v>
      </c>
      <c r="H15" s="27" t="s">
        <v>133</v>
      </c>
      <c r="I15" s="27" t="s">
        <v>133</v>
      </c>
      <c r="J15" s="27" t="s">
        <v>133</v>
      </c>
      <c r="K15" s="27" t="s">
        <v>133</v>
      </c>
      <c r="L15" s="27" t="s">
        <v>133</v>
      </c>
      <c r="M15" s="27" t="s">
        <v>133</v>
      </c>
      <c r="N15" s="27" t="s">
        <v>133</v>
      </c>
      <c r="O15" s="52" t="s">
        <v>134</v>
      </c>
      <c r="P15" s="27" t="s">
        <v>133</v>
      </c>
      <c r="Q15" s="27" t="s">
        <v>133</v>
      </c>
      <c r="R15" s="27" t="s">
        <v>133</v>
      </c>
      <c r="S15" s="27" t="s">
        <v>133</v>
      </c>
      <c r="T15" s="27" t="s">
        <v>133</v>
      </c>
      <c r="U15" s="27" t="s">
        <v>133</v>
      </c>
      <c r="V15" s="27" t="s">
        <v>133</v>
      </c>
      <c r="W15" s="27" t="s">
        <v>133</v>
      </c>
      <c r="X15" s="27" t="s">
        <v>133</v>
      </c>
      <c r="Y15" s="56" t="s">
        <v>133</v>
      </c>
      <c r="Z15" s="27" t="s">
        <v>133</v>
      </c>
      <c r="AA15" s="69" t="s">
        <v>133</v>
      </c>
      <c r="AB15" s="57" t="s">
        <v>133</v>
      </c>
      <c r="AC15" s="27" t="s">
        <v>133</v>
      </c>
      <c r="AD15" s="27" t="s">
        <v>133</v>
      </c>
      <c r="AE15" s="27" t="s">
        <v>133</v>
      </c>
      <c r="AF15" s="27" t="s">
        <v>133</v>
      </c>
      <c r="AG15" s="57" t="s">
        <v>146</v>
      </c>
      <c r="AH15" s="57" t="s">
        <v>133</v>
      </c>
      <c r="AI15" s="27" t="s">
        <v>133</v>
      </c>
      <c r="AJ15" s="27" t="s">
        <v>134</v>
      </c>
      <c r="AK15" s="27" t="s">
        <v>134</v>
      </c>
      <c r="AL15" s="27" t="s">
        <v>134</v>
      </c>
      <c r="AM15" s="27" t="s">
        <v>134</v>
      </c>
      <c r="AN15" s="27" t="s">
        <v>134</v>
      </c>
      <c r="AO15" s="27" t="s">
        <v>133</v>
      </c>
      <c r="AP15" s="27" t="s">
        <v>134</v>
      </c>
      <c r="AQ15" s="27" t="s">
        <v>134</v>
      </c>
      <c r="AR15" s="27" t="s">
        <v>133</v>
      </c>
      <c r="AS15" s="27" t="s">
        <v>133</v>
      </c>
      <c r="AT15" s="52" t="s">
        <v>134</v>
      </c>
      <c r="AU15" s="52" t="s">
        <v>134</v>
      </c>
      <c r="AV15" s="27" t="s">
        <v>133</v>
      </c>
      <c r="AW15" s="52" t="s">
        <v>134</v>
      </c>
      <c r="AX15" s="27" t="s">
        <v>133</v>
      </c>
      <c r="AY15" s="27" t="s">
        <v>133</v>
      </c>
      <c r="AZ15" s="27" t="s">
        <v>133</v>
      </c>
      <c r="BA15" s="27" t="s">
        <v>133</v>
      </c>
      <c r="BB15" s="27" t="s">
        <v>133</v>
      </c>
      <c r="BC15" s="27" t="s">
        <v>133</v>
      </c>
      <c r="BD15" s="27" t="s">
        <v>133</v>
      </c>
      <c r="BE15" s="27" t="s">
        <v>133</v>
      </c>
      <c r="BF15" s="164" t="s">
        <v>134</v>
      </c>
    </row>
    <row r="16" spans="1:58" ht="18.600000000000001" thickBot="1" x14ac:dyDescent="0.4">
      <c r="A16" s="233"/>
      <c r="B16" s="235"/>
      <c r="C16" s="3" t="s">
        <v>419</v>
      </c>
      <c r="D16" s="36" t="s">
        <v>133</v>
      </c>
      <c r="E16" s="58" t="s">
        <v>133</v>
      </c>
      <c r="F16" s="36" t="s">
        <v>133</v>
      </c>
      <c r="G16" s="36" t="s">
        <v>133</v>
      </c>
      <c r="H16" s="36" t="s">
        <v>133</v>
      </c>
      <c r="I16" s="36" t="s">
        <v>133</v>
      </c>
      <c r="J16" s="36" t="s">
        <v>133</v>
      </c>
      <c r="K16" s="36" t="s">
        <v>133</v>
      </c>
      <c r="L16" s="36" t="s">
        <v>133</v>
      </c>
      <c r="M16" s="36" t="s">
        <v>133</v>
      </c>
      <c r="N16" s="36" t="s">
        <v>133</v>
      </c>
      <c r="O16" s="63" t="s">
        <v>133</v>
      </c>
      <c r="P16" s="36" t="s">
        <v>133</v>
      </c>
      <c r="Q16" s="36" t="s">
        <v>133</v>
      </c>
      <c r="R16" s="36" t="s">
        <v>133</v>
      </c>
      <c r="S16" s="36" t="s">
        <v>133</v>
      </c>
      <c r="T16" s="36" t="s">
        <v>133</v>
      </c>
      <c r="U16" s="36" t="s">
        <v>133</v>
      </c>
      <c r="V16" s="36" t="s">
        <v>133</v>
      </c>
      <c r="W16" s="36" t="s">
        <v>133</v>
      </c>
      <c r="X16" s="36" t="s">
        <v>133</v>
      </c>
      <c r="Y16" s="58" t="s">
        <v>133</v>
      </c>
      <c r="Z16" s="36" t="s">
        <v>133</v>
      </c>
      <c r="AA16" s="137" t="s">
        <v>133</v>
      </c>
      <c r="AB16" s="109" t="s">
        <v>146</v>
      </c>
      <c r="AC16" s="36" t="s">
        <v>133</v>
      </c>
      <c r="AD16" s="36" t="s">
        <v>133</v>
      </c>
      <c r="AE16" s="36" t="s">
        <v>133</v>
      </c>
      <c r="AF16" s="36" t="s">
        <v>133</v>
      </c>
      <c r="AG16" s="109" t="s">
        <v>146</v>
      </c>
      <c r="AH16" s="109" t="s">
        <v>133</v>
      </c>
      <c r="AI16" s="36" t="s">
        <v>133</v>
      </c>
      <c r="AJ16" s="36" t="s">
        <v>134</v>
      </c>
      <c r="AK16" s="36" t="s">
        <v>134</v>
      </c>
      <c r="AL16" s="36" t="s">
        <v>134</v>
      </c>
      <c r="AM16" s="36" t="s">
        <v>134</v>
      </c>
      <c r="AN16" s="36" t="s">
        <v>134</v>
      </c>
      <c r="AO16" s="36" t="s">
        <v>133</v>
      </c>
      <c r="AP16" s="36" t="s">
        <v>134</v>
      </c>
      <c r="AQ16" s="36" t="s">
        <v>134</v>
      </c>
      <c r="AR16" s="36" t="s">
        <v>133</v>
      </c>
      <c r="AS16" s="36" t="s">
        <v>133</v>
      </c>
      <c r="AT16" s="63" t="s">
        <v>134</v>
      </c>
      <c r="AU16" s="63" t="s">
        <v>137</v>
      </c>
      <c r="AV16" s="36" t="s">
        <v>133</v>
      </c>
      <c r="AW16" s="63" t="s">
        <v>133</v>
      </c>
      <c r="AX16" s="36" t="s">
        <v>133</v>
      </c>
      <c r="AY16" s="36" t="s">
        <v>133</v>
      </c>
      <c r="AZ16" s="36" t="s">
        <v>133</v>
      </c>
      <c r="BA16" s="36" t="s">
        <v>133</v>
      </c>
      <c r="BB16" s="36" t="s">
        <v>133</v>
      </c>
      <c r="BC16" s="36" t="s">
        <v>133</v>
      </c>
      <c r="BD16" s="36" t="s">
        <v>133</v>
      </c>
      <c r="BE16" s="36" t="s">
        <v>133</v>
      </c>
      <c r="BF16" s="170" t="s">
        <v>134</v>
      </c>
    </row>
    <row r="17" spans="1:58" ht="18.600000000000001" thickBot="1" x14ac:dyDescent="0.4">
      <c r="A17" s="257"/>
      <c r="B17" s="265"/>
      <c r="C17" s="40" t="s">
        <v>135</v>
      </c>
      <c r="D17" s="47" t="s">
        <v>136</v>
      </c>
      <c r="E17" s="44" t="s">
        <v>136</v>
      </c>
      <c r="F17" s="47" t="s">
        <v>136</v>
      </c>
      <c r="G17" s="47" t="s">
        <v>136</v>
      </c>
      <c r="H17" s="47" t="s">
        <v>136</v>
      </c>
      <c r="I17" s="47" t="s">
        <v>136</v>
      </c>
      <c r="J17" s="47" t="s">
        <v>136</v>
      </c>
      <c r="K17" s="47" t="s">
        <v>136</v>
      </c>
      <c r="L17" s="47" t="s">
        <v>136</v>
      </c>
      <c r="M17" s="47" t="s">
        <v>136</v>
      </c>
      <c r="N17" s="47" t="s">
        <v>136</v>
      </c>
      <c r="O17" s="47" t="s">
        <v>136</v>
      </c>
      <c r="P17" s="47" t="s">
        <v>133</v>
      </c>
      <c r="Q17" s="47" t="s">
        <v>133</v>
      </c>
      <c r="R17" s="47" t="s">
        <v>136</v>
      </c>
      <c r="S17" s="47" t="s">
        <v>136</v>
      </c>
      <c r="T17" s="47" t="s">
        <v>136</v>
      </c>
      <c r="U17" s="47" t="s">
        <v>136</v>
      </c>
      <c r="V17" s="47" t="s">
        <v>136</v>
      </c>
      <c r="W17" s="47" t="s">
        <v>136</v>
      </c>
      <c r="X17" s="47" t="s">
        <v>136</v>
      </c>
      <c r="Y17" s="44" t="s">
        <v>133</v>
      </c>
      <c r="Z17" s="47" t="s">
        <v>133</v>
      </c>
      <c r="AA17" s="46" t="s">
        <v>133</v>
      </c>
      <c r="AB17" s="47" t="s">
        <v>133</v>
      </c>
      <c r="AC17" s="47" t="s">
        <v>133</v>
      </c>
      <c r="AD17" s="47" t="s">
        <v>133</v>
      </c>
      <c r="AE17" s="47" t="s">
        <v>133</v>
      </c>
      <c r="AF17" s="47" t="s">
        <v>133</v>
      </c>
      <c r="AG17" s="47" t="s">
        <v>133</v>
      </c>
      <c r="AH17" s="47" t="s">
        <v>133</v>
      </c>
      <c r="AI17" s="47" t="s">
        <v>133</v>
      </c>
      <c r="AJ17" s="178" t="s">
        <v>134</v>
      </c>
      <c r="AK17" s="178" t="s">
        <v>134</v>
      </c>
      <c r="AL17" s="184" t="s">
        <v>134</v>
      </c>
      <c r="AM17" s="178" t="s">
        <v>134</v>
      </c>
      <c r="AN17" s="178" t="s">
        <v>134</v>
      </c>
      <c r="AO17" s="47" t="s">
        <v>133</v>
      </c>
      <c r="AP17" s="184" t="s">
        <v>134</v>
      </c>
      <c r="AQ17" s="184" t="s">
        <v>134</v>
      </c>
      <c r="AR17" s="47" t="s">
        <v>133</v>
      </c>
      <c r="AS17" s="47" t="s">
        <v>133</v>
      </c>
      <c r="AT17" s="178" t="s">
        <v>134</v>
      </c>
      <c r="AU17" s="178" t="s">
        <v>134</v>
      </c>
      <c r="AV17" s="47" t="s">
        <v>137</v>
      </c>
      <c r="AW17" s="178" t="s">
        <v>134</v>
      </c>
      <c r="AX17" s="49" t="s">
        <v>133</v>
      </c>
      <c r="AY17" s="47" t="s">
        <v>133</v>
      </c>
      <c r="AZ17" s="47" t="s">
        <v>133</v>
      </c>
      <c r="BA17" s="47" t="s">
        <v>133</v>
      </c>
      <c r="BB17" s="47" t="s">
        <v>133</v>
      </c>
      <c r="BC17" s="47" t="s">
        <v>133</v>
      </c>
      <c r="BD17" s="47" t="s">
        <v>133</v>
      </c>
      <c r="BE17" s="47" t="s">
        <v>133</v>
      </c>
      <c r="BF17" s="178" t="s">
        <v>134</v>
      </c>
    </row>
    <row r="18" spans="1:58" ht="21" customHeight="1" x14ac:dyDescent="0.35">
      <c r="A18" s="233" t="s">
        <v>374</v>
      </c>
      <c r="B18" s="235" t="s">
        <v>203</v>
      </c>
      <c r="C18" s="3" t="s">
        <v>417</v>
      </c>
      <c r="D18" s="27" t="s">
        <v>133</v>
      </c>
      <c r="E18" s="56" t="s">
        <v>133</v>
      </c>
      <c r="F18" s="27" t="s">
        <v>133</v>
      </c>
      <c r="G18" s="27" t="s">
        <v>133</v>
      </c>
      <c r="H18" s="52" t="s">
        <v>133</v>
      </c>
      <c r="I18" s="52" t="s">
        <v>133</v>
      </c>
      <c r="J18" s="27" t="s">
        <v>133</v>
      </c>
      <c r="K18" s="27" t="s">
        <v>133</v>
      </c>
      <c r="L18" s="27" t="s">
        <v>133</v>
      </c>
      <c r="M18" s="27" t="s">
        <v>133</v>
      </c>
      <c r="N18" s="27" t="s">
        <v>133</v>
      </c>
      <c r="O18" s="27" t="s">
        <v>133</v>
      </c>
      <c r="P18" s="27" t="s">
        <v>133</v>
      </c>
      <c r="Q18" s="52" t="s">
        <v>133</v>
      </c>
      <c r="R18" s="52" t="s">
        <v>133</v>
      </c>
      <c r="S18" s="52" t="s">
        <v>134</v>
      </c>
      <c r="T18" s="27" t="s">
        <v>133</v>
      </c>
      <c r="U18" s="27" t="s">
        <v>133</v>
      </c>
      <c r="V18" s="27" t="s">
        <v>133</v>
      </c>
      <c r="W18" s="27" t="s">
        <v>133</v>
      </c>
      <c r="X18" s="27" t="s">
        <v>133</v>
      </c>
      <c r="Y18" s="56" t="s">
        <v>133</v>
      </c>
      <c r="Z18" s="27" t="s">
        <v>133</v>
      </c>
      <c r="AA18" s="69" t="s">
        <v>133</v>
      </c>
      <c r="AB18" s="27" t="s">
        <v>134</v>
      </c>
      <c r="AC18" s="27" t="s">
        <v>133</v>
      </c>
      <c r="AD18" s="27" t="s">
        <v>133</v>
      </c>
      <c r="AE18" s="27" t="s">
        <v>133</v>
      </c>
      <c r="AF18" s="52" t="s">
        <v>133</v>
      </c>
      <c r="AG18" s="52" t="s">
        <v>133</v>
      </c>
      <c r="AH18" s="52" t="s">
        <v>133</v>
      </c>
      <c r="AI18" s="27" t="s">
        <v>133</v>
      </c>
      <c r="AJ18" s="52" t="s">
        <v>134</v>
      </c>
      <c r="AK18" s="52" t="s">
        <v>134</v>
      </c>
      <c r="AL18" s="27" t="s">
        <v>133</v>
      </c>
      <c r="AM18" s="27" t="s">
        <v>133</v>
      </c>
      <c r="AN18" s="27" t="s">
        <v>133</v>
      </c>
      <c r="AO18" s="27" t="s">
        <v>133</v>
      </c>
      <c r="AP18" s="27" t="s">
        <v>133</v>
      </c>
      <c r="AQ18" s="27" t="s">
        <v>133</v>
      </c>
      <c r="AR18" s="27" t="s">
        <v>133</v>
      </c>
      <c r="AS18" s="27" t="s">
        <v>133</v>
      </c>
      <c r="AT18" s="27" t="s">
        <v>133</v>
      </c>
      <c r="AU18" s="27" t="s">
        <v>133</v>
      </c>
      <c r="AV18" s="27" t="s">
        <v>133</v>
      </c>
      <c r="AW18" s="27" t="s">
        <v>133</v>
      </c>
      <c r="AX18" s="27" t="s">
        <v>133</v>
      </c>
      <c r="AY18" s="27" t="s">
        <v>133</v>
      </c>
      <c r="AZ18" s="27" t="s">
        <v>133</v>
      </c>
      <c r="BA18" s="27" t="s">
        <v>133</v>
      </c>
      <c r="BB18" s="27" t="s">
        <v>133</v>
      </c>
      <c r="BC18" s="27" t="s">
        <v>133</v>
      </c>
      <c r="BD18" s="27" t="s">
        <v>133</v>
      </c>
      <c r="BE18" s="27" t="s">
        <v>133</v>
      </c>
      <c r="BF18" s="27" t="s">
        <v>133</v>
      </c>
    </row>
    <row r="19" spans="1:58" x14ac:dyDescent="0.35">
      <c r="A19" s="233"/>
      <c r="B19" s="235"/>
      <c r="C19" s="3" t="s">
        <v>418</v>
      </c>
      <c r="D19" s="27" t="s">
        <v>133</v>
      </c>
      <c r="E19" s="56" t="s">
        <v>133</v>
      </c>
      <c r="F19" s="27" t="s">
        <v>133</v>
      </c>
      <c r="G19" s="27" t="s">
        <v>133</v>
      </c>
      <c r="H19" s="52" t="s">
        <v>133</v>
      </c>
      <c r="I19" s="52" t="s">
        <v>133</v>
      </c>
      <c r="J19" s="27" t="s">
        <v>133</v>
      </c>
      <c r="K19" s="27" t="s">
        <v>133</v>
      </c>
      <c r="L19" s="27" t="s">
        <v>133</v>
      </c>
      <c r="M19" s="27" t="s">
        <v>133</v>
      </c>
      <c r="N19" s="27" t="s">
        <v>133</v>
      </c>
      <c r="O19" s="27" t="s">
        <v>133</v>
      </c>
      <c r="P19" s="27" t="s">
        <v>133</v>
      </c>
      <c r="Q19" s="52" t="s">
        <v>134</v>
      </c>
      <c r="R19" s="52" t="s">
        <v>133</v>
      </c>
      <c r="S19" s="52" t="s">
        <v>134</v>
      </c>
      <c r="T19" s="27" t="s">
        <v>133</v>
      </c>
      <c r="U19" s="27" t="s">
        <v>133</v>
      </c>
      <c r="V19" s="27" t="s">
        <v>133</v>
      </c>
      <c r="W19" s="27" t="s">
        <v>133</v>
      </c>
      <c r="X19" s="27" t="s">
        <v>133</v>
      </c>
      <c r="Y19" s="56" t="s">
        <v>133</v>
      </c>
      <c r="Z19" s="27" t="s">
        <v>133</v>
      </c>
      <c r="AA19" s="69" t="s">
        <v>133</v>
      </c>
      <c r="AB19" s="27" t="s">
        <v>134</v>
      </c>
      <c r="AC19" s="27" t="s">
        <v>133</v>
      </c>
      <c r="AD19" s="27" t="s">
        <v>146</v>
      </c>
      <c r="AE19" s="27" t="s">
        <v>133</v>
      </c>
      <c r="AF19" s="52" t="s">
        <v>134</v>
      </c>
      <c r="AG19" s="52" t="s">
        <v>134</v>
      </c>
      <c r="AH19" s="52" t="s">
        <v>134</v>
      </c>
      <c r="AI19" s="27" t="s">
        <v>133</v>
      </c>
      <c r="AJ19" s="52" t="s">
        <v>133</v>
      </c>
      <c r="AK19" s="52" t="s">
        <v>133</v>
      </c>
      <c r="AL19" s="27" t="s">
        <v>133</v>
      </c>
      <c r="AM19" s="27" t="s">
        <v>133</v>
      </c>
      <c r="AN19" s="27" t="s">
        <v>133</v>
      </c>
      <c r="AO19" s="27" t="s">
        <v>133</v>
      </c>
      <c r="AP19" s="27" t="s">
        <v>133</v>
      </c>
      <c r="AQ19" s="27" t="s">
        <v>133</v>
      </c>
      <c r="AR19" s="27" t="s">
        <v>133</v>
      </c>
      <c r="AS19" s="27" t="s">
        <v>133</v>
      </c>
      <c r="AT19" s="27" t="s">
        <v>133</v>
      </c>
      <c r="AU19" s="27" t="s">
        <v>137</v>
      </c>
      <c r="AV19" s="27" t="s">
        <v>137</v>
      </c>
      <c r="AW19" s="27" t="s">
        <v>133</v>
      </c>
      <c r="AX19" s="27" t="s">
        <v>133</v>
      </c>
      <c r="AY19" s="27" t="s">
        <v>133</v>
      </c>
      <c r="AZ19" s="27" t="s">
        <v>133</v>
      </c>
      <c r="BA19" s="27" t="s">
        <v>133</v>
      </c>
      <c r="BB19" s="27" t="s">
        <v>133</v>
      </c>
      <c r="BC19" s="27" t="s">
        <v>133</v>
      </c>
      <c r="BD19" s="27" t="s">
        <v>133</v>
      </c>
      <c r="BE19" s="27" t="s">
        <v>133</v>
      </c>
      <c r="BF19" s="27" t="s">
        <v>133</v>
      </c>
    </row>
    <row r="20" spans="1:58" ht="18.600000000000001" thickBot="1" x14ac:dyDescent="0.4">
      <c r="A20" s="233"/>
      <c r="B20" s="235"/>
      <c r="C20" s="3" t="s">
        <v>419</v>
      </c>
      <c r="D20" s="36" t="s">
        <v>133</v>
      </c>
      <c r="E20" s="58" t="s">
        <v>133</v>
      </c>
      <c r="F20" s="36" t="s">
        <v>133</v>
      </c>
      <c r="G20" s="36" t="s">
        <v>133</v>
      </c>
      <c r="H20" s="63" t="s">
        <v>134</v>
      </c>
      <c r="I20" s="63" t="s">
        <v>134</v>
      </c>
      <c r="J20" s="36" t="s">
        <v>133</v>
      </c>
      <c r="K20" s="36" t="s">
        <v>133</v>
      </c>
      <c r="L20" s="36" t="s">
        <v>133</v>
      </c>
      <c r="M20" s="36" t="s">
        <v>133</v>
      </c>
      <c r="N20" s="36" t="s">
        <v>133</v>
      </c>
      <c r="O20" s="36" t="s">
        <v>133</v>
      </c>
      <c r="P20" s="36" t="s">
        <v>133</v>
      </c>
      <c r="Q20" s="63" t="s">
        <v>133</v>
      </c>
      <c r="R20" s="63" t="s">
        <v>133</v>
      </c>
      <c r="S20" s="63" t="s">
        <v>133</v>
      </c>
      <c r="T20" s="36" t="s">
        <v>133</v>
      </c>
      <c r="U20" s="36" t="s">
        <v>133</v>
      </c>
      <c r="V20" s="36" t="s">
        <v>133</v>
      </c>
      <c r="W20" s="36" t="s">
        <v>133</v>
      </c>
      <c r="X20" s="36" t="s">
        <v>133</v>
      </c>
      <c r="Y20" s="58" t="s">
        <v>133</v>
      </c>
      <c r="Z20" s="36" t="s">
        <v>133</v>
      </c>
      <c r="AA20" s="137" t="s">
        <v>133</v>
      </c>
      <c r="AB20" s="36" t="s">
        <v>134</v>
      </c>
      <c r="AC20" s="36" t="s">
        <v>133</v>
      </c>
      <c r="AD20" s="36" t="s">
        <v>146</v>
      </c>
      <c r="AE20" s="36" t="s">
        <v>133</v>
      </c>
      <c r="AF20" s="63" t="s">
        <v>134</v>
      </c>
      <c r="AG20" s="63" t="s">
        <v>146</v>
      </c>
      <c r="AH20" s="63" t="s">
        <v>133</v>
      </c>
      <c r="AI20" s="36" t="s">
        <v>133</v>
      </c>
      <c r="AJ20" s="63" t="s">
        <v>133</v>
      </c>
      <c r="AK20" s="63" t="s">
        <v>133</v>
      </c>
      <c r="AL20" s="36" t="s">
        <v>133</v>
      </c>
      <c r="AM20" s="36" t="s">
        <v>133</v>
      </c>
      <c r="AN20" s="36" t="s">
        <v>133</v>
      </c>
      <c r="AO20" s="36" t="s">
        <v>133</v>
      </c>
      <c r="AP20" s="36" t="s">
        <v>133</v>
      </c>
      <c r="AQ20" s="36" t="s">
        <v>133</v>
      </c>
      <c r="AR20" s="36" t="s">
        <v>133</v>
      </c>
      <c r="AS20" s="36" t="s">
        <v>133</v>
      </c>
      <c r="AT20" s="36" t="s">
        <v>133</v>
      </c>
      <c r="AU20" s="36" t="s">
        <v>133</v>
      </c>
      <c r="AV20" s="36" t="s">
        <v>133</v>
      </c>
      <c r="AW20" s="36" t="s">
        <v>133</v>
      </c>
      <c r="AX20" s="36" t="s">
        <v>133</v>
      </c>
      <c r="AY20" s="36" t="s">
        <v>133</v>
      </c>
      <c r="AZ20" s="36" t="s">
        <v>133</v>
      </c>
      <c r="BA20" s="36" t="s">
        <v>133</v>
      </c>
      <c r="BB20" s="36" t="s">
        <v>133</v>
      </c>
      <c r="BC20" s="36" t="s">
        <v>133</v>
      </c>
      <c r="BD20" s="36" t="s">
        <v>133</v>
      </c>
      <c r="BE20" s="36" t="s">
        <v>133</v>
      </c>
      <c r="BF20" s="36" t="s">
        <v>133</v>
      </c>
    </row>
    <row r="21" spans="1:58" ht="18.600000000000001" thickBot="1" x14ac:dyDescent="0.4">
      <c r="A21" s="257"/>
      <c r="B21" s="265"/>
      <c r="C21" s="40" t="s">
        <v>135</v>
      </c>
      <c r="D21" s="47" t="s">
        <v>136</v>
      </c>
      <c r="E21" s="44" t="s">
        <v>136</v>
      </c>
      <c r="F21" s="47" t="s">
        <v>136</v>
      </c>
      <c r="G21" s="47" t="s">
        <v>136</v>
      </c>
      <c r="H21" s="47" t="s">
        <v>136</v>
      </c>
      <c r="I21" s="47" t="s">
        <v>136</v>
      </c>
      <c r="J21" s="47" t="s">
        <v>136</v>
      </c>
      <c r="K21" s="47" t="s">
        <v>136</v>
      </c>
      <c r="L21" s="47" t="s">
        <v>136</v>
      </c>
      <c r="M21" s="110" t="s">
        <v>133</v>
      </c>
      <c r="N21" s="47" t="s">
        <v>136</v>
      </c>
      <c r="O21" s="110" t="s">
        <v>133</v>
      </c>
      <c r="P21" s="47" t="s">
        <v>136</v>
      </c>
      <c r="Q21" s="178" t="s">
        <v>165</v>
      </c>
      <c r="R21" s="178" t="s">
        <v>165</v>
      </c>
      <c r="S21" s="178" t="s">
        <v>165</v>
      </c>
      <c r="T21" s="49" t="s">
        <v>133</v>
      </c>
      <c r="U21" s="49" t="s">
        <v>133</v>
      </c>
      <c r="V21" s="49" t="s">
        <v>133</v>
      </c>
      <c r="W21" s="49" t="s">
        <v>133</v>
      </c>
      <c r="X21" s="49" t="s">
        <v>133</v>
      </c>
      <c r="Y21" s="113" t="s">
        <v>133</v>
      </c>
      <c r="Z21" s="49" t="s">
        <v>133</v>
      </c>
      <c r="AA21" s="192" t="s">
        <v>133</v>
      </c>
      <c r="AB21" s="49" t="s">
        <v>134</v>
      </c>
      <c r="AC21" s="174" t="s">
        <v>133</v>
      </c>
      <c r="AD21" s="166" t="s">
        <v>146</v>
      </c>
      <c r="AE21" s="165" t="s">
        <v>133</v>
      </c>
      <c r="AF21" s="185" t="s">
        <v>134</v>
      </c>
      <c r="AG21" s="165" t="s">
        <v>133</v>
      </c>
      <c r="AH21" s="166" t="s">
        <v>133</v>
      </c>
      <c r="AI21" s="165" t="s">
        <v>133</v>
      </c>
      <c r="AJ21" s="166" t="s">
        <v>133</v>
      </c>
      <c r="AK21" s="165" t="s">
        <v>133</v>
      </c>
      <c r="AL21" s="166" t="s">
        <v>133</v>
      </c>
      <c r="AM21" s="165" t="s">
        <v>133</v>
      </c>
      <c r="AN21" s="166" t="s">
        <v>133</v>
      </c>
      <c r="AO21" s="82" t="s">
        <v>133</v>
      </c>
      <c r="AP21" s="83" t="s">
        <v>133</v>
      </c>
      <c r="AQ21" s="83" t="s">
        <v>133</v>
      </c>
      <c r="AR21" s="83" t="s">
        <v>133</v>
      </c>
      <c r="AS21" s="83" t="s">
        <v>133</v>
      </c>
      <c r="AT21" s="83" t="s">
        <v>133</v>
      </c>
      <c r="AU21" s="83" t="s">
        <v>133</v>
      </c>
      <c r="AV21" s="83" t="s">
        <v>133</v>
      </c>
      <c r="AW21" s="83" t="s">
        <v>133</v>
      </c>
      <c r="AX21" s="83" t="s">
        <v>133</v>
      </c>
      <c r="AY21" s="83" t="s">
        <v>133</v>
      </c>
      <c r="AZ21" s="83" t="s">
        <v>133</v>
      </c>
      <c r="BA21" s="83" t="s">
        <v>133</v>
      </c>
      <c r="BB21" s="83" t="s">
        <v>133</v>
      </c>
      <c r="BC21" s="83" t="s">
        <v>133</v>
      </c>
      <c r="BD21" s="83" t="s">
        <v>133</v>
      </c>
      <c r="BE21" s="84" t="s">
        <v>133</v>
      </c>
      <c r="BF21" s="166" t="s">
        <v>133</v>
      </c>
    </row>
    <row r="22" spans="1:58" x14ac:dyDescent="0.35">
      <c r="A22" s="233" t="s">
        <v>375</v>
      </c>
      <c r="B22" s="235" t="s">
        <v>204</v>
      </c>
      <c r="C22" s="3" t="s">
        <v>417</v>
      </c>
      <c r="D22" s="27" t="s">
        <v>133</v>
      </c>
      <c r="E22" s="56" t="s">
        <v>133</v>
      </c>
      <c r="F22" s="27" t="s">
        <v>133</v>
      </c>
      <c r="G22" s="27" t="s">
        <v>133</v>
      </c>
      <c r="H22" s="27" t="s">
        <v>133</v>
      </c>
      <c r="I22" s="27" t="s">
        <v>133</v>
      </c>
      <c r="J22" s="27" t="s">
        <v>133</v>
      </c>
      <c r="K22" s="27" t="s">
        <v>133</v>
      </c>
      <c r="L22" s="27" t="s">
        <v>133</v>
      </c>
      <c r="M22" s="27" t="s">
        <v>133</v>
      </c>
      <c r="N22" s="27" t="s">
        <v>133</v>
      </c>
      <c r="O22" s="27" t="s">
        <v>133</v>
      </c>
      <c r="P22" s="27" t="s">
        <v>133</v>
      </c>
      <c r="Q22" s="27" t="s">
        <v>133</v>
      </c>
      <c r="R22" s="27" t="s">
        <v>133</v>
      </c>
      <c r="S22" s="27" t="s">
        <v>133</v>
      </c>
      <c r="T22" s="27" t="s">
        <v>133</v>
      </c>
      <c r="U22" s="27" t="s">
        <v>133</v>
      </c>
      <c r="V22" s="27" t="s">
        <v>133</v>
      </c>
      <c r="W22" s="27" t="s">
        <v>133</v>
      </c>
      <c r="X22" s="27" t="s">
        <v>133</v>
      </c>
      <c r="Y22" s="56" t="s">
        <v>133</v>
      </c>
      <c r="Z22" s="27" t="s">
        <v>133</v>
      </c>
      <c r="AA22" s="69" t="s">
        <v>146</v>
      </c>
      <c r="AB22" s="27" t="s">
        <v>133</v>
      </c>
      <c r="AC22" s="27" t="s">
        <v>133</v>
      </c>
      <c r="AD22" s="27" t="s">
        <v>146</v>
      </c>
      <c r="AE22" s="27" t="s">
        <v>133</v>
      </c>
      <c r="AF22" s="27" t="s">
        <v>133</v>
      </c>
      <c r="AG22" s="27" t="s">
        <v>146</v>
      </c>
      <c r="AH22" s="27" t="s">
        <v>133</v>
      </c>
      <c r="AI22" s="27" t="s">
        <v>133</v>
      </c>
      <c r="AJ22" s="27" t="s">
        <v>134</v>
      </c>
      <c r="AK22" s="27" t="s">
        <v>133</v>
      </c>
      <c r="AL22" s="27" t="s">
        <v>133</v>
      </c>
      <c r="AM22" s="27" t="s">
        <v>134</v>
      </c>
      <c r="AN22" s="27" t="s">
        <v>134</v>
      </c>
      <c r="AO22" s="52" t="s">
        <v>133</v>
      </c>
      <c r="AP22" s="27" t="s">
        <v>134</v>
      </c>
      <c r="AQ22" s="27" t="s">
        <v>133</v>
      </c>
      <c r="AR22" s="27" t="s">
        <v>133</v>
      </c>
      <c r="AS22" s="27" t="s">
        <v>133</v>
      </c>
      <c r="AT22" s="27" t="s">
        <v>133</v>
      </c>
      <c r="AU22" s="27" t="s">
        <v>133</v>
      </c>
      <c r="AV22" s="27" t="s">
        <v>133</v>
      </c>
      <c r="AW22" s="27" t="s">
        <v>133</v>
      </c>
      <c r="AX22" s="27" t="s">
        <v>133</v>
      </c>
      <c r="AY22" s="27" t="s">
        <v>133</v>
      </c>
      <c r="AZ22" s="27" t="s">
        <v>133</v>
      </c>
      <c r="BA22" s="52" t="s">
        <v>134</v>
      </c>
      <c r="BB22" s="27" t="s">
        <v>133</v>
      </c>
      <c r="BC22" s="27" t="s">
        <v>133</v>
      </c>
      <c r="BD22" s="27" t="s">
        <v>133</v>
      </c>
      <c r="BE22" s="27" t="s">
        <v>133</v>
      </c>
      <c r="BF22" s="27" t="s">
        <v>133</v>
      </c>
    </row>
    <row r="23" spans="1:58" x14ac:dyDescent="0.35">
      <c r="A23" s="233"/>
      <c r="B23" s="235"/>
      <c r="C23" s="3" t="s">
        <v>418</v>
      </c>
      <c r="D23" s="27" t="s">
        <v>133</v>
      </c>
      <c r="E23" s="56" t="s">
        <v>133</v>
      </c>
      <c r="F23" s="27" t="s">
        <v>133</v>
      </c>
      <c r="G23" s="27" t="s">
        <v>133</v>
      </c>
      <c r="H23" s="27" t="s">
        <v>133</v>
      </c>
      <c r="I23" s="27" t="s">
        <v>133</v>
      </c>
      <c r="J23" s="27" t="s">
        <v>133</v>
      </c>
      <c r="K23" s="27" t="s">
        <v>133</v>
      </c>
      <c r="L23" s="27" t="s">
        <v>133</v>
      </c>
      <c r="M23" s="27" t="s">
        <v>133</v>
      </c>
      <c r="N23" s="27" t="s">
        <v>133</v>
      </c>
      <c r="O23" s="27" t="s">
        <v>133</v>
      </c>
      <c r="P23" s="27" t="s">
        <v>133</v>
      </c>
      <c r="Q23" s="27" t="s">
        <v>133</v>
      </c>
      <c r="R23" s="27" t="s">
        <v>133</v>
      </c>
      <c r="S23" s="27" t="s">
        <v>133</v>
      </c>
      <c r="T23" s="27" t="s">
        <v>133</v>
      </c>
      <c r="U23" s="27" t="s">
        <v>133</v>
      </c>
      <c r="V23" s="27" t="s">
        <v>133</v>
      </c>
      <c r="W23" s="27" t="s">
        <v>133</v>
      </c>
      <c r="X23" s="27" t="s">
        <v>133</v>
      </c>
      <c r="Y23" s="56" t="s">
        <v>133</v>
      </c>
      <c r="Z23" s="27" t="s">
        <v>133</v>
      </c>
      <c r="AA23" s="69" t="s">
        <v>133</v>
      </c>
      <c r="AB23" s="27" t="s">
        <v>133</v>
      </c>
      <c r="AC23" s="27" t="s">
        <v>133</v>
      </c>
      <c r="AD23" s="27" t="s">
        <v>133</v>
      </c>
      <c r="AE23" s="27" t="s">
        <v>133</v>
      </c>
      <c r="AF23" s="27" t="s">
        <v>133</v>
      </c>
      <c r="AG23" s="27" t="s">
        <v>133</v>
      </c>
      <c r="AH23" s="27" t="s">
        <v>133</v>
      </c>
      <c r="AI23" s="27" t="s">
        <v>133</v>
      </c>
      <c r="AJ23" s="27" t="s">
        <v>134</v>
      </c>
      <c r="AK23" s="27" t="s">
        <v>133</v>
      </c>
      <c r="AL23" s="27" t="s">
        <v>133</v>
      </c>
      <c r="AM23" s="27" t="s">
        <v>134</v>
      </c>
      <c r="AN23" s="27" t="s">
        <v>134</v>
      </c>
      <c r="AO23" s="52" t="s">
        <v>133</v>
      </c>
      <c r="AP23" s="27" t="s">
        <v>134</v>
      </c>
      <c r="AQ23" s="27" t="s">
        <v>133</v>
      </c>
      <c r="AR23" s="27" t="s">
        <v>133</v>
      </c>
      <c r="AS23" s="27" t="s">
        <v>133</v>
      </c>
      <c r="AT23" s="27" t="s">
        <v>133</v>
      </c>
      <c r="AU23" s="27" t="s">
        <v>133</v>
      </c>
      <c r="AV23" s="27" t="s">
        <v>133</v>
      </c>
      <c r="AW23" s="27" t="s">
        <v>133</v>
      </c>
      <c r="AX23" s="27" t="s">
        <v>133</v>
      </c>
      <c r="AY23" s="27" t="s">
        <v>133</v>
      </c>
      <c r="AZ23" s="27" t="s">
        <v>133</v>
      </c>
      <c r="BA23" s="52" t="s">
        <v>133</v>
      </c>
      <c r="BB23" s="27" t="s">
        <v>133</v>
      </c>
      <c r="BC23" s="27" t="s">
        <v>133</v>
      </c>
      <c r="BD23" s="27" t="s">
        <v>133</v>
      </c>
      <c r="BE23" s="27" t="s">
        <v>133</v>
      </c>
      <c r="BF23" s="27" t="s">
        <v>133</v>
      </c>
    </row>
    <row r="24" spans="1:58" ht="18.600000000000001" thickBot="1" x14ac:dyDescent="0.4">
      <c r="A24" s="233"/>
      <c r="B24" s="235"/>
      <c r="C24" s="3" t="s">
        <v>419</v>
      </c>
      <c r="D24" s="36" t="s">
        <v>133</v>
      </c>
      <c r="E24" s="58" t="s">
        <v>133</v>
      </c>
      <c r="F24" s="36" t="s">
        <v>133</v>
      </c>
      <c r="G24" s="36" t="s">
        <v>133</v>
      </c>
      <c r="H24" s="36" t="s">
        <v>133</v>
      </c>
      <c r="I24" s="36" t="s">
        <v>133</v>
      </c>
      <c r="J24" s="36" t="s">
        <v>133</v>
      </c>
      <c r="K24" s="36" t="s">
        <v>133</v>
      </c>
      <c r="L24" s="36" t="s">
        <v>133</v>
      </c>
      <c r="M24" s="36" t="s">
        <v>133</v>
      </c>
      <c r="N24" s="36" t="s">
        <v>133</v>
      </c>
      <c r="O24" s="36" t="s">
        <v>133</v>
      </c>
      <c r="P24" s="36" t="s">
        <v>133</v>
      </c>
      <c r="Q24" s="36" t="s">
        <v>133</v>
      </c>
      <c r="R24" s="36" t="s">
        <v>133</v>
      </c>
      <c r="S24" s="36" t="s">
        <v>133</v>
      </c>
      <c r="T24" s="36" t="s">
        <v>133</v>
      </c>
      <c r="U24" s="36" t="s">
        <v>133</v>
      </c>
      <c r="V24" s="36" t="s">
        <v>133</v>
      </c>
      <c r="W24" s="36" t="s">
        <v>133</v>
      </c>
      <c r="X24" s="36" t="s">
        <v>133</v>
      </c>
      <c r="Y24" s="58" t="s">
        <v>133</v>
      </c>
      <c r="Z24" s="36" t="s">
        <v>133</v>
      </c>
      <c r="AA24" s="137" t="s">
        <v>133</v>
      </c>
      <c r="AB24" s="36" t="s">
        <v>133</v>
      </c>
      <c r="AC24" s="36" t="s">
        <v>133</v>
      </c>
      <c r="AD24" s="36" t="s">
        <v>133</v>
      </c>
      <c r="AE24" s="36" t="s">
        <v>133</v>
      </c>
      <c r="AF24" s="36" t="s">
        <v>133</v>
      </c>
      <c r="AG24" s="36" t="s">
        <v>133</v>
      </c>
      <c r="AH24" s="36" t="s">
        <v>133</v>
      </c>
      <c r="AI24" s="36" t="s">
        <v>133</v>
      </c>
      <c r="AJ24" s="36" t="s">
        <v>134</v>
      </c>
      <c r="AK24" s="36" t="s">
        <v>133</v>
      </c>
      <c r="AL24" s="36" t="s">
        <v>133</v>
      </c>
      <c r="AM24" s="36" t="s">
        <v>134</v>
      </c>
      <c r="AN24" s="36" t="s">
        <v>134</v>
      </c>
      <c r="AO24" s="63" t="s">
        <v>134</v>
      </c>
      <c r="AP24" s="36" t="s">
        <v>134</v>
      </c>
      <c r="AQ24" s="36" t="s">
        <v>133</v>
      </c>
      <c r="AR24" s="36" t="s">
        <v>133</v>
      </c>
      <c r="AS24" s="36" t="s">
        <v>133</v>
      </c>
      <c r="AT24" s="36" t="s">
        <v>133</v>
      </c>
      <c r="AU24" s="36" t="s">
        <v>137</v>
      </c>
      <c r="AV24" s="36" t="s">
        <v>133</v>
      </c>
      <c r="AW24" s="36" t="s">
        <v>133</v>
      </c>
      <c r="AX24" s="36" t="s">
        <v>133</v>
      </c>
      <c r="AY24" s="36" t="s">
        <v>133</v>
      </c>
      <c r="AZ24" s="36" t="s">
        <v>133</v>
      </c>
      <c r="BA24" s="63" t="s">
        <v>133</v>
      </c>
      <c r="BB24" s="36" t="s">
        <v>133</v>
      </c>
      <c r="BC24" s="36" t="s">
        <v>133</v>
      </c>
      <c r="BD24" s="36" t="s">
        <v>133</v>
      </c>
      <c r="BE24" s="36" t="s">
        <v>133</v>
      </c>
      <c r="BF24" s="36" t="s">
        <v>133</v>
      </c>
    </row>
    <row r="25" spans="1:58" ht="18.600000000000001" thickBot="1" x14ac:dyDescent="0.4">
      <c r="A25" s="233"/>
      <c r="B25" s="235"/>
      <c r="C25" s="40" t="s">
        <v>135</v>
      </c>
      <c r="D25" s="47" t="s">
        <v>136</v>
      </c>
      <c r="E25" s="44" t="s">
        <v>136</v>
      </c>
      <c r="F25" s="47" t="s">
        <v>136</v>
      </c>
      <c r="G25" s="47" t="s">
        <v>136</v>
      </c>
      <c r="H25" s="47" t="s">
        <v>136</v>
      </c>
      <c r="I25" s="47" t="s">
        <v>136</v>
      </c>
      <c r="J25" s="47" t="s">
        <v>136</v>
      </c>
      <c r="K25" s="47" t="s">
        <v>136</v>
      </c>
      <c r="L25" s="47" t="s">
        <v>136</v>
      </c>
      <c r="M25" s="47" t="s">
        <v>136</v>
      </c>
      <c r="N25" s="47" t="s">
        <v>136</v>
      </c>
      <c r="O25" s="45" t="s">
        <v>136</v>
      </c>
      <c r="P25" s="112" t="s">
        <v>133</v>
      </c>
      <c r="Q25" s="49" t="s">
        <v>133</v>
      </c>
      <c r="R25" s="49" t="s">
        <v>133</v>
      </c>
      <c r="S25" s="49" t="s">
        <v>133</v>
      </c>
      <c r="T25" s="49" t="s">
        <v>133</v>
      </c>
      <c r="U25" s="49" t="s">
        <v>133</v>
      </c>
      <c r="V25" s="49" t="s">
        <v>133</v>
      </c>
      <c r="W25" s="49" t="s">
        <v>133</v>
      </c>
      <c r="X25" s="49" t="s">
        <v>133</v>
      </c>
      <c r="Y25" s="44" t="s">
        <v>133</v>
      </c>
      <c r="Z25" s="47" t="s">
        <v>133</v>
      </c>
      <c r="AA25" s="46" t="s">
        <v>133</v>
      </c>
      <c r="AB25" s="49" t="s">
        <v>133</v>
      </c>
      <c r="AC25" s="49" t="s">
        <v>133</v>
      </c>
      <c r="AD25" s="47" t="s">
        <v>133</v>
      </c>
      <c r="AE25" s="47" t="s">
        <v>133</v>
      </c>
      <c r="AF25" s="49" t="s">
        <v>133</v>
      </c>
      <c r="AG25" s="49" t="s">
        <v>133</v>
      </c>
      <c r="AH25" s="46" t="s">
        <v>133</v>
      </c>
      <c r="AI25" s="47" t="s">
        <v>133</v>
      </c>
      <c r="AJ25" s="178" t="s">
        <v>134</v>
      </c>
      <c r="AK25" s="49" t="s">
        <v>133</v>
      </c>
      <c r="AL25" s="49" t="s">
        <v>133</v>
      </c>
      <c r="AM25" s="178" t="s">
        <v>134</v>
      </c>
      <c r="AN25" s="178" t="s">
        <v>134</v>
      </c>
      <c r="AO25" s="49" t="s">
        <v>133</v>
      </c>
      <c r="AP25" s="178" t="s">
        <v>134</v>
      </c>
      <c r="AQ25" s="47" t="s">
        <v>133</v>
      </c>
      <c r="AR25" s="47" t="s">
        <v>133</v>
      </c>
      <c r="AS25" s="47" t="s">
        <v>133</v>
      </c>
      <c r="AT25" s="47" t="s">
        <v>133</v>
      </c>
      <c r="AU25" s="47" t="s">
        <v>133</v>
      </c>
      <c r="AV25" s="47" t="s">
        <v>133</v>
      </c>
      <c r="AW25" s="49" t="s">
        <v>133</v>
      </c>
      <c r="AX25" s="47" t="s">
        <v>133</v>
      </c>
      <c r="AY25" s="49" t="s">
        <v>133</v>
      </c>
      <c r="AZ25" s="47" t="s">
        <v>133</v>
      </c>
      <c r="BA25" s="47" t="s">
        <v>133</v>
      </c>
      <c r="BB25" s="47" t="s">
        <v>133</v>
      </c>
      <c r="BC25" s="47" t="s">
        <v>133</v>
      </c>
      <c r="BD25" s="47" t="s">
        <v>133</v>
      </c>
      <c r="BE25" s="47" t="s">
        <v>133</v>
      </c>
      <c r="BF25" s="47" t="s">
        <v>133</v>
      </c>
    </row>
    <row r="26" spans="1:58" x14ac:dyDescent="0.35">
      <c r="A26" s="256" t="s">
        <v>153</v>
      </c>
      <c r="B26" s="264" t="s">
        <v>205</v>
      </c>
      <c r="C26" s="3" t="s">
        <v>417</v>
      </c>
      <c r="D26" s="27" t="s">
        <v>133</v>
      </c>
      <c r="E26" s="56" t="s">
        <v>133</v>
      </c>
      <c r="F26" s="27" t="s">
        <v>133</v>
      </c>
      <c r="G26" s="27" t="s">
        <v>133</v>
      </c>
      <c r="H26" s="27" t="s">
        <v>133</v>
      </c>
      <c r="I26" s="27" t="s">
        <v>133</v>
      </c>
      <c r="J26" s="27" t="s">
        <v>133</v>
      </c>
      <c r="K26" s="27" t="s">
        <v>133</v>
      </c>
      <c r="L26" s="27" t="s">
        <v>133</v>
      </c>
      <c r="M26" s="27" t="s">
        <v>133</v>
      </c>
      <c r="N26" s="27" t="s">
        <v>133</v>
      </c>
      <c r="O26" s="27" t="s">
        <v>133</v>
      </c>
      <c r="P26" s="27" t="s">
        <v>133</v>
      </c>
      <c r="Q26" s="125" t="s">
        <v>134</v>
      </c>
      <c r="R26" s="27" t="s">
        <v>133</v>
      </c>
      <c r="S26" s="52" t="s">
        <v>134</v>
      </c>
      <c r="T26" s="52" t="s">
        <v>134</v>
      </c>
      <c r="U26" s="27" t="s">
        <v>133</v>
      </c>
      <c r="V26" s="27" t="s">
        <v>133</v>
      </c>
      <c r="W26" s="27" t="s">
        <v>133</v>
      </c>
      <c r="X26" s="52" t="s">
        <v>134</v>
      </c>
      <c r="Y26" s="56" t="s">
        <v>133</v>
      </c>
      <c r="Z26" s="27" t="s">
        <v>133</v>
      </c>
      <c r="AA26" s="27" t="s">
        <v>133</v>
      </c>
      <c r="AB26" s="57" t="s">
        <v>134</v>
      </c>
      <c r="AC26" s="27" t="s">
        <v>133</v>
      </c>
      <c r="AD26" s="27" t="s">
        <v>133</v>
      </c>
      <c r="AE26" s="27" t="s">
        <v>133</v>
      </c>
      <c r="AF26" s="27" t="s">
        <v>133</v>
      </c>
      <c r="AG26" s="27" t="s">
        <v>133</v>
      </c>
      <c r="AH26" s="27" t="s">
        <v>133</v>
      </c>
      <c r="AI26" s="27" t="s">
        <v>133</v>
      </c>
      <c r="AJ26" s="27" t="s">
        <v>133</v>
      </c>
      <c r="AK26" s="27" t="s">
        <v>133</v>
      </c>
      <c r="AL26" s="27" t="s">
        <v>133</v>
      </c>
      <c r="AM26" s="27" t="s">
        <v>133</v>
      </c>
      <c r="AN26" s="27" t="s">
        <v>133</v>
      </c>
      <c r="AO26" s="27" t="s">
        <v>133</v>
      </c>
      <c r="AP26" s="27" t="s">
        <v>133</v>
      </c>
      <c r="AQ26" s="27" t="s">
        <v>133</v>
      </c>
      <c r="AR26" s="27" t="s">
        <v>133</v>
      </c>
      <c r="AS26" s="27" t="s">
        <v>133</v>
      </c>
      <c r="AT26" s="27" t="s">
        <v>133</v>
      </c>
      <c r="AU26" s="27" t="s">
        <v>133</v>
      </c>
      <c r="AV26" s="27" t="s">
        <v>133</v>
      </c>
      <c r="AW26" s="27" t="s">
        <v>133</v>
      </c>
      <c r="AX26" s="27" t="s">
        <v>133</v>
      </c>
      <c r="AY26" s="27" t="s">
        <v>133</v>
      </c>
      <c r="AZ26" s="27" t="s">
        <v>133</v>
      </c>
      <c r="BA26" s="27" t="s">
        <v>133</v>
      </c>
      <c r="BB26" s="27" t="s">
        <v>133</v>
      </c>
      <c r="BC26" s="27" t="s">
        <v>133</v>
      </c>
      <c r="BD26" s="27" t="s">
        <v>133</v>
      </c>
      <c r="BE26" s="27" t="s">
        <v>133</v>
      </c>
      <c r="BF26" s="27" t="s">
        <v>133</v>
      </c>
    </row>
    <row r="27" spans="1:58" x14ac:dyDescent="0.35">
      <c r="A27" s="233"/>
      <c r="B27" s="235"/>
      <c r="C27" s="3" t="s">
        <v>418</v>
      </c>
      <c r="D27" s="27" t="s">
        <v>133</v>
      </c>
      <c r="E27" s="56" t="s">
        <v>133</v>
      </c>
      <c r="F27" s="27" t="s">
        <v>133</v>
      </c>
      <c r="G27" s="27" t="s">
        <v>133</v>
      </c>
      <c r="H27" s="27" t="s">
        <v>133</v>
      </c>
      <c r="I27" s="27" t="s">
        <v>133</v>
      </c>
      <c r="J27" s="27" t="s">
        <v>133</v>
      </c>
      <c r="K27" s="27" t="s">
        <v>133</v>
      </c>
      <c r="L27" s="27" t="s">
        <v>133</v>
      </c>
      <c r="M27" s="27" t="s">
        <v>133</v>
      </c>
      <c r="N27" s="27" t="s">
        <v>133</v>
      </c>
      <c r="O27" s="27" t="s">
        <v>133</v>
      </c>
      <c r="P27" s="27" t="s">
        <v>133</v>
      </c>
      <c r="Q27" s="52" t="s">
        <v>134</v>
      </c>
      <c r="R27" s="27" t="s">
        <v>133</v>
      </c>
      <c r="S27" s="52" t="s">
        <v>134</v>
      </c>
      <c r="T27" s="52" t="s">
        <v>133</v>
      </c>
      <c r="U27" s="27" t="s">
        <v>133</v>
      </c>
      <c r="V27" s="27" t="s">
        <v>133</v>
      </c>
      <c r="W27" s="27" t="s">
        <v>133</v>
      </c>
      <c r="X27" s="52" t="s">
        <v>133</v>
      </c>
      <c r="Y27" s="56" t="s">
        <v>133</v>
      </c>
      <c r="Z27" s="27" t="s">
        <v>133</v>
      </c>
      <c r="AA27" s="27" t="s">
        <v>133</v>
      </c>
      <c r="AB27" s="57" t="s">
        <v>133</v>
      </c>
      <c r="AC27" s="27" t="s">
        <v>133</v>
      </c>
      <c r="AD27" s="27" t="s">
        <v>133</v>
      </c>
      <c r="AE27" s="27" t="s">
        <v>133</v>
      </c>
      <c r="AF27" s="27" t="s">
        <v>133</v>
      </c>
      <c r="AG27" s="27" t="s">
        <v>133</v>
      </c>
      <c r="AH27" s="27" t="s">
        <v>133</v>
      </c>
      <c r="AI27" s="27" t="s">
        <v>133</v>
      </c>
      <c r="AJ27" s="27" t="s">
        <v>133</v>
      </c>
      <c r="AK27" s="27" t="s">
        <v>133</v>
      </c>
      <c r="AL27" s="27" t="s">
        <v>133</v>
      </c>
      <c r="AM27" s="27" t="s">
        <v>133</v>
      </c>
      <c r="AN27" s="27" t="s">
        <v>133</v>
      </c>
      <c r="AO27" s="27" t="s">
        <v>133</v>
      </c>
      <c r="AP27" s="27" t="s">
        <v>133</v>
      </c>
      <c r="AQ27" s="27" t="s">
        <v>133</v>
      </c>
      <c r="AR27" s="27" t="s">
        <v>133</v>
      </c>
      <c r="AS27" s="27" t="s">
        <v>133</v>
      </c>
      <c r="AT27" s="27" t="s">
        <v>133</v>
      </c>
      <c r="AU27" s="27" t="s">
        <v>133</v>
      </c>
      <c r="AV27" s="27" t="s">
        <v>133</v>
      </c>
      <c r="AW27" s="27" t="s">
        <v>133</v>
      </c>
      <c r="AX27" s="27" t="s">
        <v>133</v>
      </c>
      <c r="AY27" s="27" t="s">
        <v>133</v>
      </c>
      <c r="AZ27" s="27" t="s">
        <v>133</v>
      </c>
      <c r="BA27" s="27" t="s">
        <v>133</v>
      </c>
      <c r="BB27" s="27" t="s">
        <v>133</v>
      </c>
      <c r="BC27" s="27" t="s">
        <v>133</v>
      </c>
      <c r="BD27" s="27" t="s">
        <v>133</v>
      </c>
      <c r="BE27" s="27" t="s">
        <v>133</v>
      </c>
      <c r="BF27" s="27" t="s">
        <v>133</v>
      </c>
    </row>
    <row r="28" spans="1:58" ht="18.600000000000001" thickBot="1" x14ac:dyDescent="0.4">
      <c r="A28" s="233"/>
      <c r="B28" s="235"/>
      <c r="C28" s="3" t="s">
        <v>419</v>
      </c>
      <c r="D28" s="36" t="s">
        <v>133</v>
      </c>
      <c r="E28" s="58" t="s">
        <v>133</v>
      </c>
      <c r="F28" s="36" t="s">
        <v>133</v>
      </c>
      <c r="G28" s="36" t="s">
        <v>133</v>
      </c>
      <c r="H28" s="36" t="s">
        <v>133</v>
      </c>
      <c r="I28" s="36" t="s">
        <v>133</v>
      </c>
      <c r="J28" s="36" t="s">
        <v>133</v>
      </c>
      <c r="K28" s="36" t="s">
        <v>133</v>
      </c>
      <c r="L28" s="36" t="s">
        <v>133</v>
      </c>
      <c r="M28" s="36" t="s">
        <v>133</v>
      </c>
      <c r="N28" s="36" t="s">
        <v>133</v>
      </c>
      <c r="O28" s="36" t="s">
        <v>133</v>
      </c>
      <c r="P28" s="36" t="s">
        <v>133</v>
      </c>
      <c r="Q28" s="63" t="s">
        <v>133</v>
      </c>
      <c r="R28" s="36" t="s">
        <v>133</v>
      </c>
      <c r="S28" s="63" t="s">
        <v>133</v>
      </c>
      <c r="T28" s="63" t="s">
        <v>133</v>
      </c>
      <c r="U28" s="36" t="s">
        <v>133</v>
      </c>
      <c r="V28" s="36" t="s">
        <v>133</v>
      </c>
      <c r="W28" s="36" t="s">
        <v>133</v>
      </c>
      <c r="X28" s="63" t="s">
        <v>133</v>
      </c>
      <c r="Y28" s="58" t="s">
        <v>133</v>
      </c>
      <c r="Z28" s="36" t="s">
        <v>133</v>
      </c>
      <c r="AA28" s="36" t="s">
        <v>133</v>
      </c>
      <c r="AB28" s="109" t="s">
        <v>133</v>
      </c>
      <c r="AC28" s="36" t="s">
        <v>133</v>
      </c>
      <c r="AD28" s="36" t="s">
        <v>133</v>
      </c>
      <c r="AE28" s="36" t="s">
        <v>133</v>
      </c>
      <c r="AF28" s="36" t="s">
        <v>133</v>
      </c>
      <c r="AG28" s="36" t="s">
        <v>133</v>
      </c>
      <c r="AH28" s="36" t="s">
        <v>133</v>
      </c>
      <c r="AI28" s="36" t="s">
        <v>133</v>
      </c>
      <c r="AJ28" s="36" t="s">
        <v>133</v>
      </c>
      <c r="AK28" s="36" t="s">
        <v>133</v>
      </c>
      <c r="AL28" s="36" t="s">
        <v>133</v>
      </c>
      <c r="AM28" s="36" t="s">
        <v>133</v>
      </c>
      <c r="AN28" s="36" t="s">
        <v>133</v>
      </c>
      <c r="AO28" s="36" t="s">
        <v>133</v>
      </c>
      <c r="AP28" s="36" t="s">
        <v>133</v>
      </c>
      <c r="AQ28" s="36" t="s">
        <v>133</v>
      </c>
      <c r="AR28" s="36" t="s">
        <v>133</v>
      </c>
      <c r="AS28" s="36" t="s">
        <v>133</v>
      </c>
      <c r="AT28" s="36" t="s">
        <v>133</v>
      </c>
      <c r="AU28" s="36" t="s">
        <v>133</v>
      </c>
      <c r="AV28" s="36" t="s">
        <v>133</v>
      </c>
      <c r="AW28" s="36" t="s">
        <v>133</v>
      </c>
      <c r="AX28" s="36" t="s">
        <v>133</v>
      </c>
      <c r="AY28" s="36" t="s">
        <v>133</v>
      </c>
      <c r="AZ28" s="36" t="s">
        <v>133</v>
      </c>
      <c r="BA28" s="36" t="s">
        <v>133</v>
      </c>
      <c r="BB28" s="36" t="s">
        <v>133</v>
      </c>
      <c r="BC28" s="36" t="s">
        <v>133</v>
      </c>
      <c r="BD28" s="36" t="s">
        <v>133</v>
      </c>
      <c r="BE28" s="36" t="s">
        <v>133</v>
      </c>
      <c r="BF28" s="36" t="s">
        <v>133</v>
      </c>
    </row>
    <row r="29" spans="1:58" ht="18.600000000000001" thickBot="1" x14ac:dyDescent="0.4">
      <c r="A29" s="233"/>
      <c r="B29" s="235"/>
      <c r="C29" s="40" t="s">
        <v>135</v>
      </c>
      <c r="D29" s="47" t="s">
        <v>136</v>
      </c>
      <c r="E29" s="44" t="s">
        <v>136</v>
      </c>
      <c r="F29" s="47" t="s">
        <v>136</v>
      </c>
      <c r="G29" s="47" t="s">
        <v>136</v>
      </c>
      <c r="H29" s="47" t="s">
        <v>136</v>
      </c>
      <c r="I29" s="47" t="s">
        <v>136</v>
      </c>
      <c r="J29" s="47" t="s">
        <v>136</v>
      </c>
      <c r="K29" s="47" t="s">
        <v>133</v>
      </c>
      <c r="L29" s="47" t="s">
        <v>133</v>
      </c>
      <c r="M29" s="47" t="s">
        <v>136</v>
      </c>
      <c r="N29" s="47" t="s">
        <v>136</v>
      </c>
      <c r="O29" s="47" t="s">
        <v>136</v>
      </c>
      <c r="P29" s="47" t="s">
        <v>136</v>
      </c>
      <c r="Q29" s="178" t="s">
        <v>134</v>
      </c>
      <c r="R29" s="49" t="s">
        <v>133</v>
      </c>
      <c r="S29" s="178" t="s">
        <v>134</v>
      </c>
      <c r="T29" s="47" t="s">
        <v>133</v>
      </c>
      <c r="U29" s="47" t="s">
        <v>136</v>
      </c>
      <c r="V29" s="49" t="s">
        <v>133</v>
      </c>
      <c r="W29" s="47" t="s">
        <v>136</v>
      </c>
      <c r="X29" s="47" t="s">
        <v>133</v>
      </c>
      <c r="Y29" s="44" t="s">
        <v>133</v>
      </c>
      <c r="Z29" s="47" t="s">
        <v>133</v>
      </c>
      <c r="AA29" s="47" t="s">
        <v>133</v>
      </c>
      <c r="AB29" s="47" t="s">
        <v>133</v>
      </c>
      <c r="AC29" s="47" t="s">
        <v>133</v>
      </c>
      <c r="AD29" s="47" t="s">
        <v>133</v>
      </c>
      <c r="AE29" s="47" t="s">
        <v>133</v>
      </c>
      <c r="AF29" s="47" t="s">
        <v>133</v>
      </c>
      <c r="AG29" s="47" t="s">
        <v>133</v>
      </c>
      <c r="AH29" s="47" t="s">
        <v>133</v>
      </c>
      <c r="AI29" s="47" t="s">
        <v>133</v>
      </c>
      <c r="AJ29" s="47" t="s">
        <v>133</v>
      </c>
      <c r="AK29" s="49" t="s">
        <v>133</v>
      </c>
      <c r="AL29" s="49" t="s">
        <v>133</v>
      </c>
      <c r="AM29" s="47" t="s">
        <v>133</v>
      </c>
      <c r="AN29" s="47" t="s">
        <v>133</v>
      </c>
      <c r="AO29" s="49" t="s">
        <v>133</v>
      </c>
      <c r="AP29" s="47" t="s">
        <v>133</v>
      </c>
      <c r="AQ29" s="47" t="s">
        <v>133</v>
      </c>
      <c r="AR29" s="47" t="s">
        <v>133</v>
      </c>
      <c r="AS29" s="47" t="s">
        <v>133</v>
      </c>
      <c r="AT29" s="47" t="s">
        <v>133</v>
      </c>
      <c r="AU29" s="47" t="s">
        <v>133</v>
      </c>
      <c r="AV29" s="47" t="s">
        <v>133</v>
      </c>
      <c r="AW29" s="49" t="s">
        <v>133</v>
      </c>
      <c r="AX29" s="49" t="s">
        <v>133</v>
      </c>
      <c r="AY29" s="47" t="s">
        <v>133</v>
      </c>
      <c r="AZ29" s="47" t="s">
        <v>133</v>
      </c>
      <c r="BA29" s="47" t="s">
        <v>133</v>
      </c>
      <c r="BB29" s="47" t="s">
        <v>133</v>
      </c>
      <c r="BC29" s="47" t="s">
        <v>133</v>
      </c>
      <c r="BD29" s="47" t="s">
        <v>133</v>
      </c>
      <c r="BE29" s="47" t="s">
        <v>133</v>
      </c>
      <c r="BF29" s="47" t="s">
        <v>133</v>
      </c>
    </row>
    <row r="30" spans="1:58" ht="21.75" customHeight="1" x14ac:dyDescent="0.35">
      <c r="A30" s="256" t="s">
        <v>367</v>
      </c>
      <c r="B30" s="264" t="s">
        <v>206</v>
      </c>
      <c r="C30" s="3" t="s">
        <v>417</v>
      </c>
      <c r="D30" s="27" t="s">
        <v>133</v>
      </c>
      <c r="E30" s="56" t="s">
        <v>133</v>
      </c>
      <c r="F30" s="27" t="s">
        <v>133</v>
      </c>
      <c r="G30" s="27" t="s">
        <v>133</v>
      </c>
      <c r="H30" s="27" t="s">
        <v>133</v>
      </c>
      <c r="I30" s="27" t="s">
        <v>133</v>
      </c>
      <c r="J30" s="27" t="s">
        <v>133</v>
      </c>
      <c r="K30" s="27" t="s">
        <v>133</v>
      </c>
      <c r="L30" s="27" t="s">
        <v>133</v>
      </c>
      <c r="M30" s="27" t="s">
        <v>133</v>
      </c>
      <c r="N30" s="27" t="s">
        <v>133</v>
      </c>
      <c r="O30" s="27" t="s">
        <v>133</v>
      </c>
      <c r="P30" s="27" t="s">
        <v>133</v>
      </c>
      <c r="Q30" s="27" t="s">
        <v>133</v>
      </c>
      <c r="R30" s="27" t="s">
        <v>133</v>
      </c>
      <c r="S30" s="27" t="s">
        <v>133</v>
      </c>
      <c r="T30" s="27" t="s">
        <v>133</v>
      </c>
      <c r="U30" s="27" t="s">
        <v>133</v>
      </c>
      <c r="V30" s="27" t="s">
        <v>133</v>
      </c>
      <c r="W30" s="27" t="s">
        <v>133</v>
      </c>
      <c r="X30" s="27" t="s">
        <v>133</v>
      </c>
      <c r="Y30" s="56" t="s">
        <v>133</v>
      </c>
      <c r="Z30" s="27" t="s">
        <v>133</v>
      </c>
      <c r="AA30" s="27" t="s">
        <v>133</v>
      </c>
      <c r="AB30" s="27" t="s">
        <v>133</v>
      </c>
      <c r="AC30" s="27" t="s">
        <v>133</v>
      </c>
      <c r="AD30" s="27" t="s">
        <v>133</v>
      </c>
      <c r="AE30" s="27" t="s">
        <v>133</v>
      </c>
      <c r="AF30" s="27" t="s">
        <v>134</v>
      </c>
      <c r="AG30" s="27" t="s">
        <v>133</v>
      </c>
      <c r="AH30" s="27" t="s">
        <v>133</v>
      </c>
      <c r="AI30" s="27" t="s">
        <v>133</v>
      </c>
      <c r="AJ30" s="27" t="s">
        <v>133</v>
      </c>
      <c r="AK30" s="27" t="s">
        <v>133</v>
      </c>
      <c r="AL30" s="27" t="s">
        <v>133</v>
      </c>
      <c r="AM30" s="27" t="s">
        <v>133</v>
      </c>
      <c r="AN30" s="27" t="s">
        <v>133</v>
      </c>
      <c r="AO30" s="27" t="s">
        <v>133</v>
      </c>
      <c r="AP30" s="27" t="s">
        <v>133</v>
      </c>
      <c r="AQ30" s="27" t="s">
        <v>133</v>
      </c>
      <c r="AR30" s="27" t="s">
        <v>133</v>
      </c>
      <c r="AS30" s="27" t="s">
        <v>134</v>
      </c>
      <c r="AT30" s="27" t="s">
        <v>133</v>
      </c>
      <c r="AU30" s="27" t="s">
        <v>133</v>
      </c>
      <c r="AV30" s="27" t="s">
        <v>133</v>
      </c>
      <c r="AW30" s="27" t="s">
        <v>133</v>
      </c>
      <c r="AX30" s="27" t="s">
        <v>133</v>
      </c>
      <c r="AY30" s="27" t="s">
        <v>133</v>
      </c>
      <c r="AZ30" s="27" t="s">
        <v>133</v>
      </c>
      <c r="BA30" s="27" t="s">
        <v>133</v>
      </c>
      <c r="BB30" s="27" t="s">
        <v>133</v>
      </c>
      <c r="BC30" s="27" t="s">
        <v>133</v>
      </c>
      <c r="BD30" s="27" t="s">
        <v>133</v>
      </c>
      <c r="BE30" s="27" t="s">
        <v>133</v>
      </c>
      <c r="BF30" s="27" t="s">
        <v>133</v>
      </c>
    </row>
    <row r="31" spans="1:58" x14ac:dyDescent="0.35">
      <c r="A31" s="233"/>
      <c r="B31" s="235"/>
      <c r="C31" s="3" t="s">
        <v>418</v>
      </c>
      <c r="D31" s="27" t="s">
        <v>133</v>
      </c>
      <c r="E31" s="56" t="s">
        <v>133</v>
      </c>
      <c r="F31" s="27" t="s">
        <v>133</v>
      </c>
      <c r="G31" s="27" t="s">
        <v>133</v>
      </c>
      <c r="H31" s="27" t="s">
        <v>133</v>
      </c>
      <c r="I31" s="27" t="s">
        <v>133</v>
      </c>
      <c r="J31" s="27" t="s">
        <v>133</v>
      </c>
      <c r="K31" s="27" t="s">
        <v>133</v>
      </c>
      <c r="L31" s="27" t="s">
        <v>133</v>
      </c>
      <c r="M31" s="27" t="s">
        <v>133</v>
      </c>
      <c r="N31" s="27" t="s">
        <v>133</v>
      </c>
      <c r="O31" s="27" t="s">
        <v>133</v>
      </c>
      <c r="P31" s="27" t="s">
        <v>133</v>
      </c>
      <c r="Q31" s="27" t="s">
        <v>133</v>
      </c>
      <c r="R31" s="27" t="s">
        <v>133</v>
      </c>
      <c r="S31" s="27" t="s">
        <v>133</v>
      </c>
      <c r="T31" s="27" t="s">
        <v>133</v>
      </c>
      <c r="U31" s="27" t="s">
        <v>133</v>
      </c>
      <c r="V31" s="27" t="s">
        <v>133</v>
      </c>
      <c r="W31" s="27" t="s">
        <v>133</v>
      </c>
      <c r="X31" s="27" t="s">
        <v>133</v>
      </c>
      <c r="Y31" s="56" t="s">
        <v>133</v>
      </c>
      <c r="Z31" s="27" t="s">
        <v>133</v>
      </c>
      <c r="AA31" s="27" t="s">
        <v>133</v>
      </c>
      <c r="AB31" s="27" t="s">
        <v>133</v>
      </c>
      <c r="AC31" s="27" t="s">
        <v>133</v>
      </c>
      <c r="AD31" s="27" t="s">
        <v>133</v>
      </c>
      <c r="AE31" s="27" t="s">
        <v>133</v>
      </c>
      <c r="AF31" s="27" t="s">
        <v>134</v>
      </c>
      <c r="AG31" s="27" t="s">
        <v>133</v>
      </c>
      <c r="AH31" s="27" t="s">
        <v>133</v>
      </c>
      <c r="AI31" s="27" t="s">
        <v>133</v>
      </c>
      <c r="AJ31" s="27" t="s">
        <v>133</v>
      </c>
      <c r="AK31" s="27" t="s">
        <v>133</v>
      </c>
      <c r="AL31" s="27" t="s">
        <v>133</v>
      </c>
      <c r="AM31" s="27" t="s">
        <v>133</v>
      </c>
      <c r="AN31" s="27" t="s">
        <v>133</v>
      </c>
      <c r="AO31" s="27" t="s">
        <v>133</v>
      </c>
      <c r="AP31" s="27" t="s">
        <v>133</v>
      </c>
      <c r="AQ31" s="27" t="s">
        <v>133</v>
      </c>
      <c r="AR31" s="27" t="s">
        <v>133</v>
      </c>
      <c r="AS31" s="27" t="s">
        <v>134</v>
      </c>
      <c r="AT31" s="27" t="s">
        <v>133</v>
      </c>
      <c r="AU31" s="27" t="s">
        <v>133</v>
      </c>
      <c r="AV31" s="27" t="s">
        <v>133</v>
      </c>
      <c r="AW31" s="27" t="s">
        <v>133</v>
      </c>
      <c r="AX31" s="27" t="s">
        <v>133</v>
      </c>
      <c r="AY31" s="27" t="s">
        <v>133</v>
      </c>
      <c r="AZ31" s="27" t="s">
        <v>133</v>
      </c>
      <c r="BA31" s="27" t="s">
        <v>133</v>
      </c>
      <c r="BB31" s="27" t="s">
        <v>133</v>
      </c>
      <c r="BC31" s="27" t="s">
        <v>133</v>
      </c>
      <c r="BD31" s="27" t="s">
        <v>133</v>
      </c>
      <c r="BE31" s="27" t="s">
        <v>133</v>
      </c>
      <c r="BF31" s="27" t="s">
        <v>133</v>
      </c>
    </row>
    <row r="32" spans="1:58" ht="18.600000000000001" thickBot="1" x14ac:dyDescent="0.4">
      <c r="A32" s="233"/>
      <c r="B32" s="235"/>
      <c r="C32" s="3" t="s">
        <v>419</v>
      </c>
      <c r="D32" s="36" t="s">
        <v>133</v>
      </c>
      <c r="E32" s="58" t="s">
        <v>133</v>
      </c>
      <c r="F32" s="36" t="s">
        <v>133</v>
      </c>
      <c r="G32" s="36" t="s">
        <v>133</v>
      </c>
      <c r="H32" s="36" t="s">
        <v>133</v>
      </c>
      <c r="I32" s="36" t="s">
        <v>133</v>
      </c>
      <c r="J32" s="36" t="s">
        <v>133</v>
      </c>
      <c r="K32" s="36" t="s">
        <v>133</v>
      </c>
      <c r="L32" s="36" t="s">
        <v>133</v>
      </c>
      <c r="M32" s="36" t="s">
        <v>133</v>
      </c>
      <c r="N32" s="36" t="s">
        <v>133</v>
      </c>
      <c r="O32" s="36" t="s">
        <v>133</v>
      </c>
      <c r="P32" s="36" t="s">
        <v>133</v>
      </c>
      <c r="Q32" s="36" t="s">
        <v>133</v>
      </c>
      <c r="R32" s="36" t="s">
        <v>133</v>
      </c>
      <c r="S32" s="36" t="s">
        <v>133</v>
      </c>
      <c r="T32" s="36" t="s">
        <v>133</v>
      </c>
      <c r="U32" s="36" t="s">
        <v>133</v>
      </c>
      <c r="V32" s="36" t="s">
        <v>133</v>
      </c>
      <c r="W32" s="36" t="s">
        <v>133</v>
      </c>
      <c r="X32" s="36" t="s">
        <v>133</v>
      </c>
      <c r="Y32" s="58" t="s">
        <v>133</v>
      </c>
      <c r="Z32" s="36" t="s">
        <v>133</v>
      </c>
      <c r="AA32" s="36" t="s">
        <v>133</v>
      </c>
      <c r="AB32" s="36" t="s">
        <v>133</v>
      </c>
      <c r="AC32" s="36" t="s">
        <v>133</v>
      </c>
      <c r="AD32" s="36" t="s">
        <v>146</v>
      </c>
      <c r="AE32" s="36" t="s">
        <v>133</v>
      </c>
      <c r="AF32" s="36" t="s">
        <v>134</v>
      </c>
      <c r="AG32" s="36" t="s">
        <v>133</v>
      </c>
      <c r="AH32" s="36" t="s">
        <v>133</v>
      </c>
      <c r="AI32" s="36" t="s">
        <v>133</v>
      </c>
      <c r="AJ32" s="36" t="s">
        <v>133</v>
      </c>
      <c r="AK32" s="36" t="s">
        <v>133</v>
      </c>
      <c r="AL32" s="36" t="s">
        <v>133</v>
      </c>
      <c r="AM32" s="36" t="s">
        <v>133</v>
      </c>
      <c r="AN32" s="36" t="s">
        <v>133</v>
      </c>
      <c r="AO32" s="36" t="s">
        <v>133</v>
      </c>
      <c r="AP32" s="36" t="s">
        <v>133</v>
      </c>
      <c r="AQ32" s="36" t="s">
        <v>133</v>
      </c>
      <c r="AR32" s="36" t="s">
        <v>133</v>
      </c>
      <c r="AS32" s="36" t="s">
        <v>134</v>
      </c>
      <c r="AT32" s="36" t="s">
        <v>133</v>
      </c>
      <c r="AU32" s="36" t="s">
        <v>133</v>
      </c>
      <c r="AV32" s="36" t="s">
        <v>133</v>
      </c>
      <c r="AW32" s="36" t="s">
        <v>133</v>
      </c>
      <c r="AX32" s="36" t="s">
        <v>133</v>
      </c>
      <c r="AY32" s="36" t="s">
        <v>133</v>
      </c>
      <c r="AZ32" s="36" t="s">
        <v>133</v>
      </c>
      <c r="BA32" s="36" t="s">
        <v>133</v>
      </c>
      <c r="BB32" s="36" t="s">
        <v>133</v>
      </c>
      <c r="BC32" s="36" t="s">
        <v>133</v>
      </c>
      <c r="BD32" s="36" t="s">
        <v>133</v>
      </c>
      <c r="BE32" s="36" t="s">
        <v>133</v>
      </c>
      <c r="BF32" s="36" t="s">
        <v>133</v>
      </c>
    </row>
    <row r="33" spans="1:72" ht="18.600000000000001" thickBot="1" x14ac:dyDescent="0.4">
      <c r="A33" s="257"/>
      <c r="B33" s="265"/>
      <c r="C33" s="40" t="s">
        <v>135</v>
      </c>
      <c r="D33" s="47" t="s">
        <v>136</v>
      </c>
      <c r="E33" s="44" t="s">
        <v>136</v>
      </c>
      <c r="F33" s="47" t="s">
        <v>136</v>
      </c>
      <c r="G33" s="47" t="s">
        <v>136</v>
      </c>
      <c r="H33" s="47" t="s">
        <v>136</v>
      </c>
      <c r="I33" s="47" t="s">
        <v>136</v>
      </c>
      <c r="J33" s="47" t="s">
        <v>136</v>
      </c>
      <c r="K33" s="47" t="s">
        <v>136</v>
      </c>
      <c r="L33" s="47" t="s">
        <v>136</v>
      </c>
      <c r="M33" s="47" t="s">
        <v>136</v>
      </c>
      <c r="N33" s="47" t="s">
        <v>136</v>
      </c>
      <c r="O33" s="47" t="s">
        <v>136</v>
      </c>
      <c r="P33" s="45" t="s">
        <v>136</v>
      </c>
      <c r="Q33" s="101" t="s">
        <v>133</v>
      </c>
      <c r="R33" s="73" t="s">
        <v>133</v>
      </c>
      <c r="S33" s="73" t="s">
        <v>133</v>
      </c>
      <c r="T33" s="49" t="s">
        <v>133</v>
      </c>
      <c r="U33" s="49" t="s">
        <v>133</v>
      </c>
      <c r="V33" s="49" t="s">
        <v>133</v>
      </c>
      <c r="W33" s="49" t="s">
        <v>133</v>
      </c>
      <c r="X33" s="73" t="s">
        <v>133</v>
      </c>
      <c r="Y33" s="75" t="s">
        <v>133</v>
      </c>
      <c r="Z33" s="126" t="s">
        <v>133</v>
      </c>
      <c r="AA33" s="126" t="s">
        <v>133</v>
      </c>
      <c r="AB33" s="49" t="s">
        <v>133</v>
      </c>
      <c r="AC33" s="49" t="s">
        <v>133</v>
      </c>
      <c r="AD33" s="73" t="s">
        <v>133</v>
      </c>
      <c r="AE33" s="49" t="s">
        <v>133</v>
      </c>
      <c r="AF33" s="184" t="s">
        <v>134</v>
      </c>
      <c r="AG33" s="49" t="s">
        <v>133</v>
      </c>
      <c r="AH33" s="49" t="s">
        <v>133</v>
      </c>
      <c r="AI33" s="47" t="s">
        <v>133</v>
      </c>
      <c r="AJ33" s="47" t="s">
        <v>133</v>
      </c>
      <c r="AK33" s="47" t="s">
        <v>133</v>
      </c>
      <c r="AL33" s="49" t="s">
        <v>133</v>
      </c>
      <c r="AM33" s="49" t="s">
        <v>133</v>
      </c>
      <c r="AN33" s="47" t="s">
        <v>133</v>
      </c>
      <c r="AO33" s="47" t="s">
        <v>133</v>
      </c>
      <c r="AP33" s="47" t="s">
        <v>133</v>
      </c>
      <c r="AQ33" s="47" t="s">
        <v>133</v>
      </c>
      <c r="AR33" s="47" t="s">
        <v>133</v>
      </c>
      <c r="AS33" s="178" t="s">
        <v>134</v>
      </c>
      <c r="AT33" s="47" t="s">
        <v>133</v>
      </c>
      <c r="AU33" s="47" t="s">
        <v>133</v>
      </c>
      <c r="AV33" s="47" t="s">
        <v>133</v>
      </c>
      <c r="AW33" s="47" t="s">
        <v>133</v>
      </c>
      <c r="AX33" s="47" t="s">
        <v>133</v>
      </c>
      <c r="AY33" s="49" t="s">
        <v>133</v>
      </c>
      <c r="AZ33" s="47" t="s">
        <v>133</v>
      </c>
      <c r="BA33" s="47" t="s">
        <v>133</v>
      </c>
      <c r="BB33" s="47" t="s">
        <v>133</v>
      </c>
      <c r="BC33" s="47" t="s">
        <v>133</v>
      </c>
      <c r="BD33" s="47" t="s">
        <v>133</v>
      </c>
      <c r="BE33" s="47" t="s">
        <v>133</v>
      </c>
      <c r="BF33" s="47" t="s">
        <v>133</v>
      </c>
    </row>
    <row r="34" spans="1:72" x14ac:dyDescent="0.35">
      <c r="A34" s="252" t="s">
        <v>368</v>
      </c>
      <c r="B34" s="260" t="s">
        <v>207</v>
      </c>
      <c r="C34" s="127" t="s">
        <v>417</v>
      </c>
      <c r="D34" s="27" t="s">
        <v>133</v>
      </c>
      <c r="E34" s="56" t="s">
        <v>133</v>
      </c>
      <c r="F34" s="27" t="s">
        <v>133</v>
      </c>
      <c r="G34" s="27" t="s">
        <v>133</v>
      </c>
      <c r="H34" s="27" t="s">
        <v>133</v>
      </c>
      <c r="I34" s="27" t="s">
        <v>133</v>
      </c>
      <c r="J34" s="88" t="s">
        <v>133</v>
      </c>
      <c r="K34" s="27" t="s">
        <v>133</v>
      </c>
      <c r="L34" s="27" t="s">
        <v>133</v>
      </c>
      <c r="M34" s="27" t="s">
        <v>133</v>
      </c>
      <c r="N34" s="27" t="s">
        <v>133</v>
      </c>
      <c r="O34" s="27" t="s">
        <v>133</v>
      </c>
      <c r="P34" s="27" t="s">
        <v>133</v>
      </c>
      <c r="Q34" s="27" t="s">
        <v>133</v>
      </c>
      <c r="R34" s="27" t="s">
        <v>133</v>
      </c>
      <c r="S34" s="27" t="s">
        <v>133</v>
      </c>
      <c r="T34" s="27" t="s">
        <v>133</v>
      </c>
      <c r="U34" s="27" t="s">
        <v>133</v>
      </c>
      <c r="V34" s="27" t="s">
        <v>133</v>
      </c>
      <c r="W34" s="27" t="s">
        <v>133</v>
      </c>
      <c r="X34" s="27" t="s">
        <v>133</v>
      </c>
      <c r="Y34" s="56" t="s">
        <v>133</v>
      </c>
      <c r="Z34" s="198" t="s">
        <v>133</v>
      </c>
      <c r="AA34" s="198" t="s">
        <v>133</v>
      </c>
      <c r="AB34" s="27" t="s">
        <v>133</v>
      </c>
      <c r="AC34" s="27" t="s">
        <v>133</v>
      </c>
      <c r="AD34" s="27" t="s">
        <v>133</v>
      </c>
      <c r="AE34" s="27" t="s">
        <v>133</v>
      </c>
      <c r="AF34" s="27" t="s">
        <v>133</v>
      </c>
      <c r="AG34" s="27" t="s">
        <v>133</v>
      </c>
      <c r="AH34" s="27" t="s">
        <v>133</v>
      </c>
      <c r="AI34" s="27" t="s">
        <v>133</v>
      </c>
      <c r="AJ34" s="27" t="s">
        <v>133</v>
      </c>
      <c r="AK34" s="27" t="s">
        <v>133</v>
      </c>
      <c r="AL34" s="27" t="s">
        <v>133</v>
      </c>
      <c r="AM34" s="27" t="s">
        <v>133</v>
      </c>
      <c r="AN34" s="27" t="s">
        <v>133</v>
      </c>
      <c r="AO34" s="27" t="s">
        <v>133</v>
      </c>
      <c r="AP34" s="27" t="s">
        <v>133</v>
      </c>
      <c r="AQ34" s="27" t="s">
        <v>133</v>
      </c>
      <c r="AR34" s="27" t="s">
        <v>133</v>
      </c>
      <c r="AS34" s="27" t="s">
        <v>133</v>
      </c>
      <c r="AT34" s="27" t="s">
        <v>133</v>
      </c>
      <c r="AU34" s="27" t="s">
        <v>133</v>
      </c>
      <c r="AV34" s="27" t="s">
        <v>133</v>
      </c>
      <c r="AW34" s="27" t="s">
        <v>133</v>
      </c>
      <c r="AX34" s="27" t="s">
        <v>133</v>
      </c>
      <c r="AY34" s="27" t="s">
        <v>133</v>
      </c>
      <c r="AZ34" s="27" t="s">
        <v>133</v>
      </c>
      <c r="BA34" s="27" t="s">
        <v>133</v>
      </c>
      <c r="BB34" s="27" t="s">
        <v>133</v>
      </c>
      <c r="BC34" s="27" t="s">
        <v>133</v>
      </c>
      <c r="BD34" s="27" t="s">
        <v>133</v>
      </c>
      <c r="BE34" s="27" t="s">
        <v>133</v>
      </c>
      <c r="BF34" s="34" t="s">
        <v>133</v>
      </c>
      <c r="BG34" s="115"/>
      <c r="BH34" s="116"/>
      <c r="BI34" s="116"/>
      <c r="BJ34" s="116"/>
      <c r="BK34" s="116"/>
      <c r="BL34" s="116"/>
      <c r="BM34" s="116"/>
      <c r="BN34" s="116"/>
      <c r="BO34" s="116"/>
      <c r="BP34" s="116"/>
      <c r="BQ34" s="116"/>
      <c r="BR34" s="116"/>
      <c r="BS34" s="116"/>
      <c r="BT34" s="116"/>
    </row>
    <row r="35" spans="1:72" x14ac:dyDescent="0.35">
      <c r="A35" s="253"/>
      <c r="B35" s="255"/>
      <c r="C35" s="128" t="s">
        <v>418</v>
      </c>
      <c r="D35" s="27" t="s">
        <v>133</v>
      </c>
      <c r="E35" s="56" t="s">
        <v>133</v>
      </c>
      <c r="F35" s="27" t="s">
        <v>133</v>
      </c>
      <c r="G35" s="27" t="s">
        <v>133</v>
      </c>
      <c r="H35" s="27" t="s">
        <v>133</v>
      </c>
      <c r="I35" s="27" t="s">
        <v>133</v>
      </c>
      <c r="J35" s="27" t="s">
        <v>133</v>
      </c>
      <c r="K35" s="27" t="s">
        <v>133</v>
      </c>
      <c r="L35" s="27" t="s">
        <v>133</v>
      </c>
      <c r="M35" s="27" t="s">
        <v>133</v>
      </c>
      <c r="N35" s="27" t="s">
        <v>133</v>
      </c>
      <c r="O35" s="27" t="s">
        <v>133</v>
      </c>
      <c r="P35" s="27" t="s">
        <v>133</v>
      </c>
      <c r="Q35" s="27" t="s">
        <v>133</v>
      </c>
      <c r="R35" s="27" t="s">
        <v>133</v>
      </c>
      <c r="S35" s="27" t="s">
        <v>133</v>
      </c>
      <c r="T35" s="27" t="s">
        <v>133</v>
      </c>
      <c r="U35" s="27" t="s">
        <v>133</v>
      </c>
      <c r="V35" s="27" t="s">
        <v>133</v>
      </c>
      <c r="W35" s="27" t="s">
        <v>133</v>
      </c>
      <c r="X35" s="27" t="s">
        <v>133</v>
      </c>
      <c r="Y35" s="56" t="s">
        <v>133</v>
      </c>
      <c r="Z35" s="27" t="s">
        <v>133</v>
      </c>
      <c r="AA35" s="27" t="s">
        <v>133</v>
      </c>
      <c r="AB35" s="27" t="s">
        <v>133</v>
      </c>
      <c r="AC35" s="27" t="s">
        <v>133</v>
      </c>
      <c r="AD35" s="27" t="s">
        <v>133</v>
      </c>
      <c r="AE35" s="27" t="s">
        <v>133</v>
      </c>
      <c r="AF35" s="27" t="s">
        <v>133</v>
      </c>
      <c r="AG35" s="27" t="s">
        <v>133</v>
      </c>
      <c r="AH35" s="27" t="s">
        <v>133</v>
      </c>
      <c r="AI35" s="27" t="s">
        <v>133</v>
      </c>
      <c r="AJ35" s="27" t="s">
        <v>133</v>
      </c>
      <c r="AK35" s="27" t="s">
        <v>133</v>
      </c>
      <c r="AL35" s="27" t="s">
        <v>133</v>
      </c>
      <c r="AM35" s="27" t="s">
        <v>133</v>
      </c>
      <c r="AN35" s="27" t="s">
        <v>133</v>
      </c>
      <c r="AO35" s="27" t="s">
        <v>133</v>
      </c>
      <c r="AP35" s="27" t="s">
        <v>133</v>
      </c>
      <c r="AQ35" s="27" t="s">
        <v>133</v>
      </c>
      <c r="AR35" s="27" t="s">
        <v>133</v>
      </c>
      <c r="AS35" s="27" t="s">
        <v>133</v>
      </c>
      <c r="AT35" s="27" t="s">
        <v>133</v>
      </c>
      <c r="AU35" s="27" t="s">
        <v>133</v>
      </c>
      <c r="AV35" s="27" t="s">
        <v>133</v>
      </c>
      <c r="AW35" s="27" t="s">
        <v>133</v>
      </c>
      <c r="AX35" s="27" t="s">
        <v>133</v>
      </c>
      <c r="AY35" s="27" t="s">
        <v>133</v>
      </c>
      <c r="AZ35" s="27" t="s">
        <v>133</v>
      </c>
      <c r="BA35" s="27" t="s">
        <v>133</v>
      </c>
      <c r="BB35" s="27" t="s">
        <v>133</v>
      </c>
      <c r="BC35" s="27" t="s">
        <v>133</v>
      </c>
      <c r="BD35" s="27" t="s">
        <v>133</v>
      </c>
      <c r="BE35" s="27" t="s">
        <v>133</v>
      </c>
      <c r="BF35" s="34" t="s">
        <v>134</v>
      </c>
      <c r="BG35" s="118"/>
      <c r="BH35" s="90"/>
      <c r="BI35" s="90"/>
      <c r="BJ35" s="90"/>
      <c r="BK35" s="90"/>
      <c r="BL35" s="90"/>
      <c r="BM35" s="90"/>
      <c r="BN35" s="90"/>
      <c r="BO35" s="90"/>
      <c r="BP35" s="90"/>
      <c r="BQ35" s="90"/>
      <c r="BR35" s="90"/>
      <c r="BS35" s="90"/>
      <c r="BT35" s="91"/>
    </row>
    <row r="36" spans="1:72" ht="18.600000000000001" thickBot="1" x14ac:dyDescent="0.4">
      <c r="A36" s="253"/>
      <c r="B36" s="255"/>
      <c r="C36" s="129" t="s">
        <v>419</v>
      </c>
      <c r="D36" s="36" t="s">
        <v>133</v>
      </c>
      <c r="E36" s="58" t="s">
        <v>133</v>
      </c>
      <c r="F36" s="36" t="s">
        <v>133</v>
      </c>
      <c r="G36" s="36" t="s">
        <v>133</v>
      </c>
      <c r="H36" s="36" t="s">
        <v>133</v>
      </c>
      <c r="I36" s="36" t="s">
        <v>133</v>
      </c>
      <c r="J36" s="36" t="s">
        <v>133</v>
      </c>
      <c r="K36" s="36" t="s">
        <v>133</v>
      </c>
      <c r="L36" s="36" t="s">
        <v>133</v>
      </c>
      <c r="M36" s="36" t="s">
        <v>133</v>
      </c>
      <c r="N36" s="36" t="s">
        <v>133</v>
      </c>
      <c r="O36" s="36" t="s">
        <v>133</v>
      </c>
      <c r="P36" s="36" t="s">
        <v>133</v>
      </c>
      <c r="Q36" s="36" t="s">
        <v>133</v>
      </c>
      <c r="R36" s="36" t="s">
        <v>133</v>
      </c>
      <c r="S36" s="36" t="s">
        <v>133</v>
      </c>
      <c r="T36" s="36" t="s">
        <v>133</v>
      </c>
      <c r="U36" s="36" t="s">
        <v>133</v>
      </c>
      <c r="V36" s="36" t="s">
        <v>133</v>
      </c>
      <c r="W36" s="36" t="s">
        <v>133</v>
      </c>
      <c r="X36" s="36" t="s">
        <v>133</v>
      </c>
      <c r="Y36" s="58" t="s">
        <v>133</v>
      </c>
      <c r="Z36" s="36" t="s">
        <v>133</v>
      </c>
      <c r="AA36" s="36" t="s">
        <v>133</v>
      </c>
      <c r="AB36" s="36" t="s">
        <v>133</v>
      </c>
      <c r="AC36" s="36" t="s">
        <v>133</v>
      </c>
      <c r="AD36" s="36" t="s">
        <v>133</v>
      </c>
      <c r="AE36" s="36" t="s">
        <v>133</v>
      </c>
      <c r="AF36" s="36" t="s">
        <v>133</v>
      </c>
      <c r="AG36" s="36" t="s">
        <v>133</v>
      </c>
      <c r="AH36" s="36" t="s">
        <v>133</v>
      </c>
      <c r="AI36" s="36" t="s">
        <v>133</v>
      </c>
      <c r="AJ36" s="36" t="s">
        <v>133</v>
      </c>
      <c r="AK36" s="36" t="s">
        <v>133</v>
      </c>
      <c r="AL36" s="36" t="s">
        <v>133</v>
      </c>
      <c r="AM36" s="36" t="s">
        <v>133</v>
      </c>
      <c r="AN36" s="36" t="s">
        <v>133</v>
      </c>
      <c r="AO36" s="36" t="s">
        <v>133</v>
      </c>
      <c r="AP36" s="36" t="s">
        <v>133</v>
      </c>
      <c r="AQ36" s="36" t="s">
        <v>133</v>
      </c>
      <c r="AR36" s="36" t="s">
        <v>133</v>
      </c>
      <c r="AS36" s="36" t="s">
        <v>133</v>
      </c>
      <c r="AT36" s="36" t="s">
        <v>133</v>
      </c>
      <c r="AU36" s="36" t="s">
        <v>133</v>
      </c>
      <c r="AV36" s="36" t="s">
        <v>133</v>
      </c>
      <c r="AW36" s="36" t="s">
        <v>133</v>
      </c>
      <c r="AX36" s="36" t="s">
        <v>133</v>
      </c>
      <c r="AY36" s="36" t="s">
        <v>133</v>
      </c>
      <c r="AZ36" s="36" t="s">
        <v>133</v>
      </c>
      <c r="BA36" s="36" t="s">
        <v>133</v>
      </c>
      <c r="BB36" s="36" t="s">
        <v>133</v>
      </c>
      <c r="BC36" s="36" t="s">
        <v>133</v>
      </c>
      <c r="BD36" s="36" t="s">
        <v>133</v>
      </c>
      <c r="BE36" s="36" t="s">
        <v>133</v>
      </c>
      <c r="BF36" s="105" t="s">
        <v>133</v>
      </c>
      <c r="BG36" s="91"/>
      <c r="BH36" s="91"/>
      <c r="BI36" s="91"/>
      <c r="BJ36" s="91"/>
      <c r="BK36" s="91"/>
      <c r="BL36" s="91"/>
      <c r="BM36" s="91"/>
      <c r="BN36" s="91"/>
      <c r="BO36" s="91"/>
      <c r="BP36" s="91"/>
      <c r="BQ36" s="91"/>
      <c r="BR36" s="91"/>
      <c r="BS36" s="91"/>
      <c r="BT36" s="91"/>
    </row>
    <row r="37" spans="1:72" ht="18.600000000000001" thickBot="1" x14ac:dyDescent="0.4">
      <c r="A37" s="253"/>
      <c r="B37" s="255"/>
      <c r="C37" s="130" t="s">
        <v>135</v>
      </c>
      <c r="D37" s="47" t="s">
        <v>136</v>
      </c>
      <c r="E37" s="44" t="s">
        <v>133</v>
      </c>
      <c r="F37" s="47" t="s">
        <v>133</v>
      </c>
      <c r="G37" s="47" t="s">
        <v>136</v>
      </c>
      <c r="H37" s="47" t="s">
        <v>136</v>
      </c>
      <c r="I37" s="47" t="s">
        <v>136</v>
      </c>
      <c r="J37" s="47" t="s">
        <v>136</v>
      </c>
      <c r="K37" s="47" t="s">
        <v>136</v>
      </c>
      <c r="L37" s="47" t="s">
        <v>136</v>
      </c>
      <c r="M37" s="47" t="s">
        <v>136</v>
      </c>
      <c r="N37" s="47" t="s">
        <v>136</v>
      </c>
      <c r="O37" s="45" t="s">
        <v>136</v>
      </c>
      <c r="P37" s="95" t="s">
        <v>133</v>
      </c>
      <c r="Q37" s="47" t="s">
        <v>133</v>
      </c>
      <c r="R37" s="47" t="s">
        <v>136</v>
      </c>
      <c r="S37" s="47" t="s">
        <v>136</v>
      </c>
      <c r="T37" s="47" t="s">
        <v>136</v>
      </c>
      <c r="U37" s="47" t="s">
        <v>133</v>
      </c>
      <c r="V37" s="47" t="s">
        <v>133</v>
      </c>
      <c r="W37" s="47" t="s">
        <v>133</v>
      </c>
      <c r="X37" s="47" t="s">
        <v>133</v>
      </c>
      <c r="Y37" s="44" t="s">
        <v>133</v>
      </c>
      <c r="Z37" s="131" t="s">
        <v>133</v>
      </c>
      <c r="AA37" s="131" t="s">
        <v>133</v>
      </c>
      <c r="AB37" s="47" t="s">
        <v>133</v>
      </c>
      <c r="AC37" s="47" t="s">
        <v>133</v>
      </c>
      <c r="AD37" s="47" t="s">
        <v>133</v>
      </c>
      <c r="AE37" s="47" t="s">
        <v>133</v>
      </c>
      <c r="AF37" s="47" t="s">
        <v>133</v>
      </c>
      <c r="AG37" s="47" t="s">
        <v>133</v>
      </c>
      <c r="AH37" s="47" t="s">
        <v>133</v>
      </c>
      <c r="AI37" s="47" t="s">
        <v>133</v>
      </c>
      <c r="AJ37" s="47" t="s">
        <v>133</v>
      </c>
      <c r="AK37" s="49" t="s">
        <v>133</v>
      </c>
      <c r="AL37" s="49" t="s">
        <v>133</v>
      </c>
      <c r="AM37" s="47" t="s">
        <v>133</v>
      </c>
      <c r="AN37" s="47" t="s">
        <v>133</v>
      </c>
      <c r="AO37" s="49" t="s">
        <v>133</v>
      </c>
      <c r="AP37" s="47" t="s">
        <v>133</v>
      </c>
      <c r="AQ37" s="47" t="s">
        <v>133</v>
      </c>
      <c r="AR37" s="47" t="s">
        <v>133</v>
      </c>
      <c r="AS37" s="47" t="s">
        <v>133</v>
      </c>
      <c r="AT37" s="47" t="s">
        <v>133</v>
      </c>
      <c r="AU37" s="50" t="s">
        <v>137</v>
      </c>
      <c r="AV37" s="47" t="s">
        <v>133</v>
      </c>
      <c r="AW37" s="49" t="s">
        <v>133</v>
      </c>
      <c r="AX37" s="49" t="s">
        <v>133</v>
      </c>
      <c r="AY37" s="47" t="s">
        <v>133</v>
      </c>
      <c r="AZ37" s="47" t="s">
        <v>133</v>
      </c>
      <c r="BA37" s="47" t="s">
        <v>133</v>
      </c>
      <c r="BB37" s="47" t="s">
        <v>133</v>
      </c>
      <c r="BC37" s="47" t="s">
        <v>133</v>
      </c>
      <c r="BD37" s="47" t="s">
        <v>133</v>
      </c>
      <c r="BE37" s="47" t="s">
        <v>133</v>
      </c>
      <c r="BF37" s="47" t="s">
        <v>133</v>
      </c>
      <c r="BG37" s="120"/>
      <c r="BH37" s="91"/>
      <c r="BI37" s="91"/>
      <c r="BJ37" s="91"/>
      <c r="BK37" s="91"/>
      <c r="BL37" s="91"/>
      <c r="BM37" s="91"/>
      <c r="BN37" s="91"/>
      <c r="BO37" s="91"/>
      <c r="BP37" s="91"/>
      <c r="BQ37" s="91"/>
      <c r="BR37" s="91"/>
      <c r="BS37" s="91"/>
      <c r="BT37" s="91"/>
    </row>
    <row r="38" spans="1:72" x14ac:dyDescent="0.35">
      <c r="A38" s="252" t="s">
        <v>369</v>
      </c>
      <c r="B38" s="261" t="s">
        <v>208</v>
      </c>
      <c r="C38" s="121" t="s">
        <v>417</v>
      </c>
      <c r="D38" s="88" t="s">
        <v>133</v>
      </c>
      <c r="E38" s="108" t="s">
        <v>133</v>
      </c>
      <c r="F38" s="88" t="s">
        <v>133</v>
      </c>
      <c r="G38" s="88" t="s">
        <v>133</v>
      </c>
      <c r="H38" s="88" t="s">
        <v>133</v>
      </c>
      <c r="I38" s="88" t="s">
        <v>133</v>
      </c>
      <c r="J38" s="88" t="s">
        <v>133</v>
      </c>
      <c r="K38" s="88" t="s">
        <v>133</v>
      </c>
      <c r="L38" s="88" t="s">
        <v>133</v>
      </c>
      <c r="M38" s="88" t="s">
        <v>133</v>
      </c>
      <c r="N38" s="88" t="s">
        <v>133</v>
      </c>
      <c r="O38" s="88" t="s">
        <v>133</v>
      </c>
      <c r="P38" s="88" t="s">
        <v>133</v>
      </c>
      <c r="Q38" s="88" t="s">
        <v>133</v>
      </c>
      <c r="R38" s="88" t="s">
        <v>133</v>
      </c>
      <c r="S38" s="88" t="s">
        <v>133</v>
      </c>
      <c r="T38" s="88" t="s">
        <v>133</v>
      </c>
      <c r="U38" s="88" t="s">
        <v>133</v>
      </c>
      <c r="V38" s="88" t="s">
        <v>133</v>
      </c>
      <c r="W38" s="88" t="s">
        <v>133</v>
      </c>
      <c r="X38" s="88" t="s">
        <v>133</v>
      </c>
      <c r="Y38" s="108" t="s">
        <v>133</v>
      </c>
      <c r="Z38" s="198" t="s">
        <v>133</v>
      </c>
      <c r="AA38" s="198" t="s">
        <v>133</v>
      </c>
      <c r="AB38" s="88" t="s">
        <v>133</v>
      </c>
      <c r="AC38" s="88" t="s">
        <v>133</v>
      </c>
      <c r="AD38" s="88" t="s">
        <v>133</v>
      </c>
      <c r="AE38" s="88" t="s">
        <v>133</v>
      </c>
      <c r="AF38" s="88" t="s">
        <v>133</v>
      </c>
      <c r="AG38" s="88" t="s">
        <v>133</v>
      </c>
      <c r="AH38" s="88" t="s">
        <v>133</v>
      </c>
      <c r="AI38" s="88" t="s">
        <v>133</v>
      </c>
      <c r="AJ38" s="88" t="s">
        <v>133</v>
      </c>
      <c r="AK38" s="88" t="s">
        <v>133</v>
      </c>
      <c r="AL38" s="88" t="s">
        <v>133</v>
      </c>
      <c r="AM38" s="88" t="s">
        <v>133</v>
      </c>
      <c r="AN38" s="88" t="s">
        <v>133</v>
      </c>
      <c r="AO38" s="88" t="s">
        <v>133</v>
      </c>
      <c r="AP38" s="88" t="s">
        <v>133</v>
      </c>
      <c r="AQ38" s="88" t="s">
        <v>133</v>
      </c>
      <c r="AR38" s="88" t="s">
        <v>133</v>
      </c>
      <c r="AS38" s="88" t="s">
        <v>133</v>
      </c>
      <c r="AT38" s="88" t="s">
        <v>133</v>
      </c>
      <c r="AU38" s="88" t="s">
        <v>133</v>
      </c>
      <c r="AV38" s="88" t="s">
        <v>133</v>
      </c>
      <c r="AW38" s="88" t="s">
        <v>133</v>
      </c>
      <c r="AX38" s="88" t="s">
        <v>133</v>
      </c>
      <c r="AY38" s="88" t="s">
        <v>133</v>
      </c>
      <c r="AZ38" s="88" t="s">
        <v>133</v>
      </c>
      <c r="BA38" s="88" t="s">
        <v>133</v>
      </c>
      <c r="BB38" s="88" t="s">
        <v>133</v>
      </c>
      <c r="BC38" s="88" t="s">
        <v>133</v>
      </c>
      <c r="BD38" s="88" t="s">
        <v>133</v>
      </c>
      <c r="BE38" s="88" t="s">
        <v>133</v>
      </c>
      <c r="BF38" s="132" t="s">
        <v>133</v>
      </c>
      <c r="BG38" s="120"/>
      <c r="BH38" s="91"/>
      <c r="BI38" s="91"/>
      <c r="BJ38" s="91"/>
      <c r="BK38" s="91"/>
      <c r="BL38" s="91"/>
      <c r="BM38" s="91"/>
      <c r="BN38" s="91"/>
      <c r="BO38" s="91"/>
      <c r="BP38" s="91"/>
      <c r="BQ38" s="91"/>
      <c r="BR38" s="91"/>
      <c r="BS38" s="91"/>
      <c r="BT38" s="91"/>
    </row>
    <row r="39" spans="1:72" x14ac:dyDescent="0.35">
      <c r="A39" s="253"/>
      <c r="B39" s="229"/>
      <c r="C39" s="89" t="s">
        <v>418</v>
      </c>
      <c r="D39" s="27" t="s">
        <v>133</v>
      </c>
      <c r="E39" s="56" t="s">
        <v>133</v>
      </c>
      <c r="F39" s="27" t="s">
        <v>133</v>
      </c>
      <c r="G39" s="27" t="s">
        <v>133</v>
      </c>
      <c r="H39" s="27" t="s">
        <v>133</v>
      </c>
      <c r="I39" s="27" t="s">
        <v>133</v>
      </c>
      <c r="J39" s="27" t="s">
        <v>133</v>
      </c>
      <c r="K39" s="27" t="s">
        <v>133</v>
      </c>
      <c r="L39" s="27" t="s">
        <v>133</v>
      </c>
      <c r="M39" s="27" t="s">
        <v>133</v>
      </c>
      <c r="N39" s="27" t="s">
        <v>133</v>
      </c>
      <c r="O39" s="27" t="s">
        <v>133</v>
      </c>
      <c r="P39" s="27" t="s">
        <v>133</v>
      </c>
      <c r="Q39" s="27" t="s">
        <v>133</v>
      </c>
      <c r="R39" s="27" t="s">
        <v>133</v>
      </c>
      <c r="S39" s="27" t="s">
        <v>133</v>
      </c>
      <c r="T39" s="27" t="s">
        <v>133</v>
      </c>
      <c r="U39" s="27" t="s">
        <v>133</v>
      </c>
      <c r="V39" s="27" t="s">
        <v>133</v>
      </c>
      <c r="W39" s="27" t="s">
        <v>133</v>
      </c>
      <c r="X39" s="27" t="s">
        <v>133</v>
      </c>
      <c r="Y39" s="56" t="s">
        <v>133</v>
      </c>
      <c r="Z39" s="27" t="s">
        <v>133</v>
      </c>
      <c r="AA39" s="27" t="s">
        <v>133</v>
      </c>
      <c r="AB39" s="27" t="s">
        <v>133</v>
      </c>
      <c r="AC39" s="27" t="s">
        <v>133</v>
      </c>
      <c r="AD39" s="27" t="s">
        <v>133</v>
      </c>
      <c r="AE39" s="27" t="s">
        <v>133</v>
      </c>
      <c r="AF39" s="27" t="s">
        <v>133</v>
      </c>
      <c r="AG39" s="27" t="s">
        <v>133</v>
      </c>
      <c r="AH39" s="27" t="s">
        <v>133</v>
      </c>
      <c r="AI39" s="27" t="s">
        <v>133</v>
      </c>
      <c r="AJ39" s="27" t="s">
        <v>133</v>
      </c>
      <c r="AK39" s="27" t="s">
        <v>133</v>
      </c>
      <c r="AL39" s="27" t="s">
        <v>133</v>
      </c>
      <c r="AM39" s="27" t="s">
        <v>133</v>
      </c>
      <c r="AN39" s="27" t="s">
        <v>133</v>
      </c>
      <c r="AO39" s="27" t="s">
        <v>133</v>
      </c>
      <c r="AP39" s="27" t="s">
        <v>133</v>
      </c>
      <c r="AQ39" s="27" t="s">
        <v>133</v>
      </c>
      <c r="AR39" s="27" t="s">
        <v>133</v>
      </c>
      <c r="AS39" s="27" t="s">
        <v>133</v>
      </c>
      <c r="AT39" s="27" t="s">
        <v>133</v>
      </c>
      <c r="AU39" s="27" t="s">
        <v>133</v>
      </c>
      <c r="AV39" s="27" t="s">
        <v>133</v>
      </c>
      <c r="AW39" s="27" t="s">
        <v>133</v>
      </c>
      <c r="AX39" s="27" t="s">
        <v>133</v>
      </c>
      <c r="AY39" s="27" t="s">
        <v>133</v>
      </c>
      <c r="AZ39" s="27" t="s">
        <v>133</v>
      </c>
      <c r="BA39" s="27" t="s">
        <v>133</v>
      </c>
      <c r="BB39" s="27" t="s">
        <v>133</v>
      </c>
      <c r="BC39" s="27" t="s">
        <v>133</v>
      </c>
      <c r="BD39" s="27" t="s">
        <v>133</v>
      </c>
      <c r="BE39" s="27" t="s">
        <v>133</v>
      </c>
      <c r="BF39" s="34" t="s">
        <v>134</v>
      </c>
      <c r="BG39" s="118"/>
      <c r="BH39" s="90"/>
      <c r="BI39" s="90"/>
      <c r="BJ39" s="90"/>
      <c r="BK39" s="90"/>
      <c r="BL39" s="90"/>
      <c r="BM39" s="90"/>
      <c r="BN39" s="90"/>
      <c r="BO39" s="90"/>
      <c r="BP39" s="90"/>
      <c r="BQ39" s="90"/>
      <c r="BR39" s="90"/>
      <c r="BS39" s="90"/>
      <c r="BT39" s="91"/>
    </row>
    <row r="40" spans="1:72" ht="18.600000000000001" thickBot="1" x14ac:dyDescent="0.4">
      <c r="A40" s="253"/>
      <c r="B40" s="229"/>
      <c r="C40" s="92" t="s">
        <v>419</v>
      </c>
      <c r="D40" s="36" t="s">
        <v>133</v>
      </c>
      <c r="E40" s="58" t="s">
        <v>133</v>
      </c>
      <c r="F40" s="36" t="s">
        <v>133</v>
      </c>
      <c r="G40" s="36" t="s">
        <v>133</v>
      </c>
      <c r="H40" s="36" t="s">
        <v>133</v>
      </c>
      <c r="I40" s="36" t="s">
        <v>133</v>
      </c>
      <c r="J40" s="36" t="s">
        <v>133</v>
      </c>
      <c r="K40" s="36" t="s">
        <v>133</v>
      </c>
      <c r="L40" s="36" t="s">
        <v>133</v>
      </c>
      <c r="M40" s="36" t="s">
        <v>133</v>
      </c>
      <c r="N40" s="36" t="s">
        <v>133</v>
      </c>
      <c r="O40" s="36" t="s">
        <v>133</v>
      </c>
      <c r="P40" s="36" t="s">
        <v>133</v>
      </c>
      <c r="Q40" s="36" t="s">
        <v>133</v>
      </c>
      <c r="R40" s="36" t="s">
        <v>133</v>
      </c>
      <c r="S40" s="36" t="s">
        <v>133</v>
      </c>
      <c r="T40" s="36" t="s">
        <v>133</v>
      </c>
      <c r="U40" s="36" t="s">
        <v>133</v>
      </c>
      <c r="V40" s="36" t="s">
        <v>133</v>
      </c>
      <c r="W40" s="36" t="s">
        <v>133</v>
      </c>
      <c r="X40" s="36" t="s">
        <v>133</v>
      </c>
      <c r="Y40" s="58" t="s">
        <v>133</v>
      </c>
      <c r="Z40" s="36" t="s">
        <v>133</v>
      </c>
      <c r="AA40" s="36" t="s">
        <v>133</v>
      </c>
      <c r="AB40" s="36" t="s">
        <v>133</v>
      </c>
      <c r="AC40" s="36" t="s">
        <v>133</v>
      </c>
      <c r="AD40" s="36" t="s">
        <v>133</v>
      </c>
      <c r="AE40" s="36" t="s">
        <v>133</v>
      </c>
      <c r="AF40" s="36" t="s">
        <v>133</v>
      </c>
      <c r="AG40" s="36" t="s">
        <v>133</v>
      </c>
      <c r="AH40" s="36" t="s">
        <v>133</v>
      </c>
      <c r="AI40" s="36" t="s">
        <v>133</v>
      </c>
      <c r="AJ40" s="36" t="s">
        <v>133</v>
      </c>
      <c r="AK40" s="36" t="s">
        <v>133</v>
      </c>
      <c r="AL40" s="36" t="s">
        <v>133</v>
      </c>
      <c r="AM40" s="36" t="s">
        <v>133</v>
      </c>
      <c r="AN40" s="36" t="s">
        <v>133</v>
      </c>
      <c r="AO40" s="36" t="s">
        <v>133</v>
      </c>
      <c r="AP40" s="36" t="s">
        <v>133</v>
      </c>
      <c r="AQ40" s="36" t="s">
        <v>133</v>
      </c>
      <c r="AR40" s="36" t="s">
        <v>133</v>
      </c>
      <c r="AS40" s="36" t="s">
        <v>133</v>
      </c>
      <c r="AT40" s="36" t="s">
        <v>133</v>
      </c>
      <c r="AU40" s="36" t="s">
        <v>133</v>
      </c>
      <c r="AV40" s="36" t="s">
        <v>133</v>
      </c>
      <c r="AW40" s="36" t="s">
        <v>133</v>
      </c>
      <c r="AX40" s="36" t="s">
        <v>133</v>
      </c>
      <c r="AY40" s="36" t="s">
        <v>133</v>
      </c>
      <c r="AZ40" s="36" t="s">
        <v>133</v>
      </c>
      <c r="BA40" s="36" t="s">
        <v>133</v>
      </c>
      <c r="BB40" s="36" t="s">
        <v>133</v>
      </c>
      <c r="BC40" s="36" t="s">
        <v>133</v>
      </c>
      <c r="BD40" s="36" t="s">
        <v>133</v>
      </c>
      <c r="BE40" s="36" t="s">
        <v>133</v>
      </c>
      <c r="BF40" s="105" t="s">
        <v>133</v>
      </c>
      <c r="BG40" s="120"/>
      <c r="BH40" s="91"/>
      <c r="BI40" s="91"/>
      <c r="BJ40" s="91"/>
      <c r="BK40" s="91"/>
      <c r="BL40" s="91"/>
      <c r="BM40" s="91"/>
      <c r="BN40" s="91"/>
      <c r="BO40" s="91"/>
      <c r="BP40" s="91"/>
      <c r="BQ40" s="91"/>
      <c r="BR40" s="91"/>
      <c r="BS40" s="91"/>
      <c r="BT40" s="91"/>
    </row>
    <row r="41" spans="1:72" ht="18.600000000000001" thickBot="1" x14ac:dyDescent="0.4">
      <c r="A41" s="253"/>
      <c r="B41" s="230"/>
      <c r="C41" s="94" t="s">
        <v>135</v>
      </c>
      <c r="D41" s="47" t="s">
        <v>136</v>
      </c>
      <c r="E41" s="44" t="s">
        <v>133</v>
      </c>
      <c r="F41" s="47" t="s">
        <v>133</v>
      </c>
      <c r="G41" s="47" t="s">
        <v>136</v>
      </c>
      <c r="H41" s="47" t="s">
        <v>136</v>
      </c>
      <c r="I41" s="47" t="s">
        <v>136</v>
      </c>
      <c r="J41" s="47" t="s">
        <v>136</v>
      </c>
      <c r="K41" s="47" t="s">
        <v>136</v>
      </c>
      <c r="L41" s="47" t="s">
        <v>136</v>
      </c>
      <c r="M41" s="47" t="s">
        <v>136</v>
      </c>
      <c r="N41" s="47" t="s">
        <v>136</v>
      </c>
      <c r="O41" s="45" t="s">
        <v>136</v>
      </c>
      <c r="P41" s="95" t="s">
        <v>133</v>
      </c>
      <c r="Q41" s="47" t="s">
        <v>133</v>
      </c>
      <c r="R41" s="47" t="s">
        <v>136</v>
      </c>
      <c r="S41" s="47" t="s">
        <v>136</v>
      </c>
      <c r="T41" s="47" t="s">
        <v>136</v>
      </c>
      <c r="U41" s="47" t="s">
        <v>133</v>
      </c>
      <c r="V41" s="47" t="s">
        <v>133</v>
      </c>
      <c r="W41" s="47" t="s">
        <v>133</v>
      </c>
      <c r="X41" s="47" t="s">
        <v>133</v>
      </c>
      <c r="Y41" s="44" t="s">
        <v>133</v>
      </c>
      <c r="Z41" s="47" t="s">
        <v>133</v>
      </c>
      <c r="AA41" s="47" t="s">
        <v>133</v>
      </c>
      <c r="AB41" s="47" t="s">
        <v>133</v>
      </c>
      <c r="AC41" s="47" t="s">
        <v>133</v>
      </c>
      <c r="AD41" s="47" t="s">
        <v>133</v>
      </c>
      <c r="AE41" s="47" t="s">
        <v>133</v>
      </c>
      <c r="AF41" s="47" t="s">
        <v>133</v>
      </c>
      <c r="AG41" s="47" t="s">
        <v>133</v>
      </c>
      <c r="AH41" s="47" t="s">
        <v>133</v>
      </c>
      <c r="AI41" s="47" t="s">
        <v>133</v>
      </c>
      <c r="AJ41" s="47" t="s">
        <v>133</v>
      </c>
      <c r="AK41" s="49" t="s">
        <v>133</v>
      </c>
      <c r="AL41" s="49" t="s">
        <v>133</v>
      </c>
      <c r="AM41" s="47" t="s">
        <v>133</v>
      </c>
      <c r="AN41" s="47" t="s">
        <v>133</v>
      </c>
      <c r="AO41" s="49" t="s">
        <v>133</v>
      </c>
      <c r="AP41" s="47" t="s">
        <v>133</v>
      </c>
      <c r="AQ41" s="47" t="s">
        <v>133</v>
      </c>
      <c r="AR41" s="47" t="s">
        <v>133</v>
      </c>
      <c r="AS41" s="47" t="s">
        <v>133</v>
      </c>
      <c r="AT41" s="47" t="s">
        <v>133</v>
      </c>
      <c r="AU41" s="50" t="s">
        <v>137</v>
      </c>
      <c r="AV41" s="47" t="s">
        <v>133</v>
      </c>
      <c r="AW41" s="49" t="s">
        <v>133</v>
      </c>
      <c r="AX41" s="49" t="s">
        <v>133</v>
      </c>
      <c r="AY41" s="47" t="s">
        <v>133</v>
      </c>
      <c r="AZ41" s="47" t="s">
        <v>133</v>
      </c>
      <c r="BA41" s="47" t="s">
        <v>133</v>
      </c>
      <c r="BB41" s="47" t="s">
        <v>133</v>
      </c>
      <c r="BC41" s="47" t="s">
        <v>133</v>
      </c>
      <c r="BD41" s="47" t="s">
        <v>133</v>
      </c>
      <c r="BE41" s="47" t="s">
        <v>133</v>
      </c>
      <c r="BF41" s="47" t="s">
        <v>133</v>
      </c>
      <c r="BG41" s="120"/>
      <c r="BH41" s="91"/>
      <c r="BI41" s="91"/>
      <c r="BJ41" s="91"/>
      <c r="BK41" s="91"/>
      <c r="BL41" s="91"/>
      <c r="BM41" s="91"/>
      <c r="BN41" s="91"/>
      <c r="BO41" s="91"/>
      <c r="BP41" s="91"/>
      <c r="BQ41" s="91"/>
      <c r="BR41" s="91"/>
      <c r="BS41" s="91"/>
      <c r="BT41" s="91"/>
    </row>
    <row r="42" spans="1:72" x14ac:dyDescent="0.35">
      <c r="A42" s="252" t="s">
        <v>376</v>
      </c>
      <c r="B42" s="262" t="s">
        <v>209</v>
      </c>
      <c r="C42" s="121" t="s">
        <v>417</v>
      </c>
      <c r="D42" s="88" t="s">
        <v>133</v>
      </c>
      <c r="E42" s="108" t="s">
        <v>133</v>
      </c>
      <c r="F42" s="88" t="s">
        <v>133</v>
      </c>
      <c r="G42" s="88" t="s">
        <v>133</v>
      </c>
      <c r="H42" s="88" t="s">
        <v>133</v>
      </c>
      <c r="I42" s="88" t="s">
        <v>133</v>
      </c>
      <c r="J42" s="88" t="s">
        <v>133</v>
      </c>
      <c r="K42" s="88" t="s">
        <v>133</v>
      </c>
      <c r="L42" s="88" t="s">
        <v>133</v>
      </c>
      <c r="M42" s="88" t="s">
        <v>133</v>
      </c>
      <c r="N42" s="88" t="s">
        <v>133</v>
      </c>
      <c r="O42" s="88" t="s">
        <v>133</v>
      </c>
      <c r="P42" s="88" t="s">
        <v>133</v>
      </c>
      <c r="Q42" s="88" t="s">
        <v>133</v>
      </c>
      <c r="R42" s="88" t="s">
        <v>133</v>
      </c>
      <c r="S42" s="88" t="s">
        <v>133</v>
      </c>
      <c r="T42" s="88" t="s">
        <v>133</v>
      </c>
      <c r="U42" s="88" t="s">
        <v>133</v>
      </c>
      <c r="V42" s="88" t="s">
        <v>133</v>
      </c>
      <c r="W42" s="88" t="s">
        <v>133</v>
      </c>
      <c r="X42" s="88" t="s">
        <v>133</v>
      </c>
      <c r="Y42" s="108" t="s">
        <v>133</v>
      </c>
      <c r="Z42" s="88" t="s">
        <v>133</v>
      </c>
      <c r="AA42" s="88" t="s">
        <v>133</v>
      </c>
      <c r="AB42" s="88" t="s">
        <v>133</v>
      </c>
      <c r="AC42" s="88" t="s">
        <v>133</v>
      </c>
      <c r="AD42" s="88" t="s">
        <v>133</v>
      </c>
      <c r="AE42" s="88" t="s">
        <v>133</v>
      </c>
      <c r="AF42" s="88" t="s">
        <v>133</v>
      </c>
      <c r="AG42" s="88" t="s">
        <v>133</v>
      </c>
      <c r="AH42" s="88" t="s">
        <v>133</v>
      </c>
      <c r="AI42" s="88" t="s">
        <v>133</v>
      </c>
      <c r="AJ42" s="88" t="s">
        <v>133</v>
      </c>
      <c r="AK42" s="88" t="s">
        <v>133</v>
      </c>
      <c r="AL42" s="88" t="s">
        <v>133</v>
      </c>
      <c r="AM42" s="88" t="s">
        <v>133</v>
      </c>
      <c r="AN42" s="88" t="s">
        <v>133</v>
      </c>
      <c r="AO42" s="88" t="s">
        <v>133</v>
      </c>
      <c r="AP42" s="88" t="s">
        <v>133</v>
      </c>
      <c r="AQ42" s="88" t="s">
        <v>133</v>
      </c>
      <c r="AR42" s="88" t="s">
        <v>133</v>
      </c>
      <c r="AS42" s="88" t="s">
        <v>133</v>
      </c>
      <c r="AT42" s="88" t="s">
        <v>133</v>
      </c>
      <c r="AU42" s="88" t="s">
        <v>133</v>
      </c>
      <c r="AV42" s="88" t="s">
        <v>133</v>
      </c>
      <c r="AW42" s="88" t="s">
        <v>133</v>
      </c>
      <c r="AX42" s="88" t="s">
        <v>133</v>
      </c>
      <c r="AY42" s="88" t="s">
        <v>133</v>
      </c>
      <c r="AZ42" s="88" t="s">
        <v>133</v>
      </c>
      <c r="BA42" s="88" t="s">
        <v>133</v>
      </c>
      <c r="BB42" s="88" t="s">
        <v>133</v>
      </c>
      <c r="BC42" s="88" t="s">
        <v>133</v>
      </c>
      <c r="BD42" s="88" t="s">
        <v>133</v>
      </c>
      <c r="BE42" s="88" t="s">
        <v>133</v>
      </c>
      <c r="BF42" s="132" t="s">
        <v>133</v>
      </c>
      <c r="BG42" s="120"/>
      <c r="BH42" s="91"/>
      <c r="BI42" s="91"/>
      <c r="BJ42" s="91"/>
      <c r="BK42" s="91"/>
      <c r="BL42" s="91"/>
      <c r="BM42" s="91"/>
      <c r="BN42" s="91"/>
      <c r="BO42" s="91"/>
      <c r="BP42" s="91"/>
      <c r="BQ42" s="91"/>
      <c r="BR42" s="91"/>
      <c r="BS42" s="91"/>
      <c r="BT42" s="91"/>
    </row>
    <row r="43" spans="1:72" x14ac:dyDescent="0.35">
      <c r="A43" s="253"/>
      <c r="B43" s="229"/>
      <c r="C43" s="89" t="s">
        <v>418</v>
      </c>
      <c r="D43" s="27" t="s">
        <v>133</v>
      </c>
      <c r="E43" s="56" t="s">
        <v>133</v>
      </c>
      <c r="F43" s="27" t="s">
        <v>133</v>
      </c>
      <c r="G43" s="27" t="s">
        <v>133</v>
      </c>
      <c r="H43" s="27" t="s">
        <v>133</v>
      </c>
      <c r="I43" s="27" t="s">
        <v>133</v>
      </c>
      <c r="J43" s="27" t="s">
        <v>133</v>
      </c>
      <c r="K43" s="27" t="s">
        <v>133</v>
      </c>
      <c r="L43" s="27" t="s">
        <v>133</v>
      </c>
      <c r="M43" s="27" t="s">
        <v>133</v>
      </c>
      <c r="N43" s="27" t="s">
        <v>133</v>
      </c>
      <c r="O43" s="27" t="s">
        <v>133</v>
      </c>
      <c r="P43" s="27" t="s">
        <v>133</v>
      </c>
      <c r="Q43" s="27" t="s">
        <v>133</v>
      </c>
      <c r="R43" s="27" t="s">
        <v>133</v>
      </c>
      <c r="S43" s="27" t="s">
        <v>133</v>
      </c>
      <c r="T43" s="27" t="s">
        <v>133</v>
      </c>
      <c r="U43" s="27" t="s">
        <v>133</v>
      </c>
      <c r="V43" s="27" t="s">
        <v>133</v>
      </c>
      <c r="W43" s="27" t="s">
        <v>133</v>
      </c>
      <c r="X43" s="27" t="s">
        <v>133</v>
      </c>
      <c r="Y43" s="56" t="s">
        <v>133</v>
      </c>
      <c r="Z43" s="27" t="s">
        <v>133</v>
      </c>
      <c r="AA43" s="27" t="s">
        <v>133</v>
      </c>
      <c r="AB43" s="27" t="s">
        <v>133</v>
      </c>
      <c r="AC43" s="27" t="s">
        <v>133</v>
      </c>
      <c r="AD43" s="27" t="s">
        <v>133</v>
      </c>
      <c r="AE43" s="27" t="s">
        <v>133</v>
      </c>
      <c r="AF43" s="27" t="s">
        <v>133</v>
      </c>
      <c r="AG43" s="27" t="s">
        <v>133</v>
      </c>
      <c r="AH43" s="27" t="s">
        <v>133</v>
      </c>
      <c r="AI43" s="27" t="s">
        <v>133</v>
      </c>
      <c r="AJ43" s="27" t="s">
        <v>133</v>
      </c>
      <c r="AK43" s="27" t="s">
        <v>133</v>
      </c>
      <c r="AL43" s="27" t="s">
        <v>133</v>
      </c>
      <c r="AM43" s="27" t="s">
        <v>133</v>
      </c>
      <c r="AN43" s="27" t="s">
        <v>133</v>
      </c>
      <c r="AO43" s="27" t="s">
        <v>133</v>
      </c>
      <c r="AP43" s="27" t="s">
        <v>133</v>
      </c>
      <c r="AQ43" s="27" t="s">
        <v>133</v>
      </c>
      <c r="AR43" s="27" t="s">
        <v>133</v>
      </c>
      <c r="AS43" s="27" t="s">
        <v>133</v>
      </c>
      <c r="AT43" s="27" t="s">
        <v>133</v>
      </c>
      <c r="AU43" s="27" t="s">
        <v>133</v>
      </c>
      <c r="AV43" s="27" t="s">
        <v>133</v>
      </c>
      <c r="AW43" s="27" t="s">
        <v>133</v>
      </c>
      <c r="AX43" s="27" t="s">
        <v>133</v>
      </c>
      <c r="AY43" s="27" t="s">
        <v>133</v>
      </c>
      <c r="AZ43" s="27" t="s">
        <v>133</v>
      </c>
      <c r="BA43" s="27" t="s">
        <v>133</v>
      </c>
      <c r="BB43" s="27" t="s">
        <v>133</v>
      </c>
      <c r="BC43" s="27" t="s">
        <v>133</v>
      </c>
      <c r="BD43" s="27" t="s">
        <v>133</v>
      </c>
      <c r="BE43" s="27" t="s">
        <v>133</v>
      </c>
      <c r="BF43" s="34" t="s">
        <v>134</v>
      </c>
      <c r="BG43" s="118"/>
      <c r="BH43" s="90"/>
      <c r="BI43" s="90"/>
      <c r="BJ43" s="90"/>
      <c r="BK43" s="90"/>
      <c r="BL43" s="90"/>
      <c r="BM43" s="90"/>
      <c r="BN43" s="90"/>
      <c r="BO43" s="90"/>
      <c r="BP43" s="90"/>
      <c r="BQ43" s="90"/>
      <c r="BR43" s="90"/>
      <c r="BS43" s="90"/>
      <c r="BT43" s="91"/>
    </row>
    <row r="44" spans="1:72" ht="18.600000000000001" thickBot="1" x14ac:dyDescent="0.4">
      <c r="A44" s="253"/>
      <c r="B44" s="229"/>
      <c r="C44" s="92" t="s">
        <v>419</v>
      </c>
      <c r="D44" s="36" t="s">
        <v>133</v>
      </c>
      <c r="E44" s="58" t="s">
        <v>133</v>
      </c>
      <c r="F44" s="36" t="s">
        <v>133</v>
      </c>
      <c r="G44" s="36" t="s">
        <v>133</v>
      </c>
      <c r="H44" s="36" t="s">
        <v>133</v>
      </c>
      <c r="I44" s="36" t="s">
        <v>133</v>
      </c>
      <c r="J44" s="36" t="s">
        <v>133</v>
      </c>
      <c r="K44" s="36" t="s">
        <v>133</v>
      </c>
      <c r="L44" s="36" t="s">
        <v>133</v>
      </c>
      <c r="M44" s="36" t="s">
        <v>133</v>
      </c>
      <c r="N44" s="36" t="s">
        <v>133</v>
      </c>
      <c r="O44" s="36" t="s">
        <v>133</v>
      </c>
      <c r="P44" s="36" t="s">
        <v>133</v>
      </c>
      <c r="Q44" s="36" t="s">
        <v>133</v>
      </c>
      <c r="R44" s="36" t="s">
        <v>133</v>
      </c>
      <c r="S44" s="36" t="s">
        <v>133</v>
      </c>
      <c r="T44" s="36" t="s">
        <v>133</v>
      </c>
      <c r="U44" s="36" t="s">
        <v>133</v>
      </c>
      <c r="V44" s="36" t="s">
        <v>133</v>
      </c>
      <c r="W44" s="36" t="s">
        <v>133</v>
      </c>
      <c r="X44" s="36" t="s">
        <v>133</v>
      </c>
      <c r="Y44" s="58" t="s">
        <v>133</v>
      </c>
      <c r="Z44" s="36" t="s">
        <v>133</v>
      </c>
      <c r="AA44" s="36" t="s">
        <v>133</v>
      </c>
      <c r="AB44" s="36" t="s">
        <v>133</v>
      </c>
      <c r="AC44" s="36" t="s">
        <v>133</v>
      </c>
      <c r="AD44" s="36" t="s">
        <v>133</v>
      </c>
      <c r="AE44" s="36" t="s">
        <v>133</v>
      </c>
      <c r="AF44" s="36" t="s">
        <v>133</v>
      </c>
      <c r="AG44" s="36" t="s">
        <v>133</v>
      </c>
      <c r="AH44" s="36" t="s">
        <v>133</v>
      </c>
      <c r="AI44" s="36" t="s">
        <v>133</v>
      </c>
      <c r="AJ44" s="36" t="s">
        <v>133</v>
      </c>
      <c r="AK44" s="36" t="s">
        <v>133</v>
      </c>
      <c r="AL44" s="36" t="s">
        <v>133</v>
      </c>
      <c r="AM44" s="36" t="s">
        <v>133</v>
      </c>
      <c r="AN44" s="36" t="s">
        <v>133</v>
      </c>
      <c r="AO44" s="36" t="s">
        <v>133</v>
      </c>
      <c r="AP44" s="36" t="s">
        <v>133</v>
      </c>
      <c r="AQ44" s="36" t="s">
        <v>133</v>
      </c>
      <c r="AR44" s="36" t="s">
        <v>133</v>
      </c>
      <c r="AS44" s="36" t="s">
        <v>133</v>
      </c>
      <c r="AT44" s="36" t="s">
        <v>133</v>
      </c>
      <c r="AU44" s="36" t="s">
        <v>133</v>
      </c>
      <c r="AV44" s="36" t="s">
        <v>133</v>
      </c>
      <c r="AW44" s="36" t="s">
        <v>133</v>
      </c>
      <c r="AX44" s="36" t="s">
        <v>133</v>
      </c>
      <c r="AY44" s="36" t="s">
        <v>133</v>
      </c>
      <c r="AZ44" s="36" t="s">
        <v>133</v>
      </c>
      <c r="BA44" s="36" t="s">
        <v>133</v>
      </c>
      <c r="BB44" s="36" t="s">
        <v>133</v>
      </c>
      <c r="BC44" s="36" t="s">
        <v>133</v>
      </c>
      <c r="BD44" s="36" t="s">
        <v>133</v>
      </c>
      <c r="BE44" s="36" t="s">
        <v>133</v>
      </c>
      <c r="BF44" s="105" t="s">
        <v>133</v>
      </c>
      <c r="BG44" s="120"/>
      <c r="BH44" s="91"/>
      <c r="BI44" s="91"/>
      <c r="BJ44" s="91"/>
      <c r="BK44" s="91"/>
      <c r="BL44" s="91"/>
      <c r="BM44" s="91"/>
      <c r="BN44" s="91"/>
      <c r="BO44" s="91"/>
      <c r="BP44" s="91"/>
      <c r="BQ44" s="91"/>
      <c r="BR44" s="91"/>
      <c r="BS44" s="91"/>
      <c r="BT44" s="91"/>
    </row>
    <row r="45" spans="1:72" ht="18.600000000000001" thickBot="1" x14ac:dyDescent="0.4">
      <c r="A45" s="253"/>
      <c r="B45" s="263"/>
      <c r="C45" s="94" t="s">
        <v>135</v>
      </c>
      <c r="D45" s="47" t="s">
        <v>136</v>
      </c>
      <c r="E45" s="44" t="s">
        <v>133</v>
      </c>
      <c r="F45" s="47" t="s">
        <v>133</v>
      </c>
      <c r="G45" s="47" t="s">
        <v>136</v>
      </c>
      <c r="H45" s="47" t="s">
        <v>136</v>
      </c>
      <c r="I45" s="47" t="s">
        <v>136</v>
      </c>
      <c r="J45" s="47" t="s">
        <v>136</v>
      </c>
      <c r="K45" s="47" t="s">
        <v>136</v>
      </c>
      <c r="L45" s="47" t="s">
        <v>136</v>
      </c>
      <c r="M45" s="47" t="s">
        <v>136</v>
      </c>
      <c r="N45" s="47" t="s">
        <v>136</v>
      </c>
      <c r="O45" s="45" t="s">
        <v>136</v>
      </c>
      <c r="P45" s="95" t="s">
        <v>133</v>
      </c>
      <c r="Q45" s="47" t="s">
        <v>133</v>
      </c>
      <c r="R45" s="47" t="s">
        <v>136</v>
      </c>
      <c r="S45" s="47" t="s">
        <v>136</v>
      </c>
      <c r="T45" s="47" t="s">
        <v>136</v>
      </c>
      <c r="U45" s="47" t="s">
        <v>133</v>
      </c>
      <c r="V45" s="47" t="s">
        <v>133</v>
      </c>
      <c r="W45" s="47" t="s">
        <v>133</v>
      </c>
      <c r="X45" s="47" t="s">
        <v>133</v>
      </c>
      <c r="Y45" s="44" t="s">
        <v>133</v>
      </c>
      <c r="Z45" s="131" t="s">
        <v>133</v>
      </c>
      <c r="AA45" s="131" t="s">
        <v>133</v>
      </c>
      <c r="AB45" s="47" t="s">
        <v>133</v>
      </c>
      <c r="AC45" s="47" t="s">
        <v>133</v>
      </c>
      <c r="AD45" s="47" t="s">
        <v>133</v>
      </c>
      <c r="AE45" s="47" t="s">
        <v>133</v>
      </c>
      <c r="AF45" s="47" t="s">
        <v>133</v>
      </c>
      <c r="AG45" s="47" t="s">
        <v>133</v>
      </c>
      <c r="AH45" s="47" t="s">
        <v>133</v>
      </c>
      <c r="AI45" s="47" t="s">
        <v>133</v>
      </c>
      <c r="AJ45" s="47" t="s">
        <v>133</v>
      </c>
      <c r="AK45" s="49" t="s">
        <v>133</v>
      </c>
      <c r="AL45" s="49" t="s">
        <v>133</v>
      </c>
      <c r="AM45" s="47" t="s">
        <v>133</v>
      </c>
      <c r="AN45" s="47" t="s">
        <v>133</v>
      </c>
      <c r="AO45" s="49" t="s">
        <v>133</v>
      </c>
      <c r="AP45" s="47" t="s">
        <v>133</v>
      </c>
      <c r="AQ45" s="47" t="s">
        <v>133</v>
      </c>
      <c r="AR45" s="47" t="s">
        <v>133</v>
      </c>
      <c r="AS45" s="47" t="s">
        <v>133</v>
      </c>
      <c r="AT45" s="47" t="s">
        <v>133</v>
      </c>
      <c r="AU45" s="50" t="s">
        <v>137</v>
      </c>
      <c r="AV45" s="47" t="s">
        <v>133</v>
      </c>
      <c r="AW45" s="49" t="s">
        <v>133</v>
      </c>
      <c r="AX45" s="49" t="s">
        <v>133</v>
      </c>
      <c r="AY45" s="47" t="s">
        <v>133</v>
      </c>
      <c r="AZ45" s="47" t="s">
        <v>133</v>
      </c>
      <c r="BA45" s="47" t="s">
        <v>133</v>
      </c>
      <c r="BB45" s="47" t="s">
        <v>133</v>
      </c>
      <c r="BC45" s="47" t="s">
        <v>133</v>
      </c>
      <c r="BD45" s="47" t="s">
        <v>133</v>
      </c>
      <c r="BE45" s="47" t="s">
        <v>133</v>
      </c>
      <c r="BF45" s="47" t="s">
        <v>133</v>
      </c>
      <c r="BG45" s="120"/>
      <c r="BH45" s="91"/>
      <c r="BI45" s="91"/>
      <c r="BJ45" s="91"/>
      <c r="BK45" s="91"/>
      <c r="BL45" s="91"/>
      <c r="BM45" s="91"/>
      <c r="BN45" s="91"/>
      <c r="BO45" s="91"/>
      <c r="BP45" s="91"/>
      <c r="BQ45" s="91"/>
      <c r="BR45" s="91"/>
      <c r="BS45" s="91"/>
      <c r="BT45" s="91"/>
    </row>
    <row r="46" spans="1:72" x14ac:dyDescent="0.35">
      <c r="A46" s="252" t="s">
        <v>377</v>
      </c>
      <c r="B46" s="260" t="s">
        <v>210</v>
      </c>
      <c r="C46" s="133" t="s">
        <v>417</v>
      </c>
      <c r="D46" s="88" t="s">
        <v>133</v>
      </c>
      <c r="E46" s="108" t="s">
        <v>133</v>
      </c>
      <c r="F46" s="88" t="s">
        <v>133</v>
      </c>
      <c r="G46" s="88" t="s">
        <v>133</v>
      </c>
      <c r="H46" s="88" t="s">
        <v>133</v>
      </c>
      <c r="I46" s="88" t="s">
        <v>133</v>
      </c>
      <c r="J46" s="88" t="s">
        <v>133</v>
      </c>
      <c r="K46" s="88" t="s">
        <v>133</v>
      </c>
      <c r="L46" s="88" t="s">
        <v>133</v>
      </c>
      <c r="M46" s="88" t="s">
        <v>133</v>
      </c>
      <c r="N46" s="88" t="s">
        <v>133</v>
      </c>
      <c r="O46" s="88" t="s">
        <v>133</v>
      </c>
      <c r="P46" s="88" t="s">
        <v>133</v>
      </c>
      <c r="Q46" s="88" t="s">
        <v>133</v>
      </c>
      <c r="R46" s="88" t="s">
        <v>133</v>
      </c>
      <c r="S46" s="88" t="s">
        <v>133</v>
      </c>
      <c r="T46" s="88" t="s">
        <v>133</v>
      </c>
      <c r="U46" s="88" t="s">
        <v>133</v>
      </c>
      <c r="V46" s="88" t="s">
        <v>133</v>
      </c>
      <c r="W46" s="88" t="s">
        <v>133</v>
      </c>
      <c r="X46" s="88" t="s">
        <v>133</v>
      </c>
      <c r="Y46" s="108" t="s">
        <v>133</v>
      </c>
      <c r="Z46" s="198" t="s">
        <v>133</v>
      </c>
      <c r="AA46" s="198" t="s">
        <v>133</v>
      </c>
      <c r="AB46" s="88" t="s">
        <v>133</v>
      </c>
      <c r="AC46" s="88" t="s">
        <v>133</v>
      </c>
      <c r="AD46" s="88" t="s">
        <v>133</v>
      </c>
      <c r="AE46" s="88" t="s">
        <v>133</v>
      </c>
      <c r="AF46" s="88" t="s">
        <v>133</v>
      </c>
      <c r="AG46" s="88" t="s">
        <v>133</v>
      </c>
      <c r="AH46" s="88" t="s">
        <v>133</v>
      </c>
      <c r="AI46" s="88" t="s">
        <v>133</v>
      </c>
      <c r="AJ46" s="88" t="s">
        <v>133</v>
      </c>
      <c r="AK46" s="88" t="s">
        <v>133</v>
      </c>
      <c r="AL46" s="88" t="s">
        <v>133</v>
      </c>
      <c r="AM46" s="88" t="s">
        <v>133</v>
      </c>
      <c r="AN46" s="88" t="s">
        <v>133</v>
      </c>
      <c r="AO46" s="88" t="s">
        <v>133</v>
      </c>
      <c r="AP46" s="88" t="s">
        <v>133</v>
      </c>
      <c r="AQ46" s="88" t="s">
        <v>133</v>
      </c>
      <c r="AR46" s="88" t="s">
        <v>133</v>
      </c>
      <c r="AS46" s="88" t="s">
        <v>133</v>
      </c>
      <c r="AT46" s="88" t="s">
        <v>133</v>
      </c>
      <c r="AU46" s="88" t="s">
        <v>133</v>
      </c>
      <c r="AV46" s="88" t="s">
        <v>133</v>
      </c>
      <c r="AW46" s="88" t="s">
        <v>133</v>
      </c>
      <c r="AX46" s="88" t="s">
        <v>133</v>
      </c>
      <c r="AY46" s="88" t="s">
        <v>133</v>
      </c>
      <c r="AZ46" s="88" t="s">
        <v>133</v>
      </c>
      <c r="BA46" s="88" t="s">
        <v>133</v>
      </c>
      <c r="BB46" s="88" t="s">
        <v>133</v>
      </c>
      <c r="BC46" s="88" t="s">
        <v>133</v>
      </c>
      <c r="BD46" s="88" t="s">
        <v>133</v>
      </c>
      <c r="BE46" s="88" t="s">
        <v>133</v>
      </c>
      <c r="BF46" s="132" t="s">
        <v>133</v>
      </c>
      <c r="BG46" s="120"/>
      <c r="BH46" s="91"/>
      <c r="BI46" s="91"/>
      <c r="BJ46" s="91"/>
      <c r="BK46" s="91"/>
      <c r="BL46" s="91"/>
      <c r="BM46" s="91"/>
      <c r="BN46" s="91"/>
      <c r="BO46" s="91"/>
      <c r="BP46" s="91"/>
      <c r="BQ46" s="91"/>
      <c r="BR46" s="91"/>
      <c r="BS46" s="91"/>
      <c r="BT46" s="91"/>
    </row>
    <row r="47" spans="1:72" x14ac:dyDescent="0.35">
      <c r="A47" s="253"/>
      <c r="B47" s="255"/>
      <c r="C47" s="128" t="s">
        <v>418</v>
      </c>
      <c r="D47" s="27" t="s">
        <v>133</v>
      </c>
      <c r="E47" s="56" t="s">
        <v>133</v>
      </c>
      <c r="F47" s="27" t="s">
        <v>133</v>
      </c>
      <c r="G47" s="27" t="s">
        <v>133</v>
      </c>
      <c r="H47" s="27" t="s">
        <v>133</v>
      </c>
      <c r="I47" s="27" t="s">
        <v>133</v>
      </c>
      <c r="J47" s="27" t="s">
        <v>133</v>
      </c>
      <c r="K47" s="27" t="s">
        <v>133</v>
      </c>
      <c r="L47" s="27" t="s">
        <v>133</v>
      </c>
      <c r="M47" s="27" t="s">
        <v>133</v>
      </c>
      <c r="N47" s="27" t="s">
        <v>133</v>
      </c>
      <c r="O47" s="27" t="s">
        <v>133</v>
      </c>
      <c r="P47" s="27" t="s">
        <v>133</v>
      </c>
      <c r="Q47" s="27" t="s">
        <v>133</v>
      </c>
      <c r="R47" s="27" t="s">
        <v>133</v>
      </c>
      <c r="S47" s="27" t="s">
        <v>133</v>
      </c>
      <c r="T47" s="27" t="s">
        <v>133</v>
      </c>
      <c r="U47" s="27" t="s">
        <v>133</v>
      </c>
      <c r="V47" s="27" t="s">
        <v>133</v>
      </c>
      <c r="W47" s="27" t="s">
        <v>133</v>
      </c>
      <c r="X47" s="27" t="s">
        <v>133</v>
      </c>
      <c r="Y47" s="56" t="s">
        <v>133</v>
      </c>
      <c r="Z47" s="27" t="s">
        <v>133</v>
      </c>
      <c r="AA47" s="27" t="s">
        <v>133</v>
      </c>
      <c r="AB47" s="27" t="s">
        <v>133</v>
      </c>
      <c r="AC47" s="27" t="s">
        <v>133</v>
      </c>
      <c r="AD47" s="27" t="s">
        <v>133</v>
      </c>
      <c r="AE47" s="27" t="s">
        <v>133</v>
      </c>
      <c r="AF47" s="27" t="s">
        <v>133</v>
      </c>
      <c r="AG47" s="27" t="s">
        <v>133</v>
      </c>
      <c r="AH47" s="27" t="s">
        <v>133</v>
      </c>
      <c r="AI47" s="27" t="s">
        <v>133</v>
      </c>
      <c r="AJ47" s="27" t="s">
        <v>133</v>
      </c>
      <c r="AK47" s="27" t="s">
        <v>133</v>
      </c>
      <c r="AL47" s="27" t="s">
        <v>133</v>
      </c>
      <c r="AM47" s="27" t="s">
        <v>133</v>
      </c>
      <c r="AN47" s="27" t="s">
        <v>133</v>
      </c>
      <c r="AO47" s="27" t="s">
        <v>133</v>
      </c>
      <c r="AP47" s="27" t="s">
        <v>133</v>
      </c>
      <c r="AQ47" s="27" t="s">
        <v>133</v>
      </c>
      <c r="AR47" s="27" t="s">
        <v>133</v>
      </c>
      <c r="AS47" s="27" t="s">
        <v>133</v>
      </c>
      <c r="AT47" s="27" t="s">
        <v>133</v>
      </c>
      <c r="AU47" s="27" t="s">
        <v>133</v>
      </c>
      <c r="AV47" s="27" t="s">
        <v>133</v>
      </c>
      <c r="AW47" s="27" t="s">
        <v>133</v>
      </c>
      <c r="AX47" s="27" t="s">
        <v>133</v>
      </c>
      <c r="AY47" s="27" t="s">
        <v>133</v>
      </c>
      <c r="AZ47" s="27" t="s">
        <v>133</v>
      </c>
      <c r="BA47" s="27" t="s">
        <v>133</v>
      </c>
      <c r="BB47" s="27" t="s">
        <v>133</v>
      </c>
      <c r="BC47" s="27" t="s">
        <v>133</v>
      </c>
      <c r="BD47" s="27" t="s">
        <v>133</v>
      </c>
      <c r="BE47" s="27" t="s">
        <v>133</v>
      </c>
      <c r="BF47" s="34" t="s">
        <v>134</v>
      </c>
      <c r="BG47" s="118"/>
      <c r="BH47" s="90"/>
      <c r="BI47" s="90"/>
      <c r="BJ47" s="90"/>
      <c r="BK47" s="90"/>
      <c r="BL47" s="90"/>
      <c r="BM47" s="90"/>
      <c r="BN47" s="90"/>
      <c r="BO47" s="90"/>
      <c r="BP47" s="90"/>
      <c r="BQ47" s="90"/>
      <c r="BR47" s="90"/>
      <c r="BS47" s="90"/>
      <c r="BT47" s="91"/>
    </row>
    <row r="48" spans="1:72" ht="18.600000000000001" thickBot="1" x14ac:dyDescent="0.4">
      <c r="A48" s="253"/>
      <c r="B48" s="255"/>
      <c r="C48" s="129" t="s">
        <v>419</v>
      </c>
      <c r="D48" s="36" t="s">
        <v>133</v>
      </c>
      <c r="E48" s="58" t="s">
        <v>133</v>
      </c>
      <c r="F48" s="36" t="s">
        <v>133</v>
      </c>
      <c r="G48" s="36" t="s">
        <v>133</v>
      </c>
      <c r="H48" s="36" t="s">
        <v>133</v>
      </c>
      <c r="I48" s="36" t="s">
        <v>133</v>
      </c>
      <c r="J48" s="36" t="s">
        <v>133</v>
      </c>
      <c r="K48" s="36" t="s">
        <v>133</v>
      </c>
      <c r="L48" s="36" t="s">
        <v>133</v>
      </c>
      <c r="M48" s="36" t="s">
        <v>133</v>
      </c>
      <c r="N48" s="36" t="s">
        <v>133</v>
      </c>
      <c r="O48" s="36" t="s">
        <v>133</v>
      </c>
      <c r="P48" s="36" t="s">
        <v>133</v>
      </c>
      <c r="Q48" s="36" t="s">
        <v>133</v>
      </c>
      <c r="R48" s="36" t="s">
        <v>133</v>
      </c>
      <c r="S48" s="36" t="s">
        <v>133</v>
      </c>
      <c r="T48" s="36" t="s">
        <v>133</v>
      </c>
      <c r="U48" s="36" t="s">
        <v>133</v>
      </c>
      <c r="V48" s="36" t="s">
        <v>133</v>
      </c>
      <c r="W48" s="36" t="s">
        <v>133</v>
      </c>
      <c r="X48" s="36" t="s">
        <v>133</v>
      </c>
      <c r="Y48" s="58" t="s">
        <v>133</v>
      </c>
      <c r="Z48" s="36" t="s">
        <v>133</v>
      </c>
      <c r="AA48" s="36" t="s">
        <v>133</v>
      </c>
      <c r="AB48" s="36" t="s">
        <v>133</v>
      </c>
      <c r="AC48" s="36" t="s">
        <v>133</v>
      </c>
      <c r="AD48" s="36" t="s">
        <v>133</v>
      </c>
      <c r="AE48" s="36" t="s">
        <v>133</v>
      </c>
      <c r="AF48" s="36" t="s">
        <v>133</v>
      </c>
      <c r="AG48" s="36" t="s">
        <v>133</v>
      </c>
      <c r="AH48" s="36" t="s">
        <v>133</v>
      </c>
      <c r="AI48" s="36" t="s">
        <v>133</v>
      </c>
      <c r="AJ48" s="36" t="s">
        <v>133</v>
      </c>
      <c r="AK48" s="36" t="s">
        <v>133</v>
      </c>
      <c r="AL48" s="36" t="s">
        <v>133</v>
      </c>
      <c r="AM48" s="36" t="s">
        <v>133</v>
      </c>
      <c r="AN48" s="36" t="s">
        <v>133</v>
      </c>
      <c r="AO48" s="36" t="s">
        <v>133</v>
      </c>
      <c r="AP48" s="36" t="s">
        <v>133</v>
      </c>
      <c r="AQ48" s="36" t="s">
        <v>133</v>
      </c>
      <c r="AR48" s="36" t="s">
        <v>133</v>
      </c>
      <c r="AS48" s="36" t="s">
        <v>133</v>
      </c>
      <c r="AT48" s="36" t="s">
        <v>133</v>
      </c>
      <c r="AU48" s="36" t="s">
        <v>133</v>
      </c>
      <c r="AV48" s="36" t="s">
        <v>133</v>
      </c>
      <c r="AW48" s="36" t="s">
        <v>133</v>
      </c>
      <c r="AX48" s="36" t="s">
        <v>133</v>
      </c>
      <c r="AY48" s="36" t="s">
        <v>133</v>
      </c>
      <c r="AZ48" s="36" t="s">
        <v>133</v>
      </c>
      <c r="BA48" s="36" t="s">
        <v>133</v>
      </c>
      <c r="BB48" s="36" t="s">
        <v>133</v>
      </c>
      <c r="BC48" s="36" t="s">
        <v>133</v>
      </c>
      <c r="BD48" s="36" t="s">
        <v>133</v>
      </c>
      <c r="BE48" s="36" t="s">
        <v>133</v>
      </c>
      <c r="BF48" s="105" t="s">
        <v>133</v>
      </c>
      <c r="BG48" s="120"/>
      <c r="BH48" s="91"/>
      <c r="BI48" s="91"/>
      <c r="BJ48" s="91"/>
      <c r="BK48" s="91"/>
      <c r="BL48" s="91"/>
      <c r="BM48" s="91"/>
      <c r="BN48" s="91"/>
      <c r="BO48" s="91"/>
      <c r="BP48" s="91"/>
      <c r="BQ48" s="91"/>
      <c r="BR48" s="91"/>
      <c r="BS48" s="91"/>
      <c r="BT48" s="91"/>
    </row>
    <row r="49" spans="1:72" ht="18.600000000000001" thickBot="1" x14ac:dyDescent="0.4">
      <c r="A49" s="253"/>
      <c r="B49" s="255"/>
      <c r="C49" s="130" t="s">
        <v>135</v>
      </c>
      <c r="D49" s="47" t="s">
        <v>136</v>
      </c>
      <c r="E49" s="44" t="s">
        <v>133</v>
      </c>
      <c r="F49" s="47" t="s">
        <v>133</v>
      </c>
      <c r="G49" s="47" t="s">
        <v>136</v>
      </c>
      <c r="H49" s="47" t="s">
        <v>136</v>
      </c>
      <c r="I49" s="47" t="s">
        <v>136</v>
      </c>
      <c r="J49" s="47" t="s">
        <v>136</v>
      </c>
      <c r="K49" s="47" t="s">
        <v>136</v>
      </c>
      <c r="L49" s="47" t="s">
        <v>136</v>
      </c>
      <c r="M49" s="47" t="s">
        <v>136</v>
      </c>
      <c r="N49" s="47" t="s">
        <v>136</v>
      </c>
      <c r="O49" s="45" t="s">
        <v>136</v>
      </c>
      <c r="P49" s="95" t="s">
        <v>133</v>
      </c>
      <c r="Q49" s="47" t="s">
        <v>133</v>
      </c>
      <c r="R49" s="47" t="s">
        <v>136</v>
      </c>
      <c r="S49" s="47" t="s">
        <v>136</v>
      </c>
      <c r="T49" s="47" t="s">
        <v>136</v>
      </c>
      <c r="U49" s="47" t="s">
        <v>133</v>
      </c>
      <c r="V49" s="47" t="s">
        <v>133</v>
      </c>
      <c r="W49" s="47" t="s">
        <v>133</v>
      </c>
      <c r="X49" s="47" t="s">
        <v>133</v>
      </c>
      <c r="Y49" s="44" t="s">
        <v>133</v>
      </c>
      <c r="Z49" s="60" t="s">
        <v>133</v>
      </c>
      <c r="AA49" s="60" t="s">
        <v>133</v>
      </c>
      <c r="AB49" s="47" t="s">
        <v>133</v>
      </c>
      <c r="AC49" s="47" t="s">
        <v>133</v>
      </c>
      <c r="AD49" s="47" t="s">
        <v>133</v>
      </c>
      <c r="AE49" s="47" t="s">
        <v>133</v>
      </c>
      <c r="AF49" s="47" t="s">
        <v>133</v>
      </c>
      <c r="AG49" s="47" t="s">
        <v>133</v>
      </c>
      <c r="AH49" s="47" t="s">
        <v>133</v>
      </c>
      <c r="AI49" s="47" t="s">
        <v>133</v>
      </c>
      <c r="AJ49" s="47" t="s">
        <v>133</v>
      </c>
      <c r="AK49" s="49" t="s">
        <v>133</v>
      </c>
      <c r="AL49" s="49" t="s">
        <v>133</v>
      </c>
      <c r="AM49" s="47" t="s">
        <v>133</v>
      </c>
      <c r="AN49" s="47" t="s">
        <v>133</v>
      </c>
      <c r="AO49" s="49" t="s">
        <v>133</v>
      </c>
      <c r="AP49" s="47" t="s">
        <v>133</v>
      </c>
      <c r="AQ49" s="47" t="s">
        <v>133</v>
      </c>
      <c r="AR49" s="47" t="s">
        <v>133</v>
      </c>
      <c r="AS49" s="47" t="s">
        <v>133</v>
      </c>
      <c r="AT49" s="47" t="s">
        <v>133</v>
      </c>
      <c r="AU49" s="50" t="s">
        <v>137</v>
      </c>
      <c r="AV49" s="47" t="s">
        <v>133</v>
      </c>
      <c r="AW49" s="49" t="s">
        <v>133</v>
      </c>
      <c r="AX49" s="49" t="s">
        <v>133</v>
      </c>
      <c r="AY49" s="47" t="s">
        <v>133</v>
      </c>
      <c r="AZ49" s="47" t="s">
        <v>133</v>
      </c>
      <c r="BA49" s="47" t="s">
        <v>133</v>
      </c>
      <c r="BB49" s="47" t="s">
        <v>133</v>
      </c>
      <c r="BC49" s="47" t="s">
        <v>133</v>
      </c>
      <c r="BD49" s="47" t="s">
        <v>133</v>
      </c>
      <c r="BE49" s="47" t="s">
        <v>133</v>
      </c>
      <c r="BF49" s="47" t="s">
        <v>133</v>
      </c>
      <c r="BG49" s="120"/>
      <c r="BH49" s="91"/>
      <c r="BI49" s="91"/>
      <c r="BJ49" s="91"/>
      <c r="BK49" s="91"/>
      <c r="BL49" s="91"/>
      <c r="BM49" s="91"/>
      <c r="BN49" s="91"/>
      <c r="BO49" s="91"/>
      <c r="BP49" s="91"/>
      <c r="BQ49" s="91"/>
      <c r="BR49" s="91"/>
      <c r="BS49" s="91"/>
      <c r="BT49" s="91"/>
    </row>
    <row r="50" spans="1:72" x14ac:dyDescent="0.35">
      <c r="A50" s="252" t="s">
        <v>378</v>
      </c>
      <c r="B50" s="260" t="s">
        <v>214</v>
      </c>
      <c r="C50" s="133" t="s">
        <v>417</v>
      </c>
      <c r="D50" s="88" t="s">
        <v>133</v>
      </c>
      <c r="E50" s="108" t="s">
        <v>133</v>
      </c>
      <c r="F50" s="88" t="s">
        <v>133</v>
      </c>
      <c r="G50" s="88" t="s">
        <v>133</v>
      </c>
      <c r="H50" s="88" t="s">
        <v>133</v>
      </c>
      <c r="I50" s="88" t="s">
        <v>133</v>
      </c>
      <c r="J50" s="88" t="s">
        <v>133</v>
      </c>
      <c r="K50" s="88" t="s">
        <v>133</v>
      </c>
      <c r="L50" s="88" t="s">
        <v>133</v>
      </c>
      <c r="M50" s="88" t="s">
        <v>133</v>
      </c>
      <c r="N50" s="88" t="s">
        <v>133</v>
      </c>
      <c r="O50" s="88" t="s">
        <v>133</v>
      </c>
      <c r="P50" s="88" t="s">
        <v>133</v>
      </c>
      <c r="Q50" s="88" t="s">
        <v>133</v>
      </c>
      <c r="R50" s="88" t="s">
        <v>133</v>
      </c>
      <c r="S50" s="88" t="s">
        <v>133</v>
      </c>
      <c r="T50" s="88" t="s">
        <v>133</v>
      </c>
      <c r="U50" s="88" t="s">
        <v>133</v>
      </c>
      <c r="V50" s="88" t="s">
        <v>133</v>
      </c>
      <c r="W50" s="88" t="s">
        <v>133</v>
      </c>
      <c r="X50" s="88" t="s">
        <v>133</v>
      </c>
      <c r="Y50" s="108" t="s">
        <v>133</v>
      </c>
      <c r="Z50" s="198" t="s">
        <v>133</v>
      </c>
      <c r="AA50" s="198" t="s">
        <v>133</v>
      </c>
      <c r="AB50" s="88" t="s">
        <v>133</v>
      </c>
      <c r="AC50" s="88" t="s">
        <v>133</v>
      </c>
      <c r="AD50" s="88" t="s">
        <v>133</v>
      </c>
      <c r="AE50" s="88" t="s">
        <v>133</v>
      </c>
      <c r="AF50" s="88" t="s">
        <v>133</v>
      </c>
      <c r="AG50" s="88" t="s">
        <v>133</v>
      </c>
      <c r="AH50" s="88" t="s">
        <v>133</v>
      </c>
      <c r="AI50" s="88" t="s">
        <v>133</v>
      </c>
      <c r="AJ50" s="88" t="s">
        <v>133</v>
      </c>
      <c r="AK50" s="88" t="s">
        <v>133</v>
      </c>
      <c r="AL50" s="88" t="s">
        <v>133</v>
      </c>
      <c r="AM50" s="88" t="s">
        <v>133</v>
      </c>
      <c r="AN50" s="88" t="s">
        <v>133</v>
      </c>
      <c r="AO50" s="88" t="s">
        <v>133</v>
      </c>
      <c r="AP50" s="88" t="s">
        <v>133</v>
      </c>
      <c r="AQ50" s="88" t="s">
        <v>133</v>
      </c>
      <c r="AR50" s="88" t="s">
        <v>133</v>
      </c>
      <c r="AS50" s="88" t="s">
        <v>133</v>
      </c>
      <c r="AT50" s="88" t="s">
        <v>133</v>
      </c>
      <c r="AU50" s="88" t="s">
        <v>133</v>
      </c>
      <c r="AV50" s="88" t="s">
        <v>133</v>
      </c>
      <c r="AW50" s="88" t="s">
        <v>133</v>
      </c>
      <c r="AX50" s="88" t="s">
        <v>133</v>
      </c>
      <c r="AY50" s="88" t="s">
        <v>133</v>
      </c>
      <c r="AZ50" s="88" t="s">
        <v>133</v>
      </c>
      <c r="BA50" s="88" t="s">
        <v>133</v>
      </c>
      <c r="BB50" s="88" t="s">
        <v>133</v>
      </c>
      <c r="BC50" s="88" t="s">
        <v>133</v>
      </c>
      <c r="BD50" s="88" t="s">
        <v>133</v>
      </c>
      <c r="BE50" s="88" t="s">
        <v>133</v>
      </c>
      <c r="BF50" s="132" t="s">
        <v>133</v>
      </c>
      <c r="BG50" s="120"/>
      <c r="BH50" s="91"/>
      <c r="BI50" s="91"/>
      <c r="BJ50" s="91"/>
      <c r="BK50" s="91"/>
      <c r="BL50" s="91"/>
      <c r="BM50" s="91"/>
      <c r="BN50" s="91"/>
      <c r="BO50" s="91"/>
      <c r="BP50" s="91"/>
      <c r="BQ50" s="91"/>
      <c r="BR50" s="91"/>
      <c r="BS50" s="91"/>
      <c r="BT50" s="91"/>
    </row>
    <row r="51" spans="1:72" x14ac:dyDescent="0.35">
      <c r="A51" s="253"/>
      <c r="B51" s="255"/>
      <c r="C51" s="128" t="s">
        <v>418</v>
      </c>
      <c r="D51" s="27" t="s">
        <v>133</v>
      </c>
      <c r="E51" s="56" t="s">
        <v>133</v>
      </c>
      <c r="F51" s="27" t="s">
        <v>133</v>
      </c>
      <c r="G51" s="27" t="s">
        <v>133</v>
      </c>
      <c r="H51" s="27" t="s">
        <v>133</v>
      </c>
      <c r="I51" s="27" t="s">
        <v>133</v>
      </c>
      <c r="J51" s="27" t="s">
        <v>133</v>
      </c>
      <c r="K51" s="27" t="s">
        <v>133</v>
      </c>
      <c r="L51" s="27" t="s">
        <v>133</v>
      </c>
      <c r="M51" s="27" t="s">
        <v>133</v>
      </c>
      <c r="N51" s="27" t="s">
        <v>133</v>
      </c>
      <c r="O51" s="27" t="s">
        <v>133</v>
      </c>
      <c r="P51" s="27" t="s">
        <v>133</v>
      </c>
      <c r="Q51" s="27" t="s">
        <v>133</v>
      </c>
      <c r="R51" s="27" t="s">
        <v>133</v>
      </c>
      <c r="S51" s="27" t="s">
        <v>133</v>
      </c>
      <c r="T51" s="27" t="s">
        <v>133</v>
      </c>
      <c r="U51" s="27" t="s">
        <v>133</v>
      </c>
      <c r="V51" s="27" t="s">
        <v>133</v>
      </c>
      <c r="W51" s="27" t="s">
        <v>133</v>
      </c>
      <c r="X51" s="27" t="s">
        <v>133</v>
      </c>
      <c r="Y51" s="56" t="s">
        <v>133</v>
      </c>
      <c r="Z51" s="27" t="s">
        <v>133</v>
      </c>
      <c r="AA51" s="27" t="s">
        <v>133</v>
      </c>
      <c r="AB51" s="27" t="s">
        <v>133</v>
      </c>
      <c r="AC51" s="27" t="s">
        <v>133</v>
      </c>
      <c r="AD51" s="27" t="s">
        <v>133</v>
      </c>
      <c r="AE51" s="27" t="s">
        <v>133</v>
      </c>
      <c r="AF51" s="27" t="s">
        <v>133</v>
      </c>
      <c r="AG51" s="27" t="s">
        <v>133</v>
      </c>
      <c r="AH51" s="27" t="s">
        <v>133</v>
      </c>
      <c r="AI51" s="27" t="s">
        <v>133</v>
      </c>
      <c r="AJ51" s="27" t="s">
        <v>133</v>
      </c>
      <c r="AK51" s="27" t="s">
        <v>133</v>
      </c>
      <c r="AL51" s="27" t="s">
        <v>133</v>
      </c>
      <c r="AM51" s="27" t="s">
        <v>133</v>
      </c>
      <c r="AN51" s="27" t="s">
        <v>133</v>
      </c>
      <c r="AO51" s="27" t="s">
        <v>133</v>
      </c>
      <c r="AP51" s="27" t="s">
        <v>133</v>
      </c>
      <c r="AQ51" s="27" t="s">
        <v>133</v>
      </c>
      <c r="AR51" s="27" t="s">
        <v>133</v>
      </c>
      <c r="AS51" s="27" t="s">
        <v>133</v>
      </c>
      <c r="AT51" s="27" t="s">
        <v>133</v>
      </c>
      <c r="AU51" s="27" t="s">
        <v>133</v>
      </c>
      <c r="AV51" s="27" t="s">
        <v>133</v>
      </c>
      <c r="AW51" s="27" t="s">
        <v>133</v>
      </c>
      <c r="AX51" s="27" t="s">
        <v>133</v>
      </c>
      <c r="AY51" s="27" t="s">
        <v>133</v>
      </c>
      <c r="AZ51" s="27" t="s">
        <v>133</v>
      </c>
      <c r="BA51" s="27" t="s">
        <v>133</v>
      </c>
      <c r="BB51" s="27" t="s">
        <v>133</v>
      </c>
      <c r="BC51" s="27" t="s">
        <v>133</v>
      </c>
      <c r="BD51" s="27" t="s">
        <v>133</v>
      </c>
      <c r="BE51" s="27" t="s">
        <v>133</v>
      </c>
      <c r="BF51" s="34" t="s">
        <v>134</v>
      </c>
      <c r="BG51" s="118"/>
      <c r="BH51" s="90"/>
      <c r="BI51" s="90"/>
      <c r="BJ51" s="90"/>
      <c r="BK51" s="90"/>
      <c r="BL51" s="90"/>
      <c r="BM51" s="90"/>
      <c r="BN51" s="90"/>
      <c r="BO51" s="90"/>
      <c r="BP51" s="90"/>
      <c r="BQ51" s="90"/>
      <c r="BR51" s="90"/>
      <c r="BS51" s="90"/>
      <c r="BT51" s="91"/>
    </row>
    <row r="52" spans="1:72" ht="18.600000000000001" thickBot="1" x14ac:dyDescent="0.4">
      <c r="A52" s="253"/>
      <c r="B52" s="255"/>
      <c r="C52" s="129" t="s">
        <v>419</v>
      </c>
      <c r="D52" s="36" t="s">
        <v>133</v>
      </c>
      <c r="E52" s="58" t="s">
        <v>133</v>
      </c>
      <c r="F52" s="36" t="s">
        <v>133</v>
      </c>
      <c r="G52" s="36" t="s">
        <v>133</v>
      </c>
      <c r="H52" s="36" t="s">
        <v>133</v>
      </c>
      <c r="I52" s="36" t="s">
        <v>133</v>
      </c>
      <c r="J52" s="36" t="s">
        <v>133</v>
      </c>
      <c r="K52" s="36" t="s">
        <v>133</v>
      </c>
      <c r="L52" s="36" t="s">
        <v>133</v>
      </c>
      <c r="M52" s="36" t="s">
        <v>133</v>
      </c>
      <c r="N52" s="36" t="s">
        <v>133</v>
      </c>
      <c r="O52" s="36" t="s">
        <v>133</v>
      </c>
      <c r="P52" s="36" t="s">
        <v>133</v>
      </c>
      <c r="Q52" s="36" t="s">
        <v>133</v>
      </c>
      <c r="R52" s="36" t="s">
        <v>133</v>
      </c>
      <c r="S52" s="36" t="s">
        <v>133</v>
      </c>
      <c r="T52" s="36" t="s">
        <v>133</v>
      </c>
      <c r="U52" s="36" t="s">
        <v>133</v>
      </c>
      <c r="V52" s="36" t="s">
        <v>133</v>
      </c>
      <c r="W52" s="36" t="s">
        <v>133</v>
      </c>
      <c r="X52" s="36" t="s">
        <v>133</v>
      </c>
      <c r="Y52" s="58" t="s">
        <v>133</v>
      </c>
      <c r="Z52" s="36" t="s">
        <v>133</v>
      </c>
      <c r="AA52" s="36" t="s">
        <v>133</v>
      </c>
      <c r="AB52" s="36" t="s">
        <v>133</v>
      </c>
      <c r="AC52" s="36" t="s">
        <v>133</v>
      </c>
      <c r="AD52" s="36" t="s">
        <v>133</v>
      </c>
      <c r="AE52" s="36" t="s">
        <v>133</v>
      </c>
      <c r="AF52" s="36" t="s">
        <v>133</v>
      </c>
      <c r="AG52" s="36" t="s">
        <v>133</v>
      </c>
      <c r="AH52" s="36" t="s">
        <v>133</v>
      </c>
      <c r="AI52" s="36" t="s">
        <v>133</v>
      </c>
      <c r="AJ52" s="36" t="s">
        <v>133</v>
      </c>
      <c r="AK52" s="36" t="s">
        <v>133</v>
      </c>
      <c r="AL52" s="36" t="s">
        <v>133</v>
      </c>
      <c r="AM52" s="36" t="s">
        <v>133</v>
      </c>
      <c r="AN52" s="36" t="s">
        <v>133</v>
      </c>
      <c r="AO52" s="36" t="s">
        <v>133</v>
      </c>
      <c r="AP52" s="36" t="s">
        <v>133</v>
      </c>
      <c r="AQ52" s="36" t="s">
        <v>133</v>
      </c>
      <c r="AR52" s="36" t="s">
        <v>133</v>
      </c>
      <c r="AS52" s="36" t="s">
        <v>133</v>
      </c>
      <c r="AT52" s="36" t="s">
        <v>133</v>
      </c>
      <c r="AU52" s="36" t="s">
        <v>133</v>
      </c>
      <c r="AV52" s="36" t="s">
        <v>133</v>
      </c>
      <c r="AW52" s="36" t="s">
        <v>133</v>
      </c>
      <c r="AX52" s="36" t="s">
        <v>133</v>
      </c>
      <c r="AY52" s="36" t="s">
        <v>133</v>
      </c>
      <c r="AZ52" s="36" t="s">
        <v>133</v>
      </c>
      <c r="BA52" s="36" t="s">
        <v>133</v>
      </c>
      <c r="BB52" s="36" t="s">
        <v>133</v>
      </c>
      <c r="BC52" s="36" t="s">
        <v>133</v>
      </c>
      <c r="BD52" s="36" t="s">
        <v>133</v>
      </c>
      <c r="BE52" s="36" t="s">
        <v>133</v>
      </c>
      <c r="BF52" s="105" t="s">
        <v>133</v>
      </c>
      <c r="BG52" s="120"/>
      <c r="BH52" s="91"/>
      <c r="BI52" s="91"/>
      <c r="BJ52" s="91"/>
      <c r="BK52" s="91"/>
      <c r="BL52" s="91"/>
      <c r="BM52" s="91"/>
      <c r="BN52" s="91"/>
      <c r="BO52" s="91"/>
      <c r="BP52" s="91"/>
      <c r="BQ52" s="91"/>
      <c r="BR52" s="91"/>
      <c r="BS52" s="91"/>
      <c r="BT52" s="91"/>
    </row>
    <row r="53" spans="1:72" ht="18.600000000000001" thickBot="1" x14ac:dyDescent="0.4">
      <c r="A53" s="253"/>
      <c r="B53" s="255"/>
      <c r="C53" s="134" t="s">
        <v>135</v>
      </c>
      <c r="D53" s="47" t="s">
        <v>136</v>
      </c>
      <c r="E53" s="44" t="s">
        <v>133</v>
      </c>
      <c r="F53" s="47" t="s">
        <v>133</v>
      </c>
      <c r="G53" s="47" t="s">
        <v>136</v>
      </c>
      <c r="H53" s="47" t="s">
        <v>136</v>
      </c>
      <c r="I53" s="47" t="s">
        <v>136</v>
      </c>
      <c r="J53" s="47" t="s">
        <v>136</v>
      </c>
      <c r="K53" s="47" t="s">
        <v>136</v>
      </c>
      <c r="L53" s="47" t="s">
        <v>136</v>
      </c>
      <c r="M53" s="47" t="s">
        <v>136</v>
      </c>
      <c r="N53" s="47" t="s">
        <v>136</v>
      </c>
      <c r="O53" s="45" t="s">
        <v>136</v>
      </c>
      <c r="P53" s="95" t="s">
        <v>133</v>
      </c>
      <c r="Q53" s="47" t="s">
        <v>133</v>
      </c>
      <c r="R53" s="47" t="s">
        <v>136</v>
      </c>
      <c r="S53" s="47" t="s">
        <v>136</v>
      </c>
      <c r="T53" s="47" t="s">
        <v>136</v>
      </c>
      <c r="U53" s="47" t="s">
        <v>133</v>
      </c>
      <c r="V53" s="47" t="s">
        <v>133</v>
      </c>
      <c r="W53" s="47" t="s">
        <v>133</v>
      </c>
      <c r="X53" s="47" t="s">
        <v>133</v>
      </c>
      <c r="Y53" s="44" t="s">
        <v>133</v>
      </c>
      <c r="Z53" s="47" t="s">
        <v>133</v>
      </c>
      <c r="AA53" s="47" t="s">
        <v>133</v>
      </c>
      <c r="AB53" s="47" t="s">
        <v>133</v>
      </c>
      <c r="AC53" s="47" t="s">
        <v>133</v>
      </c>
      <c r="AD53" s="47" t="s">
        <v>133</v>
      </c>
      <c r="AE53" s="47" t="s">
        <v>133</v>
      </c>
      <c r="AF53" s="47" t="s">
        <v>133</v>
      </c>
      <c r="AG53" s="47" t="s">
        <v>133</v>
      </c>
      <c r="AH53" s="47" t="s">
        <v>133</v>
      </c>
      <c r="AI53" s="47" t="s">
        <v>133</v>
      </c>
      <c r="AJ53" s="47" t="s">
        <v>133</v>
      </c>
      <c r="AK53" s="49" t="s">
        <v>133</v>
      </c>
      <c r="AL53" s="49" t="s">
        <v>133</v>
      </c>
      <c r="AM53" s="47" t="s">
        <v>133</v>
      </c>
      <c r="AN53" s="47" t="s">
        <v>133</v>
      </c>
      <c r="AO53" s="49" t="s">
        <v>133</v>
      </c>
      <c r="AP53" s="47" t="s">
        <v>133</v>
      </c>
      <c r="AQ53" s="47" t="s">
        <v>133</v>
      </c>
      <c r="AR53" s="47" t="s">
        <v>133</v>
      </c>
      <c r="AS53" s="47" t="s">
        <v>133</v>
      </c>
      <c r="AT53" s="47" t="s">
        <v>133</v>
      </c>
      <c r="AU53" s="50" t="s">
        <v>137</v>
      </c>
      <c r="AV53" s="47" t="s">
        <v>133</v>
      </c>
      <c r="AW53" s="49" t="s">
        <v>133</v>
      </c>
      <c r="AX53" s="49" t="s">
        <v>133</v>
      </c>
      <c r="AY53" s="47" t="s">
        <v>133</v>
      </c>
      <c r="AZ53" s="47" t="s">
        <v>133</v>
      </c>
      <c r="BA53" s="47" t="s">
        <v>133</v>
      </c>
      <c r="BB53" s="47" t="s">
        <v>133</v>
      </c>
      <c r="BC53" s="47" t="s">
        <v>133</v>
      </c>
      <c r="BD53" s="47" t="s">
        <v>133</v>
      </c>
      <c r="BE53" s="47" t="s">
        <v>133</v>
      </c>
      <c r="BF53" s="47" t="s">
        <v>133</v>
      </c>
      <c r="BG53" s="120"/>
      <c r="BH53" s="91"/>
      <c r="BI53" s="91"/>
      <c r="BJ53" s="91"/>
      <c r="BK53" s="91"/>
      <c r="BL53" s="91"/>
      <c r="BM53" s="91"/>
      <c r="BN53" s="91"/>
      <c r="BO53" s="91"/>
      <c r="BP53" s="91"/>
      <c r="BQ53" s="91"/>
      <c r="BR53" s="91"/>
      <c r="BS53" s="91"/>
      <c r="BT53" s="91"/>
    </row>
  </sheetData>
  <mergeCells count="26">
    <mergeCell ref="A2:A5"/>
    <mergeCell ref="B2:B5"/>
    <mergeCell ref="A6:A9"/>
    <mergeCell ref="B6:B9"/>
    <mergeCell ref="A10:A13"/>
    <mergeCell ref="B10:B13"/>
    <mergeCell ref="A14:A17"/>
    <mergeCell ref="B14:B17"/>
    <mergeCell ref="A18:A21"/>
    <mergeCell ref="B18:B21"/>
    <mergeCell ref="A22:A25"/>
    <mergeCell ref="B22:B25"/>
    <mergeCell ref="A26:A29"/>
    <mergeCell ref="B26:B29"/>
    <mergeCell ref="A30:A33"/>
    <mergeCell ref="B30:B33"/>
    <mergeCell ref="A34:A37"/>
    <mergeCell ref="B34:B37"/>
    <mergeCell ref="A50:A53"/>
    <mergeCell ref="B50:B53"/>
    <mergeCell ref="A38:A41"/>
    <mergeCell ref="B38:B41"/>
    <mergeCell ref="A42:A45"/>
    <mergeCell ref="B42:B45"/>
    <mergeCell ref="A46:A49"/>
    <mergeCell ref="B46:B49"/>
  </mergeCells>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92BA3-9698-D64E-922D-2BF860CB8248}">
  <dimension ref="A1:C6"/>
  <sheetViews>
    <sheetView workbookViewId="0">
      <selection activeCell="D6" sqref="D6"/>
    </sheetView>
  </sheetViews>
  <sheetFormatPr defaultColWidth="10.796875" defaultRowHeight="18" x14ac:dyDescent="0.35"/>
  <cols>
    <col min="1" max="1" width="27.796875" style="1" customWidth="1"/>
    <col min="2" max="2" width="132" style="1" customWidth="1"/>
    <col min="3" max="16384" width="10.796875" style="1"/>
  </cols>
  <sheetData>
    <row r="1" spans="1:3" x14ac:dyDescent="0.35">
      <c r="A1" s="160" t="s">
        <v>326</v>
      </c>
      <c r="B1" s="160" t="s">
        <v>332</v>
      </c>
      <c r="C1" s="160" t="s">
        <v>346</v>
      </c>
    </row>
    <row r="2" spans="1:3" ht="72" x14ac:dyDescent="0.35">
      <c r="A2" s="150" t="s">
        <v>327</v>
      </c>
      <c r="B2" s="150" t="s">
        <v>351</v>
      </c>
      <c r="C2" s="220">
        <v>21</v>
      </c>
    </row>
    <row r="3" spans="1:3" ht="115.05" customHeight="1" x14ac:dyDescent="0.35">
      <c r="A3" s="150" t="s">
        <v>328</v>
      </c>
      <c r="B3" s="150" t="s">
        <v>353</v>
      </c>
      <c r="C3" s="220">
        <v>28</v>
      </c>
    </row>
    <row r="4" spans="1:3" ht="36" x14ac:dyDescent="0.35">
      <c r="A4" s="150" t="s">
        <v>329</v>
      </c>
      <c r="B4" s="150" t="s">
        <v>352</v>
      </c>
      <c r="C4" s="220">
        <v>6</v>
      </c>
    </row>
    <row r="5" spans="1:3" ht="36" x14ac:dyDescent="0.35">
      <c r="A5" s="150" t="s">
        <v>330</v>
      </c>
      <c r="B5" s="150" t="s">
        <v>356</v>
      </c>
      <c r="C5" s="220">
        <v>7</v>
      </c>
    </row>
    <row r="6" spans="1:3" ht="54" x14ac:dyDescent="0.35">
      <c r="A6" s="150" t="s">
        <v>331</v>
      </c>
      <c r="B6" s="150" t="s">
        <v>354</v>
      </c>
      <c r="C6" s="220">
        <v>6</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49AFD-21FC-4F27-983E-C2BBE43A1FD6}">
  <dimension ref="A1:HZ557"/>
  <sheetViews>
    <sheetView zoomScale="60" zoomScaleNormal="60" workbookViewId="0">
      <pane xSplit="3" ySplit="1" topLeftCell="HE41" activePane="bottomRight" state="frozen"/>
      <selection activeCell="BF14" sqref="BF14:BF16"/>
      <selection pane="topRight"/>
      <selection pane="bottomLeft"/>
      <selection pane="bottomRight" activeCell="A71" sqref="A71"/>
    </sheetView>
  </sheetViews>
  <sheetFormatPr defaultColWidth="10.796875" defaultRowHeight="18" x14ac:dyDescent="0.35"/>
  <cols>
    <col min="1" max="1" width="23" style="314" customWidth="1"/>
    <col min="2" max="2" width="22.3984375" style="307" customWidth="1"/>
    <col min="3" max="3" width="13.296875" style="307" bestFit="1" customWidth="1"/>
    <col min="4" max="4" width="9.296875" style="387" customWidth="1"/>
    <col min="5" max="7" width="12.3984375" style="387" customWidth="1"/>
    <col min="8" max="8" width="11.5" style="401" customWidth="1"/>
    <col min="9" max="11" width="12.3984375" style="387" customWidth="1"/>
    <col min="12" max="12" width="11.8984375" style="387" customWidth="1"/>
    <col min="13" max="15" width="12.3984375" style="387" customWidth="1"/>
    <col min="16" max="16" width="16" style="402" customWidth="1"/>
    <col min="17" max="19" width="12.3984375" style="387" customWidth="1"/>
    <col min="20" max="20" width="14.296875" style="388" bestFit="1" customWidth="1"/>
    <col min="21" max="23" width="12.3984375" style="387" customWidth="1"/>
    <col min="24" max="24" width="15.19921875" style="388" bestFit="1" customWidth="1"/>
    <col min="25" max="27" width="12.3984375" style="387" customWidth="1"/>
    <col min="28" max="28" width="13.69921875" style="388" bestFit="1" customWidth="1"/>
    <col min="29" max="31" width="12.3984375" style="387" customWidth="1"/>
    <col min="32" max="32" width="15" style="389" customWidth="1"/>
    <col min="33" max="35" width="12.3984375" style="387" customWidth="1"/>
    <col min="36" max="36" width="13.5" style="389" customWidth="1"/>
    <col min="37" max="39" width="12.3984375" style="387" customWidth="1"/>
    <col min="40" max="40" width="12.296875" style="389" customWidth="1"/>
    <col min="41" max="43" width="12.3984375" style="387" customWidth="1"/>
    <col min="44" max="44" width="14.19921875" style="389" customWidth="1"/>
    <col min="45" max="47" width="12.3984375" style="387" customWidth="1"/>
    <col min="48" max="48" width="12.796875" style="389" customWidth="1"/>
    <col min="49" max="51" width="12.3984375" style="387" customWidth="1"/>
    <col min="52" max="52" width="12" style="389" customWidth="1"/>
    <col min="53" max="55" width="12.3984375" style="387" customWidth="1"/>
    <col min="56" max="56" width="14" style="389" bestFit="1" customWidth="1"/>
    <col min="57" max="59" width="12.3984375" style="387" customWidth="1"/>
    <col min="60" max="60" width="16.296875" style="389" bestFit="1" customWidth="1"/>
    <col min="61" max="63" width="12.3984375" style="387" customWidth="1"/>
    <col min="64" max="64" width="14.296875" style="389" bestFit="1" customWidth="1"/>
    <col min="65" max="67" width="12.3984375" style="387" customWidth="1"/>
    <col min="68" max="68" width="13.296875" style="389" customWidth="1"/>
    <col min="69" max="71" width="12.3984375" style="387" customWidth="1"/>
    <col min="72" max="72" width="10.796875" style="389"/>
    <col min="73" max="75" width="12.3984375" style="387" customWidth="1"/>
    <col min="76" max="76" width="11.19921875" style="389" bestFit="1" customWidth="1"/>
    <col min="77" max="79" width="12.3984375" style="387" customWidth="1"/>
    <col min="80" max="80" width="11.296875" style="389" customWidth="1"/>
    <col min="81" max="83" width="12.3984375" style="387" customWidth="1"/>
    <col min="84" max="84" width="9.796875" style="389" customWidth="1"/>
    <col min="85" max="87" width="12.3984375" style="387" customWidth="1"/>
    <col min="88" max="88" width="10.796875" style="389"/>
    <col min="89" max="91" width="12.3984375" style="387" customWidth="1"/>
    <col min="92" max="92" width="10.796875" style="389"/>
    <col min="93" max="95" width="12.3984375" style="387" customWidth="1"/>
    <col min="96" max="96" width="11.3984375" style="389" customWidth="1"/>
    <col min="97" max="99" width="12.3984375" style="387" customWidth="1"/>
    <col min="100" max="100" width="9.69921875" style="389" bestFit="1" customWidth="1"/>
    <col min="101" max="103" width="12.3984375" style="387" customWidth="1"/>
    <col min="104" max="104" width="14.69921875" style="389" bestFit="1" customWidth="1"/>
    <col min="105" max="107" width="12.3984375" style="387" customWidth="1"/>
    <col min="108" max="108" width="14.69921875" style="389" customWidth="1"/>
    <col min="109" max="111" width="12.3984375" style="387" customWidth="1"/>
    <col min="112" max="112" width="13.69921875" style="389" bestFit="1" customWidth="1"/>
    <col min="113" max="115" width="12.3984375" style="387" customWidth="1"/>
    <col min="116" max="116" width="11.19921875" style="389" bestFit="1" customWidth="1"/>
    <col min="117" max="119" width="12.3984375" style="387" customWidth="1"/>
    <col min="120" max="120" width="11.5" style="389" bestFit="1" customWidth="1"/>
    <col min="121" max="123" width="12.3984375" style="387" customWidth="1"/>
    <col min="124" max="124" width="11.296875" style="389" bestFit="1" customWidth="1"/>
    <col min="125" max="127" width="12.3984375" style="387" customWidth="1"/>
    <col min="128" max="128" width="10.796875" style="389"/>
    <col min="129" max="131" width="12.3984375" style="387" customWidth="1"/>
    <col min="132" max="132" width="10.796875" style="389"/>
    <col min="133" max="135" width="12.3984375" style="387" customWidth="1"/>
    <col min="136" max="136" width="15.5" style="389" customWidth="1"/>
    <col min="137" max="139" width="12.3984375" style="387" customWidth="1"/>
    <col min="140" max="140" width="14.69921875" style="389" customWidth="1"/>
    <col min="141" max="143" width="12.3984375" style="387" customWidth="1"/>
    <col min="144" max="144" width="11.796875" style="389" bestFit="1" customWidth="1"/>
    <col min="145" max="147" width="12.3984375" style="387" customWidth="1"/>
    <col min="148" max="148" width="11.19921875" style="389" bestFit="1" customWidth="1"/>
    <col min="149" max="151" width="12.3984375" style="387" customWidth="1"/>
    <col min="152" max="152" width="15" style="389" customWidth="1"/>
    <col min="153" max="155" width="12.3984375" style="387" customWidth="1"/>
    <col min="156" max="156" width="14.796875" style="389" customWidth="1"/>
    <col min="157" max="159" width="12.3984375" style="387" customWidth="1"/>
    <col min="160" max="160" width="17.296875" style="389" bestFit="1" customWidth="1"/>
    <col min="161" max="163" width="12.3984375" style="387" customWidth="1"/>
    <col min="164" max="164" width="16.69921875" style="389" customWidth="1"/>
    <col min="165" max="167" width="12.3984375" style="387" customWidth="1"/>
    <col min="168" max="168" width="12.19921875" style="389" bestFit="1" customWidth="1"/>
    <col min="169" max="171" width="12.3984375" style="387" customWidth="1"/>
    <col min="172" max="172" width="13" style="389" customWidth="1"/>
    <col min="173" max="175" width="12.3984375" style="387" customWidth="1"/>
    <col min="176" max="176" width="9.796875" style="389" bestFit="1" customWidth="1"/>
    <col min="177" max="179" width="12.3984375" style="387" customWidth="1"/>
    <col min="180" max="180" width="11.796875" style="389" bestFit="1" customWidth="1"/>
    <col min="181" max="183" width="12.3984375" style="387" customWidth="1"/>
    <col min="184" max="184" width="10.796875" style="389"/>
    <col min="185" max="187" width="12.3984375" style="387" customWidth="1"/>
    <col min="188" max="188" width="16.5" style="389" bestFit="1" customWidth="1"/>
    <col min="189" max="191" width="12.3984375" style="387" customWidth="1"/>
    <col min="192" max="192" width="11.19921875" style="389" bestFit="1" customWidth="1"/>
    <col min="193" max="195" width="12.3984375" style="387" customWidth="1"/>
    <col min="196" max="196" width="14.19921875" style="389" bestFit="1" customWidth="1"/>
    <col min="197" max="199" width="12.3984375" style="387" customWidth="1"/>
    <col min="200" max="200" width="15.69921875" style="389" customWidth="1"/>
    <col min="201" max="203" width="12.3984375" style="387" customWidth="1"/>
    <col min="204" max="204" width="11.69921875" style="389" bestFit="1" customWidth="1"/>
    <col min="205" max="207" width="12.3984375" style="387" customWidth="1"/>
    <col min="208" max="208" width="12.19921875" style="389" bestFit="1" customWidth="1"/>
    <col min="209" max="211" width="12.3984375" style="387" customWidth="1"/>
    <col min="212" max="212" width="14.19921875" style="389" customWidth="1"/>
    <col min="213" max="215" width="12.3984375" style="387" customWidth="1"/>
    <col min="216" max="216" width="13.19921875" style="389" bestFit="1" customWidth="1"/>
    <col min="217" max="219" width="12.3984375" style="387" customWidth="1"/>
    <col min="220" max="220" width="10.796875" style="314"/>
    <col min="221" max="223" width="12.3984375" style="387" customWidth="1"/>
    <col min="224" max="16384" width="10.796875" style="314"/>
  </cols>
  <sheetData>
    <row r="1" spans="1:223" s="294" customFormat="1" ht="53.25" customHeight="1" thickBot="1" x14ac:dyDescent="0.35">
      <c r="A1" s="273" t="s">
        <v>0</v>
      </c>
      <c r="B1" s="273" t="s">
        <v>1</v>
      </c>
      <c r="C1" s="274" t="s">
        <v>119</v>
      </c>
      <c r="D1" s="275" t="s">
        <v>333</v>
      </c>
      <c r="E1" s="276"/>
      <c r="F1" s="277"/>
      <c r="G1" s="273" t="s">
        <v>399</v>
      </c>
      <c r="H1" s="275" t="s">
        <v>5</v>
      </c>
      <c r="I1" s="276"/>
      <c r="J1" s="277"/>
      <c r="K1" s="273" t="s">
        <v>399</v>
      </c>
      <c r="L1" s="275" t="s">
        <v>7</v>
      </c>
      <c r="M1" s="276"/>
      <c r="N1" s="277"/>
      <c r="O1" s="273" t="s">
        <v>399</v>
      </c>
      <c r="P1" s="275" t="s">
        <v>9</v>
      </c>
      <c r="Q1" s="276"/>
      <c r="R1" s="277"/>
      <c r="S1" s="273" t="s">
        <v>399</v>
      </c>
      <c r="T1" s="275" t="s">
        <v>334</v>
      </c>
      <c r="U1" s="276"/>
      <c r="V1" s="277"/>
      <c r="W1" s="273" t="s">
        <v>399</v>
      </c>
      <c r="X1" s="275" t="s">
        <v>335</v>
      </c>
      <c r="Y1" s="276"/>
      <c r="Z1" s="277"/>
      <c r="AA1" s="273" t="s">
        <v>399</v>
      </c>
      <c r="AB1" s="275" t="s">
        <v>120</v>
      </c>
      <c r="AC1" s="276"/>
      <c r="AD1" s="277"/>
      <c r="AE1" s="273" t="s">
        <v>399</v>
      </c>
      <c r="AF1" s="275" t="s">
        <v>336</v>
      </c>
      <c r="AG1" s="276"/>
      <c r="AH1" s="277"/>
      <c r="AI1" s="273" t="s">
        <v>399</v>
      </c>
      <c r="AJ1" s="275" t="s">
        <v>337</v>
      </c>
      <c r="AK1" s="276"/>
      <c r="AL1" s="277"/>
      <c r="AM1" s="273" t="s">
        <v>399</v>
      </c>
      <c r="AN1" s="275" t="s">
        <v>338</v>
      </c>
      <c r="AO1" s="276"/>
      <c r="AP1" s="277"/>
      <c r="AQ1" s="273" t="s">
        <v>399</v>
      </c>
      <c r="AR1" s="275" t="s">
        <v>339</v>
      </c>
      <c r="AS1" s="276"/>
      <c r="AT1" s="277"/>
      <c r="AU1" s="273" t="s">
        <v>399</v>
      </c>
      <c r="AV1" s="275" t="s">
        <v>340</v>
      </c>
      <c r="AW1" s="276"/>
      <c r="AX1" s="277"/>
      <c r="AY1" s="273" t="s">
        <v>399</v>
      </c>
      <c r="AZ1" s="275" t="s">
        <v>121</v>
      </c>
      <c r="BA1" s="276"/>
      <c r="BB1" s="277"/>
      <c r="BC1" s="273" t="s">
        <v>399</v>
      </c>
      <c r="BD1" s="275" t="s">
        <v>198</v>
      </c>
      <c r="BE1" s="276"/>
      <c r="BF1" s="277"/>
      <c r="BG1" s="273" t="s">
        <v>399</v>
      </c>
      <c r="BH1" s="275" t="s">
        <v>122</v>
      </c>
      <c r="BI1" s="276"/>
      <c r="BJ1" s="277"/>
      <c r="BK1" s="273" t="s">
        <v>399</v>
      </c>
      <c r="BL1" s="275" t="s">
        <v>123</v>
      </c>
      <c r="BM1" s="276"/>
      <c r="BN1" s="277"/>
      <c r="BO1" s="273" t="s">
        <v>399</v>
      </c>
      <c r="BP1" s="275" t="s">
        <v>37</v>
      </c>
      <c r="BQ1" s="276"/>
      <c r="BR1" s="277"/>
      <c r="BS1" s="273" t="s">
        <v>399</v>
      </c>
      <c r="BT1" s="275" t="s">
        <v>39</v>
      </c>
      <c r="BU1" s="276"/>
      <c r="BV1" s="277"/>
      <c r="BW1" s="273" t="s">
        <v>399</v>
      </c>
      <c r="BX1" s="275" t="s">
        <v>41</v>
      </c>
      <c r="BY1" s="276"/>
      <c r="BZ1" s="277"/>
      <c r="CA1" s="273" t="s">
        <v>399</v>
      </c>
      <c r="CB1" s="275" t="s">
        <v>43</v>
      </c>
      <c r="CC1" s="276"/>
      <c r="CD1" s="277"/>
      <c r="CE1" s="273" t="s">
        <v>399</v>
      </c>
      <c r="CF1" s="275" t="s">
        <v>124</v>
      </c>
      <c r="CG1" s="276"/>
      <c r="CH1" s="277"/>
      <c r="CI1" s="273" t="s">
        <v>399</v>
      </c>
      <c r="CJ1" s="275" t="s">
        <v>47</v>
      </c>
      <c r="CK1" s="276"/>
      <c r="CL1" s="277"/>
      <c r="CM1" s="273" t="s">
        <v>399</v>
      </c>
      <c r="CN1" s="275" t="s">
        <v>125</v>
      </c>
      <c r="CO1" s="276"/>
      <c r="CP1" s="277"/>
      <c r="CQ1" s="273" t="s">
        <v>399</v>
      </c>
      <c r="CR1" s="275" t="s">
        <v>51</v>
      </c>
      <c r="CS1" s="276"/>
      <c r="CT1" s="277"/>
      <c r="CU1" s="273" t="s">
        <v>399</v>
      </c>
      <c r="CV1" s="278" t="s">
        <v>54</v>
      </c>
      <c r="CW1" s="279"/>
      <c r="CX1" s="280"/>
      <c r="CY1" s="281" t="s">
        <v>399</v>
      </c>
      <c r="CZ1" s="278" t="s">
        <v>56</v>
      </c>
      <c r="DA1" s="279"/>
      <c r="DB1" s="280"/>
      <c r="DC1" s="281" t="s">
        <v>399</v>
      </c>
      <c r="DD1" s="278" t="s">
        <v>58</v>
      </c>
      <c r="DE1" s="279"/>
      <c r="DF1" s="280"/>
      <c r="DG1" s="281" t="s">
        <v>399</v>
      </c>
      <c r="DH1" s="278" t="s">
        <v>60</v>
      </c>
      <c r="DI1" s="279"/>
      <c r="DJ1" s="280"/>
      <c r="DK1" s="281" t="s">
        <v>399</v>
      </c>
      <c r="DL1" s="278" t="s">
        <v>62</v>
      </c>
      <c r="DM1" s="279"/>
      <c r="DN1" s="280"/>
      <c r="DO1" s="281" t="s">
        <v>399</v>
      </c>
      <c r="DP1" s="278" t="s">
        <v>64</v>
      </c>
      <c r="DQ1" s="279"/>
      <c r="DR1" s="280"/>
      <c r="DS1" s="281" t="s">
        <v>399</v>
      </c>
      <c r="DT1" s="278" t="s">
        <v>66</v>
      </c>
      <c r="DU1" s="279"/>
      <c r="DV1" s="280"/>
      <c r="DW1" s="281" t="s">
        <v>399</v>
      </c>
      <c r="DX1" s="278" t="s">
        <v>68</v>
      </c>
      <c r="DY1" s="279"/>
      <c r="DZ1" s="280"/>
      <c r="EA1" s="281" t="s">
        <v>399</v>
      </c>
      <c r="EB1" s="282" t="s">
        <v>71</v>
      </c>
      <c r="EC1" s="283"/>
      <c r="ED1" s="284"/>
      <c r="EE1" s="285" t="s">
        <v>399</v>
      </c>
      <c r="EF1" s="282" t="s">
        <v>73</v>
      </c>
      <c r="EG1" s="283"/>
      <c r="EH1" s="284"/>
      <c r="EI1" s="285" t="s">
        <v>399</v>
      </c>
      <c r="EJ1" s="282" t="s">
        <v>75</v>
      </c>
      <c r="EK1" s="283"/>
      <c r="EL1" s="284"/>
      <c r="EM1" s="285" t="s">
        <v>399</v>
      </c>
      <c r="EN1" s="282" t="s">
        <v>126</v>
      </c>
      <c r="EO1" s="283"/>
      <c r="EP1" s="284"/>
      <c r="EQ1" s="285" t="s">
        <v>399</v>
      </c>
      <c r="ER1" s="282" t="s">
        <v>127</v>
      </c>
      <c r="ES1" s="283"/>
      <c r="ET1" s="284"/>
      <c r="EU1" s="285" t="s">
        <v>399</v>
      </c>
      <c r="EV1" s="282" t="s">
        <v>128</v>
      </c>
      <c r="EW1" s="283"/>
      <c r="EX1" s="284"/>
      <c r="EY1" s="285" t="s">
        <v>399</v>
      </c>
      <c r="EZ1" s="282" t="s">
        <v>129</v>
      </c>
      <c r="FA1" s="283"/>
      <c r="FB1" s="284"/>
      <c r="FC1" s="285" t="s">
        <v>399</v>
      </c>
      <c r="FD1" s="282" t="s">
        <v>85</v>
      </c>
      <c r="FE1" s="283"/>
      <c r="FF1" s="284"/>
      <c r="FG1" s="285" t="s">
        <v>399</v>
      </c>
      <c r="FH1" s="282" t="s">
        <v>87</v>
      </c>
      <c r="FI1" s="283"/>
      <c r="FJ1" s="284"/>
      <c r="FK1" s="285" t="s">
        <v>399</v>
      </c>
      <c r="FL1" s="282" t="s">
        <v>89</v>
      </c>
      <c r="FM1" s="283"/>
      <c r="FN1" s="284"/>
      <c r="FO1" s="285" t="s">
        <v>399</v>
      </c>
      <c r="FP1" s="282" t="s">
        <v>91</v>
      </c>
      <c r="FQ1" s="283"/>
      <c r="FR1" s="284"/>
      <c r="FS1" s="285" t="s">
        <v>399</v>
      </c>
      <c r="FT1" s="282" t="s">
        <v>93</v>
      </c>
      <c r="FU1" s="283"/>
      <c r="FV1" s="284"/>
      <c r="FW1" s="285" t="s">
        <v>399</v>
      </c>
      <c r="FX1" s="282" t="s">
        <v>95</v>
      </c>
      <c r="FY1" s="283"/>
      <c r="FZ1" s="284"/>
      <c r="GA1" s="285" t="s">
        <v>399</v>
      </c>
      <c r="GB1" s="282" t="s">
        <v>97</v>
      </c>
      <c r="GC1" s="283"/>
      <c r="GD1" s="284"/>
      <c r="GE1" s="285" t="s">
        <v>399</v>
      </c>
      <c r="GF1" s="282" t="s">
        <v>341</v>
      </c>
      <c r="GG1" s="283"/>
      <c r="GH1" s="284"/>
      <c r="GI1" s="285" t="s">
        <v>399</v>
      </c>
      <c r="GJ1" s="286" t="s">
        <v>102</v>
      </c>
      <c r="GK1" s="287"/>
      <c r="GL1" s="288"/>
      <c r="GM1" s="289" t="s">
        <v>399</v>
      </c>
      <c r="GN1" s="286" t="s">
        <v>104</v>
      </c>
      <c r="GO1" s="287"/>
      <c r="GP1" s="288"/>
      <c r="GQ1" s="289" t="s">
        <v>399</v>
      </c>
      <c r="GR1" s="286" t="s">
        <v>106</v>
      </c>
      <c r="GS1" s="287"/>
      <c r="GT1" s="288"/>
      <c r="GU1" s="289" t="s">
        <v>399</v>
      </c>
      <c r="GV1" s="286" t="s">
        <v>108</v>
      </c>
      <c r="GW1" s="287"/>
      <c r="GX1" s="288"/>
      <c r="GY1" s="289" t="s">
        <v>399</v>
      </c>
      <c r="GZ1" s="286" t="s">
        <v>110</v>
      </c>
      <c r="HA1" s="287"/>
      <c r="HB1" s="288"/>
      <c r="HC1" s="289" t="s">
        <v>399</v>
      </c>
      <c r="HD1" s="286" t="s">
        <v>112</v>
      </c>
      <c r="HE1" s="287"/>
      <c r="HF1" s="288"/>
      <c r="HG1" s="289" t="s">
        <v>399</v>
      </c>
      <c r="HH1" s="286" t="s">
        <v>114</v>
      </c>
      <c r="HI1" s="287"/>
      <c r="HJ1" s="288"/>
      <c r="HK1" s="289" t="s">
        <v>399</v>
      </c>
      <c r="HL1" s="290" t="s">
        <v>130</v>
      </c>
      <c r="HM1" s="291"/>
      <c r="HN1" s="292"/>
      <c r="HO1" s="293" t="s">
        <v>399</v>
      </c>
    </row>
    <row r="2" spans="1:223" s="305" customFormat="1" ht="18" customHeight="1" x14ac:dyDescent="0.35">
      <c r="A2" s="358" t="s">
        <v>199</v>
      </c>
      <c r="B2" s="357" t="s">
        <v>132</v>
      </c>
      <c r="C2" s="297" t="s">
        <v>417</v>
      </c>
      <c r="D2" s="298" t="s">
        <v>133</v>
      </c>
      <c r="E2" s="299"/>
      <c r="F2" s="300"/>
      <c r="G2" s="301"/>
      <c r="H2" s="298" t="s">
        <v>133</v>
      </c>
      <c r="I2" s="299"/>
      <c r="J2" s="300"/>
      <c r="K2" s="301"/>
      <c r="L2" s="298" t="s">
        <v>133</v>
      </c>
      <c r="M2" s="299"/>
      <c r="N2" s="300"/>
      <c r="O2" s="301"/>
      <c r="P2" s="298" t="s">
        <v>133</v>
      </c>
      <c r="Q2" s="299"/>
      <c r="R2" s="300"/>
      <c r="S2" s="301"/>
      <c r="T2" s="298" t="s">
        <v>133</v>
      </c>
      <c r="U2" s="299"/>
      <c r="V2" s="300"/>
      <c r="W2" s="301"/>
      <c r="X2" s="298" t="s">
        <v>133</v>
      </c>
      <c r="Y2" s="299"/>
      <c r="Z2" s="300"/>
      <c r="AA2" s="301"/>
      <c r="AB2" s="298" t="s">
        <v>133</v>
      </c>
      <c r="AC2" s="299"/>
      <c r="AD2" s="300"/>
      <c r="AE2" s="301"/>
      <c r="AF2" s="298" t="s">
        <v>133</v>
      </c>
      <c r="AG2" s="299"/>
      <c r="AH2" s="300"/>
      <c r="AI2" s="301"/>
      <c r="AJ2" s="298" t="s">
        <v>133</v>
      </c>
      <c r="AK2" s="299"/>
      <c r="AL2" s="300"/>
      <c r="AM2" s="301"/>
      <c r="AN2" s="298" t="s">
        <v>133</v>
      </c>
      <c r="AO2" s="299"/>
      <c r="AP2" s="300"/>
      <c r="AQ2" s="301"/>
      <c r="AR2" s="298" t="s">
        <v>133</v>
      </c>
      <c r="AS2" s="299"/>
      <c r="AT2" s="300"/>
      <c r="AU2" s="301"/>
      <c r="AV2" s="298" t="s">
        <v>133</v>
      </c>
      <c r="AW2" s="299"/>
      <c r="AX2" s="300"/>
      <c r="AY2" s="301"/>
      <c r="AZ2" s="298" t="s">
        <v>133</v>
      </c>
      <c r="BA2" s="299"/>
      <c r="BB2" s="300"/>
      <c r="BC2" s="301"/>
      <c r="BD2" s="298" t="s">
        <v>133</v>
      </c>
      <c r="BE2" s="299"/>
      <c r="BF2" s="300"/>
      <c r="BG2" s="301"/>
      <c r="BH2" s="298" t="s">
        <v>133</v>
      </c>
      <c r="BI2" s="299"/>
      <c r="BJ2" s="300"/>
      <c r="BK2" s="301"/>
      <c r="BL2" s="298" t="s">
        <v>133</v>
      </c>
      <c r="BM2" s="299"/>
      <c r="BN2" s="300"/>
      <c r="BO2" s="301"/>
      <c r="BP2" s="298" t="s">
        <v>133</v>
      </c>
      <c r="BQ2" s="299"/>
      <c r="BR2" s="300"/>
      <c r="BS2" s="301"/>
      <c r="BT2" s="298" t="s">
        <v>133</v>
      </c>
      <c r="BU2" s="299"/>
      <c r="BV2" s="300"/>
      <c r="BW2" s="301"/>
      <c r="BX2" s="298" t="s">
        <v>133</v>
      </c>
      <c r="BY2" s="299"/>
      <c r="BZ2" s="300"/>
      <c r="CA2" s="301"/>
      <c r="CB2" s="298" t="s">
        <v>133</v>
      </c>
      <c r="CC2" s="299"/>
      <c r="CD2" s="300"/>
      <c r="CE2" s="301"/>
      <c r="CF2" s="298" t="s">
        <v>133</v>
      </c>
      <c r="CG2" s="299"/>
      <c r="CH2" s="300"/>
      <c r="CI2" s="301"/>
      <c r="CJ2" s="298" t="s">
        <v>133</v>
      </c>
      <c r="CK2" s="299"/>
      <c r="CL2" s="300"/>
      <c r="CM2" s="301"/>
      <c r="CN2" s="298" t="s">
        <v>133</v>
      </c>
      <c r="CO2" s="299"/>
      <c r="CP2" s="300"/>
      <c r="CQ2" s="301"/>
      <c r="CR2" s="298" t="s">
        <v>133</v>
      </c>
      <c r="CS2" s="299"/>
      <c r="CT2" s="300"/>
      <c r="CU2" s="301"/>
      <c r="CV2" s="298" t="s">
        <v>133</v>
      </c>
      <c r="CW2" s="299"/>
      <c r="CX2" s="300"/>
      <c r="CY2" s="301"/>
      <c r="CZ2" s="298" t="s">
        <v>133</v>
      </c>
      <c r="DA2" s="299"/>
      <c r="DB2" s="300"/>
      <c r="DC2" s="301"/>
      <c r="DD2" s="298" t="s">
        <v>133</v>
      </c>
      <c r="DE2" s="299"/>
      <c r="DF2" s="300"/>
      <c r="DG2" s="301"/>
      <c r="DH2" s="298" t="s">
        <v>133</v>
      </c>
      <c r="DI2" s="299"/>
      <c r="DJ2" s="300"/>
      <c r="DK2" s="301"/>
      <c r="DL2" s="298" t="s">
        <v>133</v>
      </c>
      <c r="DM2" s="299"/>
      <c r="DN2" s="300"/>
      <c r="DO2" s="301"/>
      <c r="DP2" s="298" t="s">
        <v>133</v>
      </c>
      <c r="DQ2" s="299"/>
      <c r="DR2" s="300"/>
      <c r="DS2" s="301"/>
      <c r="DT2" s="298" t="s">
        <v>133</v>
      </c>
      <c r="DU2" s="299"/>
      <c r="DV2" s="300"/>
      <c r="DW2" s="301"/>
      <c r="DX2" s="298" t="s">
        <v>133</v>
      </c>
      <c r="DY2" s="299"/>
      <c r="DZ2" s="300"/>
      <c r="EA2" s="301"/>
      <c r="EB2" s="298" t="s">
        <v>133</v>
      </c>
      <c r="EC2" s="299"/>
      <c r="ED2" s="300"/>
      <c r="EE2" s="301"/>
      <c r="EF2" s="298" t="s">
        <v>133</v>
      </c>
      <c r="EG2" s="299"/>
      <c r="EH2" s="300"/>
      <c r="EI2" s="301"/>
      <c r="EJ2" s="298" t="s">
        <v>133</v>
      </c>
      <c r="EK2" s="299"/>
      <c r="EL2" s="300"/>
      <c r="EM2" s="301"/>
      <c r="EN2" s="298" t="s">
        <v>133</v>
      </c>
      <c r="EO2" s="299"/>
      <c r="EP2" s="300"/>
      <c r="EQ2" s="301"/>
      <c r="ER2" s="298" t="s">
        <v>133</v>
      </c>
      <c r="ES2" s="299"/>
      <c r="ET2" s="300"/>
      <c r="EU2" s="301"/>
      <c r="EV2" s="298" t="s">
        <v>133</v>
      </c>
      <c r="EW2" s="299"/>
      <c r="EX2" s="300"/>
      <c r="EY2" s="301"/>
      <c r="EZ2" s="298" t="s">
        <v>133</v>
      </c>
      <c r="FA2" s="299"/>
      <c r="FB2" s="300"/>
      <c r="FC2" s="301"/>
      <c r="FD2" s="298" t="s">
        <v>133</v>
      </c>
      <c r="FE2" s="299"/>
      <c r="FF2" s="300"/>
      <c r="FG2" s="301"/>
      <c r="FH2" s="298" t="s">
        <v>133</v>
      </c>
      <c r="FI2" s="299"/>
      <c r="FJ2" s="300"/>
      <c r="FK2" s="301"/>
      <c r="FL2" s="298" t="s">
        <v>133</v>
      </c>
      <c r="FM2" s="299"/>
      <c r="FN2" s="300"/>
      <c r="FO2" s="301"/>
      <c r="FP2" s="298" t="s">
        <v>133</v>
      </c>
      <c r="FQ2" s="299"/>
      <c r="FR2" s="300"/>
      <c r="FS2" s="301"/>
      <c r="FT2" s="298" t="s">
        <v>133</v>
      </c>
      <c r="FU2" s="299"/>
      <c r="FV2" s="300"/>
      <c r="FW2" s="301"/>
      <c r="FX2" s="298" t="s">
        <v>133</v>
      </c>
      <c r="FY2" s="299"/>
      <c r="FZ2" s="300"/>
      <c r="GA2" s="301"/>
      <c r="GB2" s="298" t="s">
        <v>133</v>
      </c>
      <c r="GC2" s="299"/>
      <c r="GD2" s="300"/>
      <c r="GE2" s="301"/>
      <c r="GF2" s="298" t="s">
        <v>133</v>
      </c>
      <c r="GG2" s="299"/>
      <c r="GH2" s="300"/>
      <c r="GI2" s="301"/>
      <c r="GJ2" s="298" t="s">
        <v>133</v>
      </c>
      <c r="GK2" s="299"/>
      <c r="GL2" s="300"/>
      <c r="GM2" s="301"/>
      <c r="GN2" s="298" t="s">
        <v>133</v>
      </c>
      <c r="GO2" s="299"/>
      <c r="GP2" s="300"/>
      <c r="GQ2" s="301"/>
      <c r="GR2" s="298" t="s">
        <v>133</v>
      </c>
      <c r="GS2" s="299"/>
      <c r="GT2" s="300"/>
      <c r="GU2" s="301"/>
      <c r="GV2" s="298" t="s">
        <v>133</v>
      </c>
      <c r="GW2" s="299"/>
      <c r="GX2" s="300"/>
      <c r="GY2" s="301"/>
      <c r="GZ2" s="298" t="s">
        <v>133</v>
      </c>
      <c r="HA2" s="299"/>
      <c r="HB2" s="300"/>
      <c r="HC2" s="301"/>
      <c r="HD2" s="298" t="s">
        <v>133</v>
      </c>
      <c r="HE2" s="299"/>
      <c r="HF2" s="300"/>
      <c r="HG2" s="301"/>
      <c r="HH2" s="298" t="s">
        <v>133</v>
      </c>
      <c r="HI2" s="299"/>
      <c r="HJ2" s="300"/>
      <c r="HK2" s="301"/>
      <c r="HL2" s="302" t="s">
        <v>133</v>
      </c>
      <c r="HM2" s="303"/>
      <c r="HN2" s="304"/>
      <c r="HO2" s="301"/>
    </row>
    <row r="3" spans="1:223" x14ac:dyDescent="0.35">
      <c r="A3" s="358"/>
      <c r="B3" s="357"/>
      <c r="C3" s="307" t="s">
        <v>418</v>
      </c>
      <c r="D3" s="308" t="s">
        <v>133</v>
      </c>
      <c r="E3" s="309"/>
      <c r="F3" s="310"/>
      <c r="G3" s="301"/>
      <c r="H3" s="308" t="s">
        <v>133</v>
      </c>
      <c r="I3" s="309"/>
      <c r="J3" s="310"/>
      <c r="K3" s="301"/>
      <c r="L3" s="308" t="s">
        <v>133</v>
      </c>
      <c r="M3" s="309"/>
      <c r="N3" s="310"/>
      <c r="O3" s="301"/>
      <c r="P3" s="308" t="s">
        <v>133</v>
      </c>
      <c r="Q3" s="309"/>
      <c r="R3" s="310"/>
      <c r="S3" s="301"/>
      <c r="T3" s="308" t="s">
        <v>133</v>
      </c>
      <c r="U3" s="309"/>
      <c r="V3" s="310"/>
      <c r="W3" s="301"/>
      <c r="X3" s="308" t="s">
        <v>133</v>
      </c>
      <c r="Y3" s="309"/>
      <c r="Z3" s="310"/>
      <c r="AA3" s="301"/>
      <c r="AB3" s="308" t="s">
        <v>133</v>
      </c>
      <c r="AC3" s="309"/>
      <c r="AD3" s="310"/>
      <c r="AE3" s="301"/>
      <c r="AF3" s="308" t="s">
        <v>133</v>
      </c>
      <c r="AG3" s="309"/>
      <c r="AH3" s="310"/>
      <c r="AI3" s="301"/>
      <c r="AJ3" s="308" t="s">
        <v>133</v>
      </c>
      <c r="AK3" s="309"/>
      <c r="AL3" s="310"/>
      <c r="AM3" s="301"/>
      <c r="AN3" s="308" t="s">
        <v>133</v>
      </c>
      <c r="AO3" s="309"/>
      <c r="AP3" s="310"/>
      <c r="AQ3" s="301"/>
      <c r="AR3" s="308" t="s">
        <v>133</v>
      </c>
      <c r="AS3" s="309"/>
      <c r="AT3" s="310"/>
      <c r="AU3" s="301"/>
      <c r="AV3" s="308" t="s">
        <v>133</v>
      </c>
      <c r="AW3" s="309"/>
      <c r="AX3" s="310"/>
      <c r="AY3" s="301"/>
      <c r="AZ3" s="308" t="s">
        <v>133</v>
      </c>
      <c r="BA3" s="309"/>
      <c r="BB3" s="310"/>
      <c r="BC3" s="301"/>
      <c r="BD3" s="308" t="s">
        <v>133</v>
      </c>
      <c r="BE3" s="309"/>
      <c r="BF3" s="310"/>
      <c r="BG3" s="301"/>
      <c r="BH3" s="308" t="s">
        <v>133</v>
      </c>
      <c r="BI3" s="309"/>
      <c r="BJ3" s="310"/>
      <c r="BK3" s="301"/>
      <c r="BL3" s="308" t="s">
        <v>133</v>
      </c>
      <c r="BM3" s="309"/>
      <c r="BN3" s="310"/>
      <c r="BO3" s="301"/>
      <c r="BP3" s="308" t="s">
        <v>133</v>
      </c>
      <c r="BQ3" s="309"/>
      <c r="BR3" s="310"/>
      <c r="BS3" s="301"/>
      <c r="BT3" s="308" t="s">
        <v>133</v>
      </c>
      <c r="BU3" s="309"/>
      <c r="BV3" s="310"/>
      <c r="BW3" s="301"/>
      <c r="BX3" s="308" t="s">
        <v>133</v>
      </c>
      <c r="BY3" s="309"/>
      <c r="BZ3" s="310"/>
      <c r="CA3" s="301"/>
      <c r="CB3" s="308" t="s">
        <v>133</v>
      </c>
      <c r="CC3" s="309"/>
      <c r="CD3" s="310"/>
      <c r="CE3" s="301"/>
      <c r="CF3" s="308" t="s">
        <v>133</v>
      </c>
      <c r="CG3" s="309"/>
      <c r="CH3" s="310"/>
      <c r="CI3" s="301"/>
      <c r="CJ3" s="308" t="s">
        <v>133</v>
      </c>
      <c r="CK3" s="309"/>
      <c r="CL3" s="310"/>
      <c r="CM3" s="301"/>
      <c r="CN3" s="308" t="s">
        <v>133</v>
      </c>
      <c r="CO3" s="309"/>
      <c r="CP3" s="310"/>
      <c r="CQ3" s="301"/>
      <c r="CR3" s="308" t="s">
        <v>133</v>
      </c>
      <c r="CS3" s="309"/>
      <c r="CT3" s="310"/>
      <c r="CU3" s="301"/>
      <c r="CV3" s="308" t="s">
        <v>133</v>
      </c>
      <c r="CW3" s="309"/>
      <c r="CX3" s="310"/>
      <c r="CY3" s="301"/>
      <c r="CZ3" s="308" t="s">
        <v>133</v>
      </c>
      <c r="DA3" s="309"/>
      <c r="DB3" s="310"/>
      <c r="DC3" s="301"/>
      <c r="DD3" s="308" t="s">
        <v>133</v>
      </c>
      <c r="DE3" s="309"/>
      <c r="DF3" s="310"/>
      <c r="DG3" s="301"/>
      <c r="DH3" s="308" t="s">
        <v>133</v>
      </c>
      <c r="DI3" s="309"/>
      <c r="DJ3" s="310"/>
      <c r="DK3" s="301"/>
      <c r="DL3" s="308" t="s">
        <v>133</v>
      </c>
      <c r="DM3" s="309"/>
      <c r="DN3" s="310"/>
      <c r="DO3" s="301"/>
      <c r="DP3" s="308" t="s">
        <v>133</v>
      </c>
      <c r="DQ3" s="309"/>
      <c r="DR3" s="310"/>
      <c r="DS3" s="301"/>
      <c r="DT3" s="308" t="s">
        <v>133</v>
      </c>
      <c r="DU3" s="309"/>
      <c r="DV3" s="310"/>
      <c r="DW3" s="301"/>
      <c r="DX3" s="308" t="s">
        <v>133</v>
      </c>
      <c r="DY3" s="309"/>
      <c r="DZ3" s="310"/>
      <c r="EA3" s="301"/>
      <c r="EB3" s="308" t="s">
        <v>133</v>
      </c>
      <c r="EC3" s="309"/>
      <c r="ED3" s="310"/>
      <c r="EE3" s="301"/>
      <c r="EF3" s="308" t="s">
        <v>133</v>
      </c>
      <c r="EG3" s="309"/>
      <c r="EH3" s="310"/>
      <c r="EI3" s="301"/>
      <c r="EJ3" s="308" t="s">
        <v>133</v>
      </c>
      <c r="EK3" s="309"/>
      <c r="EL3" s="310"/>
      <c r="EM3" s="301"/>
      <c r="EN3" s="308" t="s">
        <v>133</v>
      </c>
      <c r="EO3" s="309"/>
      <c r="EP3" s="310"/>
      <c r="EQ3" s="301"/>
      <c r="ER3" s="308" t="s">
        <v>133</v>
      </c>
      <c r="ES3" s="309"/>
      <c r="ET3" s="310"/>
      <c r="EU3" s="301"/>
      <c r="EV3" s="308" t="s">
        <v>133</v>
      </c>
      <c r="EW3" s="309"/>
      <c r="EX3" s="310"/>
      <c r="EY3" s="301"/>
      <c r="EZ3" s="308" t="s">
        <v>133</v>
      </c>
      <c r="FA3" s="309"/>
      <c r="FB3" s="310"/>
      <c r="FC3" s="301"/>
      <c r="FD3" s="308" t="s">
        <v>133</v>
      </c>
      <c r="FE3" s="309"/>
      <c r="FF3" s="310"/>
      <c r="FG3" s="301"/>
      <c r="FH3" s="308" t="s">
        <v>133</v>
      </c>
      <c r="FI3" s="309"/>
      <c r="FJ3" s="310"/>
      <c r="FK3" s="301"/>
      <c r="FL3" s="308" t="s">
        <v>133</v>
      </c>
      <c r="FM3" s="309"/>
      <c r="FN3" s="310"/>
      <c r="FO3" s="301"/>
      <c r="FP3" s="308" t="s">
        <v>133</v>
      </c>
      <c r="FQ3" s="309"/>
      <c r="FR3" s="310"/>
      <c r="FS3" s="301"/>
      <c r="FT3" s="308" t="s">
        <v>133</v>
      </c>
      <c r="FU3" s="309"/>
      <c r="FV3" s="310"/>
      <c r="FW3" s="301"/>
      <c r="FX3" s="308" t="s">
        <v>133</v>
      </c>
      <c r="FY3" s="309"/>
      <c r="FZ3" s="310"/>
      <c r="GA3" s="301"/>
      <c r="GB3" s="308" t="s">
        <v>133</v>
      </c>
      <c r="GC3" s="309"/>
      <c r="GD3" s="310"/>
      <c r="GE3" s="301"/>
      <c r="GF3" s="308" t="s">
        <v>133</v>
      </c>
      <c r="GG3" s="309"/>
      <c r="GH3" s="310"/>
      <c r="GI3" s="301"/>
      <c r="GJ3" s="308" t="s">
        <v>133</v>
      </c>
      <c r="GK3" s="309"/>
      <c r="GL3" s="310"/>
      <c r="GM3" s="301"/>
      <c r="GN3" s="308" t="s">
        <v>133</v>
      </c>
      <c r="GO3" s="309"/>
      <c r="GP3" s="310"/>
      <c r="GQ3" s="301"/>
      <c r="GR3" s="308" t="s">
        <v>133</v>
      </c>
      <c r="GS3" s="309"/>
      <c r="GT3" s="310"/>
      <c r="GU3" s="301"/>
      <c r="GV3" s="308" t="s">
        <v>133</v>
      </c>
      <c r="GW3" s="309"/>
      <c r="GX3" s="310"/>
      <c r="GY3" s="301"/>
      <c r="GZ3" s="308" t="s">
        <v>133</v>
      </c>
      <c r="HA3" s="309"/>
      <c r="HB3" s="310"/>
      <c r="HC3" s="301"/>
      <c r="HD3" s="308" t="s">
        <v>133</v>
      </c>
      <c r="HE3" s="309"/>
      <c r="HF3" s="310"/>
      <c r="HG3" s="301"/>
      <c r="HH3" s="308" t="s">
        <v>133</v>
      </c>
      <c r="HI3" s="309"/>
      <c r="HJ3" s="310"/>
      <c r="HK3" s="301"/>
      <c r="HL3" s="311" t="s">
        <v>134</v>
      </c>
      <c r="HM3" s="312"/>
      <c r="HN3" s="313"/>
      <c r="HO3" s="301"/>
    </row>
    <row r="4" spans="1:223" ht="18.600000000000001" thickBot="1" x14ac:dyDescent="0.4">
      <c r="A4" s="358"/>
      <c r="B4" s="357"/>
      <c r="C4" s="307" t="s">
        <v>419</v>
      </c>
      <c r="D4" s="315" t="s">
        <v>133</v>
      </c>
      <c r="E4" s="316"/>
      <c r="F4" s="317"/>
      <c r="G4" s="318"/>
      <c r="H4" s="315" t="s">
        <v>133</v>
      </c>
      <c r="I4" s="316"/>
      <c r="J4" s="317"/>
      <c r="K4" s="318"/>
      <c r="L4" s="315" t="s">
        <v>133</v>
      </c>
      <c r="M4" s="316"/>
      <c r="N4" s="317"/>
      <c r="O4" s="318"/>
      <c r="P4" s="315" t="s">
        <v>133</v>
      </c>
      <c r="Q4" s="316"/>
      <c r="R4" s="317"/>
      <c r="S4" s="318"/>
      <c r="T4" s="315" t="s">
        <v>133</v>
      </c>
      <c r="U4" s="316"/>
      <c r="V4" s="317"/>
      <c r="W4" s="318"/>
      <c r="X4" s="315" t="s">
        <v>133</v>
      </c>
      <c r="Y4" s="316"/>
      <c r="Z4" s="317"/>
      <c r="AA4" s="318"/>
      <c r="AB4" s="315" t="s">
        <v>133</v>
      </c>
      <c r="AC4" s="316"/>
      <c r="AD4" s="317"/>
      <c r="AE4" s="318"/>
      <c r="AF4" s="315" t="s">
        <v>133</v>
      </c>
      <c r="AG4" s="316"/>
      <c r="AH4" s="317"/>
      <c r="AI4" s="318"/>
      <c r="AJ4" s="315" t="s">
        <v>133</v>
      </c>
      <c r="AK4" s="316"/>
      <c r="AL4" s="317"/>
      <c r="AM4" s="318"/>
      <c r="AN4" s="315" t="s">
        <v>133</v>
      </c>
      <c r="AO4" s="316"/>
      <c r="AP4" s="317"/>
      <c r="AQ4" s="318"/>
      <c r="AR4" s="315" t="s">
        <v>133</v>
      </c>
      <c r="AS4" s="316"/>
      <c r="AT4" s="317"/>
      <c r="AU4" s="318"/>
      <c r="AV4" s="315" t="s">
        <v>133</v>
      </c>
      <c r="AW4" s="316"/>
      <c r="AX4" s="317"/>
      <c r="AY4" s="318"/>
      <c r="AZ4" s="315" t="s">
        <v>133</v>
      </c>
      <c r="BA4" s="316"/>
      <c r="BB4" s="317"/>
      <c r="BC4" s="318"/>
      <c r="BD4" s="315" t="s">
        <v>133</v>
      </c>
      <c r="BE4" s="316"/>
      <c r="BF4" s="317"/>
      <c r="BG4" s="318"/>
      <c r="BH4" s="315" t="s">
        <v>133</v>
      </c>
      <c r="BI4" s="316"/>
      <c r="BJ4" s="317"/>
      <c r="BK4" s="318"/>
      <c r="BL4" s="315" t="s">
        <v>133</v>
      </c>
      <c r="BM4" s="316"/>
      <c r="BN4" s="317"/>
      <c r="BO4" s="318"/>
      <c r="BP4" s="315" t="s">
        <v>133</v>
      </c>
      <c r="BQ4" s="316"/>
      <c r="BR4" s="317"/>
      <c r="BS4" s="318"/>
      <c r="BT4" s="315" t="s">
        <v>133</v>
      </c>
      <c r="BU4" s="316"/>
      <c r="BV4" s="317"/>
      <c r="BW4" s="318"/>
      <c r="BX4" s="315" t="s">
        <v>133</v>
      </c>
      <c r="BY4" s="316"/>
      <c r="BZ4" s="317"/>
      <c r="CA4" s="318"/>
      <c r="CB4" s="315" t="s">
        <v>133</v>
      </c>
      <c r="CC4" s="316"/>
      <c r="CD4" s="317"/>
      <c r="CE4" s="318"/>
      <c r="CF4" s="315" t="s">
        <v>133</v>
      </c>
      <c r="CG4" s="316"/>
      <c r="CH4" s="317"/>
      <c r="CI4" s="318"/>
      <c r="CJ4" s="315" t="s">
        <v>133</v>
      </c>
      <c r="CK4" s="316"/>
      <c r="CL4" s="317"/>
      <c r="CM4" s="318"/>
      <c r="CN4" s="315" t="s">
        <v>133</v>
      </c>
      <c r="CO4" s="316"/>
      <c r="CP4" s="317"/>
      <c r="CQ4" s="318"/>
      <c r="CR4" s="315" t="s">
        <v>133</v>
      </c>
      <c r="CS4" s="316"/>
      <c r="CT4" s="317"/>
      <c r="CU4" s="318"/>
      <c r="CV4" s="315" t="s">
        <v>133</v>
      </c>
      <c r="CW4" s="316"/>
      <c r="CX4" s="317"/>
      <c r="CY4" s="318"/>
      <c r="CZ4" s="315" t="s">
        <v>133</v>
      </c>
      <c r="DA4" s="316"/>
      <c r="DB4" s="317"/>
      <c r="DC4" s="318"/>
      <c r="DD4" s="315" t="s">
        <v>133</v>
      </c>
      <c r="DE4" s="316"/>
      <c r="DF4" s="317"/>
      <c r="DG4" s="318"/>
      <c r="DH4" s="315" t="s">
        <v>133</v>
      </c>
      <c r="DI4" s="316"/>
      <c r="DJ4" s="317"/>
      <c r="DK4" s="318"/>
      <c r="DL4" s="315" t="s">
        <v>133</v>
      </c>
      <c r="DM4" s="316"/>
      <c r="DN4" s="317"/>
      <c r="DO4" s="318"/>
      <c r="DP4" s="315" t="s">
        <v>133</v>
      </c>
      <c r="DQ4" s="316"/>
      <c r="DR4" s="317"/>
      <c r="DS4" s="318"/>
      <c r="DT4" s="315" t="s">
        <v>133</v>
      </c>
      <c r="DU4" s="316"/>
      <c r="DV4" s="317"/>
      <c r="DW4" s="318"/>
      <c r="DX4" s="315" t="s">
        <v>133</v>
      </c>
      <c r="DY4" s="316"/>
      <c r="DZ4" s="317"/>
      <c r="EA4" s="318"/>
      <c r="EB4" s="315" t="s">
        <v>133</v>
      </c>
      <c r="EC4" s="316"/>
      <c r="ED4" s="317"/>
      <c r="EE4" s="318"/>
      <c r="EF4" s="315" t="s">
        <v>133</v>
      </c>
      <c r="EG4" s="316"/>
      <c r="EH4" s="317"/>
      <c r="EI4" s="318"/>
      <c r="EJ4" s="315" t="s">
        <v>133</v>
      </c>
      <c r="EK4" s="316"/>
      <c r="EL4" s="317"/>
      <c r="EM4" s="318"/>
      <c r="EN4" s="315" t="s">
        <v>133</v>
      </c>
      <c r="EO4" s="316"/>
      <c r="EP4" s="317"/>
      <c r="EQ4" s="318"/>
      <c r="ER4" s="315" t="s">
        <v>133</v>
      </c>
      <c r="ES4" s="316"/>
      <c r="ET4" s="317"/>
      <c r="EU4" s="318"/>
      <c r="EV4" s="315" t="s">
        <v>133</v>
      </c>
      <c r="EW4" s="316"/>
      <c r="EX4" s="317"/>
      <c r="EY4" s="318"/>
      <c r="EZ4" s="315" t="s">
        <v>133</v>
      </c>
      <c r="FA4" s="316"/>
      <c r="FB4" s="317"/>
      <c r="FC4" s="318"/>
      <c r="FD4" s="315" t="s">
        <v>133</v>
      </c>
      <c r="FE4" s="316"/>
      <c r="FF4" s="317"/>
      <c r="FG4" s="318"/>
      <c r="FH4" s="315" t="s">
        <v>133</v>
      </c>
      <c r="FI4" s="316"/>
      <c r="FJ4" s="317"/>
      <c r="FK4" s="318"/>
      <c r="FL4" s="315" t="s">
        <v>133</v>
      </c>
      <c r="FM4" s="316"/>
      <c r="FN4" s="317"/>
      <c r="FO4" s="318"/>
      <c r="FP4" s="315" t="s">
        <v>133</v>
      </c>
      <c r="FQ4" s="316"/>
      <c r="FR4" s="317"/>
      <c r="FS4" s="318"/>
      <c r="FT4" s="315" t="s">
        <v>133</v>
      </c>
      <c r="FU4" s="316"/>
      <c r="FV4" s="317"/>
      <c r="FW4" s="318"/>
      <c r="FX4" s="315" t="s">
        <v>133</v>
      </c>
      <c r="FY4" s="316"/>
      <c r="FZ4" s="317"/>
      <c r="GA4" s="318"/>
      <c r="GB4" s="315" t="s">
        <v>133</v>
      </c>
      <c r="GC4" s="316"/>
      <c r="GD4" s="317"/>
      <c r="GE4" s="318"/>
      <c r="GF4" s="315" t="s">
        <v>133</v>
      </c>
      <c r="GG4" s="316"/>
      <c r="GH4" s="317"/>
      <c r="GI4" s="318"/>
      <c r="GJ4" s="315" t="s">
        <v>133</v>
      </c>
      <c r="GK4" s="316"/>
      <c r="GL4" s="317"/>
      <c r="GM4" s="318"/>
      <c r="GN4" s="315" t="s">
        <v>133</v>
      </c>
      <c r="GO4" s="316"/>
      <c r="GP4" s="317"/>
      <c r="GQ4" s="318"/>
      <c r="GR4" s="315" t="s">
        <v>133</v>
      </c>
      <c r="GS4" s="316"/>
      <c r="GT4" s="317"/>
      <c r="GU4" s="318"/>
      <c r="GV4" s="315" t="s">
        <v>133</v>
      </c>
      <c r="GW4" s="316"/>
      <c r="GX4" s="317"/>
      <c r="GY4" s="318"/>
      <c r="GZ4" s="315" t="s">
        <v>133</v>
      </c>
      <c r="HA4" s="316"/>
      <c r="HB4" s="317"/>
      <c r="HC4" s="318"/>
      <c r="HD4" s="315" t="s">
        <v>133</v>
      </c>
      <c r="HE4" s="316"/>
      <c r="HF4" s="317"/>
      <c r="HG4" s="318"/>
      <c r="HH4" s="315" t="s">
        <v>133</v>
      </c>
      <c r="HI4" s="316"/>
      <c r="HJ4" s="317"/>
      <c r="HK4" s="318"/>
      <c r="HL4" s="319" t="s">
        <v>133</v>
      </c>
      <c r="HM4" s="320"/>
      <c r="HN4" s="321"/>
      <c r="HO4" s="318"/>
    </row>
    <row r="5" spans="1:223" ht="18.600000000000001" thickBot="1" x14ac:dyDescent="0.4">
      <c r="A5" s="295"/>
      <c r="B5" s="383"/>
      <c r="C5" s="324" t="s">
        <v>135</v>
      </c>
      <c r="D5" s="325" t="s">
        <v>133</v>
      </c>
      <c r="E5" s="325">
        <v>3</v>
      </c>
      <c r="F5" s="325">
        <v>0</v>
      </c>
      <c r="G5" s="326">
        <f>1/6 * (E5^2 + F5^2 - 3)</f>
        <v>1</v>
      </c>
      <c r="H5" s="325" t="s">
        <v>133</v>
      </c>
      <c r="I5" s="325">
        <v>3</v>
      </c>
      <c r="J5" s="325">
        <v>0</v>
      </c>
      <c r="K5" s="326">
        <f>1/6 * (I5^2 + J5^2 - 3)</f>
        <v>1</v>
      </c>
      <c r="L5" s="325" t="s">
        <v>133</v>
      </c>
      <c r="M5" s="325">
        <v>3</v>
      </c>
      <c r="N5" s="325">
        <v>0</v>
      </c>
      <c r="O5" s="326">
        <f>1/6 * (M5^2 + N5^2 - 3)</f>
        <v>1</v>
      </c>
      <c r="P5" s="325" t="s">
        <v>133</v>
      </c>
      <c r="Q5" s="325">
        <v>3</v>
      </c>
      <c r="R5" s="325">
        <v>0</v>
      </c>
      <c r="S5" s="326">
        <f t="shared" ref="S5" si="0">1/6 * (Q5^2 + R5^2 - 3)</f>
        <v>1</v>
      </c>
      <c r="T5" s="325" t="s">
        <v>133</v>
      </c>
      <c r="U5" s="325">
        <v>3</v>
      </c>
      <c r="V5" s="325">
        <v>0</v>
      </c>
      <c r="W5" s="326">
        <f t="shared" ref="W5" si="1">1/6 * (U5^2 + V5^2 - 3)</f>
        <v>1</v>
      </c>
      <c r="X5" s="325" t="s">
        <v>133</v>
      </c>
      <c r="Y5" s="325">
        <v>3</v>
      </c>
      <c r="Z5" s="325">
        <v>0</v>
      </c>
      <c r="AA5" s="326">
        <f t="shared" ref="AA5" si="2">1/6 * (Y5^2 + Z5^2 - 3)</f>
        <v>1</v>
      </c>
      <c r="AB5" s="325" t="s">
        <v>133</v>
      </c>
      <c r="AC5" s="325">
        <v>3</v>
      </c>
      <c r="AD5" s="325">
        <v>0</v>
      </c>
      <c r="AE5" s="326">
        <f t="shared" ref="AE5" si="3">1/6 * (AC5^2 + AD5^2 - 3)</f>
        <v>1</v>
      </c>
      <c r="AF5" s="325" t="s">
        <v>133</v>
      </c>
      <c r="AG5" s="325">
        <v>3</v>
      </c>
      <c r="AH5" s="325">
        <v>0</v>
      </c>
      <c r="AI5" s="326">
        <f t="shared" ref="AI5" si="4">1/6 * (AG5^2 + AH5^2 - 3)</f>
        <v>1</v>
      </c>
      <c r="AJ5" s="325" t="s">
        <v>133</v>
      </c>
      <c r="AK5" s="325">
        <v>3</v>
      </c>
      <c r="AL5" s="325">
        <v>0</v>
      </c>
      <c r="AM5" s="326">
        <f t="shared" ref="AM5" si="5">1/6 * (AK5^2 + AL5^2 - 3)</f>
        <v>1</v>
      </c>
      <c r="AN5" s="325" t="s">
        <v>133</v>
      </c>
      <c r="AO5" s="325">
        <v>3</v>
      </c>
      <c r="AP5" s="325">
        <v>0</v>
      </c>
      <c r="AQ5" s="326">
        <f t="shared" ref="AQ5" si="6">1/6 * (AO5^2 + AP5^2 - 3)</f>
        <v>1</v>
      </c>
      <c r="AR5" s="325" t="s">
        <v>133</v>
      </c>
      <c r="AS5" s="325">
        <v>3</v>
      </c>
      <c r="AT5" s="325">
        <v>0</v>
      </c>
      <c r="AU5" s="326">
        <f t="shared" ref="AU5" si="7">1/6 * (AS5^2 + AT5^2 - 3)</f>
        <v>1</v>
      </c>
      <c r="AV5" s="325" t="s">
        <v>133</v>
      </c>
      <c r="AW5" s="325">
        <v>3</v>
      </c>
      <c r="AX5" s="325">
        <v>0</v>
      </c>
      <c r="AY5" s="326">
        <f t="shared" ref="AY5" si="8">1/6 * (AW5^2 + AX5^2 - 3)</f>
        <v>1</v>
      </c>
      <c r="AZ5" s="325" t="s">
        <v>133</v>
      </c>
      <c r="BA5" s="325">
        <v>3</v>
      </c>
      <c r="BB5" s="325">
        <v>0</v>
      </c>
      <c r="BC5" s="326">
        <f t="shared" ref="BC5" si="9">1/6 * (BA5^2 + BB5^2 - 3)</f>
        <v>1</v>
      </c>
      <c r="BD5" s="325" t="s">
        <v>133</v>
      </c>
      <c r="BE5" s="325">
        <v>3</v>
      </c>
      <c r="BF5" s="325">
        <v>0</v>
      </c>
      <c r="BG5" s="326">
        <f t="shared" ref="BG5" si="10">1/6 * (BE5^2 + BF5^2 - 3)</f>
        <v>1</v>
      </c>
      <c r="BH5" s="325" t="s">
        <v>133</v>
      </c>
      <c r="BI5" s="325">
        <v>3</v>
      </c>
      <c r="BJ5" s="325">
        <v>0</v>
      </c>
      <c r="BK5" s="326">
        <f t="shared" ref="BK5" si="11">1/6 * (BI5^2 + BJ5^2 - 3)</f>
        <v>1</v>
      </c>
      <c r="BL5" s="325" t="s">
        <v>133</v>
      </c>
      <c r="BM5" s="325">
        <v>3</v>
      </c>
      <c r="BN5" s="325">
        <v>0</v>
      </c>
      <c r="BO5" s="326">
        <f t="shared" ref="BO5" si="12">1/6 * (BM5^2 + BN5^2 - 3)</f>
        <v>1</v>
      </c>
      <c r="BP5" s="325" t="s">
        <v>133</v>
      </c>
      <c r="BQ5" s="325">
        <v>3</v>
      </c>
      <c r="BR5" s="325">
        <v>0</v>
      </c>
      <c r="BS5" s="326">
        <f t="shared" ref="BS5" si="13">1/6 * (BQ5^2 + BR5^2 - 3)</f>
        <v>1</v>
      </c>
      <c r="BT5" s="325" t="s">
        <v>133</v>
      </c>
      <c r="BU5" s="325">
        <v>3</v>
      </c>
      <c r="BV5" s="325">
        <v>0</v>
      </c>
      <c r="BW5" s="326">
        <f t="shared" ref="BW5" si="14">1/6 * (BU5^2 + BV5^2 - 3)</f>
        <v>1</v>
      </c>
      <c r="BX5" s="325" t="s">
        <v>133</v>
      </c>
      <c r="BY5" s="325">
        <v>3</v>
      </c>
      <c r="BZ5" s="325">
        <v>0</v>
      </c>
      <c r="CA5" s="326">
        <f t="shared" ref="CA5" si="15">1/6 * (BY5^2 + BZ5^2 - 3)</f>
        <v>1</v>
      </c>
      <c r="CB5" s="325" t="s">
        <v>133</v>
      </c>
      <c r="CC5" s="325">
        <v>3</v>
      </c>
      <c r="CD5" s="325">
        <v>0</v>
      </c>
      <c r="CE5" s="326">
        <f t="shared" ref="CE5" si="16">1/6 * (CC5^2 + CD5^2 - 3)</f>
        <v>1</v>
      </c>
      <c r="CF5" s="325" t="s">
        <v>133</v>
      </c>
      <c r="CG5" s="325">
        <v>3</v>
      </c>
      <c r="CH5" s="325">
        <v>0</v>
      </c>
      <c r="CI5" s="326">
        <f t="shared" ref="CI5" si="17">1/6 * (CG5^2 + CH5^2 - 3)</f>
        <v>1</v>
      </c>
      <c r="CJ5" s="325" t="s">
        <v>133</v>
      </c>
      <c r="CK5" s="325">
        <v>3</v>
      </c>
      <c r="CL5" s="325">
        <v>0</v>
      </c>
      <c r="CM5" s="326">
        <f t="shared" ref="CM5" si="18">1/6 * (CK5^2 + CL5^2 - 3)</f>
        <v>1</v>
      </c>
      <c r="CN5" s="325" t="s">
        <v>133</v>
      </c>
      <c r="CO5" s="325">
        <v>3</v>
      </c>
      <c r="CP5" s="325">
        <v>0</v>
      </c>
      <c r="CQ5" s="326">
        <f t="shared" ref="CQ5" si="19">1/6 * (CO5^2 + CP5^2 - 3)</f>
        <v>1</v>
      </c>
      <c r="CR5" s="325" t="s">
        <v>133</v>
      </c>
      <c r="CS5" s="325">
        <v>3</v>
      </c>
      <c r="CT5" s="325">
        <v>0</v>
      </c>
      <c r="CU5" s="326">
        <f t="shared" ref="CU5" si="20">1/6 * (CS5^2 + CT5^2 - 3)</f>
        <v>1</v>
      </c>
      <c r="CV5" s="325" t="s">
        <v>133</v>
      </c>
      <c r="CW5" s="325">
        <v>3</v>
      </c>
      <c r="CX5" s="325">
        <v>0</v>
      </c>
      <c r="CY5" s="326">
        <f t="shared" ref="CY5" si="21">1/6 * (CW5^2 + CX5^2 - 3)</f>
        <v>1</v>
      </c>
      <c r="CZ5" s="325" t="s">
        <v>133</v>
      </c>
      <c r="DA5" s="325">
        <v>3</v>
      </c>
      <c r="DB5" s="325">
        <v>0</v>
      </c>
      <c r="DC5" s="326">
        <f t="shared" ref="DC5" si="22">1/6 * (DA5^2 + DB5^2 - 3)</f>
        <v>1</v>
      </c>
      <c r="DD5" s="325" t="s">
        <v>133</v>
      </c>
      <c r="DE5" s="325">
        <v>3</v>
      </c>
      <c r="DF5" s="325">
        <v>0</v>
      </c>
      <c r="DG5" s="326">
        <f t="shared" ref="DG5" si="23">1/6 * (DE5^2 + DF5^2 - 3)</f>
        <v>1</v>
      </c>
      <c r="DH5" s="325" t="s">
        <v>133</v>
      </c>
      <c r="DI5" s="325">
        <v>3</v>
      </c>
      <c r="DJ5" s="325">
        <v>0</v>
      </c>
      <c r="DK5" s="326">
        <f t="shared" ref="DK5" si="24">1/6 * (DI5^2 + DJ5^2 - 3)</f>
        <v>1</v>
      </c>
      <c r="DL5" s="325" t="s">
        <v>133</v>
      </c>
      <c r="DM5" s="325">
        <v>3</v>
      </c>
      <c r="DN5" s="325">
        <v>0</v>
      </c>
      <c r="DO5" s="326">
        <f t="shared" ref="DO5" si="25">1/6 * (DM5^2 + DN5^2 - 3)</f>
        <v>1</v>
      </c>
      <c r="DP5" s="325" t="s">
        <v>133</v>
      </c>
      <c r="DQ5" s="325">
        <v>3</v>
      </c>
      <c r="DR5" s="325">
        <v>0</v>
      </c>
      <c r="DS5" s="326">
        <f t="shared" ref="DS5" si="26">1/6 * (DQ5^2 + DR5^2 - 3)</f>
        <v>1</v>
      </c>
      <c r="DT5" s="325" t="s">
        <v>133</v>
      </c>
      <c r="DU5" s="325">
        <v>3</v>
      </c>
      <c r="DV5" s="325">
        <v>0</v>
      </c>
      <c r="DW5" s="326">
        <f t="shared" ref="DW5" si="27">1/6 * (DU5^2 + DV5^2 - 3)</f>
        <v>1</v>
      </c>
      <c r="DX5" s="325" t="s">
        <v>133</v>
      </c>
      <c r="DY5" s="325">
        <v>3</v>
      </c>
      <c r="DZ5" s="325">
        <v>0</v>
      </c>
      <c r="EA5" s="326">
        <f t="shared" ref="EA5" si="28">1/6 * (DY5^2 + DZ5^2 - 3)</f>
        <v>1</v>
      </c>
      <c r="EB5" s="325" t="s">
        <v>133</v>
      </c>
      <c r="EC5" s="325">
        <v>3</v>
      </c>
      <c r="ED5" s="325">
        <v>0</v>
      </c>
      <c r="EE5" s="326">
        <f t="shared" ref="EE5" si="29">1/6 * (EC5^2 + ED5^2 - 3)</f>
        <v>1</v>
      </c>
      <c r="EF5" s="325" t="s">
        <v>133</v>
      </c>
      <c r="EG5" s="325">
        <v>3</v>
      </c>
      <c r="EH5" s="325">
        <v>0</v>
      </c>
      <c r="EI5" s="326">
        <f t="shared" ref="EI5" si="30">1/6 * (EG5^2 + EH5^2 - 3)</f>
        <v>1</v>
      </c>
      <c r="EJ5" s="325" t="s">
        <v>133</v>
      </c>
      <c r="EK5" s="325">
        <v>3</v>
      </c>
      <c r="EL5" s="325">
        <v>0</v>
      </c>
      <c r="EM5" s="326">
        <f t="shared" ref="EM5" si="31">1/6 * (EK5^2 + EL5^2 - 3)</f>
        <v>1</v>
      </c>
      <c r="EN5" s="325" t="s">
        <v>133</v>
      </c>
      <c r="EO5" s="325">
        <v>3</v>
      </c>
      <c r="EP5" s="325">
        <v>0</v>
      </c>
      <c r="EQ5" s="326">
        <f t="shared" ref="EQ5" si="32">1/6 * (EO5^2 + EP5^2 - 3)</f>
        <v>1</v>
      </c>
      <c r="ER5" s="325" t="s">
        <v>133</v>
      </c>
      <c r="ES5" s="325">
        <v>3</v>
      </c>
      <c r="ET5" s="325">
        <v>0</v>
      </c>
      <c r="EU5" s="326">
        <f t="shared" ref="EU5" si="33">1/6 * (ES5^2 + ET5^2 - 3)</f>
        <v>1</v>
      </c>
      <c r="EV5" s="325" t="s">
        <v>133</v>
      </c>
      <c r="EW5" s="325">
        <v>3</v>
      </c>
      <c r="EX5" s="325">
        <v>0</v>
      </c>
      <c r="EY5" s="326">
        <f t="shared" ref="EY5" si="34">1/6 * (EW5^2 + EX5^2 - 3)</f>
        <v>1</v>
      </c>
      <c r="EZ5" s="325" t="s">
        <v>133</v>
      </c>
      <c r="FA5" s="325">
        <v>3</v>
      </c>
      <c r="FB5" s="325">
        <v>0</v>
      </c>
      <c r="FC5" s="326">
        <f t="shared" ref="FC5" si="35">1/6 * (FA5^2 + FB5^2 - 3)</f>
        <v>1</v>
      </c>
      <c r="FD5" s="325" t="s">
        <v>133</v>
      </c>
      <c r="FE5" s="325">
        <v>3</v>
      </c>
      <c r="FF5" s="325">
        <v>0</v>
      </c>
      <c r="FG5" s="326">
        <f t="shared" ref="FG5" si="36">1/6 * (FE5^2 + FF5^2 - 3)</f>
        <v>1</v>
      </c>
      <c r="FH5" s="325" t="s">
        <v>133</v>
      </c>
      <c r="FI5" s="325">
        <v>3</v>
      </c>
      <c r="FJ5" s="325">
        <v>0</v>
      </c>
      <c r="FK5" s="326">
        <f t="shared" ref="FK5" si="37">1/6 * (FI5^2 + FJ5^2 - 3)</f>
        <v>1</v>
      </c>
      <c r="FL5" s="325" t="s">
        <v>133</v>
      </c>
      <c r="FM5" s="325">
        <v>3</v>
      </c>
      <c r="FN5" s="325">
        <v>0</v>
      </c>
      <c r="FO5" s="326">
        <f t="shared" ref="FO5" si="38">1/6 * (FM5^2 + FN5^2 - 3)</f>
        <v>1</v>
      </c>
      <c r="FP5" s="325" t="s">
        <v>133</v>
      </c>
      <c r="FQ5" s="325">
        <v>3</v>
      </c>
      <c r="FR5" s="325">
        <v>0</v>
      </c>
      <c r="FS5" s="326">
        <f t="shared" ref="FS5" si="39">1/6 * (FQ5^2 + FR5^2 - 3)</f>
        <v>1</v>
      </c>
      <c r="FT5" s="325" t="s">
        <v>133</v>
      </c>
      <c r="FU5" s="325">
        <v>3</v>
      </c>
      <c r="FV5" s="325">
        <v>0</v>
      </c>
      <c r="FW5" s="326">
        <f t="shared" ref="FW5" si="40">1/6 * (FU5^2 + FV5^2 - 3)</f>
        <v>1</v>
      </c>
      <c r="FX5" s="325" t="s">
        <v>133</v>
      </c>
      <c r="FY5" s="325">
        <v>3</v>
      </c>
      <c r="FZ5" s="325">
        <v>0</v>
      </c>
      <c r="GA5" s="326">
        <f t="shared" ref="GA5" si="41">1/6 * (FY5^2 + FZ5^2 - 3)</f>
        <v>1</v>
      </c>
      <c r="GB5" s="325" t="s">
        <v>133</v>
      </c>
      <c r="GC5" s="325">
        <v>3</v>
      </c>
      <c r="GD5" s="325">
        <v>0</v>
      </c>
      <c r="GE5" s="326">
        <f t="shared" ref="GE5" si="42">1/6 * (GC5^2 + GD5^2 - 3)</f>
        <v>1</v>
      </c>
      <c r="GF5" s="325" t="s">
        <v>133</v>
      </c>
      <c r="GG5" s="325">
        <v>3</v>
      </c>
      <c r="GH5" s="325">
        <v>0</v>
      </c>
      <c r="GI5" s="326">
        <f t="shared" ref="GI5" si="43">1/6 * (GG5^2 + GH5^2 - 3)</f>
        <v>1</v>
      </c>
      <c r="GJ5" s="325" t="s">
        <v>133</v>
      </c>
      <c r="GK5" s="325">
        <v>3</v>
      </c>
      <c r="GL5" s="325">
        <v>0</v>
      </c>
      <c r="GM5" s="326">
        <f t="shared" ref="GM5" si="44">1/6 * (GK5^2 + GL5^2 - 3)</f>
        <v>1</v>
      </c>
      <c r="GN5" s="325" t="s">
        <v>133</v>
      </c>
      <c r="GO5" s="325">
        <v>3</v>
      </c>
      <c r="GP5" s="325">
        <v>0</v>
      </c>
      <c r="GQ5" s="326">
        <f t="shared" ref="GQ5" si="45">1/6 * (GO5^2 + GP5^2 - 3)</f>
        <v>1</v>
      </c>
      <c r="GR5" s="325" t="s">
        <v>133</v>
      </c>
      <c r="GS5" s="325">
        <v>3</v>
      </c>
      <c r="GT5" s="325">
        <v>0</v>
      </c>
      <c r="GU5" s="326">
        <f t="shared" ref="GU5" si="46">1/6 * (GS5^2 + GT5^2 - 3)</f>
        <v>1</v>
      </c>
      <c r="GV5" s="325" t="s">
        <v>133</v>
      </c>
      <c r="GW5" s="325">
        <v>3</v>
      </c>
      <c r="GX5" s="325">
        <v>0</v>
      </c>
      <c r="GY5" s="326">
        <f t="shared" ref="GY5" si="47">1/6 * (GW5^2 + GX5^2 - 3)</f>
        <v>1</v>
      </c>
      <c r="GZ5" s="325" t="s">
        <v>133</v>
      </c>
      <c r="HA5" s="325">
        <v>3</v>
      </c>
      <c r="HB5" s="325">
        <v>0</v>
      </c>
      <c r="HC5" s="326">
        <f t="shared" ref="HC5" si="48">1/6 * (HA5^2 + HB5^2 - 3)</f>
        <v>1</v>
      </c>
      <c r="HD5" s="325" t="s">
        <v>133</v>
      </c>
      <c r="HE5" s="325">
        <v>3</v>
      </c>
      <c r="HF5" s="325">
        <v>0</v>
      </c>
      <c r="HG5" s="326">
        <f t="shared" ref="HG5" si="49">1/6 * (HE5^2 + HF5^2 - 3)</f>
        <v>1</v>
      </c>
      <c r="HH5" s="325" t="s">
        <v>133</v>
      </c>
      <c r="HI5" s="325">
        <v>3</v>
      </c>
      <c r="HJ5" s="325">
        <v>0</v>
      </c>
      <c r="HK5" s="326">
        <f t="shared" ref="HK5" si="50">1/6 * (HI5^2 + HJ5^2 - 3)</f>
        <v>1</v>
      </c>
      <c r="HL5" s="325" t="s">
        <v>133</v>
      </c>
      <c r="HM5" s="325">
        <v>2</v>
      </c>
      <c r="HN5" s="325">
        <v>1</v>
      </c>
      <c r="HO5" s="326">
        <f>1/6 * (HM5^2 + HN5^2 - 3)</f>
        <v>0.33333333333333331</v>
      </c>
    </row>
    <row r="6" spans="1:223" ht="18.75" customHeight="1" x14ac:dyDescent="0.35">
      <c r="A6" s="358" t="s">
        <v>138</v>
      </c>
      <c r="B6" s="357" t="s">
        <v>211</v>
      </c>
      <c r="C6" s="307" t="s">
        <v>417</v>
      </c>
      <c r="D6" s="298" t="s">
        <v>133</v>
      </c>
      <c r="E6" s="299"/>
      <c r="F6" s="300"/>
      <c r="G6" s="301"/>
      <c r="H6" s="298" t="s">
        <v>133</v>
      </c>
      <c r="I6" s="299"/>
      <c r="J6" s="300"/>
      <c r="K6" s="301"/>
      <c r="L6" s="298" t="s">
        <v>133</v>
      </c>
      <c r="M6" s="299"/>
      <c r="N6" s="300"/>
      <c r="O6" s="301"/>
      <c r="P6" s="298" t="s">
        <v>133</v>
      </c>
      <c r="Q6" s="299"/>
      <c r="R6" s="300"/>
      <c r="S6" s="301"/>
      <c r="T6" s="298" t="s">
        <v>133</v>
      </c>
      <c r="U6" s="299"/>
      <c r="V6" s="300"/>
      <c r="W6" s="301"/>
      <c r="X6" s="298" t="s">
        <v>133</v>
      </c>
      <c r="Y6" s="299"/>
      <c r="Z6" s="300"/>
      <c r="AA6" s="301"/>
      <c r="AB6" s="298" t="s">
        <v>133</v>
      </c>
      <c r="AC6" s="299"/>
      <c r="AD6" s="300"/>
      <c r="AE6" s="301"/>
      <c r="AF6" s="298" t="s">
        <v>133</v>
      </c>
      <c r="AG6" s="299"/>
      <c r="AH6" s="300"/>
      <c r="AI6" s="301"/>
      <c r="AJ6" s="298" t="s">
        <v>133</v>
      </c>
      <c r="AK6" s="299"/>
      <c r="AL6" s="300"/>
      <c r="AM6" s="301"/>
      <c r="AN6" s="298" t="s">
        <v>133</v>
      </c>
      <c r="AO6" s="299"/>
      <c r="AP6" s="300"/>
      <c r="AQ6" s="301"/>
      <c r="AR6" s="298" t="s">
        <v>133</v>
      </c>
      <c r="AS6" s="299"/>
      <c r="AT6" s="300"/>
      <c r="AU6" s="301"/>
      <c r="AV6" s="298" t="s">
        <v>133</v>
      </c>
      <c r="AW6" s="299"/>
      <c r="AX6" s="300"/>
      <c r="AY6" s="301"/>
      <c r="AZ6" s="298" t="s">
        <v>133</v>
      </c>
      <c r="BA6" s="299"/>
      <c r="BB6" s="300"/>
      <c r="BC6" s="301"/>
      <c r="BD6" s="328" t="s">
        <v>133</v>
      </c>
      <c r="BE6" s="329"/>
      <c r="BF6" s="330"/>
      <c r="BG6" s="301"/>
      <c r="BH6" s="298" t="s">
        <v>133</v>
      </c>
      <c r="BI6" s="299"/>
      <c r="BJ6" s="300"/>
      <c r="BK6" s="301"/>
      <c r="BL6" s="298" t="s">
        <v>134</v>
      </c>
      <c r="BM6" s="299"/>
      <c r="BN6" s="300"/>
      <c r="BO6" s="301"/>
      <c r="BP6" s="298" t="s">
        <v>133</v>
      </c>
      <c r="BQ6" s="299"/>
      <c r="BR6" s="300"/>
      <c r="BS6" s="301"/>
      <c r="BT6" s="298" t="s">
        <v>133</v>
      </c>
      <c r="BU6" s="299"/>
      <c r="BV6" s="300"/>
      <c r="BW6" s="301"/>
      <c r="BX6" s="298" t="s">
        <v>133</v>
      </c>
      <c r="BY6" s="299"/>
      <c r="BZ6" s="300"/>
      <c r="CA6" s="301"/>
      <c r="CB6" s="298" t="s">
        <v>133</v>
      </c>
      <c r="CC6" s="299"/>
      <c r="CD6" s="300"/>
      <c r="CE6" s="301"/>
      <c r="CF6" s="328" t="s">
        <v>134</v>
      </c>
      <c r="CG6" s="329"/>
      <c r="CH6" s="330"/>
      <c r="CI6" s="301"/>
      <c r="CJ6" s="298" t="s">
        <v>133</v>
      </c>
      <c r="CK6" s="299"/>
      <c r="CL6" s="300"/>
      <c r="CM6" s="301"/>
      <c r="CN6" s="298" t="s">
        <v>133</v>
      </c>
      <c r="CO6" s="299"/>
      <c r="CP6" s="300"/>
      <c r="CQ6" s="301"/>
      <c r="CR6" s="298" t="s">
        <v>133</v>
      </c>
      <c r="CS6" s="299"/>
      <c r="CT6" s="300"/>
      <c r="CU6" s="301"/>
      <c r="CV6" s="298" t="s">
        <v>133</v>
      </c>
      <c r="CW6" s="299"/>
      <c r="CX6" s="300"/>
      <c r="CY6" s="301"/>
      <c r="CZ6" s="298" t="s">
        <v>133</v>
      </c>
      <c r="DA6" s="299"/>
      <c r="DB6" s="300"/>
      <c r="DC6" s="301"/>
      <c r="DD6" s="298" t="s">
        <v>133</v>
      </c>
      <c r="DE6" s="299"/>
      <c r="DF6" s="300"/>
      <c r="DG6" s="301"/>
      <c r="DH6" s="298" t="s">
        <v>133</v>
      </c>
      <c r="DI6" s="299"/>
      <c r="DJ6" s="300"/>
      <c r="DK6" s="301"/>
      <c r="DL6" s="298" t="s">
        <v>133</v>
      </c>
      <c r="DM6" s="299"/>
      <c r="DN6" s="300"/>
      <c r="DO6" s="301"/>
      <c r="DP6" s="298" t="s">
        <v>133</v>
      </c>
      <c r="DQ6" s="299"/>
      <c r="DR6" s="300"/>
      <c r="DS6" s="301"/>
      <c r="DT6" s="298" t="s">
        <v>133</v>
      </c>
      <c r="DU6" s="299"/>
      <c r="DV6" s="300"/>
      <c r="DW6" s="301"/>
      <c r="DX6" s="298" t="s">
        <v>133</v>
      </c>
      <c r="DY6" s="299"/>
      <c r="DZ6" s="300"/>
      <c r="EA6" s="301"/>
      <c r="EB6" s="298" t="s">
        <v>133</v>
      </c>
      <c r="EC6" s="299"/>
      <c r="ED6" s="300"/>
      <c r="EE6" s="301"/>
      <c r="EF6" s="298" t="s">
        <v>133</v>
      </c>
      <c r="EG6" s="299"/>
      <c r="EH6" s="300"/>
      <c r="EI6" s="301"/>
      <c r="EJ6" s="298" t="s">
        <v>133</v>
      </c>
      <c r="EK6" s="299"/>
      <c r="EL6" s="300"/>
      <c r="EM6" s="301"/>
      <c r="EN6" s="298" t="s">
        <v>133</v>
      </c>
      <c r="EO6" s="299"/>
      <c r="EP6" s="300"/>
      <c r="EQ6" s="301"/>
      <c r="ER6" s="298" t="s">
        <v>133</v>
      </c>
      <c r="ES6" s="299"/>
      <c r="ET6" s="300"/>
      <c r="EU6" s="301"/>
      <c r="EV6" s="298" t="s">
        <v>133</v>
      </c>
      <c r="EW6" s="299"/>
      <c r="EX6" s="300"/>
      <c r="EY6" s="301"/>
      <c r="EZ6" s="298" t="s">
        <v>133</v>
      </c>
      <c r="FA6" s="299"/>
      <c r="FB6" s="300"/>
      <c r="FC6" s="301"/>
      <c r="FD6" s="298" t="s">
        <v>133</v>
      </c>
      <c r="FE6" s="299"/>
      <c r="FF6" s="300"/>
      <c r="FG6" s="301"/>
      <c r="FH6" s="298" t="s">
        <v>133</v>
      </c>
      <c r="FI6" s="299"/>
      <c r="FJ6" s="300"/>
      <c r="FK6" s="301"/>
      <c r="FL6" s="298" t="s">
        <v>133</v>
      </c>
      <c r="FM6" s="299"/>
      <c r="FN6" s="300"/>
      <c r="FO6" s="301"/>
      <c r="FP6" s="298" t="s">
        <v>133</v>
      </c>
      <c r="FQ6" s="299"/>
      <c r="FR6" s="300"/>
      <c r="FS6" s="301"/>
      <c r="FT6" s="298" t="s">
        <v>133</v>
      </c>
      <c r="FU6" s="299"/>
      <c r="FV6" s="300"/>
      <c r="FW6" s="301"/>
      <c r="FX6" s="298" t="s">
        <v>133</v>
      </c>
      <c r="FY6" s="299"/>
      <c r="FZ6" s="300"/>
      <c r="GA6" s="301"/>
      <c r="GB6" s="298" t="s">
        <v>133</v>
      </c>
      <c r="GC6" s="299"/>
      <c r="GD6" s="300"/>
      <c r="GE6" s="301"/>
      <c r="GF6" s="298" t="s">
        <v>133</v>
      </c>
      <c r="GG6" s="299"/>
      <c r="GH6" s="300"/>
      <c r="GI6" s="301"/>
      <c r="GJ6" s="298" t="s">
        <v>133</v>
      </c>
      <c r="GK6" s="299"/>
      <c r="GL6" s="300"/>
      <c r="GM6" s="301"/>
      <c r="GN6" s="298" t="s">
        <v>133</v>
      </c>
      <c r="GO6" s="299"/>
      <c r="GP6" s="300"/>
      <c r="GQ6" s="301"/>
      <c r="GR6" s="298" t="s">
        <v>133</v>
      </c>
      <c r="GS6" s="299"/>
      <c r="GT6" s="300"/>
      <c r="GU6" s="301"/>
      <c r="GV6" s="298" t="s">
        <v>133</v>
      </c>
      <c r="GW6" s="299"/>
      <c r="GX6" s="300"/>
      <c r="GY6" s="301"/>
      <c r="GZ6" s="298" t="s">
        <v>133</v>
      </c>
      <c r="HA6" s="299"/>
      <c r="HB6" s="300"/>
      <c r="HC6" s="301"/>
      <c r="HD6" s="298" t="s">
        <v>133</v>
      </c>
      <c r="HE6" s="299"/>
      <c r="HF6" s="300"/>
      <c r="HG6" s="301"/>
      <c r="HH6" s="298" t="s">
        <v>133</v>
      </c>
      <c r="HI6" s="299"/>
      <c r="HJ6" s="300"/>
      <c r="HK6" s="301"/>
      <c r="HL6" s="298" t="s">
        <v>133</v>
      </c>
      <c r="HM6" s="299"/>
      <c r="HN6" s="300"/>
      <c r="HO6" s="301"/>
    </row>
    <row r="7" spans="1:223" x14ac:dyDescent="0.35">
      <c r="A7" s="358"/>
      <c r="B7" s="357"/>
      <c r="C7" s="307" t="s">
        <v>418</v>
      </c>
      <c r="D7" s="308" t="s">
        <v>133</v>
      </c>
      <c r="E7" s="309"/>
      <c r="F7" s="310"/>
      <c r="G7" s="301"/>
      <c r="H7" s="308" t="s">
        <v>133</v>
      </c>
      <c r="I7" s="309"/>
      <c r="J7" s="310"/>
      <c r="K7" s="301"/>
      <c r="L7" s="308" t="s">
        <v>133</v>
      </c>
      <c r="M7" s="309"/>
      <c r="N7" s="310"/>
      <c r="O7" s="301"/>
      <c r="P7" s="308" t="s">
        <v>133</v>
      </c>
      <c r="Q7" s="309"/>
      <c r="R7" s="310"/>
      <c r="S7" s="301"/>
      <c r="T7" s="308" t="s">
        <v>133</v>
      </c>
      <c r="U7" s="309"/>
      <c r="V7" s="310"/>
      <c r="W7" s="301"/>
      <c r="X7" s="308" t="s">
        <v>133</v>
      </c>
      <c r="Y7" s="309"/>
      <c r="Z7" s="310"/>
      <c r="AA7" s="301"/>
      <c r="AB7" s="308" t="s">
        <v>133</v>
      </c>
      <c r="AC7" s="309"/>
      <c r="AD7" s="310"/>
      <c r="AE7" s="301"/>
      <c r="AF7" s="308" t="s">
        <v>133</v>
      </c>
      <c r="AG7" s="309"/>
      <c r="AH7" s="310"/>
      <c r="AI7" s="301"/>
      <c r="AJ7" s="308" t="s">
        <v>133</v>
      </c>
      <c r="AK7" s="309"/>
      <c r="AL7" s="310"/>
      <c r="AM7" s="301"/>
      <c r="AN7" s="308" t="s">
        <v>133</v>
      </c>
      <c r="AO7" s="309"/>
      <c r="AP7" s="310"/>
      <c r="AQ7" s="301"/>
      <c r="AR7" s="308" t="s">
        <v>133</v>
      </c>
      <c r="AS7" s="309"/>
      <c r="AT7" s="310"/>
      <c r="AU7" s="301"/>
      <c r="AV7" s="308" t="s">
        <v>133</v>
      </c>
      <c r="AW7" s="309"/>
      <c r="AX7" s="310"/>
      <c r="AY7" s="301"/>
      <c r="AZ7" s="308" t="s">
        <v>133</v>
      </c>
      <c r="BA7" s="309"/>
      <c r="BB7" s="310"/>
      <c r="BC7" s="301"/>
      <c r="BD7" s="331" t="s">
        <v>134</v>
      </c>
      <c r="BE7" s="332"/>
      <c r="BF7" s="333"/>
      <c r="BG7" s="301"/>
      <c r="BH7" s="308" t="s">
        <v>133</v>
      </c>
      <c r="BI7" s="309"/>
      <c r="BJ7" s="310"/>
      <c r="BK7" s="301"/>
      <c r="BL7" s="308" t="s">
        <v>134</v>
      </c>
      <c r="BM7" s="309"/>
      <c r="BN7" s="310"/>
      <c r="BO7" s="301"/>
      <c r="BP7" s="308" t="s">
        <v>133</v>
      </c>
      <c r="BQ7" s="309"/>
      <c r="BR7" s="310"/>
      <c r="BS7" s="301"/>
      <c r="BT7" s="308" t="s">
        <v>133</v>
      </c>
      <c r="BU7" s="309"/>
      <c r="BV7" s="310"/>
      <c r="BW7" s="301"/>
      <c r="BX7" s="308" t="s">
        <v>133</v>
      </c>
      <c r="BY7" s="309"/>
      <c r="BZ7" s="310"/>
      <c r="CA7" s="301"/>
      <c r="CB7" s="308" t="s">
        <v>133</v>
      </c>
      <c r="CC7" s="309"/>
      <c r="CD7" s="310"/>
      <c r="CE7" s="301"/>
      <c r="CF7" s="331" t="s">
        <v>133</v>
      </c>
      <c r="CG7" s="332"/>
      <c r="CH7" s="333"/>
      <c r="CI7" s="301"/>
      <c r="CJ7" s="308" t="s">
        <v>133</v>
      </c>
      <c r="CK7" s="309"/>
      <c r="CL7" s="310"/>
      <c r="CM7" s="301"/>
      <c r="CN7" s="308" t="s">
        <v>133</v>
      </c>
      <c r="CO7" s="309"/>
      <c r="CP7" s="310"/>
      <c r="CQ7" s="301"/>
      <c r="CR7" s="308" t="s">
        <v>133</v>
      </c>
      <c r="CS7" s="309"/>
      <c r="CT7" s="310"/>
      <c r="CU7" s="301"/>
      <c r="CV7" s="308" t="s">
        <v>133</v>
      </c>
      <c r="CW7" s="309"/>
      <c r="CX7" s="310"/>
      <c r="CY7" s="301"/>
      <c r="CZ7" s="308" t="s">
        <v>133</v>
      </c>
      <c r="DA7" s="309"/>
      <c r="DB7" s="310"/>
      <c r="DC7" s="301"/>
      <c r="DD7" s="308" t="s">
        <v>133</v>
      </c>
      <c r="DE7" s="309"/>
      <c r="DF7" s="310"/>
      <c r="DG7" s="301"/>
      <c r="DH7" s="308" t="s">
        <v>133</v>
      </c>
      <c r="DI7" s="309"/>
      <c r="DJ7" s="310"/>
      <c r="DK7" s="301"/>
      <c r="DL7" s="308" t="s">
        <v>133</v>
      </c>
      <c r="DM7" s="309"/>
      <c r="DN7" s="310"/>
      <c r="DO7" s="301"/>
      <c r="DP7" s="308" t="s">
        <v>133</v>
      </c>
      <c r="DQ7" s="309"/>
      <c r="DR7" s="310"/>
      <c r="DS7" s="301"/>
      <c r="DT7" s="308" t="s">
        <v>133</v>
      </c>
      <c r="DU7" s="309"/>
      <c r="DV7" s="310"/>
      <c r="DW7" s="301"/>
      <c r="DX7" s="308" t="s">
        <v>133</v>
      </c>
      <c r="DY7" s="309"/>
      <c r="DZ7" s="310"/>
      <c r="EA7" s="301"/>
      <c r="EB7" s="308" t="s">
        <v>133</v>
      </c>
      <c r="EC7" s="309"/>
      <c r="ED7" s="310"/>
      <c r="EE7" s="301"/>
      <c r="EF7" s="308" t="s">
        <v>133</v>
      </c>
      <c r="EG7" s="309"/>
      <c r="EH7" s="310"/>
      <c r="EI7" s="301"/>
      <c r="EJ7" s="308" t="s">
        <v>133</v>
      </c>
      <c r="EK7" s="309"/>
      <c r="EL7" s="310"/>
      <c r="EM7" s="301"/>
      <c r="EN7" s="308" t="s">
        <v>133</v>
      </c>
      <c r="EO7" s="309"/>
      <c r="EP7" s="310"/>
      <c r="EQ7" s="301"/>
      <c r="ER7" s="308" t="s">
        <v>133</v>
      </c>
      <c r="ES7" s="309"/>
      <c r="ET7" s="310"/>
      <c r="EU7" s="301"/>
      <c r="EV7" s="308" t="s">
        <v>133</v>
      </c>
      <c r="EW7" s="309"/>
      <c r="EX7" s="310"/>
      <c r="EY7" s="301"/>
      <c r="EZ7" s="308" t="s">
        <v>133</v>
      </c>
      <c r="FA7" s="309"/>
      <c r="FB7" s="310"/>
      <c r="FC7" s="301"/>
      <c r="FD7" s="308" t="s">
        <v>133</v>
      </c>
      <c r="FE7" s="309"/>
      <c r="FF7" s="310"/>
      <c r="FG7" s="301"/>
      <c r="FH7" s="308" t="s">
        <v>133</v>
      </c>
      <c r="FI7" s="309"/>
      <c r="FJ7" s="310"/>
      <c r="FK7" s="301"/>
      <c r="FL7" s="308" t="s">
        <v>133</v>
      </c>
      <c r="FM7" s="309"/>
      <c r="FN7" s="310"/>
      <c r="FO7" s="301"/>
      <c r="FP7" s="308" t="s">
        <v>133</v>
      </c>
      <c r="FQ7" s="309"/>
      <c r="FR7" s="310"/>
      <c r="FS7" s="301"/>
      <c r="FT7" s="308" t="s">
        <v>133</v>
      </c>
      <c r="FU7" s="309"/>
      <c r="FV7" s="310"/>
      <c r="FW7" s="301"/>
      <c r="FX7" s="308" t="s">
        <v>133</v>
      </c>
      <c r="FY7" s="309"/>
      <c r="FZ7" s="310"/>
      <c r="GA7" s="301"/>
      <c r="GB7" s="308" t="s">
        <v>133</v>
      </c>
      <c r="GC7" s="309"/>
      <c r="GD7" s="310"/>
      <c r="GE7" s="301"/>
      <c r="GF7" s="308" t="s">
        <v>133</v>
      </c>
      <c r="GG7" s="309"/>
      <c r="GH7" s="310"/>
      <c r="GI7" s="301"/>
      <c r="GJ7" s="308" t="s">
        <v>133</v>
      </c>
      <c r="GK7" s="309"/>
      <c r="GL7" s="310"/>
      <c r="GM7" s="301"/>
      <c r="GN7" s="308" t="s">
        <v>133</v>
      </c>
      <c r="GO7" s="309"/>
      <c r="GP7" s="310"/>
      <c r="GQ7" s="301"/>
      <c r="GR7" s="308" t="s">
        <v>133</v>
      </c>
      <c r="GS7" s="309"/>
      <c r="GT7" s="310"/>
      <c r="GU7" s="301"/>
      <c r="GV7" s="308" t="s">
        <v>133</v>
      </c>
      <c r="GW7" s="309"/>
      <c r="GX7" s="310"/>
      <c r="GY7" s="301"/>
      <c r="GZ7" s="308" t="s">
        <v>133</v>
      </c>
      <c r="HA7" s="309"/>
      <c r="HB7" s="310"/>
      <c r="HC7" s="301"/>
      <c r="HD7" s="308" t="s">
        <v>133</v>
      </c>
      <c r="HE7" s="309"/>
      <c r="HF7" s="310"/>
      <c r="HG7" s="301"/>
      <c r="HH7" s="308" t="s">
        <v>133</v>
      </c>
      <c r="HI7" s="309"/>
      <c r="HJ7" s="310"/>
      <c r="HK7" s="301"/>
      <c r="HL7" s="308" t="s">
        <v>133</v>
      </c>
      <c r="HM7" s="309"/>
      <c r="HN7" s="310"/>
      <c r="HO7" s="301"/>
    </row>
    <row r="8" spans="1:223" ht="18.600000000000001" thickBot="1" x14ac:dyDescent="0.4">
      <c r="A8" s="358"/>
      <c r="B8" s="357"/>
      <c r="C8" s="307" t="s">
        <v>419</v>
      </c>
      <c r="D8" s="315" t="s">
        <v>133</v>
      </c>
      <c r="E8" s="316"/>
      <c r="F8" s="317"/>
      <c r="G8" s="318"/>
      <c r="H8" s="315" t="s">
        <v>133</v>
      </c>
      <c r="I8" s="316"/>
      <c r="J8" s="317"/>
      <c r="K8" s="318"/>
      <c r="L8" s="315" t="s">
        <v>133</v>
      </c>
      <c r="M8" s="316"/>
      <c r="N8" s="317"/>
      <c r="O8" s="318"/>
      <c r="P8" s="315" t="s">
        <v>133</v>
      </c>
      <c r="Q8" s="316"/>
      <c r="R8" s="317"/>
      <c r="S8" s="318"/>
      <c r="T8" s="315" t="s">
        <v>133</v>
      </c>
      <c r="U8" s="316"/>
      <c r="V8" s="317"/>
      <c r="W8" s="318"/>
      <c r="X8" s="315" t="s">
        <v>133</v>
      </c>
      <c r="Y8" s="316"/>
      <c r="Z8" s="317"/>
      <c r="AA8" s="318"/>
      <c r="AB8" s="315" t="s">
        <v>133</v>
      </c>
      <c r="AC8" s="316"/>
      <c r="AD8" s="317"/>
      <c r="AE8" s="318"/>
      <c r="AF8" s="315" t="s">
        <v>133</v>
      </c>
      <c r="AG8" s="316"/>
      <c r="AH8" s="317"/>
      <c r="AI8" s="318"/>
      <c r="AJ8" s="315" t="s">
        <v>133</v>
      </c>
      <c r="AK8" s="316"/>
      <c r="AL8" s="317"/>
      <c r="AM8" s="318"/>
      <c r="AN8" s="315" t="s">
        <v>133</v>
      </c>
      <c r="AO8" s="316"/>
      <c r="AP8" s="317"/>
      <c r="AQ8" s="318"/>
      <c r="AR8" s="315" t="s">
        <v>133</v>
      </c>
      <c r="AS8" s="316"/>
      <c r="AT8" s="317"/>
      <c r="AU8" s="318"/>
      <c r="AV8" s="315" t="s">
        <v>133</v>
      </c>
      <c r="AW8" s="316"/>
      <c r="AX8" s="317"/>
      <c r="AY8" s="318"/>
      <c r="AZ8" s="315" t="s">
        <v>133</v>
      </c>
      <c r="BA8" s="316"/>
      <c r="BB8" s="317"/>
      <c r="BC8" s="318"/>
      <c r="BD8" s="334" t="s">
        <v>133</v>
      </c>
      <c r="BE8" s="335"/>
      <c r="BF8" s="336"/>
      <c r="BG8" s="318"/>
      <c r="BH8" s="315" t="s">
        <v>133</v>
      </c>
      <c r="BI8" s="316"/>
      <c r="BJ8" s="317"/>
      <c r="BK8" s="318"/>
      <c r="BL8" s="315" t="s">
        <v>134</v>
      </c>
      <c r="BM8" s="316"/>
      <c r="BN8" s="317"/>
      <c r="BO8" s="318"/>
      <c r="BP8" s="315" t="s">
        <v>133</v>
      </c>
      <c r="BQ8" s="316"/>
      <c r="BR8" s="317"/>
      <c r="BS8" s="318"/>
      <c r="BT8" s="315" t="s">
        <v>133</v>
      </c>
      <c r="BU8" s="316"/>
      <c r="BV8" s="317"/>
      <c r="BW8" s="318"/>
      <c r="BX8" s="315" t="s">
        <v>133</v>
      </c>
      <c r="BY8" s="316"/>
      <c r="BZ8" s="317"/>
      <c r="CA8" s="318"/>
      <c r="CB8" s="315" t="s">
        <v>133</v>
      </c>
      <c r="CC8" s="316"/>
      <c r="CD8" s="317"/>
      <c r="CE8" s="318"/>
      <c r="CF8" s="334" t="s">
        <v>133</v>
      </c>
      <c r="CG8" s="335"/>
      <c r="CH8" s="336"/>
      <c r="CI8" s="318"/>
      <c r="CJ8" s="315" t="s">
        <v>133</v>
      </c>
      <c r="CK8" s="316"/>
      <c r="CL8" s="317"/>
      <c r="CM8" s="318"/>
      <c r="CN8" s="315" t="s">
        <v>133</v>
      </c>
      <c r="CO8" s="316"/>
      <c r="CP8" s="317"/>
      <c r="CQ8" s="318"/>
      <c r="CR8" s="315" t="s">
        <v>133</v>
      </c>
      <c r="CS8" s="316"/>
      <c r="CT8" s="317"/>
      <c r="CU8" s="318"/>
      <c r="CV8" s="315" t="s">
        <v>133</v>
      </c>
      <c r="CW8" s="316"/>
      <c r="CX8" s="317"/>
      <c r="CY8" s="318"/>
      <c r="CZ8" s="315" t="s">
        <v>133</v>
      </c>
      <c r="DA8" s="316"/>
      <c r="DB8" s="317"/>
      <c r="DC8" s="318"/>
      <c r="DD8" s="315" t="s">
        <v>133</v>
      </c>
      <c r="DE8" s="316"/>
      <c r="DF8" s="317"/>
      <c r="DG8" s="318"/>
      <c r="DH8" s="315" t="s">
        <v>133</v>
      </c>
      <c r="DI8" s="316"/>
      <c r="DJ8" s="317"/>
      <c r="DK8" s="318"/>
      <c r="DL8" s="315" t="s">
        <v>133</v>
      </c>
      <c r="DM8" s="316"/>
      <c r="DN8" s="317"/>
      <c r="DO8" s="318"/>
      <c r="DP8" s="315" t="s">
        <v>133</v>
      </c>
      <c r="DQ8" s="316"/>
      <c r="DR8" s="317"/>
      <c r="DS8" s="318"/>
      <c r="DT8" s="315" t="s">
        <v>133</v>
      </c>
      <c r="DU8" s="316"/>
      <c r="DV8" s="317"/>
      <c r="DW8" s="318"/>
      <c r="DX8" s="315" t="s">
        <v>133</v>
      </c>
      <c r="DY8" s="316"/>
      <c r="DZ8" s="317"/>
      <c r="EA8" s="318"/>
      <c r="EB8" s="315" t="s">
        <v>133</v>
      </c>
      <c r="EC8" s="316"/>
      <c r="ED8" s="317"/>
      <c r="EE8" s="318"/>
      <c r="EF8" s="315" t="s">
        <v>133</v>
      </c>
      <c r="EG8" s="316"/>
      <c r="EH8" s="317"/>
      <c r="EI8" s="318"/>
      <c r="EJ8" s="315" t="s">
        <v>133</v>
      </c>
      <c r="EK8" s="316"/>
      <c r="EL8" s="317"/>
      <c r="EM8" s="318"/>
      <c r="EN8" s="315" t="s">
        <v>133</v>
      </c>
      <c r="EO8" s="316"/>
      <c r="EP8" s="317"/>
      <c r="EQ8" s="318"/>
      <c r="ER8" s="315" t="s">
        <v>133</v>
      </c>
      <c r="ES8" s="316"/>
      <c r="ET8" s="317"/>
      <c r="EU8" s="318"/>
      <c r="EV8" s="315" t="s">
        <v>133</v>
      </c>
      <c r="EW8" s="316"/>
      <c r="EX8" s="317"/>
      <c r="EY8" s="318"/>
      <c r="EZ8" s="315" t="s">
        <v>133</v>
      </c>
      <c r="FA8" s="316"/>
      <c r="FB8" s="317"/>
      <c r="FC8" s="318"/>
      <c r="FD8" s="315" t="s">
        <v>133</v>
      </c>
      <c r="FE8" s="316"/>
      <c r="FF8" s="317"/>
      <c r="FG8" s="318"/>
      <c r="FH8" s="315" t="s">
        <v>133</v>
      </c>
      <c r="FI8" s="316"/>
      <c r="FJ8" s="317"/>
      <c r="FK8" s="318"/>
      <c r="FL8" s="315" t="s">
        <v>133</v>
      </c>
      <c r="FM8" s="316"/>
      <c r="FN8" s="317"/>
      <c r="FO8" s="318"/>
      <c r="FP8" s="315" t="s">
        <v>133</v>
      </c>
      <c r="FQ8" s="316"/>
      <c r="FR8" s="317"/>
      <c r="FS8" s="318"/>
      <c r="FT8" s="315" t="s">
        <v>133</v>
      </c>
      <c r="FU8" s="316"/>
      <c r="FV8" s="317"/>
      <c r="FW8" s="318"/>
      <c r="FX8" s="315" t="s">
        <v>133</v>
      </c>
      <c r="FY8" s="316"/>
      <c r="FZ8" s="317"/>
      <c r="GA8" s="318"/>
      <c r="GB8" s="315" t="s">
        <v>133</v>
      </c>
      <c r="GC8" s="316"/>
      <c r="GD8" s="317"/>
      <c r="GE8" s="318"/>
      <c r="GF8" s="315" t="s">
        <v>133</v>
      </c>
      <c r="GG8" s="316"/>
      <c r="GH8" s="317"/>
      <c r="GI8" s="318"/>
      <c r="GJ8" s="315" t="s">
        <v>133</v>
      </c>
      <c r="GK8" s="316"/>
      <c r="GL8" s="317"/>
      <c r="GM8" s="318"/>
      <c r="GN8" s="315" t="s">
        <v>133</v>
      </c>
      <c r="GO8" s="316"/>
      <c r="GP8" s="317"/>
      <c r="GQ8" s="318"/>
      <c r="GR8" s="315" t="s">
        <v>133</v>
      </c>
      <c r="GS8" s="316"/>
      <c r="GT8" s="317"/>
      <c r="GU8" s="318"/>
      <c r="GV8" s="315" t="s">
        <v>133</v>
      </c>
      <c r="GW8" s="316"/>
      <c r="GX8" s="317"/>
      <c r="GY8" s="318"/>
      <c r="GZ8" s="315" t="s">
        <v>133</v>
      </c>
      <c r="HA8" s="316"/>
      <c r="HB8" s="317"/>
      <c r="HC8" s="318"/>
      <c r="HD8" s="315" t="s">
        <v>133</v>
      </c>
      <c r="HE8" s="316"/>
      <c r="HF8" s="317"/>
      <c r="HG8" s="318"/>
      <c r="HH8" s="315" t="s">
        <v>133</v>
      </c>
      <c r="HI8" s="316"/>
      <c r="HJ8" s="317"/>
      <c r="HK8" s="318"/>
      <c r="HL8" s="315" t="s">
        <v>133</v>
      </c>
      <c r="HM8" s="316"/>
      <c r="HN8" s="317"/>
      <c r="HO8" s="318"/>
    </row>
    <row r="9" spans="1:223" ht="18.600000000000001" thickBot="1" x14ac:dyDescent="0.4">
      <c r="A9" s="295"/>
      <c r="B9" s="383"/>
      <c r="C9" s="324" t="s">
        <v>135</v>
      </c>
      <c r="D9" s="325" t="s">
        <v>133</v>
      </c>
      <c r="E9" s="325">
        <v>3</v>
      </c>
      <c r="F9" s="325">
        <v>0</v>
      </c>
      <c r="G9" s="326">
        <f t="shared" ref="G9" si="51">1/6 * (E9^2 + F9^2 - 3)</f>
        <v>1</v>
      </c>
      <c r="H9" s="325" t="s">
        <v>133</v>
      </c>
      <c r="I9" s="325">
        <v>3</v>
      </c>
      <c r="J9" s="325">
        <v>0</v>
      </c>
      <c r="K9" s="326">
        <f t="shared" ref="K9" si="52">1/6 * (I9^2 + J9^2 - 3)</f>
        <v>1</v>
      </c>
      <c r="L9" s="325" t="s">
        <v>133</v>
      </c>
      <c r="M9" s="325">
        <v>3</v>
      </c>
      <c r="N9" s="325">
        <v>0</v>
      </c>
      <c r="O9" s="326">
        <f t="shared" ref="O9" si="53">1/6 * (M9^2 + N9^2 - 3)</f>
        <v>1</v>
      </c>
      <c r="P9" s="325" t="s">
        <v>133</v>
      </c>
      <c r="Q9" s="325">
        <v>3</v>
      </c>
      <c r="R9" s="325">
        <v>0</v>
      </c>
      <c r="S9" s="326">
        <f t="shared" ref="S9" si="54">1/6 * (Q9^2 + R9^2 - 3)</f>
        <v>1</v>
      </c>
      <c r="T9" s="325" t="s">
        <v>133</v>
      </c>
      <c r="U9" s="325">
        <v>3</v>
      </c>
      <c r="V9" s="325">
        <v>0</v>
      </c>
      <c r="W9" s="326">
        <f t="shared" ref="W9" si="55">1/6 * (U9^2 + V9^2 - 3)</f>
        <v>1</v>
      </c>
      <c r="X9" s="325" t="s">
        <v>133</v>
      </c>
      <c r="Y9" s="325">
        <v>3</v>
      </c>
      <c r="Z9" s="325">
        <v>0</v>
      </c>
      <c r="AA9" s="326">
        <f t="shared" ref="AA9" si="56">1/6 * (Y9^2 + Z9^2 - 3)</f>
        <v>1</v>
      </c>
      <c r="AB9" s="325" t="s">
        <v>133</v>
      </c>
      <c r="AC9" s="325">
        <v>3</v>
      </c>
      <c r="AD9" s="325">
        <v>0</v>
      </c>
      <c r="AE9" s="326">
        <f t="shared" ref="AE9" si="57">1/6 * (AC9^2 + AD9^2 - 3)</f>
        <v>1</v>
      </c>
      <c r="AF9" s="325" t="s">
        <v>133</v>
      </c>
      <c r="AG9" s="325">
        <v>3</v>
      </c>
      <c r="AH9" s="325">
        <v>0</v>
      </c>
      <c r="AI9" s="326">
        <f t="shared" ref="AI9" si="58">1/6 * (AG9^2 + AH9^2 - 3)</f>
        <v>1</v>
      </c>
      <c r="AJ9" s="325" t="s">
        <v>133</v>
      </c>
      <c r="AK9" s="325">
        <v>3</v>
      </c>
      <c r="AL9" s="325">
        <v>0</v>
      </c>
      <c r="AM9" s="326">
        <f t="shared" ref="AM9" si="59">1/6 * (AK9^2 + AL9^2 - 3)</f>
        <v>1</v>
      </c>
      <c r="AN9" s="325" t="s">
        <v>133</v>
      </c>
      <c r="AO9" s="325">
        <v>3</v>
      </c>
      <c r="AP9" s="325">
        <v>0</v>
      </c>
      <c r="AQ9" s="326">
        <f t="shared" ref="AQ9" si="60">1/6 * (AO9^2 + AP9^2 - 3)</f>
        <v>1</v>
      </c>
      <c r="AR9" s="325" t="s">
        <v>133</v>
      </c>
      <c r="AS9" s="325">
        <v>3</v>
      </c>
      <c r="AT9" s="325">
        <v>0</v>
      </c>
      <c r="AU9" s="326">
        <f t="shared" ref="AU9" si="61">1/6 * (AS9^2 + AT9^2 - 3)</f>
        <v>1</v>
      </c>
      <c r="AV9" s="325" t="s">
        <v>133</v>
      </c>
      <c r="AW9" s="325">
        <v>3</v>
      </c>
      <c r="AX9" s="325">
        <v>0</v>
      </c>
      <c r="AY9" s="326">
        <f t="shared" ref="AY9" si="62">1/6 * (AW9^2 + AX9^2 - 3)</f>
        <v>1</v>
      </c>
      <c r="AZ9" s="325" t="s">
        <v>133</v>
      </c>
      <c r="BA9" s="325">
        <v>3</v>
      </c>
      <c r="BB9" s="325">
        <v>0</v>
      </c>
      <c r="BC9" s="326">
        <f t="shared" ref="BC9" si="63">1/6 * (BA9^2 + BB9^2 - 3)</f>
        <v>1</v>
      </c>
      <c r="BD9" s="337" t="s">
        <v>134</v>
      </c>
      <c r="BE9" s="325">
        <v>2</v>
      </c>
      <c r="BF9" s="325">
        <v>1</v>
      </c>
      <c r="BG9" s="326">
        <f t="shared" ref="BG9" si="64">1/6 * (BE9^2 + BF9^2 - 3)</f>
        <v>0.33333333333333331</v>
      </c>
      <c r="BH9" s="325" t="s">
        <v>133</v>
      </c>
      <c r="BI9" s="325">
        <v>3</v>
      </c>
      <c r="BJ9" s="325">
        <v>0</v>
      </c>
      <c r="BK9" s="326">
        <f t="shared" ref="BK9" si="65">1/6 * (BI9^2 + BJ9^2 - 3)</f>
        <v>1</v>
      </c>
      <c r="BL9" s="338" t="s">
        <v>134</v>
      </c>
      <c r="BM9" s="337">
        <v>0</v>
      </c>
      <c r="BN9" s="337">
        <v>3</v>
      </c>
      <c r="BO9" s="326">
        <f t="shared" ref="BO9" si="66">1/6 * (BM9^2 + BN9^2 - 3)</f>
        <v>1</v>
      </c>
      <c r="BP9" s="325" t="s">
        <v>133</v>
      </c>
      <c r="BQ9" s="325">
        <v>3</v>
      </c>
      <c r="BR9" s="325">
        <v>0</v>
      </c>
      <c r="BS9" s="326">
        <f t="shared" ref="BS9" si="67">1/6 * (BQ9^2 + BR9^2 - 3)</f>
        <v>1</v>
      </c>
      <c r="BT9" s="325" t="s">
        <v>133</v>
      </c>
      <c r="BU9" s="325">
        <v>3</v>
      </c>
      <c r="BV9" s="325">
        <v>0</v>
      </c>
      <c r="BW9" s="326">
        <f t="shared" ref="BW9" si="68">1/6 * (BU9^2 + BV9^2 - 3)</f>
        <v>1</v>
      </c>
      <c r="BX9" s="325" t="s">
        <v>133</v>
      </c>
      <c r="BY9" s="325">
        <v>3</v>
      </c>
      <c r="BZ9" s="325">
        <v>0</v>
      </c>
      <c r="CA9" s="326">
        <f t="shared" ref="CA9" si="69">1/6 * (BY9^2 + BZ9^2 - 3)</f>
        <v>1</v>
      </c>
      <c r="CB9" s="325" t="s">
        <v>133</v>
      </c>
      <c r="CC9" s="325">
        <v>3</v>
      </c>
      <c r="CD9" s="325">
        <v>0</v>
      </c>
      <c r="CE9" s="326">
        <f t="shared" ref="CE9" si="70">1/6 * (CC9^2 + CD9^2 - 3)</f>
        <v>1</v>
      </c>
      <c r="CF9" s="325" t="s">
        <v>133</v>
      </c>
      <c r="CG9" s="325">
        <v>2</v>
      </c>
      <c r="CH9" s="325">
        <v>1</v>
      </c>
      <c r="CI9" s="326">
        <f t="shared" ref="CI9" si="71">1/6 * (CG9^2 + CH9^2 - 3)</f>
        <v>0.33333333333333331</v>
      </c>
      <c r="CJ9" s="325" t="s">
        <v>133</v>
      </c>
      <c r="CK9" s="325">
        <v>3</v>
      </c>
      <c r="CL9" s="325">
        <v>0</v>
      </c>
      <c r="CM9" s="326">
        <f t="shared" ref="CM9" si="72">1/6 * (CK9^2 + CL9^2 - 3)</f>
        <v>1</v>
      </c>
      <c r="CN9" s="325" t="s">
        <v>133</v>
      </c>
      <c r="CO9" s="325">
        <v>3</v>
      </c>
      <c r="CP9" s="325">
        <v>0</v>
      </c>
      <c r="CQ9" s="326">
        <f t="shared" ref="CQ9" si="73">1/6 * (CO9^2 + CP9^2 - 3)</f>
        <v>1</v>
      </c>
      <c r="CR9" s="325" t="s">
        <v>133</v>
      </c>
      <c r="CS9" s="325">
        <v>3</v>
      </c>
      <c r="CT9" s="325">
        <v>0</v>
      </c>
      <c r="CU9" s="326">
        <f t="shared" ref="CU9" si="74">1/6 * (CS9^2 + CT9^2 - 3)</f>
        <v>1</v>
      </c>
      <c r="CV9" s="325" t="s">
        <v>133</v>
      </c>
      <c r="CW9" s="325">
        <v>3</v>
      </c>
      <c r="CX9" s="325">
        <v>0</v>
      </c>
      <c r="CY9" s="326">
        <f t="shared" ref="CY9" si="75">1/6 * (CW9^2 + CX9^2 - 3)</f>
        <v>1</v>
      </c>
      <c r="CZ9" s="325" t="s">
        <v>133</v>
      </c>
      <c r="DA9" s="325">
        <v>3</v>
      </c>
      <c r="DB9" s="325">
        <v>0</v>
      </c>
      <c r="DC9" s="326">
        <f t="shared" ref="DC9" si="76">1/6 * (DA9^2 + DB9^2 - 3)</f>
        <v>1</v>
      </c>
      <c r="DD9" s="325" t="s">
        <v>133</v>
      </c>
      <c r="DE9" s="325">
        <v>3</v>
      </c>
      <c r="DF9" s="325">
        <v>0</v>
      </c>
      <c r="DG9" s="326">
        <f t="shared" ref="DG9" si="77">1/6 * (DE9^2 + DF9^2 - 3)</f>
        <v>1</v>
      </c>
      <c r="DH9" s="325" t="s">
        <v>133</v>
      </c>
      <c r="DI9" s="325">
        <v>3</v>
      </c>
      <c r="DJ9" s="325">
        <v>0</v>
      </c>
      <c r="DK9" s="326">
        <f t="shared" ref="DK9" si="78">1/6 * (DI9^2 + DJ9^2 - 3)</f>
        <v>1</v>
      </c>
      <c r="DL9" s="325" t="s">
        <v>133</v>
      </c>
      <c r="DM9" s="325">
        <v>3</v>
      </c>
      <c r="DN9" s="325">
        <v>0</v>
      </c>
      <c r="DO9" s="326">
        <f t="shared" ref="DO9" si="79">1/6 * (DM9^2 + DN9^2 - 3)</f>
        <v>1</v>
      </c>
      <c r="DP9" s="325" t="s">
        <v>133</v>
      </c>
      <c r="DQ9" s="325">
        <v>3</v>
      </c>
      <c r="DR9" s="325">
        <v>0</v>
      </c>
      <c r="DS9" s="326">
        <f t="shared" ref="DS9" si="80">1/6 * (DQ9^2 + DR9^2 - 3)</f>
        <v>1</v>
      </c>
      <c r="DT9" s="325" t="s">
        <v>133</v>
      </c>
      <c r="DU9" s="325">
        <v>3</v>
      </c>
      <c r="DV9" s="325">
        <v>0</v>
      </c>
      <c r="DW9" s="326">
        <f t="shared" ref="DW9" si="81">1/6 * (DU9^2 + DV9^2 - 3)</f>
        <v>1</v>
      </c>
      <c r="DX9" s="325" t="s">
        <v>133</v>
      </c>
      <c r="DY9" s="325">
        <v>3</v>
      </c>
      <c r="DZ9" s="325">
        <v>0</v>
      </c>
      <c r="EA9" s="326">
        <f t="shared" ref="EA9" si="82">1/6 * (DY9^2 + DZ9^2 - 3)</f>
        <v>1</v>
      </c>
      <c r="EB9" s="325" t="s">
        <v>133</v>
      </c>
      <c r="EC9" s="325">
        <v>3</v>
      </c>
      <c r="ED9" s="325">
        <v>0</v>
      </c>
      <c r="EE9" s="326">
        <f t="shared" ref="EE9" si="83">1/6 * (EC9^2 + ED9^2 - 3)</f>
        <v>1</v>
      </c>
      <c r="EF9" s="325" t="s">
        <v>133</v>
      </c>
      <c r="EG9" s="325">
        <v>3</v>
      </c>
      <c r="EH9" s="325">
        <v>0</v>
      </c>
      <c r="EI9" s="326">
        <f t="shared" ref="EI9" si="84">1/6 * (EG9^2 + EH9^2 - 3)</f>
        <v>1</v>
      </c>
      <c r="EJ9" s="325" t="s">
        <v>133</v>
      </c>
      <c r="EK9" s="325">
        <v>3</v>
      </c>
      <c r="EL9" s="325">
        <v>0</v>
      </c>
      <c r="EM9" s="326">
        <f t="shared" ref="EM9" si="85">1/6 * (EK9^2 + EL9^2 - 3)</f>
        <v>1</v>
      </c>
      <c r="EN9" s="325" t="s">
        <v>133</v>
      </c>
      <c r="EO9" s="325">
        <v>3</v>
      </c>
      <c r="EP9" s="325">
        <v>0</v>
      </c>
      <c r="EQ9" s="326">
        <f t="shared" ref="EQ9" si="86">1/6 * (EO9^2 + EP9^2 - 3)</f>
        <v>1</v>
      </c>
      <c r="ER9" s="325" t="s">
        <v>133</v>
      </c>
      <c r="ES9" s="325">
        <v>3</v>
      </c>
      <c r="ET9" s="325">
        <v>0</v>
      </c>
      <c r="EU9" s="326">
        <f t="shared" ref="EU9" si="87">1/6 * (ES9^2 + ET9^2 - 3)</f>
        <v>1</v>
      </c>
      <c r="EV9" s="325" t="s">
        <v>133</v>
      </c>
      <c r="EW9" s="325">
        <v>3</v>
      </c>
      <c r="EX9" s="325">
        <v>0</v>
      </c>
      <c r="EY9" s="326">
        <f t="shared" ref="EY9" si="88">1/6 * (EW9^2 + EX9^2 - 3)</f>
        <v>1</v>
      </c>
      <c r="EZ9" s="325" t="s">
        <v>133</v>
      </c>
      <c r="FA9" s="325">
        <v>3</v>
      </c>
      <c r="FB9" s="325">
        <v>0</v>
      </c>
      <c r="FC9" s="326">
        <f t="shared" ref="FC9" si="89">1/6 * (FA9^2 + FB9^2 - 3)</f>
        <v>1</v>
      </c>
      <c r="FD9" s="325" t="s">
        <v>133</v>
      </c>
      <c r="FE9" s="325">
        <v>3</v>
      </c>
      <c r="FF9" s="325">
        <v>0</v>
      </c>
      <c r="FG9" s="326">
        <f t="shared" ref="FG9" si="90">1/6 * (FE9^2 + FF9^2 - 3)</f>
        <v>1</v>
      </c>
      <c r="FH9" s="325" t="s">
        <v>133</v>
      </c>
      <c r="FI9" s="325">
        <v>3</v>
      </c>
      <c r="FJ9" s="325">
        <v>0</v>
      </c>
      <c r="FK9" s="326">
        <f t="shared" ref="FK9" si="91">1/6 * (FI9^2 + FJ9^2 - 3)</f>
        <v>1</v>
      </c>
      <c r="FL9" s="325" t="s">
        <v>133</v>
      </c>
      <c r="FM9" s="325">
        <v>3</v>
      </c>
      <c r="FN9" s="325">
        <v>0</v>
      </c>
      <c r="FO9" s="326">
        <f t="shared" ref="FO9" si="92">1/6 * (FM9^2 + FN9^2 - 3)</f>
        <v>1</v>
      </c>
      <c r="FP9" s="325" t="s">
        <v>133</v>
      </c>
      <c r="FQ9" s="325">
        <v>3</v>
      </c>
      <c r="FR9" s="325">
        <v>0</v>
      </c>
      <c r="FS9" s="326">
        <f t="shared" ref="FS9" si="93">1/6 * (FQ9^2 + FR9^2 - 3)</f>
        <v>1</v>
      </c>
      <c r="FT9" s="325" t="s">
        <v>133</v>
      </c>
      <c r="FU9" s="325">
        <v>3</v>
      </c>
      <c r="FV9" s="325">
        <v>0</v>
      </c>
      <c r="FW9" s="326">
        <f t="shared" ref="FW9" si="94">1/6 * (FU9^2 + FV9^2 - 3)</f>
        <v>1</v>
      </c>
      <c r="FX9" s="325" t="s">
        <v>133</v>
      </c>
      <c r="FY9" s="325">
        <v>3</v>
      </c>
      <c r="FZ9" s="325">
        <v>0</v>
      </c>
      <c r="GA9" s="326">
        <f t="shared" ref="GA9" si="95">1/6 * (FY9^2 + FZ9^2 - 3)</f>
        <v>1</v>
      </c>
      <c r="GB9" s="325" t="s">
        <v>133</v>
      </c>
      <c r="GC9" s="325">
        <v>3</v>
      </c>
      <c r="GD9" s="325">
        <v>0</v>
      </c>
      <c r="GE9" s="326">
        <f t="shared" ref="GE9" si="96">1/6 * (GC9^2 + GD9^2 - 3)</f>
        <v>1</v>
      </c>
      <c r="GF9" s="325" t="s">
        <v>133</v>
      </c>
      <c r="GG9" s="325">
        <v>3</v>
      </c>
      <c r="GH9" s="325">
        <v>0</v>
      </c>
      <c r="GI9" s="326">
        <f t="shared" ref="GI9" si="97">1/6 * (GG9^2 + GH9^2 - 3)</f>
        <v>1</v>
      </c>
      <c r="GJ9" s="325" t="s">
        <v>133</v>
      </c>
      <c r="GK9" s="325">
        <v>3</v>
      </c>
      <c r="GL9" s="325">
        <v>0</v>
      </c>
      <c r="GM9" s="326">
        <f t="shared" ref="GM9" si="98">1/6 * (GK9^2 + GL9^2 - 3)</f>
        <v>1</v>
      </c>
      <c r="GN9" s="325" t="s">
        <v>133</v>
      </c>
      <c r="GO9" s="325">
        <v>3</v>
      </c>
      <c r="GP9" s="325">
        <v>0</v>
      </c>
      <c r="GQ9" s="326">
        <f t="shared" ref="GQ9" si="99">1/6 * (GO9^2 + GP9^2 - 3)</f>
        <v>1</v>
      </c>
      <c r="GR9" s="325" t="s">
        <v>133</v>
      </c>
      <c r="GS9" s="325">
        <v>3</v>
      </c>
      <c r="GT9" s="325">
        <v>0</v>
      </c>
      <c r="GU9" s="326">
        <f t="shared" ref="GU9" si="100">1/6 * (GS9^2 + GT9^2 - 3)</f>
        <v>1</v>
      </c>
      <c r="GV9" s="325" t="s">
        <v>133</v>
      </c>
      <c r="GW9" s="325">
        <v>3</v>
      </c>
      <c r="GX9" s="325">
        <v>0</v>
      </c>
      <c r="GY9" s="326">
        <f t="shared" ref="GY9" si="101">1/6 * (GW9^2 + GX9^2 - 3)</f>
        <v>1</v>
      </c>
      <c r="GZ9" s="325" t="s">
        <v>133</v>
      </c>
      <c r="HA9" s="325">
        <v>3</v>
      </c>
      <c r="HB9" s="325">
        <v>0</v>
      </c>
      <c r="HC9" s="326">
        <f t="shared" ref="HC9" si="102">1/6 * (HA9^2 + HB9^2 - 3)</f>
        <v>1</v>
      </c>
      <c r="HD9" s="325" t="s">
        <v>133</v>
      </c>
      <c r="HE9" s="325">
        <v>3</v>
      </c>
      <c r="HF9" s="325">
        <v>0</v>
      </c>
      <c r="HG9" s="326">
        <f t="shared" ref="HG9" si="103">1/6 * (HE9^2 + HF9^2 - 3)</f>
        <v>1</v>
      </c>
      <c r="HH9" s="325" t="s">
        <v>133</v>
      </c>
      <c r="HI9" s="325">
        <v>3</v>
      </c>
      <c r="HJ9" s="325">
        <v>0</v>
      </c>
      <c r="HK9" s="326">
        <f t="shared" ref="HK9" si="104">1/6 * (HI9^2 + HJ9^2 - 3)</f>
        <v>1</v>
      </c>
      <c r="HL9" s="325" t="s">
        <v>133</v>
      </c>
      <c r="HM9" s="325">
        <v>3</v>
      </c>
      <c r="HN9" s="325">
        <v>0</v>
      </c>
      <c r="HO9" s="326">
        <f t="shared" ref="HO9" si="105">1/6 * (HM9^2 + HN9^2 - 3)</f>
        <v>1</v>
      </c>
    </row>
    <row r="10" spans="1:223" ht="18" customHeight="1" x14ac:dyDescent="0.35">
      <c r="A10" s="358" t="s">
        <v>372</v>
      </c>
      <c r="B10" s="357" t="s">
        <v>212</v>
      </c>
      <c r="C10" s="307" t="s">
        <v>417</v>
      </c>
      <c r="D10" s="298" t="s">
        <v>134</v>
      </c>
      <c r="E10" s="299"/>
      <c r="F10" s="300"/>
      <c r="G10" s="301"/>
      <c r="H10" s="298" t="s">
        <v>134</v>
      </c>
      <c r="I10" s="299"/>
      <c r="J10" s="300"/>
      <c r="K10" s="301"/>
      <c r="L10" s="298" t="s">
        <v>134</v>
      </c>
      <c r="M10" s="299"/>
      <c r="N10" s="300"/>
      <c r="O10" s="301"/>
      <c r="P10" s="298" t="s">
        <v>133</v>
      </c>
      <c r="Q10" s="299"/>
      <c r="R10" s="300"/>
      <c r="S10" s="301"/>
      <c r="T10" s="298" t="s">
        <v>133</v>
      </c>
      <c r="U10" s="299"/>
      <c r="V10" s="300"/>
      <c r="W10" s="301"/>
      <c r="X10" s="298" t="s">
        <v>133</v>
      </c>
      <c r="Y10" s="299"/>
      <c r="Z10" s="300"/>
      <c r="AA10" s="301"/>
      <c r="AB10" s="298" t="s">
        <v>133</v>
      </c>
      <c r="AC10" s="299"/>
      <c r="AD10" s="300"/>
      <c r="AE10" s="301"/>
      <c r="AF10" s="298" t="s">
        <v>133</v>
      </c>
      <c r="AG10" s="299"/>
      <c r="AH10" s="300"/>
      <c r="AI10" s="301"/>
      <c r="AJ10" s="298" t="s">
        <v>133</v>
      </c>
      <c r="AK10" s="299"/>
      <c r="AL10" s="300"/>
      <c r="AM10" s="301"/>
      <c r="AN10" s="298" t="s">
        <v>133</v>
      </c>
      <c r="AO10" s="299"/>
      <c r="AP10" s="300"/>
      <c r="AQ10" s="301"/>
      <c r="AR10" s="298" t="s">
        <v>133</v>
      </c>
      <c r="AS10" s="299"/>
      <c r="AT10" s="300"/>
      <c r="AU10" s="301"/>
      <c r="AV10" s="298" t="s">
        <v>133</v>
      </c>
      <c r="AW10" s="299"/>
      <c r="AX10" s="300"/>
      <c r="AY10" s="301"/>
      <c r="AZ10" s="298" t="s">
        <v>133</v>
      </c>
      <c r="BA10" s="299"/>
      <c r="BB10" s="300"/>
      <c r="BC10" s="301"/>
      <c r="BD10" s="298" t="s">
        <v>133</v>
      </c>
      <c r="BE10" s="299"/>
      <c r="BF10" s="300"/>
      <c r="BG10" s="301"/>
      <c r="BH10" s="298" t="s">
        <v>133</v>
      </c>
      <c r="BI10" s="299"/>
      <c r="BJ10" s="300"/>
      <c r="BK10" s="301"/>
      <c r="BL10" s="298" t="s">
        <v>133</v>
      </c>
      <c r="BM10" s="299"/>
      <c r="BN10" s="300"/>
      <c r="BO10" s="301"/>
      <c r="BP10" s="298" t="s">
        <v>133</v>
      </c>
      <c r="BQ10" s="299"/>
      <c r="BR10" s="300"/>
      <c r="BS10" s="301"/>
      <c r="BT10" s="298" t="s">
        <v>134</v>
      </c>
      <c r="BU10" s="299"/>
      <c r="BV10" s="300"/>
      <c r="BW10" s="301"/>
      <c r="BX10" s="298" t="s">
        <v>133</v>
      </c>
      <c r="BY10" s="299"/>
      <c r="BZ10" s="300"/>
      <c r="CA10" s="301"/>
      <c r="CB10" s="298" t="s">
        <v>134</v>
      </c>
      <c r="CC10" s="299"/>
      <c r="CD10" s="300"/>
      <c r="CE10" s="301"/>
      <c r="CF10" s="298" t="s">
        <v>133</v>
      </c>
      <c r="CG10" s="299"/>
      <c r="CH10" s="300"/>
      <c r="CI10" s="301"/>
      <c r="CJ10" s="328" t="s">
        <v>133</v>
      </c>
      <c r="CK10" s="329"/>
      <c r="CL10" s="330"/>
      <c r="CM10" s="301"/>
      <c r="CN10" s="328" t="s">
        <v>133</v>
      </c>
      <c r="CO10" s="329"/>
      <c r="CP10" s="330"/>
      <c r="CQ10" s="301"/>
      <c r="CR10" s="298" t="s">
        <v>133</v>
      </c>
      <c r="CS10" s="299"/>
      <c r="CT10" s="300"/>
      <c r="CU10" s="301"/>
      <c r="CV10" s="298" t="s">
        <v>133</v>
      </c>
      <c r="CW10" s="299"/>
      <c r="CX10" s="300"/>
      <c r="CY10" s="301"/>
      <c r="CZ10" s="298" t="s">
        <v>133</v>
      </c>
      <c r="DA10" s="299"/>
      <c r="DB10" s="300"/>
      <c r="DC10" s="301"/>
      <c r="DD10" s="298" t="s">
        <v>133</v>
      </c>
      <c r="DE10" s="299"/>
      <c r="DF10" s="300"/>
      <c r="DG10" s="301"/>
      <c r="DH10" s="298" t="s">
        <v>133</v>
      </c>
      <c r="DI10" s="299"/>
      <c r="DJ10" s="300"/>
      <c r="DK10" s="301"/>
      <c r="DL10" s="298" t="s">
        <v>133</v>
      </c>
      <c r="DM10" s="299"/>
      <c r="DN10" s="300"/>
      <c r="DO10" s="301"/>
      <c r="DP10" s="298" t="s">
        <v>133</v>
      </c>
      <c r="DQ10" s="299"/>
      <c r="DR10" s="300"/>
      <c r="DS10" s="301"/>
      <c r="DT10" s="298" t="s">
        <v>133</v>
      </c>
      <c r="DU10" s="299"/>
      <c r="DV10" s="300"/>
      <c r="DW10" s="301"/>
      <c r="DX10" s="298" t="s">
        <v>133</v>
      </c>
      <c r="DY10" s="299"/>
      <c r="DZ10" s="300"/>
      <c r="EA10" s="301"/>
      <c r="EB10" s="298" t="s">
        <v>133</v>
      </c>
      <c r="EC10" s="299"/>
      <c r="ED10" s="300"/>
      <c r="EE10" s="301"/>
      <c r="EF10" s="298" t="s">
        <v>133</v>
      </c>
      <c r="EG10" s="299"/>
      <c r="EH10" s="300"/>
      <c r="EI10" s="301"/>
      <c r="EJ10" s="298" t="s">
        <v>133</v>
      </c>
      <c r="EK10" s="299"/>
      <c r="EL10" s="300"/>
      <c r="EM10" s="301"/>
      <c r="EN10" s="298" t="s">
        <v>133</v>
      </c>
      <c r="EO10" s="299"/>
      <c r="EP10" s="300"/>
      <c r="EQ10" s="301"/>
      <c r="ER10" s="298" t="s">
        <v>133</v>
      </c>
      <c r="ES10" s="299"/>
      <c r="ET10" s="300"/>
      <c r="EU10" s="301"/>
      <c r="EV10" s="298" t="s">
        <v>133</v>
      </c>
      <c r="EW10" s="299"/>
      <c r="EX10" s="300"/>
      <c r="EY10" s="301"/>
      <c r="EZ10" s="298" t="s">
        <v>133</v>
      </c>
      <c r="FA10" s="299"/>
      <c r="FB10" s="300"/>
      <c r="FC10" s="301"/>
      <c r="FD10" s="298" t="s">
        <v>133</v>
      </c>
      <c r="FE10" s="299"/>
      <c r="FF10" s="300"/>
      <c r="FG10" s="301"/>
      <c r="FH10" s="298" t="s">
        <v>133</v>
      </c>
      <c r="FI10" s="299"/>
      <c r="FJ10" s="300"/>
      <c r="FK10" s="301"/>
      <c r="FL10" s="298" t="s">
        <v>133</v>
      </c>
      <c r="FM10" s="299"/>
      <c r="FN10" s="300"/>
      <c r="FO10" s="301"/>
      <c r="FP10" s="298" t="s">
        <v>133</v>
      </c>
      <c r="FQ10" s="299"/>
      <c r="FR10" s="300"/>
      <c r="FS10" s="301"/>
      <c r="FT10" s="341" t="s">
        <v>133</v>
      </c>
      <c r="FU10" s="342"/>
      <c r="FV10" s="343"/>
      <c r="FW10" s="301"/>
      <c r="FX10" s="328" t="s">
        <v>134</v>
      </c>
      <c r="FY10" s="329"/>
      <c r="FZ10" s="330"/>
      <c r="GA10" s="301"/>
      <c r="GB10" s="298" t="s">
        <v>133</v>
      </c>
      <c r="GC10" s="299"/>
      <c r="GD10" s="300"/>
      <c r="GE10" s="301"/>
      <c r="GF10" s="298" t="s">
        <v>133</v>
      </c>
      <c r="GG10" s="299"/>
      <c r="GH10" s="300"/>
      <c r="GI10" s="301"/>
      <c r="GJ10" s="298" t="s">
        <v>134</v>
      </c>
      <c r="GK10" s="299"/>
      <c r="GL10" s="300"/>
      <c r="GM10" s="301"/>
      <c r="GN10" s="328" t="s">
        <v>133</v>
      </c>
      <c r="GO10" s="329"/>
      <c r="GP10" s="330"/>
      <c r="GQ10" s="301"/>
      <c r="GR10" s="298" t="s">
        <v>133</v>
      </c>
      <c r="GS10" s="299"/>
      <c r="GT10" s="300"/>
      <c r="GU10" s="301"/>
      <c r="GV10" s="298" t="s">
        <v>133</v>
      </c>
      <c r="GW10" s="299"/>
      <c r="GX10" s="300"/>
      <c r="GY10" s="301"/>
      <c r="GZ10" s="298" t="s">
        <v>134</v>
      </c>
      <c r="HA10" s="299"/>
      <c r="HB10" s="300"/>
      <c r="HC10" s="301"/>
      <c r="HD10" s="298" t="s">
        <v>133</v>
      </c>
      <c r="HE10" s="299"/>
      <c r="HF10" s="300"/>
      <c r="HG10" s="301"/>
      <c r="HH10" s="298" t="s">
        <v>133</v>
      </c>
      <c r="HI10" s="299"/>
      <c r="HJ10" s="300"/>
      <c r="HK10" s="301"/>
      <c r="HL10" s="298" t="s">
        <v>133</v>
      </c>
      <c r="HM10" s="299"/>
      <c r="HN10" s="300"/>
      <c r="HO10" s="301"/>
    </row>
    <row r="11" spans="1:223" x14ac:dyDescent="0.35">
      <c r="A11" s="358"/>
      <c r="B11" s="357"/>
      <c r="C11" s="307" t="s">
        <v>418</v>
      </c>
      <c r="D11" s="308" t="s">
        <v>134</v>
      </c>
      <c r="E11" s="309"/>
      <c r="F11" s="310"/>
      <c r="G11" s="301"/>
      <c r="H11" s="308" t="s">
        <v>134</v>
      </c>
      <c r="I11" s="309"/>
      <c r="J11" s="310"/>
      <c r="K11" s="301"/>
      <c r="L11" s="308" t="s">
        <v>134</v>
      </c>
      <c r="M11" s="309"/>
      <c r="N11" s="310"/>
      <c r="O11" s="301"/>
      <c r="P11" s="308" t="s">
        <v>133</v>
      </c>
      <c r="Q11" s="309"/>
      <c r="R11" s="310"/>
      <c r="S11" s="301"/>
      <c r="T11" s="308" t="s">
        <v>133</v>
      </c>
      <c r="U11" s="309"/>
      <c r="V11" s="310"/>
      <c r="W11" s="301"/>
      <c r="X11" s="308" t="s">
        <v>133</v>
      </c>
      <c r="Y11" s="309"/>
      <c r="Z11" s="310"/>
      <c r="AA11" s="301"/>
      <c r="AB11" s="308" t="s">
        <v>133</v>
      </c>
      <c r="AC11" s="309"/>
      <c r="AD11" s="310"/>
      <c r="AE11" s="301"/>
      <c r="AF11" s="308" t="s">
        <v>133</v>
      </c>
      <c r="AG11" s="309"/>
      <c r="AH11" s="310"/>
      <c r="AI11" s="301"/>
      <c r="AJ11" s="308" t="s">
        <v>133</v>
      </c>
      <c r="AK11" s="309"/>
      <c r="AL11" s="310"/>
      <c r="AM11" s="301"/>
      <c r="AN11" s="308" t="s">
        <v>133</v>
      </c>
      <c r="AO11" s="309"/>
      <c r="AP11" s="310"/>
      <c r="AQ11" s="301"/>
      <c r="AR11" s="308" t="s">
        <v>133</v>
      </c>
      <c r="AS11" s="309"/>
      <c r="AT11" s="310"/>
      <c r="AU11" s="301"/>
      <c r="AV11" s="308" t="s">
        <v>133</v>
      </c>
      <c r="AW11" s="309"/>
      <c r="AX11" s="310"/>
      <c r="AY11" s="301"/>
      <c r="AZ11" s="308" t="s">
        <v>133</v>
      </c>
      <c r="BA11" s="309"/>
      <c r="BB11" s="310"/>
      <c r="BC11" s="301"/>
      <c r="BD11" s="308" t="s">
        <v>133</v>
      </c>
      <c r="BE11" s="309"/>
      <c r="BF11" s="310"/>
      <c r="BG11" s="301"/>
      <c r="BH11" s="308" t="s">
        <v>133</v>
      </c>
      <c r="BI11" s="309"/>
      <c r="BJ11" s="310"/>
      <c r="BK11" s="301"/>
      <c r="BL11" s="308" t="s">
        <v>133</v>
      </c>
      <c r="BM11" s="309"/>
      <c r="BN11" s="310"/>
      <c r="BO11" s="301"/>
      <c r="BP11" s="308" t="s">
        <v>133</v>
      </c>
      <c r="BQ11" s="309"/>
      <c r="BR11" s="310"/>
      <c r="BS11" s="301"/>
      <c r="BT11" s="308" t="s">
        <v>134</v>
      </c>
      <c r="BU11" s="309"/>
      <c r="BV11" s="310"/>
      <c r="BW11" s="301"/>
      <c r="BX11" s="308" t="s">
        <v>133</v>
      </c>
      <c r="BY11" s="309"/>
      <c r="BZ11" s="310"/>
      <c r="CA11" s="301"/>
      <c r="CB11" s="308" t="s">
        <v>134</v>
      </c>
      <c r="CC11" s="309"/>
      <c r="CD11" s="310"/>
      <c r="CE11" s="301"/>
      <c r="CF11" s="308" t="s">
        <v>133</v>
      </c>
      <c r="CG11" s="309"/>
      <c r="CH11" s="310"/>
      <c r="CI11" s="301"/>
      <c r="CJ11" s="331" t="s">
        <v>133</v>
      </c>
      <c r="CK11" s="332"/>
      <c r="CL11" s="333"/>
      <c r="CM11" s="301"/>
      <c r="CN11" s="331" t="s">
        <v>133</v>
      </c>
      <c r="CO11" s="332"/>
      <c r="CP11" s="333"/>
      <c r="CQ11" s="301"/>
      <c r="CR11" s="308" t="s">
        <v>133</v>
      </c>
      <c r="CS11" s="309"/>
      <c r="CT11" s="310"/>
      <c r="CU11" s="301"/>
      <c r="CV11" s="308" t="s">
        <v>133</v>
      </c>
      <c r="CW11" s="309"/>
      <c r="CX11" s="310"/>
      <c r="CY11" s="301"/>
      <c r="CZ11" s="308" t="s">
        <v>133</v>
      </c>
      <c r="DA11" s="309"/>
      <c r="DB11" s="310"/>
      <c r="DC11" s="301"/>
      <c r="DD11" s="308" t="s">
        <v>133</v>
      </c>
      <c r="DE11" s="309"/>
      <c r="DF11" s="310"/>
      <c r="DG11" s="301"/>
      <c r="DH11" s="308" t="s">
        <v>133</v>
      </c>
      <c r="DI11" s="309"/>
      <c r="DJ11" s="310"/>
      <c r="DK11" s="301"/>
      <c r="DL11" s="308" t="s">
        <v>133</v>
      </c>
      <c r="DM11" s="309"/>
      <c r="DN11" s="310"/>
      <c r="DO11" s="301"/>
      <c r="DP11" s="308" t="s">
        <v>133</v>
      </c>
      <c r="DQ11" s="309"/>
      <c r="DR11" s="310"/>
      <c r="DS11" s="301"/>
      <c r="DT11" s="308" t="s">
        <v>133</v>
      </c>
      <c r="DU11" s="309"/>
      <c r="DV11" s="310"/>
      <c r="DW11" s="301"/>
      <c r="DX11" s="308" t="s">
        <v>133</v>
      </c>
      <c r="DY11" s="309"/>
      <c r="DZ11" s="310"/>
      <c r="EA11" s="301"/>
      <c r="EB11" s="308" t="s">
        <v>133</v>
      </c>
      <c r="EC11" s="309"/>
      <c r="ED11" s="310"/>
      <c r="EE11" s="301"/>
      <c r="EF11" s="308" t="s">
        <v>133</v>
      </c>
      <c r="EG11" s="309"/>
      <c r="EH11" s="310"/>
      <c r="EI11" s="301"/>
      <c r="EJ11" s="308" t="s">
        <v>133</v>
      </c>
      <c r="EK11" s="309"/>
      <c r="EL11" s="310"/>
      <c r="EM11" s="301"/>
      <c r="EN11" s="308" t="s">
        <v>133</v>
      </c>
      <c r="EO11" s="309"/>
      <c r="EP11" s="310"/>
      <c r="EQ11" s="301"/>
      <c r="ER11" s="308" t="s">
        <v>133</v>
      </c>
      <c r="ES11" s="309"/>
      <c r="ET11" s="310"/>
      <c r="EU11" s="301"/>
      <c r="EV11" s="308" t="s">
        <v>133</v>
      </c>
      <c r="EW11" s="309"/>
      <c r="EX11" s="310"/>
      <c r="EY11" s="301"/>
      <c r="EZ11" s="308" t="s">
        <v>133</v>
      </c>
      <c r="FA11" s="309"/>
      <c r="FB11" s="310"/>
      <c r="FC11" s="301"/>
      <c r="FD11" s="308" t="s">
        <v>133</v>
      </c>
      <c r="FE11" s="309"/>
      <c r="FF11" s="310"/>
      <c r="FG11" s="301"/>
      <c r="FH11" s="308" t="s">
        <v>133</v>
      </c>
      <c r="FI11" s="309"/>
      <c r="FJ11" s="310"/>
      <c r="FK11" s="301"/>
      <c r="FL11" s="308" t="s">
        <v>133</v>
      </c>
      <c r="FM11" s="309"/>
      <c r="FN11" s="310"/>
      <c r="FO11" s="301"/>
      <c r="FP11" s="308" t="s">
        <v>133</v>
      </c>
      <c r="FQ11" s="309"/>
      <c r="FR11" s="310"/>
      <c r="FS11" s="301"/>
      <c r="FT11" s="345" t="s">
        <v>134</v>
      </c>
      <c r="FU11" s="346"/>
      <c r="FV11" s="347"/>
      <c r="FW11" s="301"/>
      <c r="FX11" s="331" t="s">
        <v>134</v>
      </c>
      <c r="FY11" s="332"/>
      <c r="FZ11" s="333"/>
      <c r="GA11" s="301"/>
      <c r="GB11" s="308" t="s">
        <v>133</v>
      </c>
      <c r="GC11" s="309"/>
      <c r="GD11" s="310"/>
      <c r="GE11" s="301"/>
      <c r="GF11" s="308" t="s">
        <v>133</v>
      </c>
      <c r="GG11" s="309"/>
      <c r="GH11" s="310"/>
      <c r="GI11" s="301"/>
      <c r="GJ11" s="308" t="s">
        <v>134</v>
      </c>
      <c r="GK11" s="309"/>
      <c r="GL11" s="310"/>
      <c r="GM11" s="301"/>
      <c r="GN11" s="331" t="s">
        <v>134</v>
      </c>
      <c r="GO11" s="332"/>
      <c r="GP11" s="333"/>
      <c r="GQ11" s="301"/>
      <c r="GR11" s="308" t="s">
        <v>133</v>
      </c>
      <c r="GS11" s="309"/>
      <c r="GT11" s="310"/>
      <c r="GU11" s="301"/>
      <c r="GV11" s="308" t="s">
        <v>133</v>
      </c>
      <c r="GW11" s="309"/>
      <c r="GX11" s="310"/>
      <c r="GY11" s="301"/>
      <c r="GZ11" s="308" t="s">
        <v>134</v>
      </c>
      <c r="HA11" s="309"/>
      <c r="HB11" s="310"/>
      <c r="HC11" s="301"/>
      <c r="HD11" s="308" t="s">
        <v>133</v>
      </c>
      <c r="HE11" s="309"/>
      <c r="HF11" s="310"/>
      <c r="HG11" s="301"/>
      <c r="HH11" s="308" t="s">
        <v>133</v>
      </c>
      <c r="HI11" s="309"/>
      <c r="HJ11" s="310"/>
      <c r="HK11" s="301"/>
      <c r="HL11" s="308" t="s">
        <v>133</v>
      </c>
      <c r="HM11" s="309"/>
      <c r="HN11" s="310"/>
      <c r="HO11" s="301"/>
    </row>
    <row r="12" spans="1:223" ht="18.600000000000001" thickBot="1" x14ac:dyDescent="0.4">
      <c r="A12" s="358"/>
      <c r="B12" s="357"/>
      <c r="C12" s="307" t="s">
        <v>419</v>
      </c>
      <c r="D12" s="315" t="s">
        <v>134</v>
      </c>
      <c r="E12" s="316"/>
      <c r="F12" s="317"/>
      <c r="G12" s="318"/>
      <c r="H12" s="315" t="s">
        <v>134</v>
      </c>
      <c r="I12" s="316"/>
      <c r="J12" s="317"/>
      <c r="K12" s="318"/>
      <c r="L12" s="315" t="s">
        <v>134</v>
      </c>
      <c r="M12" s="316"/>
      <c r="N12" s="317"/>
      <c r="O12" s="318"/>
      <c r="P12" s="315" t="s">
        <v>133</v>
      </c>
      <c r="Q12" s="316"/>
      <c r="R12" s="317"/>
      <c r="S12" s="318"/>
      <c r="T12" s="315" t="s">
        <v>133</v>
      </c>
      <c r="U12" s="316"/>
      <c r="V12" s="317"/>
      <c r="W12" s="318"/>
      <c r="X12" s="315" t="s">
        <v>133</v>
      </c>
      <c r="Y12" s="316"/>
      <c r="Z12" s="317"/>
      <c r="AA12" s="318"/>
      <c r="AB12" s="315" t="s">
        <v>133</v>
      </c>
      <c r="AC12" s="316"/>
      <c r="AD12" s="317"/>
      <c r="AE12" s="318"/>
      <c r="AF12" s="315" t="s">
        <v>133</v>
      </c>
      <c r="AG12" s="316"/>
      <c r="AH12" s="317"/>
      <c r="AI12" s="318"/>
      <c r="AJ12" s="315" t="s">
        <v>133</v>
      </c>
      <c r="AK12" s="316"/>
      <c r="AL12" s="317"/>
      <c r="AM12" s="318"/>
      <c r="AN12" s="315" t="s">
        <v>133</v>
      </c>
      <c r="AO12" s="316"/>
      <c r="AP12" s="317"/>
      <c r="AQ12" s="318"/>
      <c r="AR12" s="315" t="s">
        <v>133</v>
      </c>
      <c r="AS12" s="316"/>
      <c r="AT12" s="317"/>
      <c r="AU12" s="318"/>
      <c r="AV12" s="315" t="s">
        <v>133</v>
      </c>
      <c r="AW12" s="316"/>
      <c r="AX12" s="317"/>
      <c r="AY12" s="318"/>
      <c r="AZ12" s="315" t="s">
        <v>133</v>
      </c>
      <c r="BA12" s="316"/>
      <c r="BB12" s="317"/>
      <c r="BC12" s="318"/>
      <c r="BD12" s="315" t="s">
        <v>133</v>
      </c>
      <c r="BE12" s="316"/>
      <c r="BF12" s="317"/>
      <c r="BG12" s="318"/>
      <c r="BH12" s="315" t="s">
        <v>133</v>
      </c>
      <c r="BI12" s="316"/>
      <c r="BJ12" s="317"/>
      <c r="BK12" s="318"/>
      <c r="BL12" s="315" t="s">
        <v>133</v>
      </c>
      <c r="BM12" s="316"/>
      <c r="BN12" s="317"/>
      <c r="BO12" s="318"/>
      <c r="BP12" s="315" t="s">
        <v>133</v>
      </c>
      <c r="BQ12" s="316"/>
      <c r="BR12" s="317"/>
      <c r="BS12" s="318"/>
      <c r="BT12" s="315" t="s">
        <v>134</v>
      </c>
      <c r="BU12" s="316"/>
      <c r="BV12" s="317"/>
      <c r="BW12" s="318"/>
      <c r="BX12" s="315" t="s">
        <v>133</v>
      </c>
      <c r="BY12" s="316"/>
      <c r="BZ12" s="317"/>
      <c r="CA12" s="318"/>
      <c r="CB12" s="315" t="s">
        <v>134</v>
      </c>
      <c r="CC12" s="316"/>
      <c r="CD12" s="317"/>
      <c r="CE12" s="318"/>
      <c r="CF12" s="315" t="s">
        <v>133</v>
      </c>
      <c r="CG12" s="316"/>
      <c r="CH12" s="317"/>
      <c r="CI12" s="318"/>
      <c r="CJ12" s="334" t="s">
        <v>134</v>
      </c>
      <c r="CK12" s="335"/>
      <c r="CL12" s="336"/>
      <c r="CM12" s="318"/>
      <c r="CN12" s="334" t="s">
        <v>134</v>
      </c>
      <c r="CO12" s="335"/>
      <c r="CP12" s="336"/>
      <c r="CQ12" s="318"/>
      <c r="CR12" s="315" t="s">
        <v>133</v>
      </c>
      <c r="CS12" s="316"/>
      <c r="CT12" s="317"/>
      <c r="CU12" s="318"/>
      <c r="CV12" s="315" t="s">
        <v>133</v>
      </c>
      <c r="CW12" s="316"/>
      <c r="CX12" s="317"/>
      <c r="CY12" s="318"/>
      <c r="CZ12" s="315" t="s">
        <v>133</v>
      </c>
      <c r="DA12" s="316"/>
      <c r="DB12" s="317"/>
      <c r="DC12" s="318"/>
      <c r="DD12" s="315" t="s">
        <v>133</v>
      </c>
      <c r="DE12" s="316"/>
      <c r="DF12" s="317"/>
      <c r="DG12" s="318"/>
      <c r="DH12" s="315" t="s">
        <v>133</v>
      </c>
      <c r="DI12" s="316"/>
      <c r="DJ12" s="317"/>
      <c r="DK12" s="318"/>
      <c r="DL12" s="315" t="s">
        <v>133</v>
      </c>
      <c r="DM12" s="316"/>
      <c r="DN12" s="317"/>
      <c r="DO12" s="318"/>
      <c r="DP12" s="315" t="s">
        <v>133</v>
      </c>
      <c r="DQ12" s="316"/>
      <c r="DR12" s="317"/>
      <c r="DS12" s="318"/>
      <c r="DT12" s="315" t="s">
        <v>133</v>
      </c>
      <c r="DU12" s="316"/>
      <c r="DV12" s="317"/>
      <c r="DW12" s="318"/>
      <c r="DX12" s="315" t="s">
        <v>133</v>
      </c>
      <c r="DY12" s="316"/>
      <c r="DZ12" s="317"/>
      <c r="EA12" s="318"/>
      <c r="EB12" s="315" t="s">
        <v>133</v>
      </c>
      <c r="EC12" s="316"/>
      <c r="ED12" s="317"/>
      <c r="EE12" s="318"/>
      <c r="EF12" s="315" t="s">
        <v>133</v>
      </c>
      <c r="EG12" s="316"/>
      <c r="EH12" s="317"/>
      <c r="EI12" s="318"/>
      <c r="EJ12" s="315" t="s">
        <v>133</v>
      </c>
      <c r="EK12" s="316"/>
      <c r="EL12" s="317"/>
      <c r="EM12" s="318"/>
      <c r="EN12" s="315" t="s">
        <v>133</v>
      </c>
      <c r="EO12" s="316"/>
      <c r="EP12" s="317"/>
      <c r="EQ12" s="318"/>
      <c r="ER12" s="315" t="s">
        <v>133</v>
      </c>
      <c r="ES12" s="316"/>
      <c r="ET12" s="317"/>
      <c r="EU12" s="318"/>
      <c r="EV12" s="315" t="s">
        <v>133</v>
      </c>
      <c r="EW12" s="316"/>
      <c r="EX12" s="317"/>
      <c r="EY12" s="318"/>
      <c r="EZ12" s="315" t="s">
        <v>133</v>
      </c>
      <c r="FA12" s="316"/>
      <c r="FB12" s="317"/>
      <c r="FC12" s="318"/>
      <c r="FD12" s="315" t="s">
        <v>133</v>
      </c>
      <c r="FE12" s="316"/>
      <c r="FF12" s="317"/>
      <c r="FG12" s="318"/>
      <c r="FH12" s="315" t="s">
        <v>133</v>
      </c>
      <c r="FI12" s="316"/>
      <c r="FJ12" s="317"/>
      <c r="FK12" s="318"/>
      <c r="FL12" s="315" t="s">
        <v>133</v>
      </c>
      <c r="FM12" s="316"/>
      <c r="FN12" s="317"/>
      <c r="FO12" s="318"/>
      <c r="FP12" s="315" t="s">
        <v>133</v>
      </c>
      <c r="FQ12" s="316"/>
      <c r="FR12" s="317"/>
      <c r="FS12" s="318"/>
      <c r="FT12" s="348" t="s">
        <v>133</v>
      </c>
      <c r="FU12" s="349"/>
      <c r="FV12" s="350"/>
      <c r="FW12" s="318"/>
      <c r="FX12" s="334" t="s">
        <v>133</v>
      </c>
      <c r="FY12" s="335"/>
      <c r="FZ12" s="336"/>
      <c r="GA12" s="318"/>
      <c r="GB12" s="315" t="s">
        <v>133</v>
      </c>
      <c r="GC12" s="316"/>
      <c r="GD12" s="317"/>
      <c r="GE12" s="318"/>
      <c r="GF12" s="315" t="s">
        <v>133</v>
      </c>
      <c r="GG12" s="316"/>
      <c r="GH12" s="317"/>
      <c r="GI12" s="318"/>
      <c r="GJ12" s="315" t="s">
        <v>134</v>
      </c>
      <c r="GK12" s="316"/>
      <c r="GL12" s="317"/>
      <c r="GM12" s="318"/>
      <c r="GN12" s="334" t="s">
        <v>134</v>
      </c>
      <c r="GO12" s="335"/>
      <c r="GP12" s="336"/>
      <c r="GQ12" s="318"/>
      <c r="GR12" s="315" t="s">
        <v>133</v>
      </c>
      <c r="GS12" s="316"/>
      <c r="GT12" s="317"/>
      <c r="GU12" s="318"/>
      <c r="GV12" s="315" t="s">
        <v>133</v>
      </c>
      <c r="GW12" s="316"/>
      <c r="GX12" s="317"/>
      <c r="GY12" s="318"/>
      <c r="GZ12" s="315" t="s">
        <v>134</v>
      </c>
      <c r="HA12" s="316"/>
      <c r="HB12" s="317"/>
      <c r="HC12" s="318"/>
      <c r="HD12" s="315" t="s">
        <v>133</v>
      </c>
      <c r="HE12" s="316"/>
      <c r="HF12" s="317"/>
      <c r="HG12" s="318"/>
      <c r="HH12" s="315" t="s">
        <v>133</v>
      </c>
      <c r="HI12" s="316"/>
      <c r="HJ12" s="317"/>
      <c r="HK12" s="318"/>
      <c r="HL12" s="315" t="s">
        <v>133</v>
      </c>
      <c r="HM12" s="316"/>
      <c r="HN12" s="317"/>
      <c r="HO12" s="318"/>
    </row>
    <row r="13" spans="1:223" ht="18.600000000000001" thickBot="1" x14ac:dyDescent="0.4">
      <c r="A13" s="295"/>
      <c r="B13" s="383"/>
      <c r="C13" s="324" t="s">
        <v>135</v>
      </c>
      <c r="D13" s="337" t="s">
        <v>134</v>
      </c>
      <c r="E13" s="337">
        <v>0</v>
      </c>
      <c r="F13" s="337">
        <v>3</v>
      </c>
      <c r="G13" s="326">
        <f t="shared" ref="G13" si="106">1/6 * (E13^2 + F13^2 - 3)</f>
        <v>1</v>
      </c>
      <c r="H13" s="337" t="s">
        <v>134</v>
      </c>
      <c r="I13" s="337">
        <v>0</v>
      </c>
      <c r="J13" s="337">
        <v>3</v>
      </c>
      <c r="K13" s="326">
        <f t="shared" ref="K13" si="107">1/6 * (I13^2 + J13^2 - 3)</f>
        <v>1</v>
      </c>
      <c r="L13" s="337" t="s">
        <v>134</v>
      </c>
      <c r="M13" s="337">
        <v>0</v>
      </c>
      <c r="N13" s="337">
        <v>3</v>
      </c>
      <c r="O13" s="326">
        <f t="shared" ref="O13" si="108">1/6 * (M13^2 + N13^2 - 3)</f>
        <v>1</v>
      </c>
      <c r="P13" s="325" t="s">
        <v>133</v>
      </c>
      <c r="Q13" s="325">
        <v>3</v>
      </c>
      <c r="R13" s="325">
        <v>0</v>
      </c>
      <c r="S13" s="326">
        <f t="shared" ref="S13" si="109">1/6 * (Q13^2 + R13^2 - 3)</f>
        <v>1</v>
      </c>
      <c r="T13" s="325" t="s">
        <v>133</v>
      </c>
      <c r="U13" s="325">
        <v>3</v>
      </c>
      <c r="V13" s="325">
        <v>0</v>
      </c>
      <c r="W13" s="326">
        <f t="shared" ref="W13" si="110">1/6 * (U13^2 + V13^2 - 3)</f>
        <v>1</v>
      </c>
      <c r="X13" s="325" t="s">
        <v>133</v>
      </c>
      <c r="Y13" s="325">
        <v>3</v>
      </c>
      <c r="Z13" s="325">
        <v>0</v>
      </c>
      <c r="AA13" s="326">
        <f t="shared" ref="AA13" si="111">1/6 * (Y13^2 + Z13^2 - 3)</f>
        <v>1</v>
      </c>
      <c r="AB13" s="325" t="s">
        <v>133</v>
      </c>
      <c r="AC13" s="325">
        <v>3</v>
      </c>
      <c r="AD13" s="325">
        <v>0</v>
      </c>
      <c r="AE13" s="326">
        <f t="shared" ref="AE13" si="112">1/6 * (AC13^2 + AD13^2 - 3)</f>
        <v>1</v>
      </c>
      <c r="AF13" s="325" t="s">
        <v>133</v>
      </c>
      <c r="AG13" s="325">
        <v>3</v>
      </c>
      <c r="AH13" s="325">
        <v>0</v>
      </c>
      <c r="AI13" s="326">
        <f t="shared" ref="AI13" si="113">1/6 * (AG13^2 + AH13^2 - 3)</f>
        <v>1</v>
      </c>
      <c r="AJ13" s="325" t="s">
        <v>133</v>
      </c>
      <c r="AK13" s="325">
        <v>3</v>
      </c>
      <c r="AL13" s="325">
        <v>0</v>
      </c>
      <c r="AM13" s="326">
        <f t="shared" ref="AM13" si="114">1/6 * (AK13^2 + AL13^2 - 3)</f>
        <v>1</v>
      </c>
      <c r="AN13" s="325" t="s">
        <v>133</v>
      </c>
      <c r="AO13" s="325">
        <v>3</v>
      </c>
      <c r="AP13" s="325">
        <v>0</v>
      </c>
      <c r="AQ13" s="326">
        <f t="shared" ref="AQ13" si="115">1/6 * (AO13^2 + AP13^2 - 3)</f>
        <v>1</v>
      </c>
      <c r="AR13" s="325" t="s">
        <v>133</v>
      </c>
      <c r="AS13" s="325">
        <v>3</v>
      </c>
      <c r="AT13" s="325">
        <v>0</v>
      </c>
      <c r="AU13" s="326">
        <f t="shared" ref="AU13" si="116">1/6 * (AS13^2 + AT13^2 - 3)</f>
        <v>1</v>
      </c>
      <c r="AV13" s="325" t="s">
        <v>133</v>
      </c>
      <c r="AW13" s="325">
        <v>3</v>
      </c>
      <c r="AX13" s="325">
        <v>0</v>
      </c>
      <c r="AY13" s="326">
        <f t="shared" ref="AY13" si="117">1/6 * (AW13^2 + AX13^2 - 3)</f>
        <v>1</v>
      </c>
      <c r="AZ13" s="325" t="s">
        <v>133</v>
      </c>
      <c r="BA13" s="325">
        <v>3</v>
      </c>
      <c r="BB13" s="325">
        <v>0</v>
      </c>
      <c r="BC13" s="326">
        <f t="shared" ref="BC13" si="118">1/6 * (BA13^2 + BB13^2 - 3)</f>
        <v>1</v>
      </c>
      <c r="BD13" s="325" t="s">
        <v>133</v>
      </c>
      <c r="BE13" s="325">
        <v>3</v>
      </c>
      <c r="BF13" s="325">
        <v>0</v>
      </c>
      <c r="BG13" s="326">
        <f t="shared" ref="BG13" si="119">1/6 * (BE13^2 + BF13^2 - 3)</f>
        <v>1</v>
      </c>
      <c r="BH13" s="325" t="s">
        <v>133</v>
      </c>
      <c r="BI13" s="325">
        <v>3</v>
      </c>
      <c r="BJ13" s="325">
        <v>0</v>
      </c>
      <c r="BK13" s="326">
        <f t="shared" ref="BK13" si="120">1/6 * (BI13^2 + BJ13^2 - 3)</f>
        <v>1</v>
      </c>
      <c r="BL13" s="325" t="s">
        <v>133</v>
      </c>
      <c r="BM13" s="325">
        <v>3</v>
      </c>
      <c r="BN13" s="325">
        <v>0</v>
      </c>
      <c r="BO13" s="326">
        <f t="shared" ref="BO13" si="121">1/6 * (BM13^2 + BN13^2 - 3)</f>
        <v>1</v>
      </c>
      <c r="BP13" s="325" t="s">
        <v>133</v>
      </c>
      <c r="BQ13" s="325">
        <v>3</v>
      </c>
      <c r="BR13" s="325">
        <v>0</v>
      </c>
      <c r="BS13" s="326">
        <f t="shared" ref="BS13" si="122">1/6 * (BQ13^2 + BR13^2 - 3)</f>
        <v>1</v>
      </c>
      <c r="BT13" s="338" t="s">
        <v>134</v>
      </c>
      <c r="BU13" s="337">
        <v>0</v>
      </c>
      <c r="BV13" s="337">
        <v>3</v>
      </c>
      <c r="BW13" s="326">
        <f t="shared" ref="BW13" si="123">1/6 * (BU13^2 + BV13^2 - 3)</f>
        <v>1</v>
      </c>
      <c r="BX13" s="325" t="s">
        <v>133</v>
      </c>
      <c r="BY13" s="325">
        <v>3</v>
      </c>
      <c r="BZ13" s="325">
        <v>0</v>
      </c>
      <c r="CA13" s="326">
        <f t="shared" ref="CA13" si="124">1/6 * (BY13^2 + BZ13^2 - 3)</f>
        <v>1</v>
      </c>
      <c r="CB13" s="337" t="s">
        <v>134</v>
      </c>
      <c r="CC13" s="337">
        <v>0</v>
      </c>
      <c r="CD13" s="337">
        <v>3</v>
      </c>
      <c r="CE13" s="326">
        <f t="shared" ref="CE13" si="125">1/6 * (CC13^2 + CD13^2 - 3)</f>
        <v>1</v>
      </c>
      <c r="CF13" s="325" t="s">
        <v>133</v>
      </c>
      <c r="CG13" s="325">
        <v>3</v>
      </c>
      <c r="CH13" s="325">
        <v>0</v>
      </c>
      <c r="CI13" s="326">
        <f t="shared" ref="CI13" si="126">1/6 * (CG13^2 + CH13^2 - 3)</f>
        <v>1</v>
      </c>
      <c r="CJ13" s="337" t="s">
        <v>134</v>
      </c>
      <c r="CK13" s="337">
        <v>2</v>
      </c>
      <c r="CL13" s="337">
        <v>1</v>
      </c>
      <c r="CM13" s="326">
        <f t="shared" ref="CM13" si="127">1/6 * (CK13^2 + CL13^2 - 3)</f>
        <v>0.33333333333333331</v>
      </c>
      <c r="CN13" s="337" t="s">
        <v>134</v>
      </c>
      <c r="CO13" s="337">
        <v>2</v>
      </c>
      <c r="CP13" s="337">
        <v>1</v>
      </c>
      <c r="CQ13" s="326">
        <f t="shared" ref="CQ13" si="128">1/6 * (CO13^2 + CP13^2 - 3)</f>
        <v>0.33333333333333331</v>
      </c>
      <c r="CR13" s="325" t="s">
        <v>133</v>
      </c>
      <c r="CS13" s="325">
        <v>3</v>
      </c>
      <c r="CT13" s="325">
        <v>0</v>
      </c>
      <c r="CU13" s="326">
        <f t="shared" ref="CU13" si="129">1/6 * (CS13^2 + CT13^2 - 3)</f>
        <v>1</v>
      </c>
      <c r="CV13" s="325" t="s">
        <v>133</v>
      </c>
      <c r="CW13" s="325">
        <v>3</v>
      </c>
      <c r="CX13" s="325">
        <v>0</v>
      </c>
      <c r="CY13" s="326">
        <f t="shared" ref="CY13" si="130">1/6 * (CW13^2 + CX13^2 - 3)</f>
        <v>1</v>
      </c>
      <c r="CZ13" s="325" t="s">
        <v>133</v>
      </c>
      <c r="DA13" s="325">
        <v>3</v>
      </c>
      <c r="DB13" s="325">
        <v>0</v>
      </c>
      <c r="DC13" s="326">
        <f t="shared" ref="DC13" si="131">1/6 * (DA13^2 + DB13^2 - 3)</f>
        <v>1</v>
      </c>
      <c r="DD13" s="325" t="s">
        <v>133</v>
      </c>
      <c r="DE13" s="325">
        <v>3</v>
      </c>
      <c r="DF13" s="325">
        <v>0</v>
      </c>
      <c r="DG13" s="326">
        <f t="shared" ref="DG13" si="132">1/6 * (DE13^2 + DF13^2 - 3)</f>
        <v>1</v>
      </c>
      <c r="DH13" s="325" t="s">
        <v>133</v>
      </c>
      <c r="DI13" s="325">
        <v>3</v>
      </c>
      <c r="DJ13" s="325">
        <v>0</v>
      </c>
      <c r="DK13" s="326">
        <f t="shared" ref="DK13" si="133">1/6 * (DI13^2 + DJ13^2 - 3)</f>
        <v>1</v>
      </c>
      <c r="DL13" s="325" t="s">
        <v>133</v>
      </c>
      <c r="DM13" s="325">
        <v>3</v>
      </c>
      <c r="DN13" s="325">
        <v>0</v>
      </c>
      <c r="DO13" s="326">
        <f t="shared" ref="DO13" si="134">1/6 * (DM13^2 + DN13^2 - 3)</f>
        <v>1</v>
      </c>
      <c r="DP13" s="325" t="s">
        <v>133</v>
      </c>
      <c r="DQ13" s="325">
        <v>3</v>
      </c>
      <c r="DR13" s="325">
        <v>0</v>
      </c>
      <c r="DS13" s="326">
        <f t="shared" ref="DS13" si="135">1/6 * (DQ13^2 + DR13^2 - 3)</f>
        <v>1</v>
      </c>
      <c r="DT13" s="325" t="s">
        <v>133</v>
      </c>
      <c r="DU13" s="325">
        <v>3</v>
      </c>
      <c r="DV13" s="325">
        <v>0</v>
      </c>
      <c r="DW13" s="326">
        <f t="shared" ref="DW13" si="136">1/6 * (DU13^2 + DV13^2 - 3)</f>
        <v>1</v>
      </c>
      <c r="DX13" s="325" t="s">
        <v>133</v>
      </c>
      <c r="DY13" s="325">
        <v>3</v>
      </c>
      <c r="DZ13" s="325">
        <v>0</v>
      </c>
      <c r="EA13" s="326">
        <f t="shared" ref="EA13" si="137">1/6 * (DY13^2 + DZ13^2 - 3)</f>
        <v>1</v>
      </c>
      <c r="EB13" s="325" t="s">
        <v>133</v>
      </c>
      <c r="EC13" s="325">
        <v>3</v>
      </c>
      <c r="ED13" s="325">
        <v>0</v>
      </c>
      <c r="EE13" s="326">
        <f t="shared" ref="EE13" si="138">1/6 * (EC13^2 + ED13^2 - 3)</f>
        <v>1</v>
      </c>
      <c r="EF13" s="325" t="s">
        <v>133</v>
      </c>
      <c r="EG13" s="325">
        <v>3</v>
      </c>
      <c r="EH13" s="325">
        <v>0</v>
      </c>
      <c r="EI13" s="326">
        <f t="shared" ref="EI13" si="139">1/6 * (EG13^2 + EH13^2 - 3)</f>
        <v>1</v>
      </c>
      <c r="EJ13" s="325" t="s">
        <v>133</v>
      </c>
      <c r="EK13" s="325">
        <v>3</v>
      </c>
      <c r="EL13" s="325">
        <v>0</v>
      </c>
      <c r="EM13" s="326">
        <f t="shared" ref="EM13" si="140">1/6 * (EK13^2 + EL13^2 - 3)</f>
        <v>1</v>
      </c>
      <c r="EN13" s="325" t="s">
        <v>133</v>
      </c>
      <c r="EO13" s="325">
        <v>3</v>
      </c>
      <c r="EP13" s="325">
        <v>0</v>
      </c>
      <c r="EQ13" s="326">
        <f t="shared" ref="EQ13" si="141">1/6 * (EO13^2 + EP13^2 - 3)</f>
        <v>1</v>
      </c>
      <c r="ER13" s="325" t="s">
        <v>133</v>
      </c>
      <c r="ES13" s="325">
        <v>3</v>
      </c>
      <c r="ET13" s="325">
        <v>0</v>
      </c>
      <c r="EU13" s="326">
        <f t="shared" ref="EU13" si="142">1/6 * (ES13^2 + ET13^2 - 3)</f>
        <v>1</v>
      </c>
      <c r="EV13" s="325" t="s">
        <v>133</v>
      </c>
      <c r="EW13" s="325">
        <v>3</v>
      </c>
      <c r="EX13" s="325">
        <v>0</v>
      </c>
      <c r="EY13" s="326">
        <f t="shared" ref="EY13" si="143">1/6 * (EW13^2 + EX13^2 - 3)</f>
        <v>1</v>
      </c>
      <c r="EZ13" s="325" t="s">
        <v>133</v>
      </c>
      <c r="FA13" s="325">
        <v>3</v>
      </c>
      <c r="FB13" s="325">
        <v>0</v>
      </c>
      <c r="FC13" s="326">
        <f t="shared" ref="FC13" si="144">1/6 * (FA13^2 + FB13^2 - 3)</f>
        <v>1</v>
      </c>
      <c r="FD13" s="325" t="s">
        <v>133</v>
      </c>
      <c r="FE13" s="325">
        <v>3</v>
      </c>
      <c r="FF13" s="325">
        <v>0</v>
      </c>
      <c r="FG13" s="326">
        <f t="shared" ref="FG13" si="145">1/6 * (FE13^2 + FF13^2 - 3)</f>
        <v>1</v>
      </c>
      <c r="FH13" s="325" t="s">
        <v>133</v>
      </c>
      <c r="FI13" s="325">
        <v>3</v>
      </c>
      <c r="FJ13" s="325">
        <v>0</v>
      </c>
      <c r="FK13" s="326">
        <f t="shared" ref="FK13" si="146">1/6 * (FI13^2 + FJ13^2 - 3)</f>
        <v>1</v>
      </c>
      <c r="FL13" s="325" t="s">
        <v>133</v>
      </c>
      <c r="FM13" s="325">
        <v>3</v>
      </c>
      <c r="FN13" s="325">
        <v>0</v>
      </c>
      <c r="FO13" s="326">
        <f t="shared" ref="FO13" si="147">1/6 * (FM13^2 + FN13^2 - 3)</f>
        <v>1</v>
      </c>
      <c r="FP13" s="325" t="s">
        <v>133</v>
      </c>
      <c r="FQ13" s="325">
        <v>3</v>
      </c>
      <c r="FR13" s="325">
        <v>0</v>
      </c>
      <c r="FS13" s="326">
        <f t="shared" ref="FS13" si="148">1/6 * (FQ13^2 + FR13^2 - 3)</f>
        <v>1</v>
      </c>
      <c r="FT13" s="325" t="s">
        <v>133</v>
      </c>
      <c r="FU13" s="325">
        <v>2</v>
      </c>
      <c r="FV13" s="325">
        <v>1</v>
      </c>
      <c r="FW13" s="326">
        <f t="shared" ref="FW13" si="149">1/6 * (FU13^2 + FV13^2 - 3)</f>
        <v>0.33333333333333331</v>
      </c>
      <c r="FX13" s="352" t="s">
        <v>133</v>
      </c>
      <c r="FY13" s="325">
        <v>1</v>
      </c>
      <c r="FZ13" s="325">
        <v>2</v>
      </c>
      <c r="GA13" s="326">
        <f t="shared" ref="GA13" si="150">1/6 * (FY13^2 + FZ13^2 - 3)</f>
        <v>0.33333333333333331</v>
      </c>
      <c r="GB13" s="325" t="s">
        <v>133</v>
      </c>
      <c r="GC13" s="325">
        <v>3</v>
      </c>
      <c r="GD13" s="325">
        <v>0</v>
      </c>
      <c r="GE13" s="326">
        <f t="shared" ref="GE13" si="151">1/6 * (GC13^2 + GD13^2 - 3)</f>
        <v>1</v>
      </c>
      <c r="GF13" s="325" t="s">
        <v>133</v>
      </c>
      <c r="GG13" s="325">
        <v>3</v>
      </c>
      <c r="GH13" s="325">
        <v>0</v>
      </c>
      <c r="GI13" s="326">
        <f t="shared" ref="GI13" si="152">1/6 * (GG13^2 + GH13^2 - 3)</f>
        <v>1</v>
      </c>
      <c r="GJ13" s="338" t="s">
        <v>134</v>
      </c>
      <c r="GK13" s="337">
        <v>0</v>
      </c>
      <c r="GL13" s="337">
        <v>3</v>
      </c>
      <c r="GM13" s="326">
        <f t="shared" ref="GM13" si="153">1/6 * (GK13^2 + GL13^2 - 3)</f>
        <v>1</v>
      </c>
      <c r="GN13" s="337" t="s">
        <v>134</v>
      </c>
      <c r="GO13" s="337">
        <v>1</v>
      </c>
      <c r="GP13" s="337">
        <v>2</v>
      </c>
      <c r="GQ13" s="326">
        <f t="shared" ref="GQ13" si="154">1/6 * (GO13^2 + GP13^2 - 3)</f>
        <v>0.33333333333333331</v>
      </c>
      <c r="GR13" s="325" t="s">
        <v>133</v>
      </c>
      <c r="GS13" s="325">
        <v>3</v>
      </c>
      <c r="GT13" s="325">
        <v>0</v>
      </c>
      <c r="GU13" s="326">
        <f t="shared" ref="GU13" si="155">1/6 * (GS13^2 + GT13^2 - 3)</f>
        <v>1</v>
      </c>
      <c r="GV13" s="325" t="s">
        <v>133</v>
      </c>
      <c r="GW13" s="325">
        <v>3</v>
      </c>
      <c r="GX13" s="325">
        <v>0</v>
      </c>
      <c r="GY13" s="326">
        <f t="shared" ref="GY13" si="156">1/6 * (GW13^2 + GX13^2 - 3)</f>
        <v>1</v>
      </c>
      <c r="GZ13" s="338" t="s">
        <v>134</v>
      </c>
      <c r="HA13" s="337">
        <v>0</v>
      </c>
      <c r="HB13" s="337">
        <v>3</v>
      </c>
      <c r="HC13" s="326">
        <f t="shared" ref="HC13" si="157">1/6 * (HA13^2 + HB13^2 - 3)</f>
        <v>1</v>
      </c>
      <c r="HD13" s="325" t="s">
        <v>133</v>
      </c>
      <c r="HE13" s="325">
        <v>3</v>
      </c>
      <c r="HF13" s="325">
        <v>0</v>
      </c>
      <c r="HG13" s="326">
        <f t="shared" ref="HG13" si="158">1/6 * (HE13^2 + HF13^2 - 3)</f>
        <v>1</v>
      </c>
      <c r="HH13" s="325" t="s">
        <v>133</v>
      </c>
      <c r="HI13" s="325">
        <v>3</v>
      </c>
      <c r="HJ13" s="325">
        <v>0</v>
      </c>
      <c r="HK13" s="326">
        <f t="shared" ref="HK13" si="159">1/6 * (HI13^2 + HJ13^2 - 3)</f>
        <v>1</v>
      </c>
      <c r="HL13" s="325" t="s">
        <v>133</v>
      </c>
      <c r="HM13" s="325">
        <v>3</v>
      </c>
      <c r="HN13" s="325">
        <v>0</v>
      </c>
      <c r="HO13" s="326">
        <f t="shared" ref="HO13" si="160">1/6 * (HM13^2 + HN13^2 - 3)</f>
        <v>1</v>
      </c>
    </row>
    <row r="14" spans="1:223" ht="18" customHeight="1" x14ac:dyDescent="0.35">
      <c r="A14" s="358" t="s">
        <v>373</v>
      </c>
      <c r="B14" s="357" t="s">
        <v>213</v>
      </c>
      <c r="C14" s="307" t="s">
        <v>417</v>
      </c>
      <c r="D14" s="298" t="s">
        <v>133</v>
      </c>
      <c r="E14" s="299"/>
      <c r="F14" s="300"/>
      <c r="G14" s="301"/>
      <c r="H14" s="301" t="s">
        <v>133</v>
      </c>
      <c r="I14" s="301"/>
      <c r="J14" s="301"/>
      <c r="K14" s="301"/>
      <c r="L14" s="298" t="s">
        <v>133</v>
      </c>
      <c r="M14" s="299"/>
      <c r="N14" s="300"/>
      <c r="O14" s="301"/>
      <c r="P14" s="298" t="s">
        <v>133</v>
      </c>
      <c r="Q14" s="299"/>
      <c r="R14" s="300"/>
      <c r="S14" s="301"/>
      <c r="T14" s="298" t="s">
        <v>133</v>
      </c>
      <c r="U14" s="299"/>
      <c r="V14" s="300"/>
      <c r="W14" s="301"/>
      <c r="X14" s="298" t="s">
        <v>133</v>
      </c>
      <c r="Y14" s="299"/>
      <c r="Z14" s="300"/>
      <c r="AA14" s="301"/>
      <c r="AB14" s="298" t="s">
        <v>133</v>
      </c>
      <c r="AC14" s="299"/>
      <c r="AD14" s="300"/>
      <c r="AE14" s="301"/>
      <c r="AF14" s="298" t="s">
        <v>133</v>
      </c>
      <c r="AG14" s="299"/>
      <c r="AH14" s="300"/>
      <c r="AI14" s="301"/>
      <c r="AJ14" s="298" t="s">
        <v>133</v>
      </c>
      <c r="AK14" s="299"/>
      <c r="AL14" s="300"/>
      <c r="AM14" s="301"/>
      <c r="AN14" s="298" t="s">
        <v>133</v>
      </c>
      <c r="AO14" s="299"/>
      <c r="AP14" s="300"/>
      <c r="AQ14" s="301"/>
      <c r="AR14" s="298" t="s">
        <v>133</v>
      </c>
      <c r="AS14" s="299"/>
      <c r="AT14" s="300"/>
      <c r="AU14" s="301"/>
      <c r="AV14" s="328" t="s">
        <v>133</v>
      </c>
      <c r="AW14" s="329"/>
      <c r="AX14" s="330"/>
      <c r="AY14" s="301"/>
      <c r="AZ14" s="298" t="s">
        <v>133</v>
      </c>
      <c r="BA14" s="299"/>
      <c r="BB14" s="300"/>
      <c r="BC14" s="301"/>
      <c r="BD14" s="298" t="s">
        <v>133</v>
      </c>
      <c r="BE14" s="299"/>
      <c r="BF14" s="300"/>
      <c r="BG14" s="301"/>
      <c r="BH14" s="298" t="s">
        <v>133</v>
      </c>
      <c r="BI14" s="299"/>
      <c r="BJ14" s="300"/>
      <c r="BK14" s="301"/>
      <c r="BL14" s="298" t="s">
        <v>133</v>
      </c>
      <c r="BM14" s="299"/>
      <c r="BN14" s="300"/>
      <c r="BO14" s="301"/>
      <c r="BP14" s="298" t="s">
        <v>133</v>
      </c>
      <c r="BQ14" s="299"/>
      <c r="BR14" s="300"/>
      <c r="BS14" s="301"/>
      <c r="BT14" s="298" t="s">
        <v>133</v>
      </c>
      <c r="BU14" s="299"/>
      <c r="BV14" s="300"/>
      <c r="BW14" s="301"/>
      <c r="BX14" s="298" t="s">
        <v>133</v>
      </c>
      <c r="BY14" s="299"/>
      <c r="BZ14" s="300"/>
      <c r="CA14" s="301"/>
      <c r="CB14" s="298" t="s">
        <v>133</v>
      </c>
      <c r="CC14" s="299"/>
      <c r="CD14" s="300"/>
      <c r="CE14" s="301"/>
      <c r="CF14" s="298" t="s">
        <v>133</v>
      </c>
      <c r="CG14" s="299"/>
      <c r="CH14" s="300"/>
      <c r="CI14" s="301"/>
      <c r="CJ14" s="298" t="s">
        <v>133</v>
      </c>
      <c r="CK14" s="299"/>
      <c r="CL14" s="300"/>
      <c r="CM14" s="301"/>
      <c r="CN14" s="298" t="s">
        <v>133</v>
      </c>
      <c r="CO14" s="299"/>
      <c r="CP14" s="300"/>
      <c r="CQ14" s="301"/>
      <c r="CR14" s="298" t="s">
        <v>133</v>
      </c>
      <c r="CS14" s="299"/>
      <c r="CT14" s="300"/>
      <c r="CU14" s="301"/>
      <c r="CV14" s="328" t="s">
        <v>134</v>
      </c>
      <c r="CW14" s="329"/>
      <c r="CX14" s="330"/>
      <c r="CY14" s="301"/>
      <c r="CZ14" s="298" t="s">
        <v>133</v>
      </c>
      <c r="DA14" s="299"/>
      <c r="DB14" s="300"/>
      <c r="DC14" s="301"/>
      <c r="DD14" s="298" t="s">
        <v>133</v>
      </c>
      <c r="DE14" s="299"/>
      <c r="DF14" s="300"/>
      <c r="DG14" s="301"/>
      <c r="DH14" s="298" t="s">
        <v>133</v>
      </c>
      <c r="DI14" s="299"/>
      <c r="DJ14" s="300"/>
      <c r="DK14" s="301"/>
      <c r="DL14" s="298" t="s">
        <v>133</v>
      </c>
      <c r="DM14" s="299"/>
      <c r="DN14" s="300"/>
      <c r="DO14" s="301"/>
      <c r="DP14" s="328" t="s">
        <v>134</v>
      </c>
      <c r="DQ14" s="329"/>
      <c r="DR14" s="330"/>
      <c r="DS14" s="301"/>
      <c r="DT14" s="328" t="s">
        <v>134</v>
      </c>
      <c r="DU14" s="329"/>
      <c r="DV14" s="330"/>
      <c r="DW14" s="301"/>
      <c r="DX14" s="298" t="s">
        <v>133</v>
      </c>
      <c r="DY14" s="299"/>
      <c r="DZ14" s="300"/>
      <c r="EA14" s="301"/>
      <c r="EB14" s="298" t="s">
        <v>134</v>
      </c>
      <c r="EC14" s="299"/>
      <c r="ED14" s="300"/>
      <c r="EE14" s="301"/>
      <c r="EF14" s="298" t="s">
        <v>134</v>
      </c>
      <c r="EG14" s="299"/>
      <c r="EH14" s="300"/>
      <c r="EI14" s="301"/>
      <c r="EJ14" s="298" t="s">
        <v>134</v>
      </c>
      <c r="EK14" s="299"/>
      <c r="EL14" s="300"/>
      <c r="EM14" s="301"/>
      <c r="EN14" s="298" t="s">
        <v>134</v>
      </c>
      <c r="EO14" s="299"/>
      <c r="EP14" s="300"/>
      <c r="EQ14" s="301"/>
      <c r="ER14" s="298" t="s">
        <v>134</v>
      </c>
      <c r="ES14" s="299"/>
      <c r="ET14" s="300"/>
      <c r="EU14" s="301"/>
      <c r="EV14" s="298" t="s">
        <v>133</v>
      </c>
      <c r="EW14" s="299"/>
      <c r="EX14" s="300"/>
      <c r="EY14" s="301"/>
      <c r="EZ14" s="298" t="s">
        <v>134</v>
      </c>
      <c r="FA14" s="299"/>
      <c r="FB14" s="300"/>
      <c r="FC14" s="301"/>
      <c r="FD14" s="298" t="s">
        <v>134</v>
      </c>
      <c r="FE14" s="299"/>
      <c r="FF14" s="300"/>
      <c r="FG14" s="301"/>
      <c r="FH14" s="298" t="s">
        <v>133</v>
      </c>
      <c r="FI14" s="299"/>
      <c r="FJ14" s="300"/>
      <c r="FK14" s="301"/>
      <c r="FL14" s="298" t="s">
        <v>133</v>
      </c>
      <c r="FM14" s="299"/>
      <c r="FN14" s="300"/>
      <c r="FO14" s="301"/>
      <c r="FP14" s="328" t="s">
        <v>133</v>
      </c>
      <c r="FQ14" s="329"/>
      <c r="FR14" s="330"/>
      <c r="FS14" s="301"/>
      <c r="FT14" s="328" t="s">
        <v>134</v>
      </c>
      <c r="FU14" s="329"/>
      <c r="FV14" s="330"/>
      <c r="FW14" s="301"/>
      <c r="FX14" s="298" t="s">
        <v>133</v>
      </c>
      <c r="FY14" s="299"/>
      <c r="FZ14" s="300"/>
      <c r="GA14" s="301"/>
      <c r="GB14" s="328" t="s">
        <v>133</v>
      </c>
      <c r="GC14" s="329"/>
      <c r="GD14" s="330"/>
      <c r="GE14" s="301"/>
      <c r="GF14" s="298" t="s">
        <v>133</v>
      </c>
      <c r="GG14" s="299"/>
      <c r="GH14" s="300"/>
      <c r="GI14" s="301"/>
      <c r="GJ14" s="298" t="s">
        <v>133</v>
      </c>
      <c r="GK14" s="299"/>
      <c r="GL14" s="300"/>
      <c r="GM14" s="301"/>
      <c r="GN14" s="298" t="s">
        <v>133</v>
      </c>
      <c r="GO14" s="299"/>
      <c r="GP14" s="300"/>
      <c r="GQ14" s="301"/>
      <c r="GR14" s="298" t="s">
        <v>133</v>
      </c>
      <c r="GS14" s="299"/>
      <c r="GT14" s="300"/>
      <c r="GU14" s="301"/>
      <c r="GV14" s="298" t="s">
        <v>133</v>
      </c>
      <c r="GW14" s="299"/>
      <c r="GX14" s="300"/>
      <c r="GY14" s="301"/>
      <c r="GZ14" s="298" t="s">
        <v>133</v>
      </c>
      <c r="HA14" s="299"/>
      <c r="HB14" s="300"/>
      <c r="HC14" s="301"/>
      <c r="HD14" s="298" t="s">
        <v>133</v>
      </c>
      <c r="HE14" s="299"/>
      <c r="HF14" s="300"/>
      <c r="HG14" s="301"/>
      <c r="HH14" s="298" t="s">
        <v>133</v>
      </c>
      <c r="HI14" s="299"/>
      <c r="HJ14" s="300"/>
      <c r="HK14" s="301"/>
      <c r="HL14" s="298" t="s">
        <v>134</v>
      </c>
      <c r="HM14" s="299"/>
      <c r="HN14" s="300"/>
      <c r="HO14" s="301"/>
    </row>
    <row r="15" spans="1:223" x14ac:dyDescent="0.35">
      <c r="A15" s="358"/>
      <c r="B15" s="357"/>
      <c r="C15" s="307" t="s">
        <v>418</v>
      </c>
      <c r="D15" s="308" t="s">
        <v>133</v>
      </c>
      <c r="E15" s="309"/>
      <c r="F15" s="310"/>
      <c r="G15" s="301"/>
      <c r="H15" s="301" t="s">
        <v>133</v>
      </c>
      <c r="I15" s="301"/>
      <c r="J15" s="301"/>
      <c r="K15" s="301"/>
      <c r="L15" s="308" t="s">
        <v>133</v>
      </c>
      <c r="M15" s="309"/>
      <c r="N15" s="310"/>
      <c r="O15" s="301"/>
      <c r="P15" s="308" t="s">
        <v>133</v>
      </c>
      <c r="Q15" s="309"/>
      <c r="R15" s="310"/>
      <c r="S15" s="301"/>
      <c r="T15" s="308" t="s">
        <v>133</v>
      </c>
      <c r="U15" s="309"/>
      <c r="V15" s="310"/>
      <c r="W15" s="301"/>
      <c r="X15" s="308" t="s">
        <v>133</v>
      </c>
      <c r="Y15" s="309"/>
      <c r="Z15" s="310"/>
      <c r="AA15" s="301"/>
      <c r="AB15" s="308" t="s">
        <v>133</v>
      </c>
      <c r="AC15" s="309"/>
      <c r="AD15" s="310"/>
      <c r="AE15" s="301"/>
      <c r="AF15" s="308" t="s">
        <v>133</v>
      </c>
      <c r="AG15" s="309"/>
      <c r="AH15" s="310"/>
      <c r="AI15" s="301"/>
      <c r="AJ15" s="308" t="s">
        <v>133</v>
      </c>
      <c r="AK15" s="309"/>
      <c r="AL15" s="310"/>
      <c r="AM15" s="301"/>
      <c r="AN15" s="308" t="s">
        <v>133</v>
      </c>
      <c r="AO15" s="309"/>
      <c r="AP15" s="310"/>
      <c r="AQ15" s="301"/>
      <c r="AR15" s="308" t="s">
        <v>133</v>
      </c>
      <c r="AS15" s="309"/>
      <c r="AT15" s="310"/>
      <c r="AU15" s="301"/>
      <c r="AV15" s="331" t="s">
        <v>134</v>
      </c>
      <c r="AW15" s="332"/>
      <c r="AX15" s="333"/>
      <c r="AY15" s="301"/>
      <c r="AZ15" s="308" t="s">
        <v>133</v>
      </c>
      <c r="BA15" s="309"/>
      <c r="BB15" s="310"/>
      <c r="BC15" s="301"/>
      <c r="BD15" s="308" t="s">
        <v>133</v>
      </c>
      <c r="BE15" s="309"/>
      <c r="BF15" s="310"/>
      <c r="BG15" s="301"/>
      <c r="BH15" s="308" t="s">
        <v>133</v>
      </c>
      <c r="BI15" s="309"/>
      <c r="BJ15" s="310"/>
      <c r="BK15" s="301"/>
      <c r="BL15" s="308" t="s">
        <v>133</v>
      </c>
      <c r="BM15" s="309"/>
      <c r="BN15" s="310"/>
      <c r="BO15" s="301"/>
      <c r="BP15" s="308" t="s">
        <v>133</v>
      </c>
      <c r="BQ15" s="309"/>
      <c r="BR15" s="310"/>
      <c r="BS15" s="301"/>
      <c r="BT15" s="308" t="s">
        <v>133</v>
      </c>
      <c r="BU15" s="309"/>
      <c r="BV15" s="310"/>
      <c r="BW15" s="301"/>
      <c r="BX15" s="308" t="s">
        <v>133</v>
      </c>
      <c r="BY15" s="309"/>
      <c r="BZ15" s="310"/>
      <c r="CA15" s="301"/>
      <c r="CB15" s="308" t="s">
        <v>133</v>
      </c>
      <c r="CC15" s="309"/>
      <c r="CD15" s="310"/>
      <c r="CE15" s="301"/>
      <c r="CF15" s="308" t="s">
        <v>133</v>
      </c>
      <c r="CG15" s="309"/>
      <c r="CH15" s="310"/>
      <c r="CI15" s="301"/>
      <c r="CJ15" s="308" t="s">
        <v>133</v>
      </c>
      <c r="CK15" s="309"/>
      <c r="CL15" s="310"/>
      <c r="CM15" s="301"/>
      <c r="CN15" s="308" t="s">
        <v>133</v>
      </c>
      <c r="CO15" s="309"/>
      <c r="CP15" s="310"/>
      <c r="CQ15" s="301"/>
      <c r="CR15" s="308" t="s">
        <v>133</v>
      </c>
      <c r="CS15" s="309"/>
      <c r="CT15" s="310"/>
      <c r="CU15" s="301"/>
      <c r="CV15" s="331" t="s">
        <v>133</v>
      </c>
      <c r="CW15" s="332"/>
      <c r="CX15" s="333"/>
      <c r="CY15" s="301"/>
      <c r="CZ15" s="308" t="s">
        <v>133</v>
      </c>
      <c r="DA15" s="309"/>
      <c r="DB15" s="310"/>
      <c r="DC15" s="301"/>
      <c r="DD15" s="308" t="s">
        <v>133</v>
      </c>
      <c r="DE15" s="309"/>
      <c r="DF15" s="310"/>
      <c r="DG15" s="301"/>
      <c r="DH15" s="308" t="s">
        <v>133</v>
      </c>
      <c r="DI15" s="309"/>
      <c r="DJ15" s="310"/>
      <c r="DK15" s="301"/>
      <c r="DL15" s="308" t="s">
        <v>133</v>
      </c>
      <c r="DM15" s="309"/>
      <c r="DN15" s="310"/>
      <c r="DO15" s="301"/>
      <c r="DP15" s="331" t="s">
        <v>133</v>
      </c>
      <c r="DQ15" s="332"/>
      <c r="DR15" s="333"/>
      <c r="DS15" s="301"/>
      <c r="DT15" s="331" t="s">
        <v>133</v>
      </c>
      <c r="DU15" s="332"/>
      <c r="DV15" s="333"/>
      <c r="DW15" s="301"/>
      <c r="DX15" s="308" t="s">
        <v>133</v>
      </c>
      <c r="DY15" s="309"/>
      <c r="DZ15" s="310"/>
      <c r="EA15" s="301"/>
      <c r="EB15" s="308" t="s">
        <v>134</v>
      </c>
      <c r="EC15" s="309"/>
      <c r="ED15" s="310"/>
      <c r="EE15" s="301"/>
      <c r="EF15" s="308" t="s">
        <v>134</v>
      </c>
      <c r="EG15" s="309"/>
      <c r="EH15" s="310"/>
      <c r="EI15" s="301"/>
      <c r="EJ15" s="308" t="s">
        <v>134</v>
      </c>
      <c r="EK15" s="309"/>
      <c r="EL15" s="310"/>
      <c r="EM15" s="301"/>
      <c r="EN15" s="308" t="s">
        <v>134</v>
      </c>
      <c r="EO15" s="309"/>
      <c r="EP15" s="310"/>
      <c r="EQ15" s="301"/>
      <c r="ER15" s="308" t="s">
        <v>134</v>
      </c>
      <c r="ES15" s="309"/>
      <c r="ET15" s="310"/>
      <c r="EU15" s="301"/>
      <c r="EV15" s="308" t="s">
        <v>133</v>
      </c>
      <c r="EW15" s="309"/>
      <c r="EX15" s="310"/>
      <c r="EY15" s="301"/>
      <c r="EZ15" s="308" t="s">
        <v>134</v>
      </c>
      <c r="FA15" s="309"/>
      <c r="FB15" s="310"/>
      <c r="FC15" s="301"/>
      <c r="FD15" s="308" t="s">
        <v>134</v>
      </c>
      <c r="FE15" s="309"/>
      <c r="FF15" s="310"/>
      <c r="FG15" s="301"/>
      <c r="FH15" s="308" t="s">
        <v>133</v>
      </c>
      <c r="FI15" s="309"/>
      <c r="FJ15" s="310"/>
      <c r="FK15" s="301"/>
      <c r="FL15" s="308" t="s">
        <v>133</v>
      </c>
      <c r="FM15" s="309"/>
      <c r="FN15" s="310"/>
      <c r="FO15" s="301"/>
      <c r="FP15" s="331" t="s">
        <v>134</v>
      </c>
      <c r="FQ15" s="332"/>
      <c r="FR15" s="333"/>
      <c r="FS15" s="301"/>
      <c r="FT15" s="331" t="s">
        <v>134</v>
      </c>
      <c r="FU15" s="332"/>
      <c r="FV15" s="333"/>
      <c r="FW15" s="301"/>
      <c r="FX15" s="308" t="s">
        <v>133</v>
      </c>
      <c r="FY15" s="309"/>
      <c r="FZ15" s="310"/>
      <c r="GA15" s="301"/>
      <c r="GB15" s="331" t="s">
        <v>134</v>
      </c>
      <c r="GC15" s="332"/>
      <c r="GD15" s="333"/>
      <c r="GE15" s="301"/>
      <c r="GF15" s="308" t="s">
        <v>133</v>
      </c>
      <c r="GG15" s="309"/>
      <c r="GH15" s="310"/>
      <c r="GI15" s="301"/>
      <c r="GJ15" s="308" t="s">
        <v>133</v>
      </c>
      <c r="GK15" s="309"/>
      <c r="GL15" s="310"/>
      <c r="GM15" s="301"/>
      <c r="GN15" s="308" t="s">
        <v>133</v>
      </c>
      <c r="GO15" s="309"/>
      <c r="GP15" s="310"/>
      <c r="GQ15" s="301"/>
      <c r="GR15" s="308" t="s">
        <v>133</v>
      </c>
      <c r="GS15" s="309"/>
      <c r="GT15" s="310"/>
      <c r="GU15" s="301"/>
      <c r="GV15" s="308" t="s">
        <v>133</v>
      </c>
      <c r="GW15" s="309"/>
      <c r="GX15" s="310"/>
      <c r="GY15" s="301"/>
      <c r="GZ15" s="308" t="s">
        <v>133</v>
      </c>
      <c r="HA15" s="309"/>
      <c r="HB15" s="310"/>
      <c r="HC15" s="301"/>
      <c r="HD15" s="308" t="s">
        <v>133</v>
      </c>
      <c r="HE15" s="309"/>
      <c r="HF15" s="310"/>
      <c r="HG15" s="301"/>
      <c r="HH15" s="308" t="s">
        <v>133</v>
      </c>
      <c r="HI15" s="309"/>
      <c r="HJ15" s="310"/>
      <c r="HK15" s="301"/>
      <c r="HL15" s="308" t="s">
        <v>134</v>
      </c>
      <c r="HM15" s="309"/>
      <c r="HN15" s="310"/>
      <c r="HO15" s="301"/>
    </row>
    <row r="16" spans="1:223" ht="18.600000000000001" thickBot="1" x14ac:dyDescent="0.4">
      <c r="A16" s="358"/>
      <c r="B16" s="357"/>
      <c r="C16" s="307" t="s">
        <v>419</v>
      </c>
      <c r="D16" s="315" t="s">
        <v>133</v>
      </c>
      <c r="E16" s="316"/>
      <c r="F16" s="317"/>
      <c r="G16" s="318"/>
      <c r="H16" s="318" t="s">
        <v>133</v>
      </c>
      <c r="I16" s="318"/>
      <c r="J16" s="318"/>
      <c r="K16" s="318"/>
      <c r="L16" s="315" t="s">
        <v>133</v>
      </c>
      <c r="M16" s="316"/>
      <c r="N16" s="317"/>
      <c r="O16" s="318"/>
      <c r="P16" s="315" t="s">
        <v>133</v>
      </c>
      <c r="Q16" s="316"/>
      <c r="R16" s="317"/>
      <c r="S16" s="318"/>
      <c r="T16" s="315" t="s">
        <v>133</v>
      </c>
      <c r="U16" s="316"/>
      <c r="V16" s="317"/>
      <c r="W16" s="318"/>
      <c r="X16" s="315" t="s">
        <v>133</v>
      </c>
      <c r="Y16" s="316"/>
      <c r="Z16" s="317"/>
      <c r="AA16" s="318"/>
      <c r="AB16" s="315" t="s">
        <v>133</v>
      </c>
      <c r="AC16" s="316"/>
      <c r="AD16" s="317"/>
      <c r="AE16" s="318"/>
      <c r="AF16" s="315" t="s">
        <v>133</v>
      </c>
      <c r="AG16" s="316"/>
      <c r="AH16" s="317"/>
      <c r="AI16" s="318"/>
      <c r="AJ16" s="315" t="s">
        <v>133</v>
      </c>
      <c r="AK16" s="316"/>
      <c r="AL16" s="317"/>
      <c r="AM16" s="318"/>
      <c r="AN16" s="315" t="s">
        <v>133</v>
      </c>
      <c r="AO16" s="316"/>
      <c r="AP16" s="317"/>
      <c r="AQ16" s="318"/>
      <c r="AR16" s="315" t="s">
        <v>133</v>
      </c>
      <c r="AS16" s="316"/>
      <c r="AT16" s="317"/>
      <c r="AU16" s="318"/>
      <c r="AV16" s="334" t="s">
        <v>133</v>
      </c>
      <c r="AW16" s="335"/>
      <c r="AX16" s="336"/>
      <c r="AY16" s="318"/>
      <c r="AZ16" s="315" t="s">
        <v>133</v>
      </c>
      <c r="BA16" s="316"/>
      <c r="BB16" s="317"/>
      <c r="BC16" s="318"/>
      <c r="BD16" s="315" t="s">
        <v>133</v>
      </c>
      <c r="BE16" s="316"/>
      <c r="BF16" s="317"/>
      <c r="BG16" s="318"/>
      <c r="BH16" s="315" t="s">
        <v>133</v>
      </c>
      <c r="BI16" s="316"/>
      <c r="BJ16" s="317"/>
      <c r="BK16" s="318"/>
      <c r="BL16" s="315" t="s">
        <v>133</v>
      </c>
      <c r="BM16" s="316"/>
      <c r="BN16" s="317"/>
      <c r="BO16" s="318"/>
      <c r="BP16" s="315" t="s">
        <v>133</v>
      </c>
      <c r="BQ16" s="316"/>
      <c r="BR16" s="317"/>
      <c r="BS16" s="318"/>
      <c r="BT16" s="315" t="s">
        <v>133</v>
      </c>
      <c r="BU16" s="316"/>
      <c r="BV16" s="317"/>
      <c r="BW16" s="318"/>
      <c r="BX16" s="315" t="s">
        <v>133</v>
      </c>
      <c r="BY16" s="316"/>
      <c r="BZ16" s="317"/>
      <c r="CA16" s="318"/>
      <c r="CB16" s="315" t="s">
        <v>133</v>
      </c>
      <c r="CC16" s="316"/>
      <c r="CD16" s="317"/>
      <c r="CE16" s="318"/>
      <c r="CF16" s="315" t="s">
        <v>133</v>
      </c>
      <c r="CG16" s="316"/>
      <c r="CH16" s="317"/>
      <c r="CI16" s="318"/>
      <c r="CJ16" s="315" t="s">
        <v>133</v>
      </c>
      <c r="CK16" s="316"/>
      <c r="CL16" s="317"/>
      <c r="CM16" s="318"/>
      <c r="CN16" s="315" t="s">
        <v>133</v>
      </c>
      <c r="CO16" s="316"/>
      <c r="CP16" s="317"/>
      <c r="CQ16" s="318"/>
      <c r="CR16" s="315" t="s">
        <v>133</v>
      </c>
      <c r="CS16" s="316"/>
      <c r="CT16" s="317"/>
      <c r="CU16" s="318"/>
      <c r="CV16" s="334" t="s">
        <v>133</v>
      </c>
      <c r="CW16" s="335"/>
      <c r="CX16" s="336"/>
      <c r="CY16" s="318"/>
      <c r="CZ16" s="315" t="s">
        <v>133</v>
      </c>
      <c r="DA16" s="316"/>
      <c r="DB16" s="317"/>
      <c r="DC16" s="318"/>
      <c r="DD16" s="315" t="s">
        <v>133</v>
      </c>
      <c r="DE16" s="316"/>
      <c r="DF16" s="317"/>
      <c r="DG16" s="318"/>
      <c r="DH16" s="315" t="s">
        <v>133</v>
      </c>
      <c r="DI16" s="316"/>
      <c r="DJ16" s="317"/>
      <c r="DK16" s="318"/>
      <c r="DL16" s="315" t="s">
        <v>133</v>
      </c>
      <c r="DM16" s="316"/>
      <c r="DN16" s="317"/>
      <c r="DO16" s="318"/>
      <c r="DP16" s="334" t="s">
        <v>133</v>
      </c>
      <c r="DQ16" s="335"/>
      <c r="DR16" s="336"/>
      <c r="DS16" s="318"/>
      <c r="DT16" s="334" t="s">
        <v>133</v>
      </c>
      <c r="DU16" s="335"/>
      <c r="DV16" s="336"/>
      <c r="DW16" s="318"/>
      <c r="DX16" s="315" t="s">
        <v>133</v>
      </c>
      <c r="DY16" s="316"/>
      <c r="DZ16" s="317"/>
      <c r="EA16" s="318"/>
      <c r="EB16" s="315" t="s">
        <v>134</v>
      </c>
      <c r="EC16" s="316"/>
      <c r="ED16" s="317"/>
      <c r="EE16" s="318"/>
      <c r="EF16" s="315" t="s">
        <v>134</v>
      </c>
      <c r="EG16" s="316"/>
      <c r="EH16" s="317"/>
      <c r="EI16" s="318"/>
      <c r="EJ16" s="315" t="s">
        <v>134</v>
      </c>
      <c r="EK16" s="316"/>
      <c r="EL16" s="317"/>
      <c r="EM16" s="318"/>
      <c r="EN16" s="315" t="s">
        <v>134</v>
      </c>
      <c r="EO16" s="316"/>
      <c r="EP16" s="317"/>
      <c r="EQ16" s="318"/>
      <c r="ER16" s="315" t="s">
        <v>134</v>
      </c>
      <c r="ES16" s="316"/>
      <c r="ET16" s="317"/>
      <c r="EU16" s="318"/>
      <c r="EV16" s="315" t="s">
        <v>133</v>
      </c>
      <c r="EW16" s="316"/>
      <c r="EX16" s="317"/>
      <c r="EY16" s="318"/>
      <c r="EZ16" s="315" t="s">
        <v>134</v>
      </c>
      <c r="FA16" s="316"/>
      <c r="FB16" s="317"/>
      <c r="FC16" s="318"/>
      <c r="FD16" s="315" t="s">
        <v>134</v>
      </c>
      <c r="FE16" s="316"/>
      <c r="FF16" s="317"/>
      <c r="FG16" s="318"/>
      <c r="FH16" s="315" t="s">
        <v>133</v>
      </c>
      <c r="FI16" s="316"/>
      <c r="FJ16" s="317"/>
      <c r="FK16" s="318"/>
      <c r="FL16" s="315" t="s">
        <v>133</v>
      </c>
      <c r="FM16" s="316"/>
      <c r="FN16" s="317"/>
      <c r="FO16" s="318"/>
      <c r="FP16" s="334" t="s">
        <v>134</v>
      </c>
      <c r="FQ16" s="335"/>
      <c r="FR16" s="336"/>
      <c r="FS16" s="318"/>
      <c r="FT16" s="334" t="s">
        <v>133</v>
      </c>
      <c r="FU16" s="335"/>
      <c r="FV16" s="336"/>
      <c r="FW16" s="318"/>
      <c r="FX16" s="315" t="s">
        <v>133</v>
      </c>
      <c r="FY16" s="316"/>
      <c r="FZ16" s="317"/>
      <c r="GA16" s="318"/>
      <c r="GB16" s="334" t="s">
        <v>133</v>
      </c>
      <c r="GC16" s="335"/>
      <c r="GD16" s="336"/>
      <c r="GE16" s="318"/>
      <c r="GF16" s="315" t="s">
        <v>133</v>
      </c>
      <c r="GG16" s="316"/>
      <c r="GH16" s="317"/>
      <c r="GI16" s="318"/>
      <c r="GJ16" s="315" t="s">
        <v>133</v>
      </c>
      <c r="GK16" s="316"/>
      <c r="GL16" s="317"/>
      <c r="GM16" s="318"/>
      <c r="GN16" s="315" t="s">
        <v>133</v>
      </c>
      <c r="GO16" s="316"/>
      <c r="GP16" s="317"/>
      <c r="GQ16" s="318"/>
      <c r="GR16" s="315" t="s">
        <v>133</v>
      </c>
      <c r="GS16" s="316"/>
      <c r="GT16" s="317"/>
      <c r="GU16" s="318"/>
      <c r="GV16" s="315" t="s">
        <v>133</v>
      </c>
      <c r="GW16" s="316"/>
      <c r="GX16" s="317"/>
      <c r="GY16" s="318"/>
      <c r="GZ16" s="315" t="s">
        <v>133</v>
      </c>
      <c r="HA16" s="316"/>
      <c r="HB16" s="317"/>
      <c r="HC16" s="318"/>
      <c r="HD16" s="315" t="s">
        <v>133</v>
      </c>
      <c r="HE16" s="316"/>
      <c r="HF16" s="317"/>
      <c r="HG16" s="318"/>
      <c r="HH16" s="315" t="s">
        <v>133</v>
      </c>
      <c r="HI16" s="316"/>
      <c r="HJ16" s="317"/>
      <c r="HK16" s="318"/>
      <c r="HL16" s="315" t="s">
        <v>134</v>
      </c>
      <c r="HM16" s="316"/>
      <c r="HN16" s="317"/>
      <c r="HO16" s="318"/>
    </row>
    <row r="17" spans="1:223" ht="18.600000000000001" thickBot="1" x14ac:dyDescent="0.4">
      <c r="A17" s="295"/>
      <c r="B17" s="383"/>
      <c r="C17" s="324" t="s">
        <v>135</v>
      </c>
      <c r="D17" s="325" t="s">
        <v>133</v>
      </c>
      <c r="E17" s="325">
        <v>3</v>
      </c>
      <c r="F17" s="325">
        <v>0</v>
      </c>
      <c r="G17" s="326">
        <f t="shared" ref="G17" si="161">1/6 * (E17^2 + F17^2 - 3)</f>
        <v>1</v>
      </c>
      <c r="H17" s="406" t="s">
        <v>136</v>
      </c>
      <c r="I17" s="325"/>
      <c r="J17" s="325"/>
      <c r="K17" s="326">
        <f t="shared" ref="K17" si="162">1/6 * (I17^2 + J17^2 - 3)</f>
        <v>-0.5</v>
      </c>
      <c r="L17" s="325" t="s">
        <v>133</v>
      </c>
      <c r="M17" s="325">
        <v>3</v>
      </c>
      <c r="N17" s="325">
        <v>0</v>
      </c>
      <c r="O17" s="326">
        <f t="shared" ref="O17" si="163">1/6 * (M17^2 + N17^2 - 3)</f>
        <v>1</v>
      </c>
      <c r="P17" s="325" t="s">
        <v>133</v>
      </c>
      <c r="Q17" s="325">
        <v>3</v>
      </c>
      <c r="R17" s="325">
        <v>0</v>
      </c>
      <c r="S17" s="326">
        <f t="shared" ref="S17" si="164">1/6 * (Q17^2 + R17^2 - 3)</f>
        <v>1</v>
      </c>
      <c r="T17" s="325" t="s">
        <v>133</v>
      </c>
      <c r="U17" s="325">
        <v>3</v>
      </c>
      <c r="V17" s="325">
        <v>0</v>
      </c>
      <c r="W17" s="326">
        <f t="shared" ref="W17" si="165">1/6 * (U17^2 + V17^2 - 3)</f>
        <v>1</v>
      </c>
      <c r="X17" s="325" t="s">
        <v>133</v>
      </c>
      <c r="Y17" s="325">
        <v>3</v>
      </c>
      <c r="Z17" s="325">
        <v>0</v>
      </c>
      <c r="AA17" s="326">
        <f t="shared" ref="AA17" si="166">1/6 * (Y17^2 + Z17^2 - 3)</f>
        <v>1</v>
      </c>
      <c r="AB17" s="325" t="s">
        <v>133</v>
      </c>
      <c r="AC17" s="325">
        <v>3</v>
      </c>
      <c r="AD17" s="325">
        <v>0</v>
      </c>
      <c r="AE17" s="326">
        <f t="shared" ref="AE17" si="167">1/6 * (AC17^2 + AD17^2 - 3)</f>
        <v>1</v>
      </c>
      <c r="AF17" s="325" t="s">
        <v>133</v>
      </c>
      <c r="AG17" s="325">
        <v>3</v>
      </c>
      <c r="AH17" s="325">
        <v>0</v>
      </c>
      <c r="AI17" s="326">
        <f t="shared" ref="AI17" si="168">1/6 * (AG17^2 + AH17^2 - 3)</f>
        <v>1</v>
      </c>
      <c r="AJ17" s="325" t="s">
        <v>133</v>
      </c>
      <c r="AK17" s="325">
        <v>3</v>
      </c>
      <c r="AL17" s="325">
        <v>0</v>
      </c>
      <c r="AM17" s="326">
        <f t="shared" ref="AM17" si="169">1/6 * (AK17^2 + AL17^2 - 3)</f>
        <v>1</v>
      </c>
      <c r="AN17" s="325" t="s">
        <v>133</v>
      </c>
      <c r="AO17" s="325">
        <v>3</v>
      </c>
      <c r="AP17" s="325">
        <v>0</v>
      </c>
      <c r="AQ17" s="326">
        <f t="shared" ref="AQ17" si="170">1/6 * (AO17^2 + AP17^2 - 3)</f>
        <v>1</v>
      </c>
      <c r="AR17" s="325" t="s">
        <v>133</v>
      </c>
      <c r="AS17" s="325">
        <v>3</v>
      </c>
      <c r="AT17" s="325">
        <v>0</v>
      </c>
      <c r="AU17" s="326">
        <f t="shared" ref="AU17" si="171">1/6 * (AS17^2 + AT17^2 - 3)</f>
        <v>1</v>
      </c>
      <c r="AV17" s="325" t="s">
        <v>136</v>
      </c>
      <c r="AW17" s="325">
        <v>2</v>
      </c>
      <c r="AX17" s="325">
        <v>1</v>
      </c>
      <c r="AY17" s="326">
        <f t="shared" ref="AY17" si="172">1/6 * (AW17^2 + AX17^2 - 3)</f>
        <v>0.33333333333333331</v>
      </c>
      <c r="AZ17" s="325" t="s">
        <v>133</v>
      </c>
      <c r="BA17" s="325">
        <v>3</v>
      </c>
      <c r="BB17" s="325">
        <v>0</v>
      </c>
      <c r="BC17" s="326">
        <f t="shared" ref="BC17" si="173">1/6 * (BA17^2 + BB17^2 - 3)</f>
        <v>1</v>
      </c>
      <c r="BD17" s="325" t="s">
        <v>133</v>
      </c>
      <c r="BE17" s="325">
        <v>3</v>
      </c>
      <c r="BF17" s="325">
        <v>0</v>
      </c>
      <c r="BG17" s="326">
        <f t="shared" ref="BG17" si="174">1/6 * (BE17^2 + BF17^2 - 3)</f>
        <v>1</v>
      </c>
      <c r="BH17" s="325" t="s">
        <v>133</v>
      </c>
      <c r="BI17" s="325">
        <v>3</v>
      </c>
      <c r="BJ17" s="325">
        <v>0</v>
      </c>
      <c r="BK17" s="326">
        <f t="shared" ref="BK17" si="175">1/6 * (BI17^2 + BJ17^2 - 3)</f>
        <v>1</v>
      </c>
      <c r="BL17" s="325" t="s">
        <v>133</v>
      </c>
      <c r="BM17" s="325">
        <v>3</v>
      </c>
      <c r="BN17" s="325">
        <v>0</v>
      </c>
      <c r="BO17" s="326">
        <f t="shared" ref="BO17" si="176">1/6 * (BM17^2 + BN17^2 - 3)</f>
        <v>1</v>
      </c>
      <c r="BP17" s="325" t="s">
        <v>133</v>
      </c>
      <c r="BQ17" s="325">
        <v>3</v>
      </c>
      <c r="BR17" s="325">
        <v>0</v>
      </c>
      <c r="BS17" s="326">
        <f t="shared" ref="BS17" si="177">1/6 * (BQ17^2 + BR17^2 - 3)</f>
        <v>1</v>
      </c>
      <c r="BT17" s="325" t="s">
        <v>133</v>
      </c>
      <c r="BU17" s="325">
        <v>3</v>
      </c>
      <c r="BV17" s="325">
        <v>0</v>
      </c>
      <c r="BW17" s="326">
        <f t="shared" ref="BW17" si="178">1/6 * (BU17^2 + BV17^2 - 3)</f>
        <v>1</v>
      </c>
      <c r="BX17" s="325" t="s">
        <v>133</v>
      </c>
      <c r="BY17" s="325">
        <v>3</v>
      </c>
      <c r="BZ17" s="325">
        <v>0</v>
      </c>
      <c r="CA17" s="326">
        <f t="shared" ref="CA17" si="179">1/6 * (BY17^2 + BZ17^2 - 3)</f>
        <v>1</v>
      </c>
      <c r="CB17" s="325" t="s">
        <v>133</v>
      </c>
      <c r="CC17" s="325">
        <v>3</v>
      </c>
      <c r="CD17" s="325">
        <v>0</v>
      </c>
      <c r="CE17" s="326">
        <f t="shared" ref="CE17" si="180">1/6 * (CC17^2 + CD17^2 - 3)</f>
        <v>1</v>
      </c>
      <c r="CF17" s="325" t="s">
        <v>133</v>
      </c>
      <c r="CG17" s="325">
        <v>3</v>
      </c>
      <c r="CH17" s="325">
        <v>0</v>
      </c>
      <c r="CI17" s="326">
        <f t="shared" ref="CI17" si="181">1/6 * (CG17^2 + CH17^2 - 3)</f>
        <v>1</v>
      </c>
      <c r="CJ17" s="325" t="s">
        <v>133</v>
      </c>
      <c r="CK17" s="325">
        <v>3</v>
      </c>
      <c r="CL17" s="325">
        <v>0</v>
      </c>
      <c r="CM17" s="326">
        <f t="shared" ref="CM17" si="182">1/6 * (CK17^2 + CL17^2 - 3)</f>
        <v>1</v>
      </c>
      <c r="CN17" s="325" t="s">
        <v>133</v>
      </c>
      <c r="CO17" s="325">
        <v>3</v>
      </c>
      <c r="CP17" s="325">
        <v>0</v>
      </c>
      <c r="CQ17" s="326">
        <f t="shared" ref="CQ17" si="183">1/6 * (CO17^2 + CP17^2 - 3)</f>
        <v>1</v>
      </c>
      <c r="CR17" s="325" t="s">
        <v>133</v>
      </c>
      <c r="CS17" s="325">
        <v>3</v>
      </c>
      <c r="CT17" s="325">
        <v>0</v>
      </c>
      <c r="CU17" s="326">
        <f t="shared" ref="CU17" si="184">1/6 * (CS17^2 + CT17^2 - 3)</f>
        <v>1</v>
      </c>
      <c r="CV17" s="325" t="s">
        <v>133</v>
      </c>
      <c r="CW17" s="325">
        <v>2</v>
      </c>
      <c r="CX17" s="325">
        <v>1</v>
      </c>
      <c r="CY17" s="326">
        <f t="shared" ref="CY17" si="185">1/6 * (CW17^2 + CX17^2 - 3)</f>
        <v>0.33333333333333331</v>
      </c>
      <c r="CZ17" s="325" t="s">
        <v>133</v>
      </c>
      <c r="DA17" s="325">
        <v>3</v>
      </c>
      <c r="DB17" s="325">
        <v>0</v>
      </c>
      <c r="DC17" s="326">
        <f t="shared" ref="DC17" si="186">1/6 * (DA17^2 + DB17^2 - 3)</f>
        <v>1</v>
      </c>
      <c r="DD17" s="325" t="s">
        <v>133</v>
      </c>
      <c r="DE17" s="325">
        <v>3</v>
      </c>
      <c r="DF17" s="325">
        <v>0</v>
      </c>
      <c r="DG17" s="326">
        <f t="shared" ref="DG17" si="187">1/6 * (DE17^2 + DF17^2 - 3)</f>
        <v>1</v>
      </c>
      <c r="DH17" s="325" t="s">
        <v>133</v>
      </c>
      <c r="DI17" s="325">
        <v>3</v>
      </c>
      <c r="DJ17" s="325">
        <v>0</v>
      </c>
      <c r="DK17" s="326">
        <f t="shared" ref="DK17" si="188">1/6 * (DI17^2 + DJ17^2 - 3)</f>
        <v>1</v>
      </c>
      <c r="DL17" s="325" t="s">
        <v>133</v>
      </c>
      <c r="DM17" s="325">
        <v>3</v>
      </c>
      <c r="DN17" s="325">
        <v>0</v>
      </c>
      <c r="DO17" s="326">
        <f t="shared" ref="DO17" si="189">1/6 * (DM17^2 + DN17^2 - 3)</f>
        <v>1</v>
      </c>
      <c r="DP17" s="353" t="s">
        <v>133</v>
      </c>
      <c r="DQ17" s="325">
        <v>2</v>
      </c>
      <c r="DR17" s="325">
        <v>1</v>
      </c>
      <c r="DS17" s="326">
        <f t="shared" ref="DS17" si="190">1/6 * (DQ17^2 + DR17^2 - 3)</f>
        <v>0.33333333333333331</v>
      </c>
      <c r="DT17" s="353" t="s">
        <v>133</v>
      </c>
      <c r="DU17" s="325">
        <v>2</v>
      </c>
      <c r="DV17" s="325">
        <v>1</v>
      </c>
      <c r="DW17" s="326">
        <f t="shared" ref="DW17" si="191">1/6 * (DU17^2 + DV17^2 - 3)</f>
        <v>0.33333333333333331</v>
      </c>
      <c r="DX17" s="325" t="s">
        <v>133</v>
      </c>
      <c r="DY17" s="325">
        <v>3</v>
      </c>
      <c r="DZ17" s="325">
        <v>0</v>
      </c>
      <c r="EA17" s="326">
        <f t="shared" ref="EA17" si="192">1/6 * (DY17^2 + DZ17^2 - 3)</f>
        <v>1</v>
      </c>
      <c r="EB17" s="338" t="s">
        <v>134</v>
      </c>
      <c r="EC17" s="337">
        <v>0</v>
      </c>
      <c r="ED17" s="337">
        <v>3</v>
      </c>
      <c r="EE17" s="326">
        <f t="shared" ref="EE17" si="193">1/6 * (EC17^2 + ED17^2 - 3)</f>
        <v>1</v>
      </c>
      <c r="EF17" s="338" t="s">
        <v>134</v>
      </c>
      <c r="EG17" s="337">
        <v>0</v>
      </c>
      <c r="EH17" s="337">
        <v>3</v>
      </c>
      <c r="EI17" s="326">
        <f t="shared" ref="EI17" si="194">1/6 * (EG17^2 + EH17^2 - 3)</f>
        <v>1</v>
      </c>
      <c r="EJ17" s="338" t="s">
        <v>134</v>
      </c>
      <c r="EK17" s="337">
        <v>0</v>
      </c>
      <c r="EL17" s="337">
        <v>3</v>
      </c>
      <c r="EM17" s="326">
        <f t="shared" ref="EM17" si="195">1/6 * (EK17^2 + EL17^2 - 3)</f>
        <v>1</v>
      </c>
      <c r="EN17" s="338" t="s">
        <v>134</v>
      </c>
      <c r="EO17" s="337">
        <v>0</v>
      </c>
      <c r="EP17" s="337">
        <v>3</v>
      </c>
      <c r="EQ17" s="326">
        <f t="shared" ref="EQ17" si="196">1/6 * (EO17^2 + EP17^2 - 3)</f>
        <v>1</v>
      </c>
      <c r="ER17" s="338" t="s">
        <v>134</v>
      </c>
      <c r="ES17" s="337">
        <v>0</v>
      </c>
      <c r="ET17" s="337">
        <v>3</v>
      </c>
      <c r="EU17" s="326">
        <f t="shared" ref="EU17" si="197">1/6 * (ES17^2 + ET17^2 - 3)</f>
        <v>1</v>
      </c>
      <c r="EV17" s="325" t="s">
        <v>133</v>
      </c>
      <c r="EW17" s="325">
        <v>3</v>
      </c>
      <c r="EX17" s="325">
        <v>0</v>
      </c>
      <c r="EY17" s="326">
        <f t="shared" ref="EY17" si="198">1/6 * (EW17^2 + EX17^2 - 3)</f>
        <v>1</v>
      </c>
      <c r="EZ17" s="338" t="s">
        <v>134</v>
      </c>
      <c r="FA17" s="337">
        <v>0</v>
      </c>
      <c r="FB17" s="337">
        <v>3</v>
      </c>
      <c r="FC17" s="326">
        <f t="shared" ref="FC17" si="199">1/6 * (FA17^2 + FB17^2 - 3)</f>
        <v>1</v>
      </c>
      <c r="FD17" s="338" t="s">
        <v>134</v>
      </c>
      <c r="FE17" s="337">
        <v>0</v>
      </c>
      <c r="FF17" s="337">
        <v>3</v>
      </c>
      <c r="FG17" s="326">
        <f t="shared" ref="FG17" si="200">1/6 * (FE17^2 + FF17^2 - 3)</f>
        <v>1</v>
      </c>
      <c r="FH17" s="325" t="s">
        <v>133</v>
      </c>
      <c r="FI17" s="325">
        <v>3</v>
      </c>
      <c r="FJ17" s="325">
        <v>0</v>
      </c>
      <c r="FK17" s="326">
        <f t="shared" ref="FK17" si="201">1/6 * (FI17^2 + FJ17^2 - 3)</f>
        <v>1</v>
      </c>
      <c r="FL17" s="325" t="s">
        <v>133</v>
      </c>
      <c r="FM17" s="325">
        <v>3</v>
      </c>
      <c r="FN17" s="325">
        <v>0</v>
      </c>
      <c r="FO17" s="326">
        <f t="shared" ref="FO17" si="202">1/6 * (FM17^2 + FN17^2 - 3)</f>
        <v>1</v>
      </c>
      <c r="FP17" s="337" t="s">
        <v>134</v>
      </c>
      <c r="FQ17" s="337">
        <v>1</v>
      </c>
      <c r="FR17" s="337">
        <v>2</v>
      </c>
      <c r="FS17" s="326">
        <f t="shared" ref="FS17" si="203">1/6 * (FQ17^2 + FR17^2 - 3)</f>
        <v>0.33333333333333331</v>
      </c>
      <c r="FT17" s="337" t="s">
        <v>134</v>
      </c>
      <c r="FU17" s="337">
        <v>1</v>
      </c>
      <c r="FV17" s="337">
        <v>2</v>
      </c>
      <c r="FW17" s="326">
        <f t="shared" ref="FW17" si="204">1/6 * (FU17^2 + FV17^2 - 3)</f>
        <v>0.33333333333333331</v>
      </c>
      <c r="FX17" s="325" t="s">
        <v>133</v>
      </c>
      <c r="FY17" s="325">
        <v>3</v>
      </c>
      <c r="FZ17" s="325">
        <v>0</v>
      </c>
      <c r="GA17" s="326">
        <f t="shared" ref="GA17" si="205">1/6 * (FY17^2 + FZ17^2 - 3)</f>
        <v>1</v>
      </c>
      <c r="GB17" s="337" t="s">
        <v>134</v>
      </c>
      <c r="GC17" s="337">
        <v>2</v>
      </c>
      <c r="GD17" s="337">
        <v>1</v>
      </c>
      <c r="GE17" s="326">
        <f t="shared" ref="GE17" si="206">1/6 * (GC17^2 + GD17^2 - 3)</f>
        <v>0.33333333333333331</v>
      </c>
      <c r="GF17" s="325" t="s">
        <v>133</v>
      </c>
      <c r="GG17" s="325">
        <v>3</v>
      </c>
      <c r="GH17" s="325">
        <v>0</v>
      </c>
      <c r="GI17" s="326">
        <f t="shared" ref="GI17" si="207">1/6 * (GG17^2 + GH17^2 - 3)</f>
        <v>1</v>
      </c>
      <c r="GJ17" s="325" t="s">
        <v>133</v>
      </c>
      <c r="GK17" s="325">
        <v>3</v>
      </c>
      <c r="GL17" s="325">
        <v>0</v>
      </c>
      <c r="GM17" s="326">
        <f t="shared" ref="GM17" si="208">1/6 * (GK17^2 + GL17^2 - 3)</f>
        <v>1</v>
      </c>
      <c r="GN17" s="325" t="s">
        <v>133</v>
      </c>
      <c r="GO17" s="325">
        <v>3</v>
      </c>
      <c r="GP17" s="325">
        <v>0</v>
      </c>
      <c r="GQ17" s="326">
        <f t="shared" ref="GQ17" si="209">1/6 * (GO17^2 + GP17^2 - 3)</f>
        <v>1</v>
      </c>
      <c r="GR17" s="325" t="s">
        <v>133</v>
      </c>
      <c r="GS17" s="325">
        <v>3</v>
      </c>
      <c r="GT17" s="325">
        <v>0</v>
      </c>
      <c r="GU17" s="326">
        <f t="shared" ref="GU17" si="210">1/6 * (GS17^2 + GT17^2 - 3)</f>
        <v>1</v>
      </c>
      <c r="GV17" s="325" t="s">
        <v>133</v>
      </c>
      <c r="GW17" s="325">
        <v>3</v>
      </c>
      <c r="GX17" s="325">
        <v>0</v>
      </c>
      <c r="GY17" s="326">
        <f t="shared" ref="GY17" si="211">1/6 * (GW17^2 + GX17^2 - 3)</f>
        <v>1</v>
      </c>
      <c r="GZ17" s="325" t="s">
        <v>133</v>
      </c>
      <c r="HA17" s="325">
        <v>3</v>
      </c>
      <c r="HB17" s="325">
        <v>0</v>
      </c>
      <c r="HC17" s="326">
        <f t="shared" ref="HC17" si="212">1/6 * (HA17^2 + HB17^2 - 3)</f>
        <v>1</v>
      </c>
      <c r="HD17" s="325" t="s">
        <v>133</v>
      </c>
      <c r="HE17" s="325">
        <v>3</v>
      </c>
      <c r="HF17" s="325">
        <v>0</v>
      </c>
      <c r="HG17" s="326">
        <f t="shared" ref="HG17" si="213">1/6 * (HE17^2 + HF17^2 - 3)</f>
        <v>1</v>
      </c>
      <c r="HH17" s="325" t="s">
        <v>133</v>
      </c>
      <c r="HI17" s="325">
        <v>3</v>
      </c>
      <c r="HJ17" s="325">
        <v>0</v>
      </c>
      <c r="HK17" s="326">
        <f t="shared" ref="HK17" si="214">1/6 * (HI17^2 + HJ17^2 - 3)</f>
        <v>1</v>
      </c>
      <c r="HL17" s="337" t="s">
        <v>134</v>
      </c>
      <c r="HM17" s="337">
        <v>0</v>
      </c>
      <c r="HN17" s="337">
        <v>3</v>
      </c>
      <c r="HO17" s="326">
        <f t="shared" ref="HO17" si="215">1/6 * (HM17^2 + HN17^2 - 3)</f>
        <v>1</v>
      </c>
    </row>
    <row r="18" spans="1:223" ht="18" customHeight="1" x14ac:dyDescent="0.35">
      <c r="A18" s="358" t="s">
        <v>374</v>
      </c>
      <c r="B18" s="357" t="s">
        <v>203</v>
      </c>
      <c r="C18" s="307" t="s">
        <v>417</v>
      </c>
      <c r="D18" s="298" t="s">
        <v>133</v>
      </c>
      <c r="E18" s="299"/>
      <c r="F18" s="300"/>
      <c r="G18" s="301"/>
      <c r="H18" s="298" t="s">
        <v>133</v>
      </c>
      <c r="I18" s="299"/>
      <c r="J18" s="300"/>
      <c r="K18" s="301"/>
      <c r="L18" s="298" t="s">
        <v>133</v>
      </c>
      <c r="M18" s="299"/>
      <c r="N18" s="300"/>
      <c r="O18" s="301"/>
      <c r="P18" s="298" t="s">
        <v>133</v>
      </c>
      <c r="Q18" s="299"/>
      <c r="R18" s="300"/>
      <c r="S18" s="301"/>
      <c r="T18" s="328" t="s">
        <v>133</v>
      </c>
      <c r="U18" s="329"/>
      <c r="V18" s="330"/>
      <c r="W18" s="301"/>
      <c r="X18" s="328" t="s">
        <v>133</v>
      </c>
      <c r="Y18" s="329"/>
      <c r="Z18" s="330"/>
      <c r="AA18" s="301"/>
      <c r="AB18" s="298" t="s">
        <v>133</v>
      </c>
      <c r="AC18" s="299"/>
      <c r="AD18" s="300"/>
      <c r="AE18" s="301"/>
      <c r="AF18" s="298" t="s">
        <v>133</v>
      </c>
      <c r="AG18" s="299"/>
      <c r="AH18" s="300"/>
      <c r="AI18" s="301"/>
      <c r="AJ18" s="298" t="s">
        <v>133</v>
      </c>
      <c r="AK18" s="299"/>
      <c r="AL18" s="300"/>
      <c r="AM18" s="301"/>
      <c r="AN18" s="298" t="s">
        <v>133</v>
      </c>
      <c r="AO18" s="299"/>
      <c r="AP18" s="300"/>
      <c r="AQ18" s="301"/>
      <c r="AR18" s="298" t="s">
        <v>133</v>
      </c>
      <c r="AS18" s="299"/>
      <c r="AT18" s="300"/>
      <c r="AU18" s="301"/>
      <c r="AV18" s="298" t="s">
        <v>133</v>
      </c>
      <c r="AW18" s="299"/>
      <c r="AX18" s="300"/>
      <c r="AY18" s="301"/>
      <c r="AZ18" s="298" t="s">
        <v>133</v>
      </c>
      <c r="BA18" s="299"/>
      <c r="BB18" s="300"/>
      <c r="BC18" s="301"/>
      <c r="BD18" s="360" t="s">
        <v>133</v>
      </c>
      <c r="BE18" s="361"/>
      <c r="BF18" s="362"/>
      <c r="BG18" s="301"/>
      <c r="BH18" s="360" t="s">
        <v>133</v>
      </c>
      <c r="BI18" s="361"/>
      <c r="BJ18" s="362"/>
      <c r="BK18" s="301"/>
      <c r="BL18" s="328" t="s">
        <v>134</v>
      </c>
      <c r="BM18" s="329"/>
      <c r="BN18" s="330"/>
      <c r="BO18" s="301"/>
      <c r="BP18" s="298" t="s">
        <v>133</v>
      </c>
      <c r="BQ18" s="299"/>
      <c r="BR18" s="300"/>
      <c r="BS18" s="301"/>
      <c r="BT18" s="298" t="s">
        <v>133</v>
      </c>
      <c r="BU18" s="299"/>
      <c r="BV18" s="300"/>
      <c r="BW18" s="301"/>
      <c r="BX18" s="298" t="s">
        <v>133</v>
      </c>
      <c r="BY18" s="299"/>
      <c r="BZ18" s="300"/>
      <c r="CA18" s="301"/>
      <c r="CB18" s="298" t="s">
        <v>133</v>
      </c>
      <c r="CC18" s="299"/>
      <c r="CD18" s="300"/>
      <c r="CE18" s="301"/>
      <c r="CF18" s="298" t="s">
        <v>133</v>
      </c>
      <c r="CG18" s="299"/>
      <c r="CH18" s="300"/>
      <c r="CI18" s="301"/>
      <c r="CJ18" s="298" t="s">
        <v>133</v>
      </c>
      <c r="CK18" s="299"/>
      <c r="CL18" s="300"/>
      <c r="CM18" s="301"/>
      <c r="CN18" s="298" t="s">
        <v>133</v>
      </c>
      <c r="CO18" s="299"/>
      <c r="CP18" s="300"/>
      <c r="CQ18" s="301"/>
      <c r="CR18" s="298" t="s">
        <v>133</v>
      </c>
      <c r="CS18" s="299"/>
      <c r="CT18" s="300"/>
      <c r="CU18" s="301"/>
      <c r="CV18" s="298" t="s">
        <v>134</v>
      </c>
      <c r="CW18" s="299"/>
      <c r="CX18" s="300"/>
      <c r="CY18" s="301"/>
      <c r="CZ18" s="298" t="s">
        <v>133</v>
      </c>
      <c r="DA18" s="299"/>
      <c r="DB18" s="300"/>
      <c r="DC18" s="301"/>
      <c r="DD18" s="298" t="s">
        <v>133</v>
      </c>
      <c r="DE18" s="299"/>
      <c r="DF18" s="300"/>
      <c r="DG18" s="301"/>
      <c r="DH18" s="298" t="s">
        <v>133</v>
      </c>
      <c r="DI18" s="299"/>
      <c r="DJ18" s="300"/>
      <c r="DK18" s="301"/>
      <c r="DL18" s="328" t="s">
        <v>133</v>
      </c>
      <c r="DM18" s="329"/>
      <c r="DN18" s="330"/>
      <c r="DO18" s="301"/>
      <c r="DP18" s="328" t="s">
        <v>133</v>
      </c>
      <c r="DQ18" s="329"/>
      <c r="DR18" s="330"/>
      <c r="DS18" s="301"/>
      <c r="DT18" s="328" t="s">
        <v>133</v>
      </c>
      <c r="DU18" s="329"/>
      <c r="DV18" s="330"/>
      <c r="DW18" s="301"/>
      <c r="DX18" s="298" t="s">
        <v>133</v>
      </c>
      <c r="DY18" s="299"/>
      <c r="DZ18" s="300"/>
      <c r="EA18" s="301"/>
      <c r="EB18" s="328" t="s">
        <v>134</v>
      </c>
      <c r="EC18" s="329"/>
      <c r="ED18" s="330"/>
      <c r="EE18" s="301"/>
      <c r="EF18" s="328" t="s">
        <v>134</v>
      </c>
      <c r="EG18" s="329"/>
      <c r="EH18" s="330"/>
      <c r="EI18" s="301"/>
      <c r="EJ18" s="298" t="s">
        <v>133</v>
      </c>
      <c r="EK18" s="299"/>
      <c r="EL18" s="300"/>
      <c r="EM18" s="301"/>
      <c r="EN18" s="298" t="s">
        <v>133</v>
      </c>
      <c r="EO18" s="299"/>
      <c r="EP18" s="300"/>
      <c r="EQ18" s="301"/>
      <c r="ER18" s="298" t="s">
        <v>133</v>
      </c>
      <c r="ES18" s="299"/>
      <c r="ET18" s="300"/>
      <c r="EU18" s="301"/>
      <c r="EV18" s="298" t="s">
        <v>133</v>
      </c>
      <c r="EW18" s="299"/>
      <c r="EX18" s="300"/>
      <c r="EY18" s="301"/>
      <c r="EZ18" s="298" t="s">
        <v>133</v>
      </c>
      <c r="FA18" s="299"/>
      <c r="FB18" s="300"/>
      <c r="FC18" s="301"/>
      <c r="FD18" s="298" t="s">
        <v>133</v>
      </c>
      <c r="FE18" s="299"/>
      <c r="FF18" s="300"/>
      <c r="FG18" s="301"/>
      <c r="FH18" s="298" t="s">
        <v>133</v>
      </c>
      <c r="FI18" s="299"/>
      <c r="FJ18" s="300"/>
      <c r="FK18" s="301"/>
      <c r="FL18" s="298" t="s">
        <v>133</v>
      </c>
      <c r="FM18" s="299"/>
      <c r="FN18" s="300"/>
      <c r="FO18" s="301"/>
      <c r="FP18" s="298" t="s">
        <v>133</v>
      </c>
      <c r="FQ18" s="299"/>
      <c r="FR18" s="300"/>
      <c r="FS18" s="301"/>
      <c r="FT18" s="298" t="s">
        <v>133</v>
      </c>
      <c r="FU18" s="299"/>
      <c r="FV18" s="300"/>
      <c r="FW18" s="301"/>
      <c r="FX18" s="298" t="s">
        <v>133</v>
      </c>
      <c r="FY18" s="299"/>
      <c r="FZ18" s="300"/>
      <c r="GA18" s="301"/>
      <c r="GB18" s="298" t="s">
        <v>133</v>
      </c>
      <c r="GC18" s="299"/>
      <c r="GD18" s="300"/>
      <c r="GE18" s="301"/>
      <c r="GF18" s="298" t="s">
        <v>133</v>
      </c>
      <c r="GG18" s="299"/>
      <c r="GH18" s="300"/>
      <c r="GI18" s="301"/>
      <c r="GJ18" s="298" t="s">
        <v>133</v>
      </c>
      <c r="GK18" s="299"/>
      <c r="GL18" s="300"/>
      <c r="GM18" s="301"/>
      <c r="GN18" s="298" t="s">
        <v>133</v>
      </c>
      <c r="GO18" s="299"/>
      <c r="GP18" s="300"/>
      <c r="GQ18" s="301"/>
      <c r="GR18" s="298" t="s">
        <v>133</v>
      </c>
      <c r="GS18" s="299"/>
      <c r="GT18" s="300"/>
      <c r="GU18" s="301"/>
      <c r="GV18" s="298" t="s">
        <v>133</v>
      </c>
      <c r="GW18" s="299"/>
      <c r="GX18" s="300"/>
      <c r="GY18" s="301"/>
      <c r="GZ18" s="298" t="s">
        <v>133</v>
      </c>
      <c r="HA18" s="299"/>
      <c r="HB18" s="300"/>
      <c r="HC18" s="301"/>
      <c r="HD18" s="298" t="s">
        <v>133</v>
      </c>
      <c r="HE18" s="299"/>
      <c r="HF18" s="300"/>
      <c r="HG18" s="301"/>
      <c r="HH18" s="298" t="s">
        <v>133</v>
      </c>
      <c r="HI18" s="299"/>
      <c r="HJ18" s="300"/>
      <c r="HK18" s="301"/>
      <c r="HL18" s="298" t="s">
        <v>133</v>
      </c>
      <c r="HM18" s="299"/>
      <c r="HN18" s="300"/>
      <c r="HO18" s="301"/>
    </row>
    <row r="19" spans="1:223" x14ac:dyDescent="0.35">
      <c r="A19" s="358"/>
      <c r="B19" s="357"/>
      <c r="C19" s="307" t="s">
        <v>418</v>
      </c>
      <c r="D19" s="308" t="s">
        <v>133</v>
      </c>
      <c r="E19" s="309"/>
      <c r="F19" s="310"/>
      <c r="G19" s="301"/>
      <c r="H19" s="308" t="s">
        <v>133</v>
      </c>
      <c r="I19" s="309"/>
      <c r="J19" s="310"/>
      <c r="K19" s="301"/>
      <c r="L19" s="308" t="s">
        <v>133</v>
      </c>
      <c r="M19" s="309"/>
      <c r="N19" s="310"/>
      <c r="O19" s="301"/>
      <c r="P19" s="308" t="s">
        <v>133</v>
      </c>
      <c r="Q19" s="309"/>
      <c r="R19" s="310"/>
      <c r="S19" s="301"/>
      <c r="T19" s="331" t="s">
        <v>133</v>
      </c>
      <c r="U19" s="332"/>
      <c r="V19" s="333"/>
      <c r="W19" s="301"/>
      <c r="X19" s="331" t="s">
        <v>133</v>
      </c>
      <c r="Y19" s="332"/>
      <c r="Z19" s="333"/>
      <c r="AA19" s="301"/>
      <c r="AB19" s="308" t="s">
        <v>133</v>
      </c>
      <c r="AC19" s="309"/>
      <c r="AD19" s="310"/>
      <c r="AE19" s="301"/>
      <c r="AF19" s="308" t="s">
        <v>133</v>
      </c>
      <c r="AG19" s="309"/>
      <c r="AH19" s="310"/>
      <c r="AI19" s="301"/>
      <c r="AJ19" s="308" t="s">
        <v>133</v>
      </c>
      <c r="AK19" s="309"/>
      <c r="AL19" s="310"/>
      <c r="AM19" s="301"/>
      <c r="AN19" s="308" t="s">
        <v>133</v>
      </c>
      <c r="AO19" s="309"/>
      <c r="AP19" s="310"/>
      <c r="AQ19" s="301"/>
      <c r="AR19" s="308" t="s">
        <v>133</v>
      </c>
      <c r="AS19" s="309"/>
      <c r="AT19" s="310"/>
      <c r="AU19" s="301"/>
      <c r="AV19" s="308" t="s">
        <v>133</v>
      </c>
      <c r="AW19" s="309"/>
      <c r="AX19" s="310"/>
      <c r="AY19" s="301"/>
      <c r="AZ19" s="308" t="s">
        <v>133</v>
      </c>
      <c r="BA19" s="309"/>
      <c r="BB19" s="310"/>
      <c r="BC19" s="301"/>
      <c r="BD19" s="363" t="s">
        <v>134</v>
      </c>
      <c r="BE19" s="364"/>
      <c r="BF19" s="365"/>
      <c r="BG19" s="301"/>
      <c r="BH19" s="363" t="s">
        <v>133</v>
      </c>
      <c r="BI19" s="364"/>
      <c r="BJ19" s="365"/>
      <c r="BK19" s="301"/>
      <c r="BL19" s="331" t="s">
        <v>134</v>
      </c>
      <c r="BM19" s="332"/>
      <c r="BN19" s="333"/>
      <c r="BO19" s="301"/>
      <c r="BP19" s="308" t="s">
        <v>133</v>
      </c>
      <c r="BQ19" s="309"/>
      <c r="BR19" s="310"/>
      <c r="BS19" s="301"/>
      <c r="BT19" s="308" t="s">
        <v>133</v>
      </c>
      <c r="BU19" s="309"/>
      <c r="BV19" s="310"/>
      <c r="BW19" s="301"/>
      <c r="BX19" s="308" t="s">
        <v>133</v>
      </c>
      <c r="BY19" s="309"/>
      <c r="BZ19" s="310"/>
      <c r="CA19" s="301"/>
      <c r="CB19" s="308" t="s">
        <v>133</v>
      </c>
      <c r="CC19" s="309"/>
      <c r="CD19" s="310"/>
      <c r="CE19" s="301"/>
      <c r="CF19" s="308" t="s">
        <v>133</v>
      </c>
      <c r="CG19" s="309"/>
      <c r="CH19" s="310"/>
      <c r="CI19" s="301"/>
      <c r="CJ19" s="308" t="s">
        <v>133</v>
      </c>
      <c r="CK19" s="309"/>
      <c r="CL19" s="310"/>
      <c r="CM19" s="301"/>
      <c r="CN19" s="308" t="s">
        <v>133</v>
      </c>
      <c r="CO19" s="309"/>
      <c r="CP19" s="310"/>
      <c r="CQ19" s="301"/>
      <c r="CR19" s="308" t="s">
        <v>133</v>
      </c>
      <c r="CS19" s="309"/>
      <c r="CT19" s="310"/>
      <c r="CU19" s="301"/>
      <c r="CV19" s="308" t="s">
        <v>134</v>
      </c>
      <c r="CW19" s="309"/>
      <c r="CX19" s="310"/>
      <c r="CY19" s="301"/>
      <c r="CZ19" s="308" t="s">
        <v>133</v>
      </c>
      <c r="DA19" s="309"/>
      <c r="DB19" s="310"/>
      <c r="DC19" s="301"/>
      <c r="DD19" s="308" t="s">
        <v>133</v>
      </c>
      <c r="DE19" s="309"/>
      <c r="DF19" s="310"/>
      <c r="DG19" s="301"/>
      <c r="DH19" s="308" t="s">
        <v>133</v>
      </c>
      <c r="DI19" s="309"/>
      <c r="DJ19" s="310"/>
      <c r="DK19" s="301"/>
      <c r="DL19" s="331" t="s">
        <v>134</v>
      </c>
      <c r="DM19" s="332"/>
      <c r="DN19" s="333"/>
      <c r="DO19" s="301"/>
      <c r="DP19" s="331" t="s">
        <v>134</v>
      </c>
      <c r="DQ19" s="332"/>
      <c r="DR19" s="333"/>
      <c r="DS19" s="301"/>
      <c r="DT19" s="331" t="s">
        <v>134</v>
      </c>
      <c r="DU19" s="332"/>
      <c r="DV19" s="333"/>
      <c r="DW19" s="301"/>
      <c r="DX19" s="308" t="s">
        <v>133</v>
      </c>
      <c r="DY19" s="309"/>
      <c r="DZ19" s="310"/>
      <c r="EA19" s="301"/>
      <c r="EB19" s="331" t="s">
        <v>133</v>
      </c>
      <c r="EC19" s="332"/>
      <c r="ED19" s="333"/>
      <c r="EE19" s="301"/>
      <c r="EF19" s="331" t="s">
        <v>133</v>
      </c>
      <c r="EG19" s="332"/>
      <c r="EH19" s="333"/>
      <c r="EI19" s="301"/>
      <c r="EJ19" s="308" t="s">
        <v>133</v>
      </c>
      <c r="EK19" s="309"/>
      <c r="EL19" s="310"/>
      <c r="EM19" s="301"/>
      <c r="EN19" s="308" t="s">
        <v>133</v>
      </c>
      <c r="EO19" s="309"/>
      <c r="EP19" s="310"/>
      <c r="EQ19" s="301"/>
      <c r="ER19" s="308" t="s">
        <v>133</v>
      </c>
      <c r="ES19" s="309"/>
      <c r="ET19" s="310"/>
      <c r="EU19" s="301"/>
      <c r="EV19" s="308" t="s">
        <v>133</v>
      </c>
      <c r="EW19" s="309"/>
      <c r="EX19" s="310"/>
      <c r="EY19" s="301"/>
      <c r="EZ19" s="308" t="s">
        <v>133</v>
      </c>
      <c r="FA19" s="309"/>
      <c r="FB19" s="310"/>
      <c r="FC19" s="301"/>
      <c r="FD19" s="308" t="s">
        <v>133</v>
      </c>
      <c r="FE19" s="309"/>
      <c r="FF19" s="310"/>
      <c r="FG19" s="301"/>
      <c r="FH19" s="308" t="s">
        <v>133</v>
      </c>
      <c r="FI19" s="309"/>
      <c r="FJ19" s="310"/>
      <c r="FK19" s="301"/>
      <c r="FL19" s="308" t="s">
        <v>133</v>
      </c>
      <c r="FM19" s="309"/>
      <c r="FN19" s="310"/>
      <c r="FO19" s="301"/>
      <c r="FP19" s="308" t="s">
        <v>133</v>
      </c>
      <c r="FQ19" s="309"/>
      <c r="FR19" s="310"/>
      <c r="FS19" s="301"/>
      <c r="FT19" s="308" t="s">
        <v>133</v>
      </c>
      <c r="FU19" s="309"/>
      <c r="FV19" s="310"/>
      <c r="FW19" s="301"/>
      <c r="FX19" s="308" t="s">
        <v>133</v>
      </c>
      <c r="FY19" s="309"/>
      <c r="FZ19" s="310"/>
      <c r="GA19" s="301"/>
      <c r="GB19" s="308" t="s">
        <v>133</v>
      </c>
      <c r="GC19" s="309"/>
      <c r="GD19" s="310"/>
      <c r="GE19" s="301"/>
      <c r="GF19" s="308" t="s">
        <v>133</v>
      </c>
      <c r="GG19" s="309"/>
      <c r="GH19" s="310"/>
      <c r="GI19" s="301"/>
      <c r="GJ19" s="308" t="s">
        <v>133</v>
      </c>
      <c r="GK19" s="309"/>
      <c r="GL19" s="310"/>
      <c r="GM19" s="301"/>
      <c r="GN19" s="308" t="s">
        <v>133</v>
      </c>
      <c r="GO19" s="309"/>
      <c r="GP19" s="310"/>
      <c r="GQ19" s="301"/>
      <c r="GR19" s="308" t="s">
        <v>133</v>
      </c>
      <c r="GS19" s="309"/>
      <c r="GT19" s="310"/>
      <c r="GU19" s="301"/>
      <c r="GV19" s="308" t="s">
        <v>133</v>
      </c>
      <c r="GW19" s="309"/>
      <c r="GX19" s="310"/>
      <c r="GY19" s="301"/>
      <c r="GZ19" s="308" t="s">
        <v>133</v>
      </c>
      <c r="HA19" s="309"/>
      <c r="HB19" s="310"/>
      <c r="HC19" s="301"/>
      <c r="HD19" s="308" t="s">
        <v>133</v>
      </c>
      <c r="HE19" s="309"/>
      <c r="HF19" s="310"/>
      <c r="HG19" s="301"/>
      <c r="HH19" s="308" t="s">
        <v>133</v>
      </c>
      <c r="HI19" s="309"/>
      <c r="HJ19" s="310"/>
      <c r="HK19" s="301"/>
      <c r="HL19" s="308" t="s">
        <v>133</v>
      </c>
      <c r="HM19" s="309"/>
      <c r="HN19" s="310"/>
      <c r="HO19" s="301"/>
    </row>
    <row r="20" spans="1:223" ht="18.600000000000001" thickBot="1" x14ac:dyDescent="0.4">
      <c r="A20" s="358"/>
      <c r="B20" s="357"/>
      <c r="C20" s="372" t="s">
        <v>419</v>
      </c>
      <c r="D20" s="315" t="s">
        <v>133</v>
      </c>
      <c r="E20" s="316"/>
      <c r="F20" s="317"/>
      <c r="G20" s="318"/>
      <c r="H20" s="315" t="s">
        <v>133</v>
      </c>
      <c r="I20" s="316"/>
      <c r="J20" s="317"/>
      <c r="K20" s="318"/>
      <c r="L20" s="315" t="s">
        <v>133</v>
      </c>
      <c r="M20" s="316"/>
      <c r="N20" s="317"/>
      <c r="O20" s="318"/>
      <c r="P20" s="315" t="s">
        <v>133</v>
      </c>
      <c r="Q20" s="316"/>
      <c r="R20" s="317"/>
      <c r="S20" s="318"/>
      <c r="T20" s="334" t="s">
        <v>134</v>
      </c>
      <c r="U20" s="335"/>
      <c r="V20" s="336"/>
      <c r="W20" s="318"/>
      <c r="X20" s="334" t="s">
        <v>134</v>
      </c>
      <c r="Y20" s="335"/>
      <c r="Z20" s="336"/>
      <c r="AA20" s="318"/>
      <c r="AB20" s="315" t="s">
        <v>133</v>
      </c>
      <c r="AC20" s="316"/>
      <c r="AD20" s="317"/>
      <c r="AE20" s="318"/>
      <c r="AF20" s="315" t="s">
        <v>133</v>
      </c>
      <c r="AG20" s="316"/>
      <c r="AH20" s="317"/>
      <c r="AI20" s="318"/>
      <c r="AJ20" s="315" t="s">
        <v>133</v>
      </c>
      <c r="AK20" s="316"/>
      <c r="AL20" s="317"/>
      <c r="AM20" s="318"/>
      <c r="AN20" s="315" t="s">
        <v>133</v>
      </c>
      <c r="AO20" s="316"/>
      <c r="AP20" s="317"/>
      <c r="AQ20" s="318"/>
      <c r="AR20" s="315" t="s">
        <v>133</v>
      </c>
      <c r="AS20" s="316"/>
      <c r="AT20" s="317"/>
      <c r="AU20" s="318"/>
      <c r="AV20" s="315" t="s">
        <v>133</v>
      </c>
      <c r="AW20" s="316"/>
      <c r="AX20" s="317"/>
      <c r="AY20" s="318"/>
      <c r="AZ20" s="315" t="s">
        <v>133</v>
      </c>
      <c r="BA20" s="316"/>
      <c r="BB20" s="317"/>
      <c r="BC20" s="318"/>
      <c r="BD20" s="366" t="s">
        <v>133</v>
      </c>
      <c r="BE20" s="367"/>
      <c r="BF20" s="368"/>
      <c r="BG20" s="318"/>
      <c r="BH20" s="366" t="s">
        <v>133</v>
      </c>
      <c r="BI20" s="367"/>
      <c r="BJ20" s="368"/>
      <c r="BK20" s="318"/>
      <c r="BL20" s="334" t="s">
        <v>133</v>
      </c>
      <c r="BM20" s="335"/>
      <c r="BN20" s="336"/>
      <c r="BO20" s="318"/>
      <c r="BP20" s="315" t="s">
        <v>133</v>
      </c>
      <c r="BQ20" s="316"/>
      <c r="BR20" s="317"/>
      <c r="BS20" s="318"/>
      <c r="BT20" s="315" t="s">
        <v>133</v>
      </c>
      <c r="BU20" s="316"/>
      <c r="BV20" s="317"/>
      <c r="BW20" s="318"/>
      <c r="BX20" s="315" t="s">
        <v>133</v>
      </c>
      <c r="BY20" s="316"/>
      <c r="BZ20" s="317"/>
      <c r="CA20" s="318"/>
      <c r="CB20" s="315" t="s">
        <v>133</v>
      </c>
      <c r="CC20" s="316"/>
      <c r="CD20" s="317"/>
      <c r="CE20" s="318"/>
      <c r="CF20" s="315" t="s">
        <v>133</v>
      </c>
      <c r="CG20" s="316"/>
      <c r="CH20" s="317"/>
      <c r="CI20" s="318"/>
      <c r="CJ20" s="315" t="s">
        <v>133</v>
      </c>
      <c r="CK20" s="316"/>
      <c r="CL20" s="317"/>
      <c r="CM20" s="318"/>
      <c r="CN20" s="315" t="s">
        <v>133</v>
      </c>
      <c r="CO20" s="316"/>
      <c r="CP20" s="317"/>
      <c r="CQ20" s="318"/>
      <c r="CR20" s="315" t="s">
        <v>133</v>
      </c>
      <c r="CS20" s="316"/>
      <c r="CT20" s="317"/>
      <c r="CU20" s="318"/>
      <c r="CV20" s="315" t="s">
        <v>134</v>
      </c>
      <c r="CW20" s="316"/>
      <c r="CX20" s="317"/>
      <c r="CY20" s="318"/>
      <c r="CZ20" s="315" t="s">
        <v>133</v>
      </c>
      <c r="DA20" s="316"/>
      <c r="DB20" s="317"/>
      <c r="DC20" s="318"/>
      <c r="DD20" s="315" t="s">
        <v>133</v>
      </c>
      <c r="DE20" s="316"/>
      <c r="DF20" s="317"/>
      <c r="DG20" s="318"/>
      <c r="DH20" s="315" t="s">
        <v>133</v>
      </c>
      <c r="DI20" s="316"/>
      <c r="DJ20" s="317"/>
      <c r="DK20" s="318"/>
      <c r="DL20" s="334" t="s">
        <v>134</v>
      </c>
      <c r="DM20" s="335"/>
      <c r="DN20" s="336"/>
      <c r="DO20" s="318"/>
      <c r="DP20" s="334" t="s">
        <v>146</v>
      </c>
      <c r="DQ20" s="335"/>
      <c r="DR20" s="336"/>
      <c r="DS20" s="318"/>
      <c r="DT20" s="334" t="s">
        <v>146</v>
      </c>
      <c r="DU20" s="335"/>
      <c r="DV20" s="336"/>
      <c r="DW20" s="318"/>
      <c r="DX20" s="315" t="s">
        <v>133</v>
      </c>
      <c r="DY20" s="316"/>
      <c r="DZ20" s="317"/>
      <c r="EA20" s="318"/>
      <c r="EB20" s="334" t="s">
        <v>133</v>
      </c>
      <c r="EC20" s="335"/>
      <c r="ED20" s="336"/>
      <c r="EE20" s="318"/>
      <c r="EF20" s="334" t="s">
        <v>133</v>
      </c>
      <c r="EG20" s="335"/>
      <c r="EH20" s="336"/>
      <c r="EI20" s="318"/>
      <c r="EJ20" s="315" t="s">
        <v>133</v>
      </c>
      <c r="EK20" s="316"/>
      <c r="EL20" s="317"/>
      <c r="EM20" s="318"/>
      <c r="EN20" s="315" t="s">
        <v>133</v>
      </c>
      <c r="EO20" s="316"/>
      <c r="EP20" s="317"/>
      <c r="EQ20" s="318"/>
      <c r="ER20" s="315" t="s">
        <v>133</v>
      </c>
      <c r="ES20" s="316"/>
      <c r="ET20" s="317"/>
      <c r="EU20" s="318"/>
      <c r="EV20" s="315" t="s">
        <v>133</v>
      </c>
      <c r="EW20" s="316"/>
      <c r="EX20" s="317"/>
      <c r="EY20" s="318"/>
      <c r="EZ20" s="315" t="s">
        <v>133</v>
      </c>
      <c r="FA20" s="316"/>
      <c r="FB20" s="317"/>
      <c r="FC20" s="318"/>
      <c r="FD20" s="315" t="s">
        <v>133</v>
      </c>
      <c r="FE20" s="316"/>
      <c r="FF20" s="317"/>
      <c r="FG20" s="318"/>
      <c r="FH20" s="315" t="s">
        <v>133</v>
      </c>
      <c r="FI20" s="316"/>
      <c r="FJ20" s="317"/>
      <c r="FK20" s="318"/>
      <c r="FL20" s="315" t="s">
        <v>133</v>
      </c>
      <c r="FM20" s="316"/>
      <c r="FN20" s="317"/>
      <c r="FO20" s="318"/>
      <c r="FP20" s="315" t="s">
        <v>133</v>
      </c>
      <c r="FQ20" s="316"/>
      <c r="FR20" s="317"/>
      <c r="FS20" s="318"/>
      <c r="FT20" s="315" t="s">
        <v>133</v>
      </c>
      <c r="FU20" s="316"/>
      <c r="FV20" s="317"/>
      <c r="FW20" s="318"/>
      <c r="FX20" s="315" t="s">
        <v>133</v>
      </c>
      <c r="FY20" s="316"/>
      <c r="FZ20" s="317"/>
      <c r="GA20" s="318"/>
      <c r="GB20" s="315" t="s">
        <v>133</v>
      </c>
      <c r="GC20" s="316"/>
      <c r="GD20" s="317"/>
      <c r="GE20" s="318"/>
      <c r="GF20" s="315" t="s">
        <v>133</v>
      </c>
      <c r="GG20" s="316"/>
      <c r="GH20" s="317"/>
      <c r="GI20" s="318"/>
      <c r="GJ20" s="315" t="s">
        <v>133</v>
      </c>
      <c r="GK20" s="316"/>
      <c r="GL20" s="317"/>
      <c r="GM20" s="318"/>
      <c r="GN20" s="315" t="s">
        <v>133</v>
      </c>
      <c r="GO20" s="316"/>
      <c r="GP20" s="317"/>
      <c r="GQ20" s="318"/>
      <c r="GR20" s="315" t="s">
        <v>133</v>
      </c>
      <c r="GS20" s="316"/>
      <c r="GT20" s="317"/>
      <c r="GU20" s="318"/>
      <c r="GV20" s="315" t="s">
        <v>133</v>
      </c>
      <c r="GW20" s="316"/>
      <c r="GX20" s="317"/>
      <c r="GY20" s="318"/>
      <c r="GZ20" s="315" t="s">
        <v>133</v>
      </c>
      <c r="HA20" s="316"/>
      <c r="HB20" s="317"/>
      <c r="HC20" s="318"/>
      <c r="HD20" s="315" t="s">
        <v>133</v>
      </c>
      <c r="HE20" s="316"/>
      <c r="HF20" s="317"/>
      <c r="HG20" s="318"/>
      <c r="HH20" s="315" t="s">
        <v>133</v>
      </c>
      <c r="HI20" s="316"/>
      <c r="HJ20" s="317"/>
      <c r="HK20" s="318"/>
      <c r="HL20" s="315" t="s">
        <v>133</v>
      </c>
      <c r="HM20" s="316"/>
      <c r="HN20" s="317"/>
      <c r="HO20" s="318"/>
    </row>
    <row r="21" spans="1:223" ht="18.600000000000001" thickBot="1" x14ac:dyDescent="0.4">
      <c r="A21" s="295"/>
      <c r="B21" s="383"/>
      <c r="C21" s="324" t="s">
        <v>135</v>
      </c>
      <c r="D21" s="325" t="s">
        <v>133</v>
      </c>
      <c r="E21" s="325">
        <v>3</v>
      </c>
      <c r="F21" s="325">
        <v>0</v>
      </c>
      <c r="G21" s="326">
        <f t="shared" ref="G21" si="216">1/6 * (E21^2 + F21^2 - 3)</f>
        <v>1</v>
      </c>
      <c r="H21" s="325" t="s">
        <v>133</v>
      </c>
      <c r="I21" s="325">
        <v>3</v>
      </c>
      <c r="J21" s="325">
        <v>0</v>
      </c>
      <c r="K21" s="326">
        <f t="shared" ref="K21" si="217">1/6 * (I21^2 + J21^2 - 3)</f>
        <v>1</v>
      </c>
      <c r="L21" s="325" t="s">
        <v>133</v>
      </c>
      <c r="M21" s="325">
        <v>3</v>
      </c>
      <c r="N21" s="325">
        <v>0</v>
      </c>
      <c r="O21" s="326">
        <f t="shared" ref="O21" si="218">1/6 * (M21^2 + N21^2 - 3)</f>
        <v>1</v>
      </c>
      <c r="P21" s="325" t="s">
        <v>133</v>
      </c>
      <c r="Q21" s="325">
        <v>3</v>
      </c>
      <c r="R21" s="325">
        <v>0</v>
      </c>
      <c r="S21" s="326">
        <f t="shared" ref="S21" si="219">1/6 * (Q21^2 + R21^2 - 3)</f>
        <v>1</v>
      </c>
      <c r="T21" s="373" t="s">
        <v>136</v>
      </c>
      <c r="U21" s="325">
        <v>2</v>
      </c>
      <c r="V21" s="325">
        <v>1</v>
      </c>
      <c r="W21" s="326">
        <f t="shared" ref="W21" si="220">1/6 * (U21^2 + V21^2 - 3)</f>
        <v>0.33333333333333331</v>
      </c>
      <c r="X21" s="373" t="s">
        <v>136</v>
      </c>
      <c r="Y21" s="325">
        <v>2</v>
      </c>
      <c r="Z21" s="325">
        <v>1</v>
      </c>
      <c r="AA21" s="326">
        <f t="shared" ref="AA21" si="221">1/6 * (Y21^2 + Z21^2 - 3)</f>
        <v>0.33333333333333331</v>
      </c>
      <c r="AB21" s="325" t="s">
        <v>133</v>
      </c>
      <c r="AC21" s="325">
        <v>3</v>
      </c>
      <c r="AD21" s="325">
        <v>0</v>
      </c>
      <c r="AE21" s="326">
        <f>1/6 * (AC21^2 + AD21^2 - 3)</f>
        <v>1</v>
      </c>
      <c r="AF21" s="325" t="s">
        <v>133</v>
      </c>
      <c r="AG21" s="325">
        <v>3</v>
      </c>
      <c r="AH21" s="325">
        <v>0</v>
      </c>
      <c r="AI21" s="326">
        <f t="shared" ref="AI21" si="222">1/6 * (AG21^2 + AH21^2 - 3)</f>
        <v>1</v>
      </c>
      <c r="AJ21" s="325" t="s">
        <v>133</v>
      </c>
      <c r="AK21" s="325">
        <v>3</v>
      </c>
      <c r="AL21" s="325">
        <v>0</v>
      </c>
      <c r="AM21" s="326">
        <f t="shared" ref="AM21" si="223">1/6 * (AK21^2 + AL21^2 - 3)</f>
        <v>1</v>
      </c>
      <c r="AN21" s="325" t="s">
        <v>133</v>
      </c>
      <c r="AO21" s="325">
        <v>3</v>
      </c>
      <c r="AP21" s="325">
        <v>0</v>
      </c>
      <c r="AQ21" s="326">
        <f t="shared" ref="AQ21" si="224">1/6 * (AO21^2 + AP21^2 - 3)</f>
        <v>1</v>
      </c>
      <c r="AR21" s="325" t="s">
        <v>133</v>
      </c>
      <c r="AS21" s="325">
        <v>3</v>
      </c>
      <c r="AT21" s="325">
        <v>0</v>
      </c>
      <c r="AU21" s="326">
        <f t="shared" ref="AU21" si="225">1/6 * (AS21^2 + AT21^2 - 3)</f>
        <v>1</v>
      </c>
      <c r="AV21" s="325" t="s">
        <v>133</v>
      </c>
      <c r="AW21" s="325">
        <v>3</v>
      </c>
      <c r="AX21" s="325">
        <v>0</v>
      </c>
      <c r="AY21" s="326">
        <f t="shared" ref="AY21" si="226">1/6 * (AW21^2 + AX21^2 - 3)</f>
        <v>1</v>
      </c>
      <c r="AZ21" s="325" t="s">
        <v>133</v>
      </c>
      <c r="BA21" s="325">
        <v>3</v>
      </c>
      <c r="BB21" s="325">
        <v>0</v>
      </c>
      <c r="BC21" s="326">
        <f t="shared" ref="BC21" si="227">1/6 * (BA21^2 + BB21^2 - 3)</f>
        <v>1</v>
      </c>
      <c r="BD21" s="374" t="s">
        <v>134</v>
      </c>
      <c r="BE21" s="337">
        <v>2</v>
      </c>
      <c r="BF21" s="337">
        <v>1</v>
      </c>
      <c r="BG21" s="326">
        <f t="shared" ref="BG21" si="228">1/6 * (BE21^2 + BF21^2 - 3)</f>
        <v>0.33333333333333331</v>
      </c>
      <c r="BH21" s="337" t="s">
        <v>165</v>
      </c>
      <c r="BI21" s="337">
        <v>3</v>
      </c>
      <c r="BJ21" s="337">
        <v>0</v>
      </c>
      <c r="BK21" s="326">
        <f t="shared" ref="BK21" si="229">1/6 * (BI21^2 + BJ21^2 - 3)</f>
        <v>1</v>
      </c>
      <c r="BL21" s="337" t="s">
        <v>165</v>
      </c>
      <c r="BM21" s="337">
        <v>1</v>
      </c>
      <c r="BN21" s="337">
        <v>2</v>
      </c>
      <c r="BO21" s="326">
        <f t="shared" ref="BO21" si="230">1/6 * (BM21^2 + BN21^2 - 3)</f>
        <v>0.33333333333333331</v>
      </c>
      <c r="BP21" s="325" t="s">
        <v>133</v>
      </c>
      <c r="BQ21" s="325">
        <v>3</v>
      </c>
      <c r="BR21" s="325">
        <v>0</v>
      </c>
      <c r="BS21" s="326">
        <f t="shared" ref="BS21" si="231">1/6 * (BQ21^2 + BR21^2 - 3)</f>
        <v>1</v>
      </c>
      <c r="BT21" s="325" t="s">
        <v>133</v>
      </c>
      <c r="BU21" s="325">
        <v>3</v>
      </c>
      <c r="BV21" s="325">
        <v>0</v>
      </c>
      <c r="BW21" s="326">
        <f t="shared" ref="BW21" si="232">1/6 * (BU21^2 + BV21^2 - 3)</f>
        <v>1</v>
      </c>
      <c r="BX21" s="325" t="s">
        <v>133</v>
      </c>
      <c r="BY21" s="325">
        <v>3</v>
      </c>
      <c r="BZ21" s="325">
        <v>0</v>
      </c>
      <c r="CA21" s="326">
        <f t="shared" ref="CA21" si="233">1/6 * (BY21^2 + BZ21^2 - 3)</f>
        <v>1</v>
      </c>
      <c r="CB21" s="325" t="s">
        <v>133</v>
      </c>
      <c r="CC21" s="325">
        <v>3</v>
      </c>
      <c r="CD21" s="325">
        <v>0</v>
      </c>
      <c r="CE21" s="326">
        <f t="shared" ref="CE21" si="234">1/6 * (CC21^2 + CD21^2 - 3)</f>
        <v>1</v>
      </c>
      <c r="CF21" s="325" t="s">
        <v>133</v>
      </c>
      <c r="CG21" s="325">
        <v>3</v>
      </c>
      <c r="CH21" s="325">
        <v>0</v>
      </c>
      <c r="CI21" s="326">
        <f t="shared" ref="CI21" si="235">1/6 * (CG21^2 + CH21^2 - 3)</f>
        <v>1</v>
      </c>
      <c r="CJ21" s="325" t="s">
        <v>133</v>
      </c>
      <c r="CK21" s="325">
        <v>3</v>
      </c>
      <c r="CL21" s="325">
        <v>0</v>
      </c>
      <c r="CM21" s="326">
        <f t="shared" ref="CM21" si="236">1/6 * (CK21^2 + CL21^2 - 3)</f>
        <v>1</v>
      </c>
      <c r="CN21" s="325" t="s">
        <v>133</v>
      </c>
      <c r="CO21" s="325">
        <v>3</v>
      </c>
      <c r="CP21" s="325">
        <v>0</v>
      </c>
      <c r="CQ21" s="326">
        <f t="shared" ref="CQ21" si="237">1/6 * (CO21^2 + CP21^2 - 3)</f>
        <v>1</v>
      </c>
      <c r="CR21" s="325" t="s">
        <v>133</v>
      </c>
      <c r="CS21" s="325">
        <v>3</v>
      </c>
      <c r="CT21" s="325">
        <v>0</v>
      </c>
      <c r="CU21" s="326">
        <f t="shared" ref="CU21" si="238">1/6 * (CS21^2 + CT21^2 - 3)</f>
        <v>1</v>
      </c>
      <c r="CV21" s="337" t="s">
        <v>134</v>
      </c>
      <c r="CW21" s="337">
        <v>0</v>
      </c>
      <c r="CX21" s="337">
        <v>3</v>
      </c>
      <c r="CY21" s="326">
        <f t="shared" ref="CY21" si="239">1/6 * (CW21^2 + CX21^2 - 3)</f>
        <v>1</v>
      </c>
      <c r="CZ21" s="325" t="s">
        <v>133</v>
      </c>
      <c r="DA21" s="325">
        <v>3</v>
      </c>
      <c r="DB21" s="325">
        <v>0</v>
      </c>
      <c r="DC21" s="326">
        <f t="shared" ref="DC21" si="240">1/6 * (DA21^2 + DB21^2 - 3)</f>
        <v>1</v>
      </c>
      <c r="DD21" s="325" t="s">
        <v>133</v>
      </c>
      <c r="DE21" s="325">
        <v>3</v>
      </c>
      <c r="DF21" s="325">
        <v>0</v>
      </c>
      <c r="DG21" s="326">
        <f t="shared" ref="DG21" si="241">1/6 * (DE21^2 + DF21^2 - 3)</f>
        <v>1</v>
      </c>
      <c r="DH21" s="325" t="s">
        <v>133</v>
      </c>
      <c r="DI21" s="325">
        <v>3</v>
      </c>
      <c r="DJ21" s="325">
        <v>0</v>
      </c>
      <c r="DK21" s="326">
        <f t="shared" ref="DK21" si="242">1/6 * (DI21^2 + DJ21^2 - 3)</f>
        <v>1</v>
      </c>
      <c r="DL21" s="354" t="s">
        <v>134</v>
      </c>
      <c r="DM21" s="337">
        <v>1</v>
      </c>
      <c r="DN21" s="337">
        <v>2</v>
      </c>
      <c r="DO21" s="326">
        <f t="shared" ref="DO21" si="243">1/6 * (DM21^2 + DN21^2 - 3)</f>
        <v>0.33333333333333331</v>
      </c>
      <c r="DP21" s="355" t="s">
        <v>133</v>
      </c>
      <c r="DQ21" s="325">
        <v>2</v>
      </c>
      <c r="DR21" s="325">
        <v>1</v>
      </c>
      <c r="DS21" s="326">
        <f t="shared" ref="DS21" si="244">1/6 * (DQ21^2 + DR21^2 - 3)</f>
        <v>0.33333333333333331</v>
      </c>
      <c r="DT21" s="355" t="s">
        <v>133</v>
      </c>
      <c r="DU21" s="325">
        <v>2</v>
      </c>
      <c r="DV21" s="325">
        <v>1</v>
      </c>
      <c r="DW21" s="326">
        <f t="shared" ref="DW21" si="245">1/6 * (DU21^2 + DV21^2 - 3)</f>
        <v>0.33333333333333331</v>
      </c>
      <c r="DX21" s="325" t="s">
        <v>133</v>
      </c>
      <c r="DY21" s="325">
        <v>3</v>
      </c>
      <c r="DZ21" s="325">
        <v>0</v>
      </c>
      <c r="EA21" s="326">
        <f t="shared" ref="EA21" si="246">1/6 * (DY21^2 + DZ21^2 - 3)</f>
        <v>1</v>
      </c>
      <c r="EB21" s="375" t="s">
        <v>133</v>
      </c>
      <c r="EC21" s="325">
        <v>2</v>
      </c>
      <c r="ED21" s="325">
        <v>1</v>
      </c>
      <c r="EE21" s="326">
        <f t="shared" ref="EE21" si="247">1/6 * (EC21^2 + ED21^2 - 3)</f>
        <v>0.33333333333333331</v>
      </c>
      <c r="EF21" s="375" t="s">
        <v>133</v>
      </c>
      <c r="EG21" s="325">
        <v>2</v>
      </c>
      <c r="EH21" s="325">
        <v>1</v>
      </c>
      <c r="EI21" s="326">
        <f t="shared" ref="EI21" si="248">1/6 * (EG21^2 + EH21^2 - 3)</f>
        <v>0.33333333333333331</v>
      </c>
      <c r="EJ21" s="325" t="s">
        <v>133</v>
      </c>
      <c r="EK21" s="325">
        <v>3</v>
      </c>
      <c r="EL21" s="325">
        <v>0</v>
      </c>
      <c r="EM21" s="326">
        <f t="shared" ref="EM21" si="249">1/6 * (EK21^2 + EL21^2 - 3)</f>
        <v>1</v>
      </c>
      <c r="EN21" s="325" t="s">
        <v>133</v>
      </c>
      <c r="EO21" s="325">
        <v>3</v>
      </c>
      <c r="EP21" s="325">
        <v>0</v>
      </c>
      <c r="EQ21" s="326">
        <f t="shared" ref="EQ21" si="250">1/6 * (EO21^2 + EP21^2 - 3)</f>
        <v>1</v>
      </c>
      <c r="ER21" s="325" t="s">
        <v>133</v>
      </c>
      <c r="ES21" s="325">
        <v>3</v>
      </c>
      <c r="ET21" s="325">
        <v>0</v>
      </c>
      <c r="EU21" s="326">
        <f t="shared" ref="EU21" si="251">1/6 * (ES21^2 + ET21^2 - 3)</f>
        <v>1</v>
      </c>
      <c r="EV21" s="325" t="s">
        <v>133</v>
      </c>
      <c r="EW21" s="325">
        <v>3</v>
      </c>
      <c r="EX21" s="325">
        <v>0</v>
      </c>
      <c r="EY21" s="326">
        <f t="shared" ref="EY21" si="252">1/6 * (EW21^2 + EX21^2 - 3)</f>
        <v>1</v>
      </c>
      <c r="EZ21" s="325" t="s">
        <v>133</v>
      </c>
      <c r="FA21" s="325">
        <v>3</v>
      </c>
      <c r="FB21" s="325">
        <v>0</v>
      </c>
      <c r="FC21" s="326">
        <f t="shared" ref="FC21" si="253">1/6 * (FA21^2 + FB21^2 - 3)</f>
        <v>1</v>
      </c>
      <c r="FD21" s="325" t="s">
        <v>133</v>
      </c>
      <c r="FE21" s="325">
        <v>3</v>
      </c>
      <c r="FF21" s="325">
        <v>0</v>
      </c>
      <c r="FG21" s="326">
        <f t="shared" ref="FG21" si="254">1/6 * (FE21^2 + FF21^2 - 3)</f>
        <v>1</v>
      </c>
      <c r="FH21" s="325" t="s">
        <v>133</v>
      </c>
      <c r="FI21" s="325">
        <v>3</v>
      </c>
      <c r="FJ21" s="325">
        <v>0</v>
      </c>
      <c r="FK21" s="326">
        <f t="shared" ref="FK21" si="255">1/6 * (FI21^2 + FJ21^2 - 3)</f>
        <v>1</v>
      </c>
      <c r="FL21" s="325" t="s">
        <v>133</v>
      </c>
      <c r="FM21" s="325">
        <v>3</v>
      </c>
      <c r="FN21" s="325">
        <v>0</v>
      </c>
      <c r="FO21" s="326">
        <f t="shared" ref="FO21" si="256">1/6 * (FM21^2 + FN21^2 - 3)</f>
        <v>1</v>
      </c>
      <c r="FP21" s="325" t="s">
        <v>133</v>
      </c>
      <c r="FQ21" s="325">
        <v>3</v>
      </c>
      <c r="FR21" s="325">
        <v>0</v>
      </c>
      <c r="FS21" s="326">
        <f t="shared" ref="FS21" si="257">1/6 * (FQ21^2 + FR21^2 - 3)</f>
        <v>1</v>
      </c>
      <c r="FT21" s="325" t="s">
        <v>133</v>
      </c>
      <c r="FU21" s="325">
        <v>3</v>
      </c>
      <c r="FV21" s="325">
        <v>0</v>
      </c>
      <c r="FW21" s="326">
        <f t="shared" ref="FW21" si="258">1/6 * (FU21^2 + FV21^2 - 3)</f>
        <v>1</v>
      </c>
      <c r="FX21" s="325" t="s">
        <v>133</v>
      </c>
      <c r="FY21" s="325">
        <v>3</v>
      </c>
      <c r="FZ21" s="325">
        <v>0</v>
      </c>
      <c r="GA21" s="326">
        <f t="shared" ref="GA21" si="259">1/6 * (FY21^2 + FZ21^2 - 3)</f>
        <v>1</v>
      </c>
      <c r="GB21" s="325" t="s">
        <v>133</v>
      </c>
      <c r="GC21" s="325">
        <v>3</v>
      </c>
      <c r="GD21" s="325">
        <v>0</v>
      </c>
      <c r="GE21" s="326">
        <f t="shared" ref="GE21" si="260">1/6 * (GC21^2 + GD21^2 - 3)</f>
        <v>1</v>
      </c>
      <c r="GF21" s="325" t="s">
        <v>133</v>
      </c>
      <c r="GG21" s="325">
        <v>3</v>
      </c>
      <c r="GH21" s="325">
        <v>0</v>
      </c>
      <c r="GI21" s="326">
        <f t="shared" ref="GI21" si="261">1/6 * (GG21^2 + GH21^2 - 3)</f>
        <v>1</v>
      </c>
      <c r="GJ21" s="325" t="s">
        <v>133</v>
      </c>
      <c r="GK21" s="325">
        <v>3</v>
      </c>
      <c r="GL21" s="325">
        <v>0</v>
      </c>
      <c r="GM21" s="326">
        <f t="shared" ref="GM21" si="262">1/6 * (GK21^2 + GL21^2 - 3)</f>
        <v>1</v>
      </c>
      <c r="GN21" s="325" t="s">
        <v>133</v>
      </c>
      <c r="GO21" s="325">
        <v>3</v>
      </c>
      <c r="GP21" s="325">
        <v>0</v>
      </c>
      <c r="GQ21" s="326">
        <f t="shared" ref="GQ21" si="263">1/6 * (GO21^2 + GP21^2 - 3)</f>
        <v>1</v>
      </c>
      <c r="GR21" s="325" t="s">
        <v>133</v>
      </c>
      <c r="GS21" s="325">
        <v>3</v>
      </c>
      <c r="GT21" s="325">
        <v>0</v>
      </c>
      <c r="GU21" s="326">
        <f t="shared" ref="GU21" si="264">1/6 * (GS21^2 + GT21^2 - 3)</f>
        <v>1</v>
      </c>
      <c r="GV21" s="325" t="s">
        <v>133</v>
      </c>
      <c r="GW21" s="325">
        <v>3</v>
      </c>
      <c r="GX21" s="325">
        <v>0</v>
      </c>
      <c r="GY21" s="326">
        <f t="shared" ref="GY21" si="265">1/6 * (GW21^2 + GX21^2 - 3)</f>
        <v>1</v>
      </c>
      <c r="GZ21" s="325" t="s">
        <v>133</v>
      </c>
      <c r="HA21" s="325">
        <v>3</v>
      </c>
      <c r="HB21" s="325">
        <v>0</v>
      </c>
      <c r="HC21" s="326">
        <f t="shared" ref="HC21" si="266">1/6 * (HA21^2 + HB21^2 - 3)</f>
        <v>1</v>
      </c>
      <c r="HD21" s="325" t="s">
        <v>133</v>
      </c>
      <c r="HE21" s="325">
        <v>3</v>
      </c>
      <c r="HF21" s="325">
        <v>0</v>
      </c>
      <c r="HG21" s="326">
        <f t="shared" ref="HG21" si="267">1/6 * (HE21^2 + HF21^2 - 3)</f>
        <v>1</v>
      </c>
      <c r="HH21" s="325" t="s">
        <v>133</v>
      </c>
      <c r="HI21" s="325">
        <v>3</v>
      </c>
      <c r="HJ21" s="325">
        <v>0</v>
      </c>
      <c r="HK21" s="326">
        <f t="shared" ref="HK21" si="268">1/6 * (HI21^2 + HJ21^2 - 3)</f>
        <v>1</v>
      </c>
      <c r="HL21" s="325" t="s">
        <v>133</v>
      </c>
      <c r="HM21" s="325">
        <v>3</v>
      </c>
      <c r="HN21" s="325">
        <v>0</v>
      </c>
      <c r="HO21" s="326">
        <f t="shared" ref="HO21" si="269">1/6 * (HM21^2 + HN21^2 - 3)</f>
        <v>1</v>
      </c>
    </row>
    <row r="22" spans="1:223" ht="18" customHeight="1" x14ac:dyDescent="0.35">
      <c r="A22" s="358" t="s">
        <v>375</v>
      </c>
      <c r="B22" s="357" t="s">
        <v>204</v>
      </c>
      <c r="C22" s="307" t="s">
        <v>417</v>
      </c>
      <c r="D22" s="298" t="s">
        <v>133</v>
      </c>
      <c r="E22" s="299"/>
      <c r="F22" s="300"/>
      <c r="G22" s="301"/>
      <c r="H22" s="298" t="s">
        <v>133</v>
      </c>
      <c r="I22" s="299"/>
      <c r="J22" s="300"/>
      <c r="K22" s="301"/>
      <c r="L22" s="298" t="s">
        <v>133</v>
      </c>
      <c r="M22" s="299"/>
      <c r="N22" s="300"/>
      <c r="O22" s="301"/>
      <c r="P22" s="298" t="s">
        <v>133</v>
      </c>
      <c r="Q22" s="299"/>
      <c r="R22" s="300"/>
      <c r="S22" s="301"/>
      <c r="T22" s="298" t="s">
        <v>133</v>
      </c>
      <c r="U22" s="299"/>
      <c r="V22" s="300"/>
      <c r="W22" s="301"/>
      <c r="X22" s="298" t="s">
        <v>133</v>
      </c>
      <c r="Y22" s="299"/>
      <c r="Z22" s="300"/>
      <c r="AA22" s="301"/>
      <c r="AB22" s="298" t="s">
        <v>133</v>
      </c>
      <c r="AC22" s="299"/>
      <c r="AD22" s="300"/>
      <c r="AE22" s="301"/>
      <c r="AF22" s="298" t="s">
        <v>133</v>
      </c>
      <c r="AG22" s="299"/>
      <c r="AH22" s="300"/>
      <c r="AI22" s="301"/>
      <c r="AJ22" s="298" t="s">
        <v>133</v>
      </c>
      <c r="AK22" s="299"/>
      <c r="AL22" s="300"/>
      <c r="AM22" s="301"/>
      <c r="AN22" s="298" t="s">
        <v>133</v>
      </c>
      <c r="AO22" s="299"/>
      <c r="AP22" s="300"/>
      <c r="AQ22" s="301"/>
      <c r="AR22" s="298" t="s">
        <v>133</v>
      </c>
      <c r="AS22" s="299"/>
      <c r="AT22" s="300"/>
      <c r="AU22" s="301"/>
      <c r="AV22" s="298" t="s">
        <v>133</v>
      </c>
      <c r="AW22" s="299"/>
      <c r="AX22" s="300"/>
      <c r="AY22" s="301"/>
      <c r="AZ22" s="298" t="s">
        <v>133</v>
      </c>
      <c r="BA22" s="299"/>
      <c r="BB22" s="300"/>
      <c r="BC22" s="301"/>
      <c r="BD22" s="298" t="s">
        <v>133</v>
      </c>
      <c r="BE22" s="299"/>
      <c r="BF22" s="300"/>
      <c r="BG22" s="301"/>
      <c r="BH22" s="298" t="s">
        <v>133</v>
      </c>
      <c r="BI22" s="299"/>
      <c r="BJ22" s="300"/>
      <c r="BK22" s="301"/>
      <c r="BL22" s="298" t="s">
        <v>133</v>
      </c>
      <c r="BM22" s="299"/>
      <c r="BN22" s="300"/>
      <c r="BO22" s="301"/>
      <c r="BP22" s="298" t="s">
        <v>133</v>
      </c>
      <c r="BQ22" s="299"/>
      <c r="BR22" s="300"/>
      <c r="BS22" s="301"/>
      <c r="BT22" s="298" t="s">
        <v>133</v>
      </c>
      <c r="BU22" s="299"/>
      <c r="BV22" s="300"/>
      <c r="BW22" s="301"/>
      <c r="BX22" s="298" t="s">
        <v>133</v>
      </c>
      <c r="BY22" s="299"/>
      <c r="BZ22" s="300"/>
      <c r="CA22" s="301"/>
      <c r="CB22" s="298" t="s">
        <v>133</v>
      </c>
      <c r="CC22" s="299"/>
      <c r="CD22" s="300"/>
      <c r="CE22" s="301"/>
      <c r="CF22" s="298" t="s">
        <v>133</v>
      </c>
      <c r="CG22" s="299"/>
      <c r="CH22" s="300"/>
      <c r="CI22" s="301"/>
      <c r="CJ22" s="298" t="s">
        <v>133</v>
      </c>
      <c r="CK22" s="299"/>
      <c r="CL22" s="300"/>
      <c r="CM22" s="301"/>
      <c r="CN22" s="298" t="s">
        <v>133</v>
      </c>
      <c r="CO22" s="299"/>
      <c r="CP22" s="300"/>
      <c r="CQ22" s="301"/>
      <c r="CR22" s="298" t="s">
        <v>133</v>
      </c>
      <c r="CS22" s="299"/>
      <c r="CT22" s="300"/>
      <c r="CU22" s="301"/>
      <c r="CV22" s="298" t="s">
        <v>133</v>
      </c>
      <c r="CW22" s="299"/>
      <c r="CX22" s="300"/>
      <c r="CY22" s="301"/>
      <c r="CZ22" s="298" t="s">
        <v>133</v>
      </c>
      <c r="DA22" s="299"/>
      <c r="DB22" s="300"/>
      <c r="DC22" s="301"/>
      <c r="DD22" s="298" t="s">
        <v>133</v>
      </c>
      <c r="DE22" s="299"/>
      <c r="DF22" s="300"/>
      <c r="DG22" s="301"/>
      <c r="DH22" s="298" t="s">
        <v>133</v>
      </c>
      <c r="DI22" s="299"/>
      <c r="DJ22" s="300"/>
      <c r="DK22" s="301"/>
      <c r="DL22" s="298" t="s">
        <v>133</v>
      </c>
      <c r="DM22" s="299"/>
      <c r="DN22" s="300"/>
      <c r="DO22" s="301"/>
      <c r="DP22" s="298" t="s">
        <v>133</v>
      </c>
      <c r="DQ22" s="299"/>
      <c r="DR22" s="300"/>
      <c r="DS22" s="301"/>
      <c r="DT22" s="298" t="s">
        <v>133</v>
      </c>
      <c r="DU22" s="299"/>
      <c r="DV22" s="300"/>
      <c r="DW22" s="301"/>
      <c r="DX22" s="298" t="s">
        <v>133</v>
      </c>
      <c r="DY22" s="299"/>
      <c r="DZ22" s="300"/>
      <c r="EA22" s="301"/>
      <c r="EB22" s="298" t="s">
        <v>134</v>
      </c>
      <c r="EC22" s="299"/>
      <c r="ED22" s="300"/>
      <c r="EE22" s="301"/>
      <c r="EF22" s="298" t="s">
        <v>133</v>
      </c>
      <c r="EG22" s="299"/>
      <c r="EH22" s="300"/>
      <c r="EI22" s="301"/>
      <c r="EJ22" s="298" t="s">
        <v>133</v>
      </c>
      <c r="EK22" s="299"/>
      <c r="EL22" s="300"/>
      <c r="EM22" s="301"/>
      <c r="EN22" s="298" t="s">
        <v>134</v>
      </c>
      <c r="EO22" s="299"/>
      <c r="EP22" s="300"/>
      <c r="EQ22" s="301"/>
      <c r="ER22" s="298" t="s">
        <v>134</v>
      </c>
      <c r="ES22" s="299"/>
      <c r="ET22" s="300"/>
      <c r="EU22" s="301"/>
      <c r="EV22" s="341" t="s">
        <v>133</v>
      </c>
      <c r="EW22" s="342"/>
      <c r="EX22" s="343"/>
      <c r="EY22" s="301"/>
      <c r="EZ22" s="298" t="s">
        <v>134</v>
      </c>
      <c r="FA22" s="299"/>
      <c r="FB22" s="300"/>
      <c r="FC22" s="301"/>
      <c r="FD22" s="298" t="s">
        <v>133</v>
      </c>
      <c r="FE22" s="299"/>
      <c r="FF22" s="300"/>
      <c r="FG22" s="301"/>
      <c r="FH22" s="298" t="s">
        <v>133</v>
      </c>
      <c r="FI22" s="299"/>
      <c r="FJ22" s="300"/>
      <c r="FK22" s="301"/>
      <c r="FL22" s="298" t="s">
        <v>133</v>
      </c>
      <c r="FM22" s="299"/>
      <c r="FN22" s="300"/>
      <c r="FO22" s="301"/>
      <c r="FP22" s="298" t="s">
        <v>133</v>
      </c>
      <c r="FQ22" s="299"/>
      <c r="FR22" s="300"/>
      <c r="FS22" s="301"/>
      <c r="FT22" s="298" t="s">
        <v>133</v>
      </c>
      <c r="FU22" s="299"/>
      <c r="FV22" s="300"/>
      <c r="FW22" s="301"/>
      <c r="FX22" s="298" t="s">
        <v>133</v>
      </c>
      <c r="FY22" s="299"/>
      <c r="FZ22" s="300"/>
      <c r="GA22" s="301"/>
      <c r="GB22" s="298" t="s">
        <v>133</v>
      </c>
      <c r="GC22" s="299"/>
      <c r="GD22" s="300"/>
      <c r="GE22" s="301"/>
      <c r="GF22" s="298" t="s">
        <v>133</v>
      </c>
      <c r="GG22" s="299"/>
      <c r="GH22" s="300"/>
      <c r="GI22" s="301"/>
      <c r="GJ22" s="298" t="s">
        <v>133</v>
      </c>
      <c r="GK22" s="299"/>
      <c r="GL22" s="300"/>
      <c r="GM22" s="301"/>
      <c r="GN22" s="298" t="s">
        <v>133</v>
      </c>
      <c r="GO22" s="299"/>
      <c r="GP22" s="300"/>
      <c r="GQ22" s="301"/>
      <c r="GR22" s="328" t="s">
        <v>134</v>
      </c>
      <c r="GS22" s="329"/>
      <c r="GT22" s="330"/>
      <c r="GU22" s="301"/>
      <c r="GV22" s="298" t="s">
        <v>133</v>
      </c>
      <c r="GW22" s="299"/>
      <c r="GX22" s="300"/>
      <c r="GY22" s="301"/>
      <c r="GZ22" s="298" t="s">
        <v>133</v>
      </c>
      <c r="HA22" s="299"/>
      <c r="HB22" s="300"/>
      <c r="HC22" s="301"/>
      <c r="HD22" s="298" t="s">
        <v>133</v>
      </c>
      <c r="HE22" s="299"/>
      <c r="HF22" s="300"/>
      <c r="HG22" s="301"/>
      <c r="HH22" s="298" t="s">
        <v>133</v>
      </c>
      <c r="HI22" s="299"/>
      <c r="HJ22" s="300"/>
      <c r="HK22" s="301"/>
      <c r="HL22" s="298" t="s">
        <v>133</v>
      </c>
      <c r="HM22" s="299"/>
      <c r="HN22" s="300"/>
      <c r="HO22" s="301"/>
    </row>
    <row r="23" spans="1:223" x14ac:dyDescent="0.35">
      <c r="A23" s="358"/>
      <c r="B23" s="357"/>
      <c r="C23" s="307" t="s">
        <v>418</v>
      </c>
      <c r="D23" s="308" t="s">
        <v>133</v>
      </c>
      <c r="E23" s="309"/>
      <c r="F23" s="310"/>
      <c r="G23" s="301"/>
      <c r="H23" s="308" t="s">
        <v>133</v>
      </c>
      <c r="I23" s="309"/>
      <c r="J23" s="310"/>
      <c r="K23" s="301"/>
      <c r="L23" s="308" t="s">
        <v>133</v>
      </c>
      <c r="M23" s="309"/>
      <c r="N23" s="310"/>
      <c r="O23" s="301"/>
      <c r="P23" s="308" t="s">
        <v>133</v>
      </c>
      <c r="Q23" s="309"/>
      <c r="R23" s="310"/>
      <c r="S23" s="301"/>
      <c r="T23" s="308" t="s">
        <v>133</v>
      </c>
      <c r="U23" s="309"/>
      <c r="V23" s="310"/>
      <c r="W23" s="301"/>
      <c r="X23" s="308" t="s">
        <v>133</v>
      </c>
      <c r="Y23" s="309"/>
      <c r="Z23" s="310"/>
      <c r="AA23" s="301"/>
      <c r="AB23" s="308" t="s">
        <v>133</v>
      </c>
      <c r="AC23" s="309"/>
      <c r="AD23" s="310"/>
      <c r="AE23" s="301"/>
      <c r="AF23" s="308" t="s">
        <v>133</v>
      </c>
      <c r="AG23" s="309"/>
      <c r="AH23" s="310"/>
      <c r="AI23" s="301"/>
      <c r="AJ23" s="308" t="s">
        <v>133</v>
      </c>
      <c r="AK23" s="309"/>
      <c r="AL23" s="310"/>
      <c r="AM23" s="301"/>
      <c r="AN23" s="308" t="s">
        <v>133</v>
      </c>
      <c r="AO23" s="309"/>
      <c r="AP23" s="310"/>
      <c r="AQ23" s="301"/>
      <c r="AR23" s="308" t="s">
        <v>133</v>
      </c>
      <c r="AS23" s="309"/>
      <c r="AT23" s="310"/>
      <c r="AU23" s="301"/>
      <c r="AV23" s="308" t="s">
        <v>133</v>
      </c>
      <c r="AW23" s="309"/>
      <c r="AX23" s="310"/>
      <c r="AY23" s="301"/>
      <c r="AZ23" s="308" t="s">
        <v>133</v>
      </c>
      <c r="BA23" s="309"/>
      <c r="BB23" s="310"/>
      <c r="BC23" s="301"/>
      <c r="BD23" s="308" t="s">
        <v>133</v>
      </c>
      <c r="BE23" s="309"/>
      <c r="BF23" s="310"/>
      <c r="BG23" s="301"/>
      <c r="BH23" s="308" t="s">
        <v>133</v>
      </c>
      <c r="BI23" s="309"/>
      <c r="BJ23" s="310"/>
      <c r="BK23" s="301"/>
      <c r="BL23" s="308" t="s">
        <v>133</v>
      </c>
      <c r="BM23" s="309"/>
      <c r="BN23" s="310"/>
      <c r="BO23" s="301"/>
      <c r="BP23" s="308" t="s">
        <v>133</v>
      </c>
      <c r="BQ23" s="309"/>
      <c r="BR23" s="310"/>
      <c r="BS23" s="301"/>
      <c r="BT23" s="308" t="s">
        <v>133</v>
      </c>
      <c r="BU23" s="309"/>
      <c r="BV23" s="310"/>
      <c r="BW23" s="301"/>
      <c r="BX23" s="308" t="s">
        <v>133</v>
      </c>
      <c r="BY23" s="309"/>
      <c r="BZ23" s="310"/>
      <c r="CA23" s="301"/>
      <c r="CB23" s="308" t="s">
        <v>133</v>
      </c>
      <c r="CC23" s="309"/>
      <c r="CD23" s="310"/>
      <c r="CE23" s="301"/>
      <c r="CF23" s="308" t="s">
        <v>133</v>
      </c>
      <c r="CG23" s="309"/>
      <c r="CH23" s="310"/>
      <c r="CI23" s="301"/>
      <c r="CJ23" s="308" t="s">
        <v>133</v>
      </c>
      <c r="CK23" s="309"/>
      <c r="CL23" s="310"/>
      <c r="CM23" s="301"/>
      <c r="CN23" s="308" t="s">
        <v>133</v>
      </c>
      <c r="CO23" s="309"/>
      <c r="CP23" s="310"/>
      <c r="CQ23" s="301"/>
      <c r="CR23" s="308" t="s">
        <v>133</v>
      </c>
      <c r="CS23" s="309"/>
      <c r="CT23" s="310"/>
      <c r="CU23" s="301"/>
      <c r="CV23" s="308" t="s">
        <v>133</v>
      </c>
      <c r="CW23" s="309"/>
      <c r="CX23" s="310"/>
      <c r="CY23" s="301"/>
      <c r="CZ23" s="308" t="s">
        <v>133</v>
      </c>
      <c r="DA23" s="309"/>
      <c r="DB23" s="310"/>
      <c r="DC23" s="301"/>
      <c r="DD23" s="308" t="s">
        <v>133</v>
      </c>
      <c r="DE23" s="309"/>
      <c r="DF23" s="310"/>
      <c r="DG23" s="301"/>
      <c r="DH23" s="308" t="s">
        <v>133</v>
      </c>
      <c r="DI23" s="309"/>
      <c r="DJ23" s="310"/>
      <c r="DK23" s="301"/>
      <c r="DL23" s="308" t="s">
        <v>133</v>
      </c>
      <c r="DM23" s="309"/>
      <c r="DN23" s="310"/>
      <c r="DO23" s="301"/>
      <c r="DP23" s="308" t="s">
        <v>133</v>
      </c>
      <c r="DQ23" s="309"/>
      <c r="DR23" s="310"/>
      <c r="DS23" s="301"/>
      <c r="DT23" s="308" t="s">
        <v>133</v>
      </c>
      <c r="DU23" s="309"/>
      <c r="DV23" s="310"/>
      <c r="DW23" s="301"/>
      <c r="DX23" s="308" t="s">
        <v>133</v>
      </c>
      <c r="DY23" s="309"/>
      <c r="DZ23" s="310"/>
      <c r="EA23" s="301"/>
      <c r="EB23" s="308" t="s">
        <v>134</v>
      </c>
      <c r="EC23" s="309"/>
      <c r="ED23" s="310"/>
      <c r="EE23" s="301"/>
      <c r="EF23" s="308" t="s">
        <v>133</v>
      </c>
      <c r="EG23" s="309"/>
      <c r="EH23" s="310"/>
      <c r="EI23" s="301"/>
      <c r="EJ23" s="308" t="s">
        <v>133</v>
      </c>
      <c r="EK23" s="309"/>
      <c r="EL23" s="310"/>
      <c r="EM23" s="301"/>
      <c r="EN23" s="308" t="s">
        <v>134</v>
      </c>
      <c r="EO23" s="309"/>
      <c r="EP23" s="310"/>
      <c r="EQ23" s="301"/>
      <c r="ER23" s="308" t="s">
        <v>134</v>
      </c>
      <c r="ES23" s="309"/>
      <c r="ET23" s="310"/>
      <c r="EU23" s="301"/>
      <c r="EV23" s="345" t="s">
        <v>133</v>
      </c>
      <c r="EW23" s="346"/>
      <c r="EX23" s="347"/>
      <c r="EY23" s="301"/>
      <c r="EZ23" s="308" t="s">
        <v>134</v>
      </c>
      <c r="FA23" s="309"/>
      <c r="FB23" s="310"/>
      <c r="FC23" s="301"/>
      <c r="FD23" s="308" t="s">
        <v>133</v>
      </c>
      <c r="FE23" s="309"/>
      <c r="FF23" s="310"/>
      <c r="FG23" s="301"/>
      <c r="FH23" s="308" t="s">
        <v>133</v>
      </c>
      <c r="FI23" s="309"/>
      <c r="FJ23" s="310"/>
      <c r="FK23" s="301"/>
      <c r="FL23" s="308" t="s">
        <v>133</v>
      </c>
      <c r="FM23" s="309"/>
      <c r="FN23" s="310"/>
      <c r="FO23" s="301"/>
      <c r="FP23" s="308" t="s">
        <v>133</v>
      </c>
      <c r="FQ23" s="309"/>
      <c r="FR23" s="310"/>
      <c r="FS23" s="301"/>
      <c r="FT23" s="308" t="s">
        <v>133</v>
      </c>
      <c r="FU23" s="309"/>
      <c r="FV23" s="310"/>
      <c r="FW23" s="301"/>
      <c r="FX23" s="308" t="s">
        <v>133</v>
      </c>
      <c r="FY23" s="309"/>
      <c r="FZ23" s="310"/>
      <c r="GA23" s="301"/>
      <c r="GB23" s="308" t="s">
        <v>133</v>
      </c>
      <c r="GC23" s="309"/>
      <c r="GD23" s="310"/>
      <c r="GE23" s="301"/>
      <c r="GF23" s="308" t="s">
        <v>133</v>
      </c>
      <c r="GG23" s="309"/>
      <c r="GH23" s="310"/>
      <c r="GI23" s="301"/>
      <c r="GJ23" s="308" t="s">
        <v>133</v>
      </c>
      <c r="GK23" s="309"/>
      <c r="GL23" s="310"/>
      <c r="GM23" s="301"/>
      <c r="GN23" s="308" t="s">
        <v>133</v>
      </c>
      <c r="GO23" s="309"/>
      <c r="GP23" s="310"/>
      <c r="GQ23" s="301"/>
      <c r="GR23" s="331" t="s">
        <v>133</v>
      </c>
      <c r="GS23" s="332"/>
      <c r="GT23" s="333"/>
      <c r="GU23" s="301"/>
      <c r="GV23" s="308" t="s">
        <v>133</v>
      </c>
      <c r="GW23" s="309"/>
      <c r="GX23" s="310"/>
      <c r="GY23" s="301"/>
      <c r="GZ23" s="308" t="s">
        <v>133</v>
      </c>
      <c r="HA23" s="309"/>
      <c r="HB23" s="310"/>
      <c r="HC23" s="301"/>
      <c r="HD23" s="308" t="s">
        <v>133</v>
      </c>
      <c r="HE23" s="309"/>
      <c r="HF23" s="310"/>
      <c r="HG23" s="301"/>
      <c r="HH23" s="308" t="s">
        <v>133</v>
      </c>
      <c r="HI23" s="309"/>
      <c r="HJ23" s="310"/>
      <c r="HK23" s="301"/>
      <c r="HL23" s="308" t="s">
        <v>133</v>
      </c>
      <c r="HM23" s="309"/>
      <c r="HN23" s="310"/>
      <c r="HO23" s="301"/>
    </row>
    <row r="24" spans="1:223" ht="18.600000000000001" thickBot="1" x14ac:dyDescent="0.4">
      <c r="A24" s="358"/>
      <c r="B24" s="357"/>
      <c r="C24" s="307" t="s">
        <v>419</v>
      </c>
      <c r="D24" s="315" t="s">
        <v>133</v>
      </c>
      <c r="E24" s="316"/>
      <c r="F24" s="317"/>
      <c r="G24" s="318"/>
      <c r="H24" s="315" t="s">
        <v>133</v>
      </c>
      <c r="I24" s="316"/>
      <c r="J24" s="317"/>
      <c r="K24" s="318"/>
      <c r="L24" s="315" t="s">
        <v>133</v>
      </c>
      <c r="M24" s="316"/>
      <c r="N24" s="317"/>
      <c r="O24" s="318"/>
      <c r="P24" s="315" t="s">
        <v>133</v>
      </c>
      <c r="Q24" s="316"/>
      <c r="R24" s="317"/>
      <c r="S24" s="318"/>
      <c r="T24" s="315" t="s">
        <v>133</v>
      </c>
      <c r="U24" s="316"/>
      <c r="V24" s="317"/>
      <c r="W24" s="318"/>
      <c r="X24" s="315" t="s">
        <v>133</v>
      </c>
      <c r="Y24" s="316"/>
      <c r="Z24" s="317"/>
      <c r="AA24" s="318"/>
      <c r="AB24" s="315" t="s">
        <v>133</v>
      </c>
      <c r="AC24" s="316"/>
      <c r="AD24" s="317"/>
      <c r="AE24" s="318"/>
      <c r="AF24" s="315" t="s">
        <v>133</v>
      </c>
      <c r="AG24" s="316"/>
      <c r="AH24" s="317"/>
      <c r="AI24" s="318"/>
      <c r="AJ24" s="315" t="s">
        <v>133</v>
      </c>
      <c r="AK24" s="316"/>
      <c r="AL24" s="317"/>
      <c r="AM24" s="318"/>
      <c r="AN24" s="315" t="s">
        <v>133</v>
      </c>
      <c r="AO24" s="316"/>
      <c r="AP24" s="317"/>
      <c r="AQ24" s="318"/>
      <c r="AR24" s="315" t="s">
        <v>133</v>
      </c>
      <c r="AS24" s="316"/>
      <c r="AT24" s="317"/>
      <c r="AU24" s="318"/>
      <c r="AV24" s="315" t="s">
        <v>133</v>
      </c>
      <c r="AW24" s="316"/>
      <c r="AX24" s="317"/>
      <c r="AY24" s="318"/>
      <c r="AZ24" s="315" t="s">
        <v>133</v>
      </c>
      <c r="BA24" s="316"/>
      <c r="BB24" s="317"/>
      <c r="BC24" s="318"/>
      <c r="BD24" s="315" t="s">
        <v>133</v>
      </c>
      <c r="BE24" s="316"/>
      <c r="BF24" s="317"/>
      <c r="BG24" s="318"/>
      <c r="BH24" s="315" t="s">
        <v>133</v>
      </c>
      <c r="BI24" s="316"/>
      <c r="BJ24" s="317"/>
      <c r="BK24" s="318"/>
      <c r="BL24" s="315" t="s">
        <v>133</v>
      </c>
      <c r="BM24" s="316"/>
      <c r="BN24" s="317"/>
      <c r="BO24" s="318"/>
      <c r="BP24" s="315" t="s">
        <v>133</v>
      </c>
      <c r="BQ24" s="316"/>
      <c r="BR24" s="317"/>
      <c r="BS24" s="318"/>
      <c r="BT24" s="315" t="s">
        <v>133</v>
      </c>
      <c r="BU24" s="316"/>
      <c r="BV24" s="317"/>
      <c r="BW24" s="318"/>
      <c r="BX24" s="315" t="s">
        <v>133</v>
      </c>
      <c r="BY24" s="316"/>
      <c r="BZ24" s="317"/>
      <c r="CA24" s="318"/>
      <c r="CB24" s="315" t="s">
        <v>133</v>
      </c>
      <c r="CC24" s="316"/>
      <c r="CD24" s="317"/>
      <c r="CE24" s="318"/>
      <c r="CF24" s="315" t="s">
        <v>133</v>
      </c>
      <c r="CG24" s="316"/>
      <c r="CH24" s="317"/>
      <c r="CI24" s="318"/>
      <c r="CJ24" s="315" t="s">
        <v>133</v>
      </c>
      <c r="CK24" s="316"/>
      <c r="CL24" s="317"/>
      <c r="CM24" s="318"/>
      <c r="CN24" s="315" t="s">
        <v>133</v>
      </c>
      <c r="CO24" s="316"/>
      <c r="CP24" s="317"/>
      <c r="CQ24" s="318"/>
      <c r="CR24" s="315" t="s">
        <v>133</v>
      </c>
      <c r="CS24" s="316"/>
      <c r="CT24" s="317"/>
      <c r="CU24" s="318"/>
      <c r="CV24" s="315" t="s">
        <v>133</v>
      </c>
      <c r="CW24" s="316"/>
      <c r="CX24" s="317"/>
      <c r="CY24" s="318"/>
      <c r="CZ24" s="315" t="s">
        <v>133</v>
      </c>
      <c r="DA24" s="316"/>
      <c r="DB24" s="317"/>
      <c r="DC24" s="318"/>
      <c r="DD24" s="315" t="s">
        <v>133</v>
      </c>
      <c r="DE24" s="316"/>
      <c r="DF24" s="317"/>
      <c r="DG24" s="318"/>
      <c r="DH24" s="315" t="s">
        <v>133</v>
      </c>
      <c r="DI24" s="316"/>
      <c r="DJ24" s="317"/>
      <c r="DK24" s="318"/>
      <c r="DL24" s="315" t="s">
        <v>133</v>
      </c>
      <c r="DM24" s="316"/>
      <c r="DN24" s="317"/>
      <c r="DO24" s="318"/>
      <c r="DP24" s="315" t="s">
        <v>133</v>
      </c>
      <c r="DQ24" s="316"/>
      <c r="DR24" s="317"/>
      <c r="DS24" s="318"/>
      <c r="DT24" s="315" t="s">
        <v>133</v>
      </c>
      <c r="DU24" s="316"/>
      <c r="DV24" s="317"/>
      <c r="DW24" s="318"/>
      <c r="DX24" s="315" t="s">
        <v>133</v>
      </c>
      <c r="DY24" s="316"/>
      <c r="DZ24" s="317"/>
      <c r="EA24" s="318"/>
      <c r="EB24" s="315" t="s">
        <v>134</v>
      </c>
      <c r="EC24" s="316"/>
      <c r="ED24" s="317"/>
      <c r="EE24" s="318"/>
      <c r="EF24" s="315" t="s">
        <v>133</v>
      </c>
      <c r="EG24" s="316"/>
      <c r="EH24" s="317"/>
      <c r="EI24" s="318"/>
      <c r="EJ24" s="315" t="s">
        <v>133</v>
      </c>
      <c r="EK24" s="316"/>
      <c r="EL24" s="317"/>
      <c r="EM24" s="318"/>
      <c r="EN24" s="315" t="s">
        <v>134</v>
      </c>
      <c r="EO24" s="316"/>
      <c r="EP24" s="317"/>
      <c r="EQ24" s="318"/>
      <c r="ER24" s="315" t="s">
        <v>134</v>
      </c>
      <c r="ES24" s="316"/>
      <c r="ET24" s="317"/>
      <c r="EU24" s="318"/>
      <c r="EV24" s="348" t="s">
        <v>134</v>
      </c>
      <c r="EW24" s="349"/>
      <c r="EX24" s="350"/>
      <c r="EY24" s="318"/>
      <c r="EZ24" s="315" t="s">
        <v>134</v>
      </c>
      <c r="FA24" s="316"/>
      <c r="FB24" s="317"/>
      <c r="FC24" s="318"/>
      <c r="FD24" s="315" t="s">
        <v>133</v>
      </c>
      <c r="FE24" s="316"/>
      <c r="FF24" s="317"/>
      <c r="FG24" s="318"/>
      <c r="FH24" s="315" t="s">
        <v>133</v>
      </c>
      <c r="FI24" s="316"/>
      <c r="FJ24" s="317"/>
      <c r="FK24" s="318"/>
      <c r="FL24" s="315" t="s">
        <v>133</v>
      </c>
      <c r="FM24" s="316"/>
      <c r="FN24" s="317"/>
      <c r="FO24" s="318"/>
      <c r="FP24" s="315" t="s">
        <v>133</v>
      </c>
      <c r="FQ24" s="316"/>
      <c r="FR24" s="317"/>
      <c r="FS24" s="318"/>
      <c r="FT24" s="315" t="s">
        <v>133</v>
      </c>
      <c r="FU24" s="316"/>
      <c r="FV24" s="317"/>
      <c r="FW24" s="318"/>
      <c r="FX24" s="315" t="s">
        <v>133</v>
      </c>
      <c r="FY24" s="316"/>
      <c r="FZ24" s="317"/>
      <c r="GA24" s="318"/>
      <c r="GB24" s="315" t="s">
        <v>133</v>
      </c>
      <c r="GC24" s="316"/>
      <c r="GD24" s="317"/>
      <c r="GE24" s="318"/>
      <c r="GF24" s="315" t="s">
        <v>133</v>
      </c>
      <c r="GG24" s="316"/>
      <c r="GH24" s="317"/>
      <c r="GI24" s="318"/>
      <c r="GJ24" s="315" t="s">
        <v>133</v>
      </c>
      <c r="GK24" s="316"/>
      <c r="GL24" s="317"/>
      <c r="GM24" s="318"/>
      <c r="GN24" s="315" t="s">
        <v>133</v>
      </c>
      <c r="GO24" s="316"/>
      <c r="GP24" s="317"/>
      <c r="GQ24" s="318"/>
      <c r="GR24" s="334" t="s">
        <v>133</v>
      </c>
      <c r="GS24" s="335"/>
      <c r="GT24" s="336"/>
      <c r="GU24" s="318"/>
      <c r="GV24" s="315" t="s">
        <v>133</v>
      </c>
      <c r="GW24" s="316"/>
      <c r="GX24" s="317"/>
      <c r="GY24" s="318"/>
      <c r="GZ24" s="315" t="s">
        <v>133</v>
      </c>
      <c r="HA24" s="316"/>
      <c r="HB24" s="317"/>
      <c r="HC24" s="318"/>
      <c r="HD24" s="315" t="s">
        <v>133</v>
      </c>
      <c r="HE24" s="316"/>
      <c r="HF24" s="317"/>
      <c r="HG24" s="318"/>
      <c r="HH24" s="315" t="s">
        <v>133</v>
      </c>
      <c r="HI24" s="316"/>
      <c r="HJ24" s="317"/>
      <c r="HK24" s="318"/>
      <c r="HL24" s="315" t="s">
        <v>133</v>
      </c>
      <c r="HM24" s="316"/>
      <c r="HN24" s="317"/>
      <c r="HO24" s="318"/>
    </row>
    <row r="25" spans="1:223" ht="18.600000000000001" thickBot="1" x14ac:dyDescent="0.4">
      <c r="A25" s="358"/>
      <c r="B25" s="357"/>
      <c r="C25" s="324" t="s">
        <v>135</v>
      </c>
      <c r="D25" s="325" t="s">
        <v>133</v>
      </c>
      <c r="E25" s="325">
        <v>3</v>
      </c>
      <c r="F25" s="325">
        <v>0</v>
      </c>
      <c r="G25" s="326">
        <f t="shared" ref="G25" si="270">1/6 * (E25^2 + F25^2 - 3)</f>
        <v>1</v>
      </c>
      <c r="H25" s="325" t="s">
        <v>133</v>
      </c>
      <c r="I25" s="325">
        <v>3</v>
      </c>
      <c r="J25" s="325">
        <v>0</v>
      </c>
      <c r="K25" s="326">
        <f t="shared" ref="K25" si="271">1/6 * (I25^2 + J25^2 - 3)</f>
        <v>1</v>
      </c>
      <c r="L25" s="325" t="s">
        <v>133</v>
      </c>
      <c r="M25" s="325">
        <v>3</v>
      </c>
      <c r="N25" s="325">
        <v>0</v>
      </c>
      <c r="O25" s="326">
        <f t="shared" ref="O25" si="272">1/6 * (M25^2 + N25^2 - 3)</f>
        <v>1</v>
      </c>
      <c r="P25" s="325" t="s">
        <v>133</v>
      </c>
      <c r="Q25" s="325">
        <v>3</v>
      </c>
      <c r="R25" s="325">
        <v>0</v>
      </c>
      <c r="S25" s="326">
        <f t="shared" ref="S25" si="273">1/6 * (Q25^2 + R25^2 - 3)</f>
        <v>1</v>
      </c>
      <c r="T25" s="325" t="s">
        <v>133</v>
      </c>
      <c r="U25" s="325">
        <v>3</v>
      </c>
      <c r="V25" s="325">
        <v>0</v>
      </c>
      <c r="W25" s="326">
        <f t="shared" ref="W25" si="274">1/6 * (U25^2 + V25^2 - 3)</f>
        <v>1</v>
      </c>
      <c r="X25" s="325" t="s">
        <v>133</v>
      </c>
      <c r="Y25" s="325">
        <v>3</v>
      </c>
      <c r="Z25" s="325">
        <v>0</v>
      </c>
      <c r="AA25" s="326">
        <f t="shared" ref="AA25" si="275">1/6 * (Y25^2 + Z25^2 - 3)</f>
        <v>1</v>
      </c>
      <c r="AB25" s="325" t="s">
        <v>133</v>
      </c>
      <c r="AC25" s="325">
        <v>3</v>
      </c>
      <c r="AD25" s="325">
        <v>0</v>
      </c>
      <c r="AE25" s="326">
        <f t="shared" ref="AE25" si="276">1/6 * (AC25^2 + AD25^2 - 3)</f>
        <v>1</v>
      </c>
      <c r="AF25" s="325" t="s">
        <v>133</v>
      </c>
      <c r="AG25" s="325">
        <v>3</v>
      </c>
      <c r="AH25" s="325">
        <v>0</v>
      </c>
      <c r="AI25" s="326">
        <f t="shared" ref="AI25" si="277">1/6 * (AG25^2 + AH25^2 - 3)</f>
        <v>1</v>
      </c>
      <c r="AJ25" s="325" t="s">
        <v>133</v>
      </c>
      <c r="AK25" s="325">
        <v>3</v>
      </c>
      <c r="AL25" s="325">
        <v>0</v>
      </c>
      <c r="AM25" s="326">
        <f t="shared" ref="AM25" si="278">1/6 * (AK25^2 + AL25^2 - 3)</f>
        <v>1</v>
      </c>
      <c r="AN25" s="325" t="s">
        <v>133</v>
      </c>
      <c r="AO25" s="325">
        <v>3</v>
      </c>
      <c r="AP25" s="325">
        <v>0</v>
      </c>
      <c r="AQ25" s="326">
        <f t="shared" ref="AQ25" si="279">1/6 * (AO25^2 + AP25^2 - 3)</f>
        <v>1</v>
      </c>
      <c r="AR25" s="325" t="s">
        <v>133</v>
      </c>
      <c r="AS25" s="325">
        <v>3</v>
      </c>
      <c r="AT25" s="325">
        <v>0</v>
      </c>
      <c r="AU25" s="326">
        <f t="shared" ref="AU25" si="280">1/6 * (AS25^2 + AT25^2 - 3)</f>
        <v>1</v>
      </c>
      <c r="AV25" s="325" t="s">
        <v>133</v>
      </c>
      <c r="AW25" s="325">
        <v>3</v>
      </c>
      <c r="AX25" s="325">
        <v>0</v>
      </c>
      <c r="AY25" s="326">
        <f t="shared" ref="AY25" si="281">1/6 * (AW25^2 + AX25^2 - 3)</f>
        <v>1</v>
      </c>
      <c r="AZ25" s="325" t="s">
        <v>133</v>
      </c>
      <c r="BA25" s="325">
        <v>3</v>
      </c>
      <c r="BB25" s="325">
        <v>0</v>
      </c>
      <c r="BC25" s="326">
        <f t="shared" ref="BC25" si="282">1/6 * (BA25^2 + BB25^2 - 3)</f>
        <v>1</v>
      </c>
      <c r="BD25" s="325" t="s">
        <v>133</v>
      </c>
      <c r="BE25" s="325">
        <v>3</v>
      </c>
      <c r="BF25" s="325">
        <v>0</v>
      </c>
      <c r="BG25" s="326">
        <f t="shared" ref="BG25" si="283">1/6 * (BE25^2 + BF25^2 - 3)</f>
        <v>1</v>
      </c>
      <c r="BH25" s="325" t="s">
        <v>133</v>
      </c>
      <c r="BI25" s="325">
        <v>3</v>
      </c>
      <c r="BJ25" s="325">
        <v>0</v>
      </c>
      <c r="BK25" s="326">
        <f t="shared" ref="BK25" si="284">1/6 * (BI25^2 + BJ25^2 - 3)</f>
        <v>1</v>
      </c>
      <c r="BL25" s="325" t="s">
        <v>133</v>
      </c>
      <c r="BM25" s="325">
        <v>3</v>
      </c>
      <c r="BN25" s="325">
        <v>0</v>
      </c>
      <c r="BO25" s="326">
        <f t="shared" ref="BO25" si="285">1/6 * (BM25^2 + BN25^2 - 3)</f>
        <v>1</v>
      </c>
      <c r="BP25" s="325" t="s">
        <v>133</v>
      </c>
      <c r="BQ25" s="325">
        <v>3</v>
      </c>
      <c r="BR25" s="325">
        <v>0</v>
      </c>
      <c r="BS25" s="326">
        <f t="shared" ref="BS25" si="286">1/6 * (BQ25^2 + BR25^2 - 3)</f>
        <v>1</v>
      </c>
      <c r="BT25" s="325" t="s">
        <v>133</v>
      </c>
      <c r="BU25" s="325">
        <v>3</v>
      </c>
      <c r="BV25" s="325">
        <v>0</v>
      </c>
      <c r="BW25" s="326">
        <f t="shared" ref="BW25" si="287">1/6 * (BU25^2 + BV25^2 - 3)</f>
        <v>1</v>
      </c>
      <c r="BX25" s="325" t="s">
        <v>133</v>
      </c>
      <c r="BY25" s="325">
        <v>3</v>
      </c>
      <c r="BZ25" s="325">
        <v>0</v>
      </c>
      <c r="CA25" s="326">
        <f t="shared" ref="CA25" si="288">1/6 * (BY25^2 + BZ25^2 - 3)</f>
        <v>1</v>
      </c>
      <c r="CB25" s="325" t="s">
        <v>133</v>
      </c>
      <c r="CC25" s="325">
        <v>3</v>
      </c>
      <c r="CD25" s="325">
        <v>0</v>
      </c>
      <c r="CE25" s="326">
        <f t="shared" ref="CE25" si="289">1/6 * (CC25^2 + CD25^2 - 3)</f>
        <v>1</v>
      </c>
      <c r="CF25" s="325" t="s">
        <v>133</v>
      </c>
      <c r="CG25" s="325">
        <v>3</v>
      </c>
      <c r="CH25" s="325">
        <v>0</v>
      </c>
      <c r="CI25" s="326">
        <f t="shared" ref="CI25" si="290">1/6 * (CG25^2 + CH25^2 - 3)</f>
        <v>1</v>
      </c>
      <c r="CJ25" s="325" t="s">
        <v>133</v>
      </c>
      <c r="CK25" s="325">
        <v>3</v>
      </c>
      <c r="CL25" s="325">
        <v>0</v>
      </c>
      <c r="CM25" s="326">
        <f t="shared" ref="CM25" si="291">1/6 * (CK25^2 + CL25^2 - 3)</f>
        <v>1</v>
      </c>
      <c r="CN25" s="325" t="s">
        <v>133</v>
      </c>
      <c r="CO25" s="325">
        <v>3</v>
      </c>
      <c r="CP25" s="325">
        <v>0</v>
      </c>
      <c r="CQ25" s="326">
        <f t="shared" ref="CQ25" si="292">1/6 * (CO25^2 + CP25^2 - 3)</f>
        <v>1</v>
      </c>
      <c r="CR25" s="325" t="s">
        <v>133</v>
      </c>
      <c r="CS25" s="325">
        <v>3</v>
      </c>
      <c r="CT25" s="325">
        <v>0</v>
      </c>
      <c r="CU25" s="326">
        <f t="shared" ref="CU25" si="293">1/6 * (CS25^2 + CT25^2 - 3)</f>
        <v>1</v>
      </c>
      <c r="CV25" s="325" t="s">
        <v>133</v>
      </c>
      <c r="CW25" s="325">
        <v>3</v>
      </c>
      <c r="CX25" s="325">
        <v>0</v>
      </c>
      <c r="CY25" s="326">
        <f t="shared" ref="CY25" si="294">1/6 * (CW25^2 + CX25^2 - 3)</f>
        <v>1</v>
      </c>
      <c r="CZ25" s="325" t="s">
        <v>133</v>
      </c>
      <c r="DA25" s="325">
        <v>3</v>
      </c>
      <c r="DB25" s="325">
        <v>0</v>
      </c>
      <c r="DC25" s="326">
        <f t="shared" ref="DC25" si="295">1/6 * (DA25^2 + DB25^2 - 3)</f>
        <v>1</v>
      </c>
      <c r="DD25" s="325" t="s">
        <v>133</v>
      </c>
      <c r="DE25" s="325">
        <v>3</v>
      </c>
      <c r="DF25" s="325">
        <v>0</v>
      </c>
      <c r="DG25" s="326">
        <f t="shared" ref="DG25" si="296">1/6 * (DE25^2 + DF25^2 - 3)</f>
        <v>1</v>
      </c>
      <c r="DH25" s="325" t="s">
        <v>133</v>
      </c>
      <c r="DI25" s="325">
        <v>3</v>
      </c>
      <c r="DJ25" s="325">
        <v>0</v>
      </c>
      <c r="DK25" s="326">
        <f t="shared" ref="DK25" si="297">1/6 * (DI25^2 + DJ25^2 - 3)</f>
        <v>1</v>
      </c>
      <c r="DL25" s="325" t="s">
        <v>133</v>
      </c>
      <c r="DM25" s="325">
        <v>3</v>
      </c>
      <c r="DN25" s="325">
        <v>0</v>
      </c>
      <c r="DO25" s="326">
        <f t="shared" ref="DO25" si="298">1/6 * (DM25^2 + DN25^2 - 3)</f>
        <v>1</v>
      </c>
      <c r="DP25" s="325" t="s">
        <v>133</v>
      </c>
      <c r="DQ25" s="325">
        <v>3</v>
      </c>
      <c r="DR25" s="325">
        <v>0</v>
      </c>
      <c r="DS25" s="326">
        <f t="shared" ref="DS25" si="299">1/6 * (DQ25^2 + DR25^2 - 3)</f>
        <v>1</v>
      </c>
      <c r="DT25" s="325" t="s">
        <v>133</v>
      </c>
      <c r="DU25" s="325">
        <v>3</v>
      </c>
      <c r="DV25" s="325">
        <v>0</v>
      </c>
      <c r="DW25" s="326">
        <f t="shared" ref="DW25" si="300">1/6 * (DU25^2 + DV25^2 - 3)</f>
        <v>1</v>
      </c>
      <c r="DX25" s="325" t="s">
        <v>133</v>
      </c>
      <c r="DY25" s="325">
        <v>3</v>
      </c>
      <c r="DZ25" s="325">
        <v>0</v>
      </c>
      <c r="EA25" s="326">
        <f t="shared" ref="EA25" si="301">1/6 * (DY25^2 + DZ25^2 - 3)</f>
        <v>1</v>
      </c>
      <c r="EB25" s="338" t="s">
        <v>134</v>
      </c>
      <c r="EC25" s="337">
        <v>0</v>
      </c>
      <c r="ED25" s="337">
        <v>3</v>
      </c>
      <c r="EE25" s="326">
        <f t="shared" ref="EE25" si="302">1/6 * (EC25^2 + ED25^2 - 3)</f>
        <v>1</v>
      </c>
      <c r="EF25" s="325" t="s">
        <v>133</v>
      </c>
      <c r="EG25" s="325">
        <v>3</v>
      </c>
      <c r="EH25" s="325">
        <v>0</v>
      </c>
      <c r="EI25" s="326">
        <f t="shared" ref="EI25" si="303">1/6 * (EG25^2 + EH25^2 - 3)</f>
        <v>1</v>
      </c>
      <c r="EJ25" s="325" t="s">
        <v>133</v>
      </c>
      <c r="EK25" s="325">
        <v>3</v>
      </c>
      <c r="EL25" s="325">
        <v>0</v>
      </c>
      <c r="EM25" s="326">
        <f t="shared" ref="EM25" si="304">1/6 * (EK25^2 + EL25^2 - 3)</f>
        <v>1</v>
      </c>
      <c r="EN25" s="338" t="s">
        <v>134</v>
      </c>
      <c r="EO25" s="337">
        <v>0</v>
      </c>
      <c r="EP25" s="337">
        <v>3</v>
      </c>
      <c r="EQ25" s="326">
        <f t="shared" ref="EQ25" si="305">1/6 * (EO25^2 + EP25^2 - 3)</f>
        <v>1</v>
      </c>
      <c r="ER25" s="338" t="s">
        <v>134</v>
      </c>
      <c r="ES25" s="337">
        <v>0</v>
      </c>
      <c r="ET25" s="337">
        <v>3</v>
      </c>
      <c r="EU25" s="326">
        <f t="shared" ref="EU25" si="306">1/6 * (ES25^2 + ET25^2 - 3)</f>
        <v>1</v>
      </c>
      <c r="EV25" s="325" t="s">
        <v>133</v>
      </c>
      <c r="EW25" s="325">
        <v>2</v>
      </c>
      <c r="EX25" s="325">
        <v>1</v>
      </c>
      <c r="EY25" s="326">
        <f t="shared" ref="EY25" si="307">1/6 * (EW25^2 + EX25^2 - 3)</f>
        <v>0.33333333333333331</v>
      </c>
      <c r="EZ25" s="338" t="s">
        <v>134</v>
      </c>
      <c r="FA25" s="337">
        <v>0</v>
      </c>
      <c r="FB25" s="337">
        <v>3</v>
      </c>
      <c r="FC25" s="326">
        <f t="shared" ref="FC25" si="308">1/6 * (FA25^2 + FB25^2 - 3)</f>
        <v>1</v>
      </c>
      <c r="FD25" s="325" t="s">
        <v>133</v>
      </c>
      <c r="FE25" s="325">
        <v>3</v>
      </c>
      <c r="FF25" s="325">
        <v>0</v>
      </c>
      <c r="FG25" s="326">
        <f t="shared" ref="FG25" si="309">1/6 * (FE25^2 + FF25^2 - 3)</f>
        <v>1</v>
      </c>
      <c r="FH25" s="325" t="s">
        <v>133</v>
      </c>
      <c r="FI25" s="325">
        <v>3</v>
      </c>
      <c r="FJ25" s="325">
        <v>0</v>
      </c>
      <c r="FK25" s="326">
        <f t="shared" ref="FK25" si="310">1/6 * (FI25^2 + FJ25^2 - 3)</f>
        <v>1</v>
      </c>
      <c r="FL25" s="325" t="s">
        <v>133</v>
      </c>
      <c r="FM25" s="325">
        <v>3</v>
      </c>
      <c r="FN25" s="325">
        <v>0</v>
      </c>
      <c r="FO25" s="326">
        <f t="shared" ref="FO25" si="311">1/6 * (FM25^2 + FN25^2 - 3)</f>
        <v>1</v>
      </c>
      <c r="FP25" s="325" t="s">
        <v>133</v>
      </c>
      <c r="FQ25" s="325">
        <v>3</v>
      </c>
      <c r="FR25" s="325">
        <v>0</v>
      </c>
      <c r="FS25" s="326">
        <f t="shared" ref="FS25" si="312">1/6 * (FQ25^2 + FR25^2 - 3)</f>
        <v>1</v>
      </c>
      <c r="FT25" s="325" t="s">
        <v>133</v>
      </c>
      <c r="FU25" s="325">
        <v>3</v>
      </c>
      <c r="FV25" s="325">
        <v>0</v>
      </c>
      <c r="FW25" s="326">
        <f t="shared" ref="FW25" si="313">1/6 * (FU25^2 + FV25^2 - 3)</f>
        <v>1</v>
      </c>
      <c r="FX25" s="325" t="s">
        <v>133</v>
      </c>
      <c r="FY25" s="325">
        <v>3</v>
      </c>
      <c r="FZ25" s="325">
        <v>0</v>
      </c>
      <c r="GA25" s="326">
        <f t="shared" ref="GA25" si="314">1/6 * (FY25^2 + FZ25^2 - 3)</f>
        <v>1</v>
      </c>
      <c r="GB25" s="325" t="s">
        <v>133</v>
      </c>
      <c r="GC25" s="325">
        <v>3</v>
      </c>
      <c r="GD25" s="325">
        <v>0</v>
      </c>
      <c r="GE25" s="326">
        <f t="shared" ref="GE25" si="315">1/6 * (GC25^2 + GD25^2 - 3)</f>
        <v>1</v>
      </c>
      <c r="GF25" s="325" t="s">
        <v>133</v>
      </c>
      <c r="GG25" s="325">
        <v>3</v>
      </c>
      <c r="GH25" s="325">
        <v>0</v>
      </c>
      <c r="GI25" s="326">
        <f t="shared" ref="GI25" si="316">1/6 * (GG25^2 + GH25^2 - 3)</f>
        <v>1</v>
      </c>
      <c r="GJ25" s="325" t="s">
        <v>133</v>
      </c>
      <c r="GK25" s="325">
        <v>3</v>
      </c>
      <c r="GL25" s="325">
        <v>0</v>
      </c>
      <c r="GM25" s="326">
        <f t="shared" ref="GM25" si="317">1/6 * (GK25^2 + GL25^2 - 3)</f>
        <v>1</v>
      </c>
      <c r="GN25" s="325" t="s">
        <v>133</v>
      </c>
      <c r="GO25" s="325">
        <v>3</v>
      </c>
      <c r="GP25" s="325">
        <v>0</v>
      </c>
      <c r="GQ25" s="326">
        <f t="shared" ref="GQ25" si="318">1/6 * (GO25^2 + GP25^2 - 3)</f>
        <v>1</v>
      </c>
      <c r="GR25" s="325" t="s">
        <v>133</v>
      </c>
      <c r="GS25" s="325">
        <v>2</v>
      </c>
      <c r="GT25" s="325">
        <v>1</v>
      </c>
      <c r="GU25" s="326">
        <f t="shared" ref="GU25" si="319">1/6 * (GS25^2 + GT25^2 - 3)</f>
        <v>0.33333333333333331</v>
      </c>
      <c r="GV25" s="325" t="s">
        <v>133</v>
      </c>
      <c r="GW25" s="325">
        <v>3</v>
      </c>
      <c r="GX25" s="325">
        <v>0</v>
      </c>
      <c r="GY25" s="326">
        <f t="shared" ref="GY25" si="320">1/6 * (GW25^2 + GX25^2 - 3)</f>
        <v>1</v>
      </c>
      <c r="GZ25" s="325" t="s">
        <v>133</v>
      </c>
      <c r="HA25" s="325">
        <v>3</v>
      </c>
      <c r="HB25" s="325">
        <v>0</v>
      </c>
      <c r="HC25" s="326">
        <f t="shared" ref="HC25" si="321">1/6 * (HA25^2 + HB25^2 - 3)</f>
        <v>1</v>
      </c>
      <c r="HD25" s="325" t="s">
        <v>133</v>
      </c>
      <c r="HE25" s="325">
        <v>3</v>
      </c>
      <c r="HF25" s="325">
        <v>0</v>
      </c>
      <c r="HG25" s="326">
        <f t="shared" ref="HG25" si="322">1/6 * (HE25^2 + HF25^2 - 3)</f>
        <v>1</v>
      </c>
      <c r="HH25" s="325" t="s">
        <v>133</v>
      </c>
      <c r="HI25" s="325">
        <v>3</v>
      </c>
      <c r="HJ25" s="325">
        <v>0</v>
      </c>
      <c r="HK25" s="326">
        <f t="shared" ref="HK25" si="323">1/6 * (HI25^2 + HJ25^2 - 3)</f>
        <v>1</v>
      </c>
      <c r="HL25" s="325" t="s">
        <v>133</v>
      </c>
      <c r="HM25" s="325">
        <v>3</v>
      </c>
      <c r="HN25" s="325">
        <v>0</v>
      </c>
      <c r="HO25" s="326">
        <f t="shared" ref="HO25" si="324">1/6 * (HM25^2 + HN25^2 - 3)</f>
        <v>1</v>
      </c>
    </row>
    <row r="26" spans="1:223" ht="18" customHeight="1" x14ac:dyDescent="0.35">
      <c r="A26" s="403" t="s">
        <v>153</v>
      </c>
      <c r="B26" s="413" t="s">
        <v>205</v>
      </c>
      <c r="C26" s="307" t="s">
        <v>417</v>
      </c>
      <c r="D26" s="298" t="s">
        <v>133</v>
      </c>
      <c r="E26" s="299"/>
      <c r="F26" s="300"/>
      <c r="G26" s="301"/>
      <c r="H26" s="298" t="s">
        <v>133</v>
      </c>
      <c r="I26" s="299"/>
      <c r="J26" s="300"/>
      <c r="K26" s="301"/>
      <c r="L26" s="298" t="s">
        <v>133</v>
      </c>
      <c r="M26" s="299"/>
      <c r="N26" s="300"/>
      <c r="O26" s="301"/>
      <c r="P26" s="298" t="s">
        <v>133</v>
      </c>
      <c r="Q26" s="299"/>
      <c r="R26" s="300"/>
      <c r="S26" s="301"/>
      <c r="T26" s="298" t="s">
        <v>133</v>
      </c>
      <c r="U26" s="299"/>
      <c r="V26" s="300"/>
      <c r="W26" s="301"/>
      <c r="X26" s="298" t="s">
        <v>133</v>
      </c>
      <c r="Y26" s="299"/>
      <c r="Z26" s="300"/>
      <c r="AA26" s="301"/>
      <c r="AB26" s="298" t="s">
        <v>133</v>
      </c>
      <c r="AC26" s="299"/>
      <c r="AD26" s="300"/>
      <c r="AE26" s="301"/>
      <c r="AF26" s="298" t="s">
        <v>133</v>
      </c>
      <c r="AG26" s="299"/>
      <c r="AH26" s="300"/>
      <c r="AI26" s="301"/>
      <c r="AJ26" s="298" t="s">
        <v>133</v>
      </c>
      <c r="AK26" s="299"/>
      <c r="AL26" s="300"/>
      <c r="AM26" s="301"/>
      <c r="AN26" s="298" t="s">
        <v>133</v>
      </c>
      <c r="AO26" s="299"/>
      <c r="AP26" s="300"/>
      <c r="AQ26" s="301"/>
      <c r="AR26" s="298" t="s">
        <v>133</v>
      </c>
      <c r="AS26" s="299"/>
      <c r="AT26" s="300"/>
      <c r="AU26" s="301"/>
      <c r="AV26" s="298" t="s">
        <v>133</v>
      </c>
      <c r="AW26" s="299"/>
      <c r="AX26" s="300"/>
      <c r="AY26" s="301"/>
      <c r="AZ26" s="298" t="s">
        <v>133</v>
      </c>
      <c r="BA26" s="299"/>
      <c r="BB26" s="300"/>
      <c r="BC26" s="301"/>
      <c r="BD26" s="328" t="s">
        <v>134</v>
      </c>
      <c r="BE26" s="329"/>
      <c r="BF26" s="330"/>
      <c r="BG26" s="301"/>
      <c r="BH26" s="298" t="s">
        <v>133</v>
      </c>
      <c r="BI26" s="299"/>
      <c r="BJ26" s="300"/>
      <c r="BK26" s="301"/>
      <c r="BL26" s="328" t="s">
        <v>134</v>
      </c>
      <c r="BM26" s="329"/>
      <c r="BN26" s="330"/>
      <c r="BO26" s="301"/>
      <c r="BP26" s="328" t="s">
        <v>134</v>
      </c>
      <c r="BQ26" s="329"/>
      <c r="BR26" s="330"/>
      <c r="BS26" s="301"/>
      <c r="BT26" s="298" t="s">
        <v>133</v>
      </c>
      <c r="BU26" s="299"/>
      <c r="BV26" s="300"/>
      <c r="BW26" s="301"/>
      <c r="BX26" s="298" t="s">
        <v>133</v>
      </c>
      <c r="BY26" s="299"/>
      <c r="BZ26" s="300"/>
      <c r="CA26" s="301"/>
      <c r="CB26" s="298" t="s">
        <v>133</v>
      </c>
      <c r="CC26" s="299"/>
      <c r="CD26" s="300"/>
      <c r="CE26" s="301"/>
      <c r="CF26" s="328" t="s">
        <v>134</v>
      </c>
      <c r="CG26" s="329"/>
      <c r="CH26" s="330"/>
      <c r="CI26" s="301"/>
      <c r="CJ26" s="298" t="s">
        <v>133</v>
      </c>
      <c r="CK26" s="299"/>
      <c r="CL26" s="300"/>
      <c r="CM26" s="301"/>
      <c r="CN26" s="298" t="s">
        <v>133</v>
      </c>
      <c r="CO26" s="299"/>
      <c r="CP26" s="300"/>
      <c r="CQ26" s="301"/>
      <c r="CR26" s="298" t="s">
        <v>133</v>
      </c>
      <c r="CS26" s="299"/>
      <c r="CT26" s="300"/>
      <c r="CU26" s="301"/>
      <c r="CV26" s="328" t="s">
        <v>134</v>
      </c>
      <c r="CW26" s="329"/>
      <c r="CX26" s="330"/>
      <c r="CY26" s="301"/>
      <c r="CZ26" s="298" t="s">
        <v>133</v>
      </c>
      <c r="DA26" s="299"/>
      <c r="DB26" s="300"/>
      <c r="DC26" s="301"/>
      <c r="DD26" s="298" t="s">
        <v>133</v>
      </c>
      <c r="DE26" s="299"/>
      <c r="DF26" s="300"/>
      <c r="DG26" s="301"/>
      <c r="DH26" s="298" t="s">
        <v>133</v>
      </c>
      <c r="DI26" s="299"/>
      <c r="DJ26" s="300"/>
      <c r="DK26" s="301"/>
      <c r="DL26" s="298" t="s">
        <v>133</v>
      </c>
      <c r="DM26" s="299"/>
      <c r="DN26" s="300"/>
      <c r="DO26" s="301"/>
      <c r="DP26" s="298" t="s">
        <v>133</v>
      </c>
      <c r="DQ26" s="299"/>
      <c r="DR26" s="300"/>
      <c r="DS26" s="301"/>
      <c r="DT26" s="298" t="s">
        <v>133</v>
      </c>
      <c r="DU26" s="299"/>
      <c r="DV26" s="300"/>
      <c r="DW26" s="301"/>
      <c r="DX26" s="298" t="s">
        <v>133</v>
      </c>
      <c r="DY26" s="299"/>
      <c r="DZ26" s="300"/>
      <c r="EA26" s="301"/>
      <c r="EB26" s="298" t="s">
        <v>133</v>
      </c>
      <c r="EC26" s="299"/>
      <c r="ED26" s="300"/>
      <c r="EE26" s="301"/>
      <c r="EF26" s="298" t="s">
        <v>133</v>
      </c>
      <c r="EG26" s="299"/>
      <c r="EH26" s="300"/>
      <c r="EI26" s="301"/>
      <c r="EJ26" s="298" t="s">
        <v>133</v>
      </c>
      <c r="EK26" s="299"/>
      <c r="EL26" s="300"/>
      <c r="EM26" s="301"/>
      <c r="EN26" s="298" t="s">
        <v>133</v>
      </c>
      <c r="EO26" s="299"/>
      <c r="EP26" s="300"/>
      <c r="EQ26" s="301"/>
      <c r="ER26" s="298" t="s">
        <v>133</v>
      </c>
      <c r="ES26" s="299"/>
      <c r="ET26" s="300"/>
      <c r="EU26" s="301"/>
      <c r="EV26" s="298" t="s">
        <v>133</v>
      </c>
      <c r="EW26" s="299"/>
      <c r="EX26" s="300"/>
      <c r="EY26" s="301"/>
      <c r="EZ26" s="298" t="s">
        <v>133</v>
      </c>
      <c r="FA26" s="299"/>
      <c r="FB26" s="300"/>
      <c r="FC26" s="301"/>
      <c r="FD26" s="298" t="s">
        <v>133</v>
      </c>
      <c r="FE26" s="299"/>
      <c r="FF26" s="300"/>
      <c r="FG26" s="301"/>
      <c r="FH26" s="298" t="s">
        <v>133</v>
      </c>
      <c r="FI26" s="299"/>
      <c r="FJ26" s="300"/>
      <c r="FK26" s="301"/>
      <c r="FL26" s="298" t="s">
        <v>133</v>
      </c>
      <c r="FM26" s="299"/>
      <c r="FN26" s="300"/>
      <c r="FO26" s="301"/>
      <c r="FP26" s="298" t="s">
        <v>133</v>
      </c>
      <c r="FQ26" s="299"/>
      <c r="FR26" s="300"/>
      <c r="FS26" s="301"/>
      <c r="FT26" s="298" t="s">
        <v>133</v>
      </c>
      <c r="FU26" s="299"/>
      <c r="FV26" s="300"/>
      <c r="FW26" s="301"/>
      <c r="FX26" s="298" t="s">
        <v>133</v>
      </c>
      <c r="FY26" s="299"/>
      <c r="FZ26" s="300"/>
      <c r="GA26" s="301"/>
      <c r="GB26" s="298" t="s">
        <v>133</v>
      </c>
      <c r="GC26" s="299"/>
      <c r="GD26" s="300"/>
      <c r="GE26" s="301"/>
      <c r="GF26" s="298" t="s">
        <v>133</v>
      </c>
      <c r="GG26" s="299"/>
      <c r="GH26" s="300"/>
      <c r="GI26" s="301"/>
      <c r="GJ26" s="298" t="s">
        <v>133</v>
      </c>
      <c r="GK26" s="299"/>
      <c r="GL26" s="300"/>
      <c r="GM26" s="301"/>
      <c r="GN26" s="298" t="s">
        <v>133</v>
      </c>
      <c r="GO26" s="299"/>
      <c r="GP26" s="300"/>
      <c r="GQ26" s="301"/>
      <c r="GR26" s="298" t="s">
        <v>133</v>
      </c>
      <c r="GS26" s="299"/>
      <c r="GT26" s="300"/>
      <c r="GU26" s="301"/>
      <c r="GV26" s="298" t="s">
        <v>133</v>
      </c>
      <c r="GW26" s="299"/>
      <c r="GX26" s="300"/>
      <c r="GY26" s="301"/>
      <c r="GZ26" s="298" t="s">
        <v>133</v>
      </c>
      <c r="HA26" s="299"/>
      <c r="HB26" s="300"/>
      <c r="HC26" s="301"/>
      <c r="HD26" s="298" t="s">
        <v>133</v>
      </c>
      <c r="HE26" s="299"/>
      <c r="HF26" s="300"/>
      <c r="HG26" s="301"/>
      <c r="HH26" s="298" t="s">
        <v>133</v>
      </c>
      <c r="HI26" s="299"/>
      <c r="HJ26" s="300"/>
      <c r="HK26" s="301"/>
      <c r="HL26" s="298" t="s">
        <v>133</v>
      </c>
      <c r="HM26" s="299"/>
      <c r="HN26" s="300"/>
      <c r="HO26" s="301"/>
    </row>
    <row r="27" spans="1:223" x14ac:dyDescent="0.35">
      <c r="A27" s="358"/>
      <c r="B27" s="357"/>
      <c r="C27" s="307" t="s">
        <v>418</v>
      </c>
      <c r="D27" s="308" t="s">
        <v>133</v>
      </c>
      <c r="E27" s="309"/>
      <c r="F27" s="310"/>
      <c r="G27" s="301"/>
      <c r="H27" s="308" t="s">
        <v>133</v>
      </c>
      <c r="I27" s="309"/>
      <c r="J27" s="310"/>
      <c r="K27" s="301"/>
      <c r="L27" s="308" t="s">
        <v>133</v>
      </c>
      <c r="M27" s="309"/>
      <c r="N27" s="310"/>
      <c r="O27" s="301"/>
      <c r="P27" s="308" t="s">
        <v>133</v>
      </c>
      <c r="Q27" s="309"/>
      <c r="R27" s="310"/>
      <c r="S27" s="301"/>
      <c r="T27" s="308" t="s">
        <v>133</v>
      </c>
      <c r="U27" s="309"/>
      <c r="V27" s="310"/>
      <c r="W27" s="301"/>
      <c r="X27" s="308" t="s">
        <v>133</v>
      </c>
      <c r="Y27" s="309"/>
      <c r="Z27" s="310"/>
      <c r="AA27" s="301"/>
      <c r="AB27" s="308" t="s">
        <v>133</v>
      </c>
      <c r="AC27" s="309"/>
      <c r="AD27" s="310"/>
      <c r="AE27" s="301"/>
      <c r="AF27" s="308" t="s">
        <v>133</v>
      </c>
      <c r="AG27" s="309"/>
      <c r="AH27" s="310"/>
      <c r="AI27" s="301"/>
      <c r="AJ27" s="308" t="s">
        <v>133</v>
      </c>
      <c r="AK27" s="309"/>
      <c r="AL27" s="310"/>
      <c r="AM27" s="301"/>
      <c r="AN27" s="308" t="s">
        <v>133</v>
      </c>
      <c r="AO27" s="309"/>
      <c r="AP27" s="310"/>
      <c r="AQ27" s="301"/>
      <c r="AR27" s="308" t="s">
        <v>133</v>
      </c>
      <c r="AS27" s="309"/>
      <c r="AT27" s="310"/>
      <c r="AU27" s="301"/>
      <c r="AV27" s="308" t="s">
        <v>133</v>
      </c>
      <c r="AW27" s="309"/>
      <c r="AX27" s="310"/>
      <c r="AY27" s="301"/>
      <c r="AZ27" s="308" t="s">
        <v>133</v>
      </c>
      <c r="BA27" s="309"/>
      <c r="BB27" s="310"/>
      <c r="BC27" s="301"/>
      <c r="BD27" s="331" t="s">
        <v>134</v>
      </c>
      <c r="BE27" s="332"/>
      <c r="BF27" s="333"/>
      <c r="BG27" s="301"/>
      <c r="BH27" s="308" t="s">
        <v>133</v>
      </c>
      <c r="BI27" s="309"/>
      <c r="BJ27" s="310"/>
      <c r="BK27" s="301"/>
      <c r="BL27" s="331" t="s">
        <v>134</v>
      </c>
      <c r="BM27" s="332"/>
      <c r="BN27" s="333"/>
      <c r="BO27" s="301"/>
      <c r="BP27" s="331" t="s">
        <v>133</v>
      </c>
      <c r="BQ27" s="332"/>
      <c r="BR27" s="333"/>
      <c r="BS27" s="301"/>
      <c r="BT27" s="308" t="s">
        <v>133</v>
      </c>
      <c r="BU27" s="309"/>
      <c r="BV27" s="310"/>
      <c r="BW27" s="301"/>
      <c r="BX27" s="308" t="s">
        <v>133</v>
      </c>
      <c r="BY27" s="309"/>
      <c r="BZ27" s="310"/>
      <c r="CA27" s="301"/>
      <c r="CB27" s="308" t="s">
        <v>133</v>
      </c>
      <c r="CC27" s="309"/>
      <c r="CD27" s="310"/>
      <c r="CE27" s="301"/>
      <c r="CF27" s="331" t="s">
        <v>133</v>
      </c>
      <c r="CG27" s="332"/>
      <c r="CH27" s="333"/>
      <c r="CI27" s="301"/>
      <c r="CJ27" s="308" t="s">
        <v>133</v>
      </c>
      <c r="CK27" s="309"/>
      <c r="CL27" s="310"/>
      <c r="CM27" s="301"/>
      <c r="CN27" s="308" t="s">
        <v>133</v>
      </c>
      <c r="CO27" s="309"/>
      <c r="CP27" s="310"/>
      <c r="CQ27" s="301"/>
      <c r="CR27" s="308" t="s">
        <v>133</v>
      </c>
      <c r="CS27" s="309"/>
      <c r="CT27" s="310"/>
      <c r="CU27" s="301"/>
      <c r="CV27" s="331" t="s">
        <v>133</v>
      </c>
      <c r="CW27" s="332"/>
      <c r="CX27" s="333"/>
      <c r="CY27" s="301"/>
      <c r="CZ27" s="308" t="s">
        <v>133</v>
      </c>
      <c r="DA27" s="309"/>
      <c r="DB27" s="310"/>
      <c r="DC27" s="301"/>
      <c r="DD27" s="308" t="s">
        <v>133</v>
      </c>
      <c r="DE27" s="309"/>
      <c r="DF27" s="310"/>
      <c r="DG27" s="301"/>
      <c r="DH27" s="308" t="s">
        <v>133</v>
      </c>
      <c r="DI27" s="309"/>
      <c r="DJ27" s="310"/>
      <c r="DK27" s="301"/>
      <c r="DL27" s="308" t="s">
        <v>133</v>
      </c>
      <c r="DM27" s="309"/>
      <c r="DN27" s="310"/>
      <c r="DO27" s="301"/>
      <c r="DP27" s="308" t="s">
        <v>133</v>
      </c>
      <c r="DQ27" s="309"/>
      <c r="DR27" s="310"/>
      <c r="DS27" s="301"/>
      <c r="DT27" s="308" t="s">
        <v>133</v>
      </c>
      <c r="DU27" s="309"/>
      <c r="DV27" s="310"/>
      <c r="DW27" s="301"/>
      <c r="DX27" s="308" t="s">
        <v>133</v>
      </c>
      <c r="DY27" s="309"/>
      <c r="DZ27" s="310"/>
      <c r="EA27" s="301"/>
      <c r="EB27" s="308" t="s">
        <v>133</v>
      </c>
      <c r="EC27" s="309"/>
      <c r="ED27" s="310"/>
      <c r="EE27" s="301"/>
      <c r="EF27" s="308" t="s">
        <v>133</v>
      </c>
      <c r="EG27" s="309"/>
      <c r="EH27" s="310"/>
      <c r="EI27" s="301"/>
      <c r="EJ27" s="308" t="s">
        <v>133</v>
      </c>
      <c r="EK27" s="309"/>
      <c r="EL27" s="310"/>
      <c r="EM27" s="301"/>
      <c r="EN27" s="308" t="s">
        <v>133</v>
      </c>
      <c r="EO27" s="309"/>
      <c r="EP27" s="310"/>
      <c r="EQ27" s="301"/>
      <c r="ER27" s="308" t="s">
        <v>133</v>
      </c>
      <c r="ES27" s="309"/>
      <c r="ET27" s="310"/>
      <c r="EU27" s="301"/>
      <c r="EV27" s="308" t="s">
        <v>133</v>
      </c>
      <c r="EW27" s="309"/>
      <c r="EX27" s="310"/>
      <c r="EY27" s="301"/>
      <c r="EZ27" s="308" t="s">
        <v>133</v>
      </c>
      <c r="FA27" s="309"/>
      <c r="FB27" s="310"/>
      <c r="FC27" s="301"/>
      <c r="FD27" s="308" t="s">
        <v>133</v>
      </c>
      <c r="FE27" s="309"/>
      <c r="FF27" s="310"/>
      <c r="FG27" s="301"/>
      <c r="FH27" s="308" t="s">
        <v>133</v>
      </c>
      <c r="FI27" s="309"/>
      <c r="FJ27" s="310"/>
      <c r="FK27" s="301"/>
      <c r="FL27" s="308" t="s">
        <v>133</v>
      </c>
      <c r="FM27" s="309"/>
      <c r="FN27" s="310"/>
      <c r="FO27" s="301"/>
      <c r="FP27" s="308" t="s">
        <v>133</v>
      </c>
      <c r="FQ27" s="309"/>
      <c r="FR27" s="310"/>
      <c r="FS27" s="301"/>
      <c r="FT27" s="308" t="s">
        <v>133</v>
      </c>
      <c r="FU27" s="309"/>
      <c r="FV27" s="310"/>
      <c r="FW27" s="301"/>
      <c r="FX27" s="308" t="s">
        <v>133</v>
      </c>
      <c r="FY27" s="309"/>
      <c r="FZ27" s="310"/>
      <c r="GA27" s="301"/>
      <c r="GB27" s="308" t="s">
        <v>133</v>
      </c>
      <c r="GC27" s="309"/>
      <c r="GD27" s="310"/>
      <c r="GE27" s="301"/>
      <c r="GF27" s="308" t="s">
        <v>133</v>
      </c>
      <c r="GG27" s="309"/>
      <c r="GH27" s="310"/>
      <c r="GI27" s="301"/>
      <c r="GJ27" s="308" t="s">
        <v>133</v>
      </c>
      <c r="GK27" s="309"/>
      <c r="GL27" s="310"/>
      <c r="GM27" s="301"/>
      <c r="GN27" s="308" t="s">
        <v>133</v>
      </c>
      <c r="GO27" s="309"/>
      <c r="GP27" s="310"/>
      <c r="GQ27" s="301"/>
      <c r="GR27" s="308" t="s">
        <v>133</v>
      </c>
      <c r="GS27" s="309"/>
      <c r="GT27" s="310"/>
      <c r="GU27" s="301"/>
      <c r="GV27" s="308" t="s">
        <v>133</v>
      </c>
      <c r="GW27" s="309"/>
      <c r="GX27" s="310"/>
      <c r="GY27" s="301"/>
      <c r="GZ27" s="308" t="s">
        <v>133</v>
      </c>
      <c r="HA27" s="309"/>
      <c r="HB27" s="310"/>
      <c r="HC27" s="301"/>
      <c r="HD27" s="308" t="s">
        <v>133</v>
      </c>
      <c r="HE27" s="309"/>
      <c r="HF27" s="310"/>
      <c r="HG27" s="301"/>
      <c r="HH27" s="308" t="s">
        <v>133</v>
      </c>
      <c r="HI27" s="309"/>
      <c r="HJ27" s="310"/>
      <c r="HK27" s="301"/>
      <c r="HL27" s="308" t="s">
        <v>133</v>
      </c>
      <c r="HM27" s="309"/>
      <c r="HN27" s="310"/>
      <c r="HO27" s="301"/>
    </row>
    <row r="28" spans="1:223" ht="18.600000000000001" thickBot="1" x14ac:dyDescent="0.4">
      <c r="A28" s="358"/>
      <c r="B28" s="357"/>
      <c r="C28" s="307" t="s">
        <v>419</v>
      </c>
      <c r="D28" s="315" t="s">
        <v>133</v>
      </c>
      <c r="E28" s="316"/>
      <c r="F28" s="317"/>
      <c r="G28" s="318"/>
      <c r="H28" s="315" t="s">
        <v>133</v>
      </c>
      <c r="I28" s="316"/>
      <c r="J28" s="317"/>
      <c r="K28" s="318"/>
      <c r="L28" s="315" t="s">
        <v>133</v>
      </c>
      <c r="M28" s="316"/>
      <c r="N28" s="317"/>
      <c r="O28" s="318"/>
      <c r="P28" s="315" t="s">
        <v>133</v>
      </c>
      <c r="Q28" s="316"/>
      <c r="R28" s="317"/>
      <c r="S28" s="318"/>
      <c r="T28" s="315" t="s">
        <v>133</v>
      </c>
      <c r="U28" s="316"/>
      <c r="V28" s="317"/>
      <c r="W28" s="318"/>
      <c r="X28" s="315" t="s">
        <v>133</v>
      </c>
      <c r="Y28" s="316"/>
      <c r="Z28" s="317"/>
      <c r="AA28" s="318"/>
      <c r="AB28" s="315" t="s">
        <v>133</v>
      </c>
      <c r="AC28" s="316"/>
      <c r="AD28" s="317"/>
      <c r="AE28" s="318"/>
      <c r="AF28" s="315" t="s">
        <v>133</v>
      </c>
      <c r="AG28" s="316"/>
      <c r="AH28" s="317"/>
      <c r="AI28" s="318"/>
      <c r="AJ28" s="315" t="s">
        <v>133</v>
      </c>
      <c r="AK28" s="316"/>
      <c r="AL28" s="317"/>
      <c r="AM28" s="318"/>
      <c r="AN28" s="315" t="s">
        <v>133</v>
      </c>
      <c r="AO28" s="316"/>
      <c r="AP28" s="317"/>
      <c r="AQ28" s="318"/>
      <c r="AR28" s="315" t="s">
        <v>133</v>
      </c>
      <c r="AS28" s="316"/>
      <c r="AT28" s="317"/>
      <c r="AU28" s="318"/>
      <c r="AV28" s="315" t="s">
        <v>133</v>
      </c>
      <c r="AW28" s="316"/>
      <c r="AX28" s="317"/>
      <c r="AY28" s="318"/>
      <c r="AZ28" s="315" t="s">
        <v>133</v>
      </c>
      <c r="BA28" s="316"/>
      <c r="BB28" s="317"/>
      <c r="BC28" s="318"/>
      <c r="BD28" s="334" t="s">
        <v>133</v>
      </c>
      <c r="BE28" s="335"/>
      <c r="BF28" s="336"/>
      <c r="BG28" s="318"/>
      <c r="BH28" s="315" t="s">
        <v>133</v>
      </c>
      <c r="BI28" s="316"/>
      <c r="BJ28" s="317"/>
      <c r="BK28" s="318"/>
      <c r="BL28" s="334" t="s">
        <v>133</v>
      </c>
      <c r="BM28" s="335"/>
      <c r="BN28" s="336"/>
      <c r="BO28" s="318"/>
      <c r="BP28" s="334" t="s">
        <v>133</v>
      </c>
      <c r="BQ28" s="335"/>
      <c r="BR28" s="336"/>
      <c r="BS28" s="318"/>
      <c r="BT28" s="315" t="s">
        <v>133</v>
      </c>
      <c r="BU28" s="316"/>
      <c r="BV28" s="317"/>
      <c r="BW28" s="318"/>
      <c r="BX28" s="315" t="s">
        <v>133</v>
      </c>
      <c r="BY28" s="316"/>
      <c r="BZ28" s="317"/>
      <c r="CA28" s="318"/>
      <c r="CB28" s="315" t="s">
        <v>133</v>
      </c>
      <c r="CC28" s="316"/>
      <c r="CD28" s="317"/>
      <c r="CE28" s="318"/>
      <c r="CF28" s="334" t="s">
        <v>133</v>
      </c>
      <c r="CG28" s="335"/>
      <c r="CH28" s="336"/>
      <c r="CI28" s="318"/>
      <c r="CJ28" s="315" t="s">
        <v>133</v>
      </c>
      <c r="CK28" s="316"/>
      <c r="CL28" s="317"/>
      <c r="CM28" s="318"/>
      <c r="CN28" s="315" t="s">
        <v>133</v>
      </c>
      <c r="CO28" s="316"/>
      <c r="CP28" s="317"/>
      <c r="CQ28" s="318"/>
      <c r="CR28" s="315" t="s">
        <v>133</v>
      </c>
      <c r="CS28" s="316"/>
      <c r="CT28" s="317"/>
      <c r="CU28" s="318"/>
      <c r="CV28" s="334" t="s">
        <v>133</v>
      </c>
      <c r="CW28" s="335"/>
      <c r="CX28" s="336"/>
      <c r="CY28" s="318"/>
      <c r="CZ28" s="315" t="s">
        <v>133</v>
      </c>
      <c r="DA28" s="316"/>
      <c r="DB28" s="317"/>
      <c r="DC28" s="318"/>
      <c r="DD28" s="315" t="s">
        <v>133</v>
      </c>
      <c r="DE28" s="316"/>
      <c r="DF28" s="317"/>
      <c r="DG28" s="318"/>
      <c r="DH28" s="315" t="s">
        <v>133</v>
      </c>
      <c r="DI28" s="316"/>
      <c r="DJ28" s="317"/>
      <c r="DK28" s="318"/>
      <c r="DL28" s="315" t="s">
        <v>133</v>
      </c>
      <c r="DM28" s="316"/>
      <c r="DN28" s="317"/>
      <c r="DO28" s="318"/>
      <c r="DP28" s="315" t="s">
        <v>133</v>
      </c>
      <c r="DQ28" s="316"/>
      <c r="DR28" s="317"/>
      <c r="DS28" s="318"/>
      <c r="DT28" s="315" t="s">
        <v>133</v>
      </c>
      <c r="DU28" s="316"/>
      <c r="DV28" s="317"/>
      <c r="DW28" s="318"/>
      <c r="DX28" s="315" t="s">
        <v>133</v>
      </c>
      <c r="DY28" s="316"/>
      <c r="DZ28" s="317"/>
      <c r="EA28" s="318"/>
      <c r="EB28" s="315" t="s">
        <v>133</v>
      </c>
      <c r="EC28" s="316"/>
      <c r="ED28" s="317"/>
      <c r="EE28" s="318"/>
      <c r="EF28" s="315" t="s">
        <v>133</v>
      </c>
      <c r="EG28" s="316"/>
      <c r="EH28" s="317"/>
      <c r="EI28" s="318"/>
      <c r="EJ28" s="315" t="s">
        <v>133</v>
      </c>
      <c r="EK28" s="316"/>
      <c r="EL28" s="317"/>
      <c r="EM28" s="318"/>
      <c r="EN28" s="315" t="s">
        <v>133</v>
      </c>
      <c r="EO28" s="316"/>
      <c r="EP28" s="317"/>
      <c r="EQ28" s="318"/>
      <c r="ER28" s="315" t="s">
        <v>133</v>
      </c>
      <c r="ES28" s="316"/>
      <c r="ET28" s="317"/>
      <c r="EU28" s="318"/>
      <c r="EV28" s="315" t="s">
        <v>133</v>
      </c>
      <c r="EW28" s="316"/>
      <c r="EX28" s="317"/>
      <c r="EY28" s="318"/>
      <c r="EZ28" s="315" t="s">
        <v>133</v>
      </c>
      <c r="FA28" s="316"/>
      <c r="FB28" s="317"/>
      <c r="FC28" s="318"/>
      <c r="FD28" s="315" t="s">
        <v>133</v>
      </c>
      <c r="FE28" s="316"/>
      <c r="FF28" s="317"/>
      <c r="FG28" s="318"/>
      <c r="FH28" s="315" t="s">
        <v>133</v>
      </c>
      <c r="FI28" s="316"/>
      <c r="FJ28" s="317"/>
      <c r="FK28" s="318"/>
      <c r="FL28" s="315" t="s">
        <v>133</v>
      </c>
      <c r="FM28" s="316"/>
      <c r="FN28" s="317"/>
      <c r="FO28" s="318"/>
      <c r="FP28" s="315" t="s">
        <v>133</v>
      </c>
      <c r="FQ28" s="316"/>
      <c r="FR28" s="317"/>
      <c r="FS28" s="318"/>
      <c r="FT28" s="315" t="s">
        <v>133</v>
      </c>
      <c r="FU28" s="316"/>
      <c r="FV28" s="317"/>
      <c r="FW28" s="318"/>
      <c r="FX28" s="315" t="s">
        <v>133</v>
      </c>
      <c r="FY28" s="316"/>
      <c r="FZ28" s="317"/>
      <c r="GA28" s="318"/>
      <c r="GB28" s="315" t="s">
        <v>133</v>
      </c>
      <c r="GC28" s="316"/>
      <c r="GD28" s="317"/>
      <c r="GE28" s="318"/>
      <c r="GF28" s="315" t="s">
        <v>133</v>
      </c>
      <c r="GG28" s="316"/>
      <c r="GH28" s="317"/>
      <c r="GI28" s="318"/>
      <c r="GJ28" s="315" t="s">
        <v>133</v>
      </c>
      <c r="GK28" s="316"/>
      <c r="GL28" s="317"/>
      <c r="GM28" s="318"/>
      <c r="GN28" s="315" t="s">
        <v>133</v>
      </c>
      <c r="GO28" s="316"/>
      <c r="GP28" s="317"/>
      <c r="GQ28" s="318"/>
      <c r="GR28" s="315" t="s">
        <v>133</v>
      </c>
      <c r="GS28" s="316"/>
      <c r="GT28" s="317"/>
      <c r="GU28" s="318"/>
      <c r="GV28" s="315" t="s">
        <v>133</v>
      </c>
      <c r="GW28" s="316"/>
      <c r="GX28" s="317"/>
      <c r="GY28" s="318"/>
      <c r="GZ28" s="315" t="s">
        <v>133</v>
      </c>
      <c r="HA28" s="316"/>
      <c r="HB28" s="317"/>
      <c r="HC28" s="318"/>
      <c r="HD28" s="315" t="s">
        <v>133</v>
      </c>
      <c r="HE28" s="316"/>
      <c r="HF28" s="317"/>
      <c r="HG28" s="318"/>
      <c r="HH28" s="315" t="s">
        <v>133</v>
      </c>
      <c r="HI28" s="316"/>
      <c r="HJ28" s="317"/>
      <c r="HK28" s="318"/>
      <c r="HL28" s="315" t="s">
        <v>133</v>
      </c>
      <c r="HM28" s="316"/>
      <c r="HN28" s="317"/>
      <c r="HO28" s="318"/>
    </row>
    <row r="29" spans="1:223" ht="18.600000000000001" thickBot="1" x14ac:dyDescent="0.4">
      <c r="A29" s="358"/>
      <c r="B29" s="357"/>
      <c r="C29" s="324" t="s">
        <v>135</v>
      </c>
      <c r="D29" s="325" t="s">
        <v>133</v>
      </c>
      <c r="E29" s="325">
        <v>3</v>
      </c>
      <c r="F29" s="325">
        <v>0</v>
      </c>
      <c r="G29" s="326">
        <f t="shared" ref="G29" si="325">1/6 * (E29^2 + F29^2 - 3)</f>
        <v>1</v>
      </c>
      <c r="H29" s="325" t="s">
        <v>133</v>
      </c>
      <c r="I29" s="325">
        <v>3</v>
      </c>
      <c r="J29" s="325">
        <v>0</v>
      </c>
      <c r="K29" s="326">
        <f t="shared" ref="K29" si="326">1/6 * (I29^2 + J29^2 - 3)</f>
        <v>1</v>
      </c>
      <c r="L29" s="325" t="s">
        <v>133</v>
      </c>
      <c r="M29" s="325">
        <v>3</v>
      </c>
      <c r="N29" s="325">
        <v>0</v>
      </c>
      <c r="O29" s="326">
        <f t="shared" ref="O29" si="327">1/6 * (M29^2 + N29^2 - 3)</f>
        <v>1</v>
      </c>
      <c r="P29" s="325" t="s">
        <v>133</v>
      </c>
      <c r="Q29" s="325">
        <v>3</v>
      </c>
      <c r="R29" s="325">
        <v>0</v>
      </c>
      <c r="S29" s="326">
        <f t="shared" ref="S29" si="328">1/6 * (Q29^2 + R29^2 - 3)</f>
        <v>1</v>
      </c>
      <c r="T29" s="325" t="s">
        <v>133</v>
      </c>
      <c r="U29" s="325">
        <v>3</v>
      </c>
      <c r="V29" s="325">
        <v>0</v>
      </c>
      <c r="W29" s="326">
        <f t="shared" ref="W29" si="329">1/6 * (U29^2 + V29^2 - 3)</f>
        <v>1</v>
      </c>
      <c r="X29" s="325" t="s">
        <v>133</v>
      </c>
      <c r="Y29" s="325">
        <v>3</v>
      </c>
      <c r="Z29" s="325">
        <v>0</v>
      </c>
      <c r="AA29" s="326">
        <f t="shared" ref="AA29" si="330">1/6 * (Y29^2 + Z29^2 - 3)</f>
        <v>1</v>
      </c>
      <c r="AB29" s="325" t="s">
        <v>133</v>
      </c>
      <c r="AC29" s="325">
        <v>3</v>
      </c>
      <c r="AD29" s="325">
        <v>0</v>
      </c>
      <c r="AE29" s="326">
        <f t="shared" ref="AE29" si="331">1/6 * (AC29^2 + AD29^2 - 3)</f>
        <v>1</v>
      </c>
      <c r="AF29" s="325" t="s">
        <v>133</v>
      </c>
      <c r="AG29" s="325">
        <v>3</v>
      </c>
      <c r="AH29" s="325">
        <v>0</v>
      </c>
      <c r="AI29" s="326">
        <f t="shared" ref="AI29" si="332">1/6 * (AG29^2 + AH29^2 - 3)</f>
        <v>1</v>
      </c>
      <c r="AJ29" s="325" t="s">
        <v>133</v>
      </c>
      <c r="AK29" s="325">
        <v>3</v>
      </c>
      <c r="AL29" s="325">
        <v>0</v>
      </c>
      <c r="AM29" s="326">
        <f t="shared" ref="AM29" si="333">1/6 * (AK29^2 + AL29^2 - 3)</f>
        <v>1</v>
      </c>
      <c r="AN29" s="325" t="s">
        <v>133</v>
      </c>
      <c r="AO29" s="325">
        <v>3</v>
      </c>
      <c r="AP29" s="325">
        <v>0</v>
      </c>
      <c r="AQ29" s="326">
        <f t="shared" ref="AQ29" si="334">1/6 * (AO29^2 + AP29^2 - 3)</f>
        <v>1</v>
      </c>
      <c r="AR29" s="325" t="s">
        <v>133</v>
      </c>
      <c r="AS29" s="325">
        <v>3</v>
      </c>
      <c r="AT29" s="325">
        <v>0</v>
      </c>
      <c r="AU29" s="326">
        <f t="shared" ref="AU29" si="335">1/6 * (AS29^2 + AT29^2 - 3)</f>
        <v>1</v>
      </c>
      <c r="AV29" s="325" t="s">
        <v>133</v>
      </c>
      <c r="AW29" s="325">
        <v>3</v>
      </c>
      <c r="AX29" s="325">
        <v>0</v>
      </c>
      <c r="AY29" s="326">
        <f t="shared" ref="AY29" si="336">1/6 * (AW29^2 + AX29^2 - 3)</f>
        <v>1</v>
      </c>
      <c r="AZ29" s="325" t="s">
        <v>133</v>
      </c>
      <c r="BA29" s="325">
        <v>3</v>
      </c>
      <c r="BB29" s="325">
        <v>0</v>
      </c>
      <c r="BC29" s="326">
        <f t="shared" ref="BC29" si="337">1/6 * (BA29^2 + BB29^2 - 3)</f>
        <v>1</v>
      </c>
      <c r="BD29" s="337" t="s">
        <v>134</v>
      </c>
      <c r="BE29" s="337">
        <v>1</v>
      </c>
      <c r="BF29" s="337">
        <v>2</v>
      </c>
      <c r="BG29" s="326">
        <f t="shared" ref="BG29" si="338">1/6 * (BE29^2 + BF29^2 - 3)</f>
        <v>0.33333333333333331</v>
      </c>
      <c r="BH29" s="325" t="s">
        <v>133</v>
      </c>
      <c r="BI29" s="325">
        <v>3</v>
      </c>
      <c r="BJ29" s="325">
        <v>0</v>
      </c>
      <c r="BK29" s="326">
        <f t="shared" ref="BK29" si="339">1/6 * (BI29^2 + BJ29^2 - 3)</f>
        <v>1</v>
      </c>
      <c r="BL29" s="337" t="s">
        <v>134</v>
      </c>
      <c r="BM29" s="337">
        <v>1</v>
      </c>
      <c r="BN29" s="337">
        <v>2</v>
      </c>
      <c r="BO29" s="326">
        <f t="shared" ref="BO29" si="340">1/6 * (BM29^2 + BN29^2 - 3)</f>
        <v>0.33333333333333331</v>
      </c>
      <c r="BP29" s="352" t="s">
        <v>133</v>
      </c>
      <c r="BQ29" s="326">
        <v>2</v>
      </c>
      <c r="BR29" s="326">
        <v>1</v>
      </c>
      <c r="BS29" s="326">
        <f t="shared" ref="BS29" si="341">1/6 * (BQ29^2 + BR29^2 - 3)</f>
        <v>0.33333333333333331</v>
      </c>
      <c r="BT29" s="325" t="s">
        <v>133</v>
      </c>
      <c r="BU29" s="325">
        <v>3</v>
      </c>
      <c r="BV29" s="325">
        <v>0</v>
      </c>
      <c r="BW29" s="326">
        <f t="shared" ref="BW29" si="342">1/6 * (BU29^2 + BV29^2 - 3)</f>
        <v>1</v>
      </c>
      <c r="BX29" s="325" t="s">
        <v>133</v>
      </c>
      <c r="BY29" s="325">
        <v>3</v>
      </c>
      <c r="BZ29" s="325">
        <v>0</v>
      </c>
      <c r="CA29" s="326">
        <f t="shared" ref="CA29" si="343">1/6 * (BY29^2 + BZ29^2 - 3)</f>
        <v>1</v>
      </c>
      <c r="CB29" s="325" t="s">
        <v>133</v>
      </c>
      <c r="CC29" s="325">
        <v>3</v>
      </c>
      <c r="CD29" s="325">
        <v>0</v>
      </c>
      <c r="CE29" s="326">
        <f t="shared" ref="CE29" si="344">1/6 * (CC29^2 + CD29^2 - 3)</f>
        <v>1</v>
      </c>
      <c r="CF29" s="325" t="s">
        <v>133</v>
      </c>
      <c r="CG29" s="325">
        <v>2</v>
      </c>
      <c r="CH29" s="325">
        <v>1</v>
      </c>
      <c r="CI29" s="326">
        <f t="shared" ref="CI29" si="345">1/6 * (CG29^2 + CH29^2 - 3)</f>
        <v>0.33333333333333331</v>
      </c>
      <c r="CJ29" s="325" t="s">
        <v>133</v>
      </c>
      <c r="CK29" s="325">
        <v>3</v>
      </c>
      <c r="CL29" s="325">
        <v>0</v>
      </c>
      <c r="CM29" s="326">
        <f t="shared" ref="CM29" si="346">1/6 * (CK29^2 + CL29^2 - 3)</f>
        <v>1</v>
      </c>
      <c r="CN29" s="325" t="s">
        <v>133</v>
      </c>
      <c r="CO29" s="325">
        <v>3</v>
      </c>
      <c r="CP29" s="325">
        <v>0</v>
      </c>
      <c r="CQ29" s="326">
        <f t="shared" ref="CQ29" si="347">1/6 * (CO29^2 + CP29^2 - 3)</f>
        <v>1</v>
      </c>
      <c r="CR29" s="325" t="s">
        <v>133</v>
      </c>
      <c r="CS29" s="325">
        <v>3</v>
      </c>
      <c r="CT29" s="325">
        <v>0</v>
      </c>
      <c r="CU29" s="326">
        <f t="shared" ref="CU29" si="348">1/6 * (CS29^2 + CT29^2 - 3)</f>
        <v>1</v>
      </c>
      <c r="CV29" s="325" t="s">
        <v>133</v>
      </c>
      <c r="CW29" s="325">
        <v>2</v>
      </c>
      <c r="CX29" s="325">
        <v>1</v>
      </c>
      <c r="CY29" s="326">
        <f t="shared" ref="CY29" si="349">1/6 * (CW29^2 + CX29^2 - 3)</f>
        <v>0.33333333333333331</v>
      </c>
      <c r="CZ29" s="325" t="s">
        <v>133</v>
      </c>
      <c r="DA29" s="325">
        <v>3</v>
      </c>
      <c r="DB29" s="325">
        <v>0</v>
      </c>
      <c r="DC29" s="326">
        <f t="shared" ref="DC29" si="350">1/6 * (DA29^2 + DB29^2 - 3)</f>
        <v>1</v>
      </c>
      <c r="DD29" s="325" t="s">
        <v>133</v>
      </c>
      <c r="DE29" s="325">
        <v>3</v>
      </c>
      <c r="DF29" s="325">
        <v>0</v>
      </c>
      <c r="DG29" s="326">
        <f t="shared" ref="DG29" si="351">1/6 * (DE29^2 + DF29^2 - 3)</f>
        <v>1</v>
      </c>
      <c r="DH29" s="325" t="s">
        <v>133</v>
      </c>
      <c r="DI29" s="325">
        <v>3</v>
      </c>
      <c r="DJ29" s="325">
        <v>0</v>
      </c>
      <c r="DK29" s="326">
        <f t="shared" ref="DK29" si="352">1/6 * (DI29^2 + DJ29^2 - 3)</f>
        <v>1</v>
      </c>
      <c r="DL29" s="325" t="s">
        <v>133</v>
      </c>
      <c r="DM29" s="325">
        <v>3</v>
      </c>
      <c r="DN29" s="325">
        <v>0</v>
      </c>
      <c r="DO29" s="326">
        <f t="shared" ref="DO29" si="353">1/6 * (DM29^2 + DN29^2 - 3)</f>
        <v>1</v>
      </c>
      <c r="DP29" s="325" t="s">
        <v>133</v>
      </c>
      <c r="DQ29" s="325">
        <v>3</v>
      </c>
      <c r="DR29" s="325">
        <v>0</v>
      </c>
      <c r="DS29" s="326">
        <f t="shared" ref="DS29" si="354">1/6 * (DQ29^2 + DR29^2 - 3)</f>
        <v>1</v>
      </c>
      <c r="DT29" s="325" t="s">
        <v>133</v>
      </c>
      <c r="DU29" s="325">
        <v>3</v>
      </c>
      <c r="DV29" s="325">
        <v>0</v>
      </c>
      <c r="DW29" s="326">
        <f t="shared" ref="DW29" si="355">1/6 * (DU29^2 + DV29^2 - 3)</f>
        <v>1</v>
      </c>
      <c r="DX29" s="325" t="s">
        <v>133</v>
      </c>
      <c r="DY29" s="325">
        <v>3</v>
      </c>
      <c r="DZ29" s="325">
        <v>0</v>
      </c>
      <c r="EA29" s="326">
        <f t="shared" ref="EA29" si="356">1/6 * (DY29^2 + DZ29^2 - 3)</f>
        <v>1</v>
      </c>
      <c r="EB29" s="325" t="s">
        <v>133</v>
      </c>
      <c r="EC29" s="325">
        <v>3</v>
      </c>
      <c r="ED29" s="325">
        <v>0</v>
      </c>
      <c r="EE29" s="326">
        <f t="shared" ref="EE29" si="357">1/6 * (EC29^2 + ED29^2 - 3)</f>
        <v>1</v>
      </c>
      <c r="EF29" s="325" t="s">
        <v>133</v>
      </c>
      <c r="EG29" s="325">
        <v>3</v>
      </c>
      <c r="EH29" s="325">
        <v>0</v>
      </c>
      <c r="EI29" s="326">
        <f t="shared" ref="EI29" si="358">1/6 * (EG29^2 + EH29^2 - 3)</f>
        <v>1</v>
      </c>
      <c r="EJ29" s="325" t="s">
        <v>133</v>
      </c>
      <c r="EK29" s="325">
        <v>3</v>
      </c>
      <c r="EL29" s="325">
        <v>0</v>
      </c>
      <c r="EM29" s="326">
        <f t="shared" ref="EM29" si="359">1/6 * (EK29^2 + EL29^2 - 3)</f>
        <v>1</v>
      </c>
      <c r="EN29" s="325" t="s">
        <v>133</v>
      </c>
      <c r="EO29" s="325">
        <v>3</v>
      </c>
      <c r="EP29" s="325">
        <v>0</v>
      </c>
      <c r="EQ29" s="326">
        <f t="shared" ref="EQ29" si="360">1/6 * (EO29^2 + EP29^2 - 3)</f>
        <v>1</v>
      </c>
      <c r="ER29" s="325" t="s">
        <v>133</v>
      </c>
      <c r="ES29" s="325">
        <v>3</v>
      </c>
      <c r="ET29" s="325">
        <v>0</v>
      </c>
      <c r="EU29" s="326">
        <f t="shared" ref="EU29" si="361">1/6 * (ES29^2 + ET29^2 - 3)</f>
        <v>1</v>
      </c>
      <c r="EV29" s="325" t="s">
        <v>133</v>
      </c>
      <c r="EW29" s="325">
        <v>3</v>
      </c>
      <c r="EX29" s="325">
        <v>0</v>
      </c>
      <c r="EY29" s="326">
        <f t="shared" ref="EY29" si="362">1/6 * (EW29^2 + EX29^2 - 3)</f>
        <v>1</v>
      </c>
      <c r="EZ29" s="325" t="s">
        <v>133</v>
      </c>
      <c r="FA29" s="325">
        <v>3</v>
      </c>
      <c r="FB29" s="325">
        <v>0</v>
      </c>
      <c r="FC29" s="326">
        <f t="shared" ref="FC29" si="363">1/6 * (FA29^2 + FB29^2 - 3)</f>
        <v>1</v>
      </c>
      <c r="FD29" s="325" t="s">
        <v>133</v>
      </c>
      <c r="FE29" s="325">
        <v>3</v>
      </c>
      <c r="FF29" s="325">
        <v>0</v>
      </c>
      <c r="FG29" s="326">
        <f t="shared" ref="FG29" si="364">1/6 * (FE29^2 + FF29^2 - 3)</f>
        <v>1</v>
      </c>
      <c r="FH29" s="325" t="s">
        <v>133</v>
      </c>
      <c r="FI29" s="325">
        <v>3</v>
      </c>
      <c r="FJ29" s="325">
        <v>0</v>
      </c>
      <c r="FK29" s="326">
        <f t="shared" ref="FK29" si="365">1/6 * (FI29^2 + FJ29^2 - 3)</f>
        <v>1</v>
      </c>
      <c r="FL29" s="325" t="s">
        <v>133</v>
      </c>
      <c r="FM29" s="325">
        <v>3</v>
      </c>
      <c r="FN29" s="325">
        <v>0</v>
      </c>
      <c r="FO29" s="326">
        <f t="shared" ref="FO29" si="366">1/6 * (FM29^2 + FN29^2 - 3)</f>
        <v>1</v>
      </c>
      <c r="FP29" s="325" t="s">
        <v>133</v>
      </c>
      <c r="FQ29" s="325">
        <v>3</v>
      </c>
      <c r="FR29" s="325">
        <v>0</v>
      </c>
      <c r="FS29" s="326">
        <f t="shared" ref="FS29" si="367">1/6 * (FQ29^2 + FR29^2 - 3)</f>
        <v>1</v>
      </c>
      <c r="FT29" s="325" t="s">
        <v>133</v>
      </c>
      <c r="FU29" s="325">
        <v>3</v>
      </c>
      <c r="FV29" s="325">
        <v>0</v>
      </c>
      <c r="FW29" s="326">
        <f t="shared" ref="FW29" si="368">1/6 * (FU29^2 + FV29^2 - 3)</f>
        <v>1</v>
      </c>
      <c r="FX29" s="325" t="s">
        <v>133</v>
      </c>
      <c r="FY29" s="325">
        <v>3</v>
      </c>
      <c r="FZ29" s="325">
        <v>0</v>
      </c>
      <c r="GA29" s="326">
        <f t="shared" ref="GA29" si="369">1/6 * (FY29^2 + FZ29^2 - 3)</f>
        <v>1</v>
      </c>
      <c r="GB29" s="325" t="s">
        <v>133</v>
      </c>
      <c r="GC29" s="325">
        <v>3</v>
      </c>
      <c r="GD29" s="325">
        <v>0</v>
      </c>
      <c r="GE29" s="326">
        <f t="shared" ref="GE29" si="370">1/6 * (GC29^2 + GD29^2 - 3)</f>
        <v>1</v>
      </c>
      <c r="GF29" s="325" t="s">
        <v>133</v>
      </c>
      <c r="GG29" s="325">
        <v>3</v>
      </c>
      <c r="GH29" s="325">
        <v>0</v>
      </c>
      <c r="GI29" s="326">
        <f t="shared" ref="GI29" si="371">1/6 * (GG29^2 + GH29^2 - 3)</f>
        <v>1</v>
      </c>
      <c r="GJ29" s="325" t="s">
        <v>133</v>
      </c>
      <c r="GK29" s="325">
        <v>3</v>
      </c>
      <c r="GL29" s="325">
        <v>0</v>
      </c>
      <c r="GM29" s="326">
        <f t="shared" ref="GM29" si="372">1/6 * (GK29^2 + GL29^2 - 3)</f>
        <v>1</v>
      </c>
      <c r="GN29" s="325" t="s">
        <v>133</v>
      </c>
      <c r="GO29" s="325">
        <v>3</v>
      </c>
      <c r="GP29" s="325">
        <v>0</v>
      </c>
      <c r="GQ29" s="326">
        <f t="shared" ref="GQ29" si="373">1/6 * (GO29^2 + GP29^2 - 3)</f>
        <v>1</v>
      </c>
      <c r="GR29" s="325" t="s">
        <v>133</v>
      </c>
      <c r="GS29" s="325">
        <v>3</v>
      </c>
      <c r="GT29" s="325">
        <v>0</v>
      </c>
      <c r="GU29" s="326">
        <f t="shared" ref="GU29" si="374">1/6 * (GS29^2 + GT29^2 - 3)</f>
        <v>1</v>
      </c>
      <c r="GV29" s="325" t="s">
        <v>133</v>
      </c>
      <c r="GW29" s="325">
        <v>3</v>
      </c>
      <c r="GX29" s="325">
        <v>0</v>
      </c>
      <c r="GY29" s="326">
        <f t="shared" ref="GY29" si="375">1/6 * (GW29^2 + GX29^2 - 3)</f>
        <v>1</v>
      </c>
      <c r="GZ29" s="325" t="s">
        <v>133</v>
      </c>
      <c r="HA29" s="325">
        <v>3</v>
      </c>
      <c r="HB29" s="325">
        <v>0</v>
      </c>
      <c r="HC29" s="326">
        <f t="shared" ref="HC29" si="376">1/6 * (HA29^2 + HB29^2 - 3)</f>
        <v>1</v>
      </c>
      <c r="HD29" s="325" t="s">
        <v>133</v>
      </c>
      <c r="HE29" s="325">
        <v>3</v>
      </c>
      <c r="HF29" s="325">
        <v>0</v>
      </c>
      <c r="HG29" s="326">
        <f t="shared" ref="HG29" si="377">1/6 * (HE29^2 + HF29^2 - 3)</f>
        <v>1</v>
      </c>
      <c r="HH29" s="325" t="s">
        <v>133</v>
      </c>
      <c r="HI29" s="325">
        <v>3</v>
      </c>
      <c r="HJ29" s="325">
        <v>0</v>
      </c>
      <c r="HK29" s="326">
        <f t="shared" ref="HK29" si="378">1/6 * (HI29^2 + HJ29^2 - 3)</f>
        <v>1</v>
      </c>
      <c r="HL29" s="325" t="s">
        <v>133</v>
      </c>
      <c r="HM29" s="325">
        <v>3</v>
      </c>
      <c r="HN29" s="325">
        <v>0</v>
      </c>
      <c r="HO29" s="326">
        <f t="shared" ref="HO29" si="379">1/6 * (HM29^2 + HN29^2 - 3)</f>
        <v>1</v>
      </c>
    </row>
    <row r="30" spans="1:223" ht="18" customHeight="1" x14ac:dyDescent="0.35">
      <c r="A30" s="403" t="s">
        <v>367</v>
      </c>
      <c r="B30" s="413" t="s">
        <v>206</v>
      </c>
      <c r="C30" s="307" t="s">
        <v>417</v>
      </c>
      <c r="D30" s="298" t="s">
        <v>133</v>
      </c>
      <c r="E30" s="299"/>
      <c r="F30" s="300"/>
      <c r="G30" s="301"/>
      <c r="H30" s="298" t="s">
        <v>133</v>
      </c>
      <c r="I30" s="299"/>
      <c r="J30" s="300"/>
      <c r="K30" s="301"/>
      <c r="L30" s="298" t="s">
        <v>133</v>
      </c>
      <c r="M30" s="299"/>
      <c r="N30" s="300"/>
      <c r="O30" s="301"/>
      <c r="P30" s="298" t="s">
        <v>133</v>
      </c>
      <c r="Q30" s="299"/>
      <c r="R30" s="300"/>
      <c r="S30" s="301"/>
      <c r="T30" s="298" t="s">
        <v>133</v>
      </c>
      <c r="U30" s="299"/>
      <c r="V30" s="300"/>
      <c r="W30" s="301"/>
      <c r="X30" s="298" t="s">
        <v>133</v>
      </c>
      <c r="Y30" s="299"/>
      <c r="Z30" s="300"/>
      <c r="AA30" s="301"/>
      <c r="AB30" s="298" t="s">
        <v>133</v>
      </c>
      <c r="AC30" s="299"/>
      <c r="AD30" s="300"/>
      <c r="AE30" s="301"/>
      <c r="AF30" s="298" t="s">
        <v>133</v>
      </c>
      <c r="AG30" s="299"/>
      <c r="AH30" s="300"/>
      <c r="AI30" s="301"/>
      <c r="AJ30" s="298" t="s">
        <v>133</v>
      </c>
      <c r="AK30" s="299"/>
      <c r="AL30" s="300"/>
      <c r="AM30" s="301"/>
      <c r="AN30" s="298" t="s">
        <v>133</v>
      </c>
      <c r="AO30" s="299"/>
      <c r="AP30" s="300"/>
      <c r="AQ30" s="301"/>
      <c r="AR30" s="298" t="s">
        <v>133</v>
      </c>
      <c r="AS30" s="299"/>
      <c r="AT30" s="300"/>
      <c r="AU30" s="301"/>
      <c r="AV30" s="298" t="s">
        <v>133</v>
      </c>
      <c r="AW30" s="299"/>
      <c r="AX30" s="300"/>
      <c r="AY30" s="301"/>
      <c r="AZ30" s="298" t="s">
        <v>133</v>
      </c>
      <c r="BA30" s="299"/>
      <c r="BB30" s="300"/>
      <c r="BC30" s="301"/>
      <c r="BD30" s="298" t="s">
        <v>133</v>
      </c>
      <c r="BE30" s="299"/>
      <c r="BF30" s="300"/>
      <c r="BG30" s="301"/>
      <c r="BH30" s="298" t="s">
        <v>133</v>
      </c>
      <c r="BI30" s="299"/>
      <c r="BJ30" s="300"/>
      <c r="BK30" s="301"/>
      <c r="BL30" s="298" t="s">
        <v>133</v>
      </c>
      <c r="BM30" s="299"/>
      <c r="BN30" s="300"/>
      <c r="BO30" s="301"/>
      <c r="BP30" s="298" t="s">
        <v>133</v>
      </c>
      <c r="BQ30" s="299"/>
      <c r="BR30" s="300"/>
      <c r="BS30" s="301"/>
      <c r="BT30" s="298" t="s">
        <v>133</v>
      </c>
      <c r="BU30" s="299"/>
      <c r="BV30" s="300"/>
      <c r="BW30" s="301"/>
      <c r="BX30" s="298" t="s">
        <v>133</v>
      </c>
      <c r="BY30" s="299"/>
      <c r="BZ30" s="300"/>
      <c r="CA30" s="301"/>
      <c r="CB30" s="298" t="s">
        <v>133</v>
      </c>
      <c r="CC30" s="299"/>
      <c r="CD30" s="300"/>
      <c r="CE30" s="301"/>
      <c r="CF30" s="298" t="s">
        <v>133</v>
      </c>
      <c r="CG30" s="299"/>
      <c r="CH30" s="300"/>
      <c r="CI30" s="301"/>
      <c r="CJ30" s="298" t="s">
        <v>133</v>
      </c>
      <c r="CK30" s="299"/>
      <c r="CL30" s="300"/>
      <c r="CM30" s="301"/>
      <c r="CN30" s="298" t="s">
        <v>133</v>
      </c>
      <c r="CO30" s="299"/>
      <c r="CP30" s="300"/>
      <c r="CQ30" s="301"/>
      <c r="CR30" s="298" t="s">
        <v>133</v>
      </c>
      <c r="CS30" s="299"/>
      <c r="CT30" s="300"/>
      <c r="CU30" s="301"/>
      <c r="CV30" s="298" t="s">
        <v>133</v>
      </c>
      <c r="CW30" s="299"/>
      <c r="CX30" s="300"/>
      <c r="CY30" s="301"/>
      <c r="CZ30" s="298" t="s">
        <v>133</v>
      </c>
      <c r="DA30" s="299"/>
      <c r="DB30" s="300"/>
      <c r="DC30" s="301"/>
      <c r="DD30" s="298" t="s">
        <v>133</v>
      </c>
      <c r="DE30" s="299"/>
      <c r="DF30" s="300"/>
      <c r="DG30" s="301"/>
      <c r="DH30" s="298" t="s">
        <v>133</v>
      </c>
      <c r="DI30" s="299"/>
      <c r="DJ30" s="300"/>
      <c r="DK30" s="301"/>
      <c r="DL30" s="298" t="s">
        <v>134</v>
      </c>
      <c r="DM30" s="299"/>
      <c r="DN30" s="300"/>
      <c r="DO30" s="301"/>
      <c r="DP30" s="298" t="s">
        <v>133</v>
      </c>
      <c r="DQ30" s="299"/>
      <c r="DR30" s="300"/>
      <c r="DS30" s="301"/>
      <c r="DT30" s="298" t="s">
        <v>133</v>
      </c>
      <c r="DU30" s="299"/>
      <c r="DV30" s="300"/>
      <c r="DW30" s="301"/>
      <c r="DX30" s="298" t="s">
        <v>133</v>
      </c>
      <c r="DY30" s="299"/>
      <c r="DZ30" s="300"/>
      <c r="EA30" s="301"/>
      <c r="EB30" s="298" t="s">
        <v>133</v>
      </c>
      <c r="EC30" s="299"/>
      <c r="ED30" s="300"/>
      <c r="EE30" s="301"/>
      <c r="EF30" s="298" t="s">
        <v>133</v>
      </c>
      <c r="EG30" s="299"/>
      <c r="EH30" s="300"/>
      <c r="EI30" s="301"/>
      <c r="EJ30" s="298" t="s">
        <v>133</v>
      </c>
      <c r="EK30" s="299"/>
      <c r="EL30" s="300"/>
      <c r="EM30" s="301"/>
      <c r="EN30" s="298" t="s">
        <v>133</v>
      </c>
      <c r="EO30" s="299"/>
      <c r="EP30" s="300"/>
      <c r="EQ30" s="301"/>
      <c r="ER30" s="298" t="s">
        <v>133</v>
      </c>
      <c r="ES30" s="299"/>
      <c r="ET30" s="300"/>
      <c r="EU30" s="301"/>
      <c r="EV30" s="298" t="s">
        <v>133</v>
      </c>
      <c r="EW30" s="299"/>
      <c r="EX30" s="300"/>
      <c r="EY30" s="301"/>
      <c r="EZ30" s="298" t="s">
        <v>133</v>
      </c>
      <c r="FA30" s="299"/>
      <c r="FB30" s="300"/>
      <c r="FC30" s="301"/>
      <c r="FD30" s="298" t="s">
        <v>133</v>
      </c>
      <c r="FE30" s="299"/>
      <c r="FF30" s="300"/>
      <c r="FG30" s="301"/>
      <c r="FH30" s="298" t="s">
        <v>133</v>
      </c>
      <c r="FI30" s="299"/>
      <c r="FJ30" s="300"/>
      <c r="FK30" s="301"/>
      <c r="FL30" s="298" t="s">
        <v>134</v>
      </c>
      <c r="FM30" s="299"/>
      <c r="FN30" s="300"/>
      <c r="FO30" s="301"/>
      <c r="FP30" s="298" t="s">
        <v>133</v>
      </c>
      <c r="FQ30" s="299"/>
      <c r="FR30" s="300"/>
      <c r="FS30" s="301"/>
      <c r="FT30" s="298" t="s">
        <v>133</v>
      </c>
      <c r="FU30" s="299"/>
      <c r="FV30" s="300"/>
      <c r="FW30" s="301"/>
      <c r="FX30" s="298" t="s">
        <v>133</v>
      </c>
      <c r="FY30" s="299"/>
      <c r="FZ30" s="300"/>
      <c r="GA30" s="301"/>
      <c r="GB30" s="298" t="s">
        <v>133</v>
      </c>
      <c r="GC30" s="299"/>
      <c r="GD30" s="300"/>
      <c r="GE30" s="301"/>
      <c r="GF30" s="298" t="s">
        <v>133</v>
      </c>
      <c r="GG30" s="299"/>
      <c r="GH30" s="300"/>
      <c r="GI30" s="301"/>
      <c r="GJ30" s="298" t="s">
        <v>133</v>
      </c>
      <c r="GK30" s="299"/>
      <c r="GL30" s="300"/>
      <c r="GM30" s="301"/>
      <c r="GN30" s="298" t="s">
        <v>133</v>
      </c>
      <c r="GO30" s="299"/>
      <c r="GP30" s="300"/>
      <c r="GQ30" s="301"/>
      <c r="GR30" s="298" t="s">
        <v>133</v>
      </c>
      <c r="GS30" s="299"/>
      <c r="GT30" s="300"/>
      <c r="GU30" s="301"/>
      <c r="GV30" s="298" t="s">
        <v>133</v>
      </c>
      <c r="GW30" s="299"/>
      <c r="GX30" s="300"/>
      <c r="GY30" s="301"/>
      <c r="GZ30" s="298" t="s">
        <v>133</v>
      </c>
      <c r="HA30" s="299"/>
      <c r="HB30" s="300"/>
      <c r="HC30" s="301"/>
      <c r="HD30" s="298" t="s">
        <v>133</v>
      </c>
      <c r="HE30" s="299"/>
      <c r="HF30" s="300"/>
      <c r="HG30" s="301"/>
      <c r="HH30" s="298" t="s">
        <v>133</v>
      </c>
      <c r="HI30" s="299"/>
      <c r="HJ30" s="300"/>
      <c r="HK30" s="301"/>
      <c r="HL30" s="298" t="s">
        <v>133</v>
      </c>
      <c r="HM30" s="299"/>
      <c r="HN30" s="300"/>
      <c r="HO30" s="301"/>
    </row>
    <row r="31" spans="1:223" x14ac:dyDescent="0.35">
      <c r="A31" s="358"/>
      <c r="B31" s="357"/>
      <c r="C31" s="307" t="s">
        <v>418</v>
      </c>
      <c r="D31" s="308" t="s">
        <v>133</v>
      </c>
      <c r="E31" s="309"/>
      <c r="F31" s="310"/>
      <c r="G31" s="301"/>
      <c r="H31" s="308" t="s">
        <v>133</v>
      </c>
      <c r="I31" s="309"/>
      <c r="J31" s="310"/>
      <c r="K31" s="301"/>
      <c r="L31" s="308" t="s">
        <v>133</v>
      </c>
      <c r="M31" s="309"/>
      <c r="N31" s="310"/>
      <c r="O31" s="301"/>
      <c r="P31" s="308" t="s">
        <v>133</v>
      </c>
      <c r="Q31" s="309"/>
      <c r="R31" s="310"/>
      <c r="S31" s="301"/>
      <c r="T31" s="308" t="s">
        <v>133</v>
      </c>
      <c r="U31" s="309"/>
      <c r="V31" s="310"/>
      <c r="W31" s="301"/>
      <c r="X31" s="308" t="s">
        <v>133</v>
      </c>
      <c r="Y31" s="309"/>
      <c r="Z31" s="310"/>
      <c r="AA31" s="301"/>
      <c r="AB31" s="308" t="s">
        <v>133</v>
      </c>
      <c r="AC31" s="309"/>
      <c r="AD31" s="310"/>
      <c r="AE31" s="301"/>
      <c r="AF31" s="308" t="s">
        <v>133</v>
      </c>
      <c r="AG31" s="309"/>
      <c r="AH31" s="310"/>
      <c r="AI31" s="301"/>
      <c r="AJ31" s="308" t="s">
        <v>133</v>
      </c>
      <c r="AK31" s="309"/>
      <c r="AL31" s="310"/>
      <c r="AM31" s="301"/>
      <c r="AN31" s="308" t="s">
        <v>133</v>
      </c>
      <c r="AO31" s="309"/>
      <c r="AP31" s="310"/>
      <c r="AQ31" s="301"/>
      <c r="AR31" s="308" t="s">
        <v>133</v>
      </c>
      <c r="AS31" s="309"/>
      <c r="AT31" s="310"/>
      <c r="AU31" s="301"/>
      <c r="AV31" s="308" t="s">
        <v>133</v>
      </c>
      <c r="AW31" s="309"/>
      <c r="AX31" s="310"/>
      <c r="AY31" s="301"/>
      <c r="AZ31" s="308" t="s">
        <v>133</v>
      </c>
      <c r="BA31" s="309"/>
      <c r="BB31" s="310"/>
      <c r="BC31" s="301"/>
      <c r="BD31" s="308" t="s">
        <v>133</v>
      </c>
      <c r="BE31" s="309"/>
      <c r="BF31" s="310"/>
      <c r="BG31" s="301"/>
      <c r="BH31" s="308" t="s">
        <v>133</v>
      </c>
      <c r="BI31" s="309"/>
      <c r="BJ31" s="310"/>
      <c r="BK31" s="301"/>
      <c r="BL31" s="308" t="s">
        <v>133</v>
      </c>
      <c r="BM31" s="309"/>
      <c r="BN31" s="310"/>
      <c r="BO31" s="301"/>
      <c r="BP31" s="308" t="s">
        <v>133</v>
      </c>
      <c r="BQ31" s="309"/>
      <c r="BR31" s="310"/>
      <c r="BS31" s="301"/>
      <c r="BT31" s="308" t="s">
        <v>133</v>
      </c>
      <c r="BU31" s="309"/>
      <c r="BV31" s="310"/>
      <c r="BW31" s="301"/>
      <c r="BX31" s="308" t="s">
        <v>133</v>
      </c>
      <c r="BY31" s="309"/>
      <c r="BZ31" s="310"/>
      <c r="CA31" s="301"/>
      <c r="CB31" s="308" t="s">
        <v>133</v>
      </c>
      <c r="CC31" s="309"/>
      <c r="CD31" s="310"/>
      <c r="CE31" s="301"/>
      <c r="CF31" s="308" t="s">
        <v>133</v>
      </c>
      <c r="CG31" s="309"/>
      <c r="CH31" s="310"/>
      <c r="CI31" s="301"/>
      <c r="CJ31" s="308" t="s">
        <v>133</v>
      </c>
      <c r="CK31" s="309"/>
      <c r="CL31" s="310"/>
      <c r="CM31" s="301"/>
      <c r="CN31" s="308" t="s">
        <v>133</v>
      </c>
      <c r="CO31" s="309"/>
      <c r="CP31" s="310"/>
      <c r="CQ31" s="301"/>
      <c r="CR31" s="308" t="s">
        <v>133</v>
      </c>
      <c r="CS31" s="309"/>
      <c r="CT31" s="310"/>
      <c r="CU31" s="301"/>
      <c r="CV31" s="308" t="s">
        <v>133</v>
      </c>
      <c r="CW31" s="309"/>
      <c r="CX31" s="310"/>
      <c r="CY31" s="301"/>
      <c r="CZ31" s="308" t="s">
        <v>133</v>
      </c>
      <c r="DA31" s="309"/>
      <c r="DB31" s="310"/>
      <c r="DC31" s="301"/>
      <c r="DD31" s="308" t="s">
        <v>133</v>
      </c>
      <c r="DE31" s="309"/>
      <c r="DF31" s="310"/>
      <c r="DG31" s="301"/>
      <c r="DH31" s="308" t="s">
        <v>133</v>
      </c>
      <c r="DI31" s="309"/>
      <c r="DJ31" s="310"/>
      <c r="DK31" s="301"/>
      <c r="DL31" s="308" t="s">
        <v>134</v>
      </c>
      <c r="DM31" s="309"/>
      <c r="DN31" s="310"/>
      <c r="DO31" s="301"/>
      <c r="DP31" s="308" t="s">
        <v>133</v>
      </c>
      <c r="DQ31" s="309"/>
      <c r="DR31" s="310"/>
      <c r="DS31" s="301"/>
      <c r="DT31" s="308" t="s">
        <v>133</v>
      </c>
      <c r="DU31" s="309"/>
      <c r="DV31" s="310"/>
      <c r="DW31" s="301"/>
      <c r="DX31" s="308" t="s">
        <v>133</v>
      </c>
      <c r="DY31" s="309"/>
      <c r="DZ31" s="310"/>
      <c r="EA31" s="301"/>
      <c r="EB31" s="308" t="s">
        <v>133</v>
      </c>
      <c r="EC31" s="309"/>
      <c r="ED31" s="310"/>
      <c r="EE31" s="301"/>
      <c r="EF31" s="308" t="s">
        <v>133</v>
      </c>
      <c r="EG31" s="309"/>
      <c r="EH31" s="310"/>
      <c r="EI31" s="301"/>
      <c r="EJ31" s="308" t="s">
        <v>133</v>
      </c>
      <c r="EK31" s="309"/>
      <c r="EL31" s="310"/>
      <c r="EM31" s="301"/>
      <c r="EN31" s="308" t="s">
        <v>133</v>
      </c>
      <c r="EO31" s="309"/>
      <c r="EP31" s="310"/>
      <c r="EQ31" s="301"/>
      <c r="ER31" s="308" t="s">
        <v>133</v>
      </c>
      <c r="ES31" s="309"/>
      <c r="ET31" s="310"/>
      <c r="EU31" s="301"/>
      <c r="EV31" s="308" t="s">
        <v>133</v>
      </c>
      <c r="EW31" s="309"/>
      <c r="EX31" s="310"/>
      <c r="EY31" s="301"/>
      <c r="EZ31" s="308" t="s">
        <v>133</v>
      </c>
      <c r="FA31" s="309"/>
      <c r="FB31" s="310"/>
      <c r="FC31" s="301"/>
      <c r="FD31" s="308" t="s">
        <v>133</v>
      </c>
      <c r="FE31" s="309"/>
      <c r="FF31" s="310"/>
      <c r="FG31" s="301"/>
      <c r="FH31" s="308" t="s">
        <v>133</v>
      </c>
      <c r="FI31" s="309"/>
      <c r="FJ31" s="310"/>
      <c r="FK31" s="301"/>
      <c r="FL31" s="308" t="s">
        <v>134</v>
      </c>
      <c r="FM31" s="309"/>
      <c r="FN31" s="310"/>
      <c r="FO31" s="301"/>
      <c r="FP31" s="308" t="s">
        <v>133</v>
      </c>
      <c r="FQ31" s="309"/>
      <c r="FR31" s="310"/>
      <c r="FS31" s="301"/>
      <c r="FT31" s="308" t="s">
        <v>133</v>
      </c>
      <c r="FU31" s="309"/>
      <c r="FV31" s="310"/>
      <c r="FW31" s="301"/>
      <c r="FX31" s="308" t="s">
        <v>133</v>
      </c>
      <c r="FY31" s="309"/>
      <c r="FZ31" s="310"/>
      <c r="GA31" s="301"/>
      <c r="GB31" s="308" t="s">
        <v>133</v>
      </c>
      <c r="GC31" s="309"/>
      <c r="GD31" s="310"/>
      <c r="GE31" s="301"/>
      <c r="GF31" s="308" t="s">
        <v>133</v>
      </c>
      <c r="GG31" s="309"/>
      <c r="GH31" s="310"/>
      <c r="GI31" s="301"/>
      <c r="GJ31" s="308" t="s">
        <v>133</v>
      </c>
      <c r="GK31" s="309"/>
      <c r="GL31" s="310"/>
      <c r="GM31" s="301"/>
      <c r="GN31" s="308" t="s">
        <v>133</v>
      </c>
      <c r="GO31" s="309"/>
      <c r="GP31" s="310"/>
      <c r="GQ31" s="301"/>
      <c r="GR31" s="308" t="s">
        <v>133</v>
      </c>
      <c r="GS31" s="309"/>
      <c r="GT31" s="310"/>
      <c r="GU31" s="301"/>
      <c r="GV31" s="308" t="s">
        <v>133</v>
      </c>
      <c r="GW31" s="309"/>
      <c r="GX31" s="310"/>
      <c r="GY31" s="301"/>
      <c r="GZ31" s="308" t="s">
        <v>133</v>
      </c>
      <c r="HA31" s="309"/>
      <c r="HB31" s="310"/>
      <c r="HC31" s="301"/>
      <c r="HD31" s="308" t="s">
        <v>133</v>
      </c>
      <c r="HE31" s="309"/>
      <c r="HF31" s="310"/>
      <c r="HG31" s="301"/>
      <c r="HH31" s="308" t="s">
        <v>133</v>
      </c>
      <c r="HI31" s="309"/>
      <c r="HJ31" s="310"/>
      <c r="HK31" s="301"/>
      <c r="HL31" s="308" t="s">
        <v>133</v>
      </c>
      <c r="HM31" s="309"/>
      <c r="HN31" s="310"/>
      <c r="HO31" s="301"/>
    </row>
    <row r="32" spans="1:223" ht="18.600000000000001" thickBot="1" x14ac:dyDescent="0.4">
      <c r="A32" s="358"/>
      <c r="B32" s="357"/>
      <c r="C32" s="307" t="s">
        <v>419</v>
      </c>
      <c r="D32" s="315" t="s">
        <v>133</v>
      </c>
      <c r="E32" s="316"/>
      <c r="F32" s="317"/>
      <c r="G32" s="318"/>
      <c r="H32" s="315" t="s">
        <v>133</v>
      </c>
      <c r="I32" s="316"/>
      <c r="J32" s="317"/>
      <c r="K32" s="318"/>
      <c r="L32" s="315" t="s">
        <v>133</v>
      </c>
      <c r="M32" s="316"/>
      <c r="N32" s="317"/>
      <c r="O32" s="318"/>
      <c r="P32" s="315" t="s">
        <v>133</v>
      </c>
      <c r="Q32" s="316"/>
      <c r="R32" s="317"/>
      <c r="S32" s="318"/>
      <c r="T32" s="315" t="s">
        <v>133</v>
      </c>
      <c r="U32" s="316"/>
      <c r="V32" s="317"/>
      <c r="W32" s="318"/>
      <c r="X32" s="315" t="s">
        <v>133</v>
      </c>
      <c r="Y32" s="316"/>
      <c r="Z32" s="317"/>
      <c r="AA32" s="318"/>
      <c r="AB32" s="315" t="s">
        <v>133</v>
      </c>
      <c r="AC32" s="316"/>
      <c r="AD32" s="317"/>
      <c r="AE32" s="318"/>
      <c r="AF32" s="315" t="s">
        <v>133</v>
      </c>
      <c r="AG32" s="316"/>
      <c r="AH32" s="317"/>
      <c r="AI32" s="318"/>
      <c r="AJ32" s="315" t="s">
        <v>133</v>
      </c>
      <c r="AK32" s="316"/>
      <c r="AL32" s="317"/>
      <c r="AM32" s="318"/>
      <c r="AN32" s="315" t="s">
        <v>133</v>
      </c>
      <c r="AO32" s="316"/>
      <c r="AP32" s="317"/>
      <c r="AQ32" s="318"/>
      <c r="AR32" s="315" t="s">
        <v>133</v>
      </c>
      <c r="AS32" s="316"/>
      <c r="AT32" s="317"/>
      <c r="AU32" s="318"/>
      <c r="AV32" s="315" t="s">
        <v>133</v>
      </c>
      <c r="AW32" s="316"/>
      <c r="AX32" s="317"/>
      <c r="AY32" s="318"/>
      <c r="AZ32" s="315" t="s">
        <v>133</v>
      </c>
      <c r="BA32" s="316"/>
      <c r="BB32" s="317"/>
      <c r="BC32" s="318"/>
      <c r="BD32" s="315" t="s">
        <v>133</v>
      </c>
      <c r="BE32" s="316"/>
      <c r="BF32" s="317"/>
      <c r="BG32" s="318"/>
      <c r="BH32" s="315" t="s">
        <v>133</v>
      </c>
      <c r="BI32" s="316"/>
      <c r="BJ32" s="317"/>
      <c r="BK32" s="318"/>
      <c r="BL32" s="315" t="s">
        <v>133</v>
      </c>
      <c r="BM32" s="316"/>
      <c r="BN32" s="317"/>
      <c r="BO32" s="318"/>
      <c r="BP32" s="315" t="s">
        <v>133</v>
      </c>
      <c r="BQ32" s="316"/>
      <c r="BR32" s="317"/>
      <c r="BS32" s="318"/>
      <c r="BT32" s="315" t="s">
        <v>133</v>
      </c>
      <c r="BU32" s="316"/>
      <c r="BV32" s="317"/>
      <c r="BW32" s="318"/>
      <c r="BX32" s="315" t="s">
        <v>133</v>
      </c>
      <c r="BY32" s="316"/>
      <c r="BZ32" s="317"/>
      <c r="CA32" s="318"/>
      <c r="CB32" s="315" t="s">
        <v>133</v>
      </c>
      <c r="CC32" s="316"/>
      <c r="CD32" s="317"/>
      <c r="CE32" s="318"/>
      <c r="CF32" s="315" t="s">
        <v>133</v>
      </c>
      <c r="CG32" s="316"/>
      <c r="CH32" s="317"/>
      <c r="CI32" s="318"/>
      <c r="CJ32" s="315" t="s">
        <v>133</v>
      </c>
      <c r="CK32" s="316"/>
      <c r="CL32" s="317"/>
      <c r="CM32" s="318"/>
      <c r="CN32" s="315" t="s">
        <v>133</v>
      </c>
      <c r="CO32" s="316"/>
      <c r="CP32" s="317"/>
      <c r="CQ32" s="318"/>
      <c r="CR32" s="315" t="s">
        <v>133</v>
      </c>
      <c r="CS32" s="316"/>
      <c r="CT32" s="317"/>
      <c r="CU32" s="318"/>
      <c r="CV32" s="315" t="s">
        <v>133</v>
      </c>
      <c r="CW32" s="316"/>
      <c r="CX32" s="317"/>
      <c r="CY32" s="318"/>
      <c r="CZ32" s="315" t="s">
        <v>133</v>
      </c>
      <c r="DA32" s="316"/>
      <c r="DB32" s="317"/>
      <c r="DC32" s="318"/>
      <c r="DD32" s="315" t="s">
        <v>133</v>
      </c>
      <c r="DE32" s="316"/>
      <c r="DF32" s="317"/>
      <c r="DG32" s="318"/>
      <c r="DH32" s="315" t="s">
        <v>133</v>
      </c>
      <c r="DI32" s="316"/>
      <c r="DJ32" s="317"/>
      <c r="DK32" s="318"/>
      <c r="DL32" s="315" t="s">
        <v>134</v>
      </c>
      <c r="DM32" s="316"/>
      <c r="DN32" s="317"/>
      <c r="DO32" s="318"/>
      <c r="DP32" s="315" t="s">
        <v>133</v>
      </c>
      <c r="DQ32" s="316"/>
      <c r="DR32" s="317"/>
      <c r="DS32" s="318"/>
      <c r="DT32" s="315" t="s">
        <v>133</v>
      </c>
      <c r="DU32" s="316"/>
      <c r="DV32" s="317"/>
      <c r="DW32" s="318"/>
      <c r="DX32" s="315" t="s">
        <v>133</v>
      </c>
      <c r="DY32" s="316"/>
      <c r="DZ32" s="317"/>
      <c r="EA32" s="318"/>
      <c r="EB32" s="315" t="s">
        <v>133</v>
      </c>
      <c r="EC32" s="316"/>
      <c r="ED32" s="317"/>
      <c r="EE32" s="318"/>
      <c r="EF32" s="315" t="s">
        <v>133</v>
      </c>
      <c r="EG32" s="316"/>
      <c r="EH32" s="317"/>
      <c r="EI32" s="318"/>
      <c r="EJ32" s="315" t="s">
        <v>133</v>
      </c>
      <c r="EK32" s="316"/>
      <c r="EL32" s="317"/>
      <c r="EM32" s="318"/>
      <c r="EN32" s="315" t="s">
        <v>133</v>
      </c>
      <c r="EO32" s="316"/>
      <c r="EP32" s="317"/>
      <c r="EQ32" s="318"/>
      <c r="ER32" s="315" t="s">
        <v>133</v>
      </c>
      <c r="ES32" s="316"/>
      <c r="ET32" s="317"/>
      <c r="EU32" s="318"/>
      <c r="EV32" s="315" t="s">
        <v>133</v>
      </c>
      <c r="EW32" s="316"/>
      <c r="EX32" s="317"/>
      <c r="EY32" s="318"/>
      <c r="EZ32" s="315" t="s">
        <v>133</v>
      </c>
      <c r="FA32" s="316"/>
      <c r="FB32" s="317"/>
      <c r="FC32" s="318"/>
      <c r="FD32" s="315" t="s">
        <v>133</v>
      </c>
      <c r="FE32" s="316"/>
      <c r="FF32" s="317"/>
      <c r="FG32" s="318"/>
      <c r="FH32" s="315" t="s">
        <v>133</v>
      </c>
      <c r="FI32" s="316"/>
      <c r="FJ32" s="317"/>
      <c r="FK32" s="318"/>
      <c r="FL32" s="315" t="s">
        <v>134</v>
      </c>
      <c r="FM32" s="316"/>
      <c r="FN32" s="317"/>
      <c r="FO32" s="318"/>
      <c r="FP32" s="315" t="s">
        <v>133</v>
      </c>
      <c r="FQ32" s="316"/>
      <c r="FR32" s="317"/>
      <c r="FS32" s="318"/>
      <c r="FT32" s="315" t="s">
        <v>133</v>
      </c>
      <c r="FU32" s="316"/>
      <c r="FV32" s="317"/>
      <c r="FW32" s="318"/>
      <c r="FX32" s="315" t="s">
        <v>133</v>
      </c>
      <c r="FY32" s="316"/>
      <c r="FZ32" s="317"/>
      <c r="GA32" s="318"/>
      <c r="GB32" s="315" t="s">
        <v>133</v>
      </c>
      <c r="GC32" s="316"/>
      <c r="GD32" s="317"/>
      <c r="GE32" s="318"/>
      <c r="GF32" s="315" t="s">
        <v>133</v>
      </c>
      <c r="GG32" s="316"/>
      <c r="GH32" s="317"/>
      <c r="GI32" s="318"/>
      <c r="GJ32" s="315" t="s">
        <v>133</v>
      </c>
      <c r="GK32" s="316"/>
      <c r="GL32" s="317"/>
      <c r="GM32" s="318"/>
      <c r="GN32" s="315" t="s">
        <v>133</v>
      </c>
      <c r="GO32" s="316"/>
      <c r="GP32" s="317"/>
      <c r="GQ32" s="318"/>
      <c r="GR32" s="315" t="s">
        <v>133</v>
      </c>
      <c r="GS32" s="316"/>
      <c r="GT32" s="317"/>
      <c r="GU32" s="318"/>
      <c r="GV32" s="315" t="s">
        <v>133</v>
      </c>
      <c r="GW32" s="316"/>
      <c r="GX32" s="317"/>
      <c r="GY32" s="318"/>
      <c r="GZ32" s="315" t="s">
        <v>133</v>
      </c>
      <c r="HA32" s="316"/>
      <c r="HB32" s="317"/>
      <c r="HC32" s="318"/>
      <c r="HD32" s="315" t="s">
        <v>133</v>
      </c>
      <c r="HE32" s="316"/>
      <c r="HF32" s="317"/>
      <c r="HG32" s="318"/>
      <c r="HH32" s="315" t="s">
        <v>133</v>
      </c>
      <c r="HI32" s="316"/>
      <c r="HJ32" s="317"/>
      <c r="HK32" s="318"/>
      <c r="HL32" s="315" t="s">
        <v>133</v>
      </c>
      <c r="HM32" s="316"/>
      <c r="HN32" s="317"/>
      <c r="HO32" s="318"/>
    </row>
    <row r="33" spans="1:233" ht="18.600000000000001" thickBot="1" x14ac:dyDescent="0.4">
      <c r="A33" s="295"/>
      <c r="B33" s="383"/>
      <c r="C33" s="324" t="s">
        <v>135</v>
      </c>
      <c r="D33" s="325" t="s">
        <v>133</v>
      </c>
      <c r="E33" s="325">
        <v>3</v>
      </c>
      <c r="F33" s="325">
        <v>0</v>
      </c>
      <c r="G33" s="326">
        <f t="shared" ref="G33" si="380">1/6 * (E33^2 + F33^2 - 3)</f>
        <v>1</v>
      </c>
      <c r="H33" s="325" t="s">
        <v>133</v>
      </c>
      <c r="I33" s="325">
        <v>3</v>
      </c>
      <c r="J33" s="325">
        <v>0</v>
      </c>
      <c r="K33" s="326">
        <f t="shared" ref="K33" si="381">1/6 * (I33^2 + J33^2 - 3)</f>
        <v>1</v>
      </c>
      <c r="L33" s="325" t="s">
        <v>133</v>
      </c>
      <c r="M33" s="325">
        <v>3</v>
      </c>
      <c r="N33" s="325">
        <v>0</v>
      </c>
      <c r="O33" s="326">
        <f t="shared" ref="O33" si="382">1/6 * (M33^2 + N33^2 - 3)</f>
        <v>1</v>
      </c>
      <c r="P33" s="325" t="s">
        <v>133</v>
      </c>
      <c r="Q33" s="325">
        <v>3</v>
      </c>
      <c r="R33" s="325">
        <v>0</v>
      </c>
      <c r="S33" s="326">
        <f t="shared" ref="S33" si="383">1/6 * (Q33^2 + R33^2 - 3)</f>
        <v>1</v>
      </c>
      <c r="T33" s="325" t="s">
        <v>133</v>
      </c>
      <c r="U33" s="325">
        <v>3</v>
      </c>
      <c r="V33" s="325">
        <v>0</v>
      </c>
      <c r="W33" s="326">
        <f t="shared" ref="W33" si="384">1/6 * (U33^2 + V33^2 - 3)</f>
        <v>1</v>
      </c>
      <c r="X33" s="325" t="s">
        <v>133</v>
      </c>
      <c r="Y33" s="325">
        <v>3</v>
      </c>
      <c r="Z33" s="325">
        <v>0</v>
      </c>
      <c r="AA33" s="326">
        <f t="shared" ref="AA33" si="385">1/6 * (Y33^2 + Z33^2 - 3)</f>
        <v>1</v>
      </c>
      <c r="AB33" s="325" t="s">
        <v>133</v>
      </c>
      <c r="AC33" s="325">
        <v>3</v>
      </c>
      <c r="AD33" s="325">
        <v>0</v>
      </c>
      <c r="AE33" s="326">
        <f t="shared" ref="AE33" si="386">1/6 * (AC33^2 + AD33^2 - 3)</f>
        <v>1</v>
      </c>
      <c r="AF33" s="325" t="s">
        <v>133</v>
      </c>
      <c r="AG33" s="325">
        <v>3</v>
      </c>
      <c r="AH33" s="325">
        <v>0</v>
      </c>
      <c r="AI33" s="326">
        <f t="shared" ref="AI33" si="387">1/6 * (AG33^2 + AH33^2 - 3)</f>
        <v>1</v>
      </c>
      <c r="AJ33" s="325" t="s">
        <v>133</v>
      </c>
      <c r="AK33" s="325">
        <v>3</v>
      </c>
      <c r="AL33" s="325">
        <v>0</v>
      </c>
      <c r="AM33" s="326">
        <f t="shared" ref="AM33" si="388">1/6 * (AK33^2 + AL33^2 - 3)</f>
        <v>1</v>
      </c>
      <c r="AN33" s="325" t="s">
        <v>133</v>
      </c>
      <c r="AO33" s="325">
        <v>3</v>
      </c>
      <c r="AP33" s="325">
        <v>0</v>
      </c>
      <c r="AQ33" s="326">
        <f t="shared" ref="AQ33" si="389">1/6 * (AO33^2 + AP33^2 - 3)</f>
        <v>1</v>
      </c>
      <c r="AR33" s="325" t="s">
        <v>133</v>
      </c>
      <c r="AS33" s="325">
        <v>3</v>
      </c>
      <c r="AT33" s="325">
        <v>0</v>
      </c>
      <c r="AU33" s="326">
        <f t="shared" ref="AU33" si="390">1/6 * (AS33^2 + AT33^2 - 3)</f>
        <v>1</v>
      </c>
      <c r="AV33" s="325" t="s">
        <v>133</v>
      </c>
      <c r="AW33" s="325">
        <v>3</v>
      </c>
      <c r="AX33" s="325">
        <v>0</v>
      </c>
      <c r="AY33" s="326">
        <f t="shared" ref="AY33" si="391">1/6 * (AW33^2 + AX33^2 - 3)</f>
        <v>1</v>
      </c>
      <c r="AZ33" s="325" t="s">
        <v>133</v>
      </c>
      <c r="BA33" s="325">
        <v>3</v>
      </c>
      <c r="BB33" s="325">
        <v>0</v>
      </c>
      <c r="BC33" s="326">
        <f t="shared" ref="BC33" si="392">1/6 * (BA33^2 + BB33^2 - 3)</f>
        <v>1</v>
      </c>
      <c r="BD33" s="325" t="s">
        <v>133</v>
      </c>
      <c r="BE33" s="325">
        <v>3</v>
      </c>
      <c r="BF33" s="325">
        <v>0</v>
      </c>
      <c r="BG33" s="326">
        <f t="shared" ref="BG33" si="393">1/6 * (BE33^2 + BF33^2 - 3)</f>
        <v>1</v>
      </c>
      <c r="BH33" s="325" t="s">
        <v>133</v>
      </c>
      <c r="BI33" s="325">
        <v>3</v>
      </c>
      <c r="BJ33" s="325">
        <v>0</v>
      </c>
      <c r="BK33" s="326">
        <f t="shared" ref="BK33" si="394">1/6 * (BI33^2 + BJ33^2 - 3)</f>
        <v>1</v>
      </c>
      <c r="BL33" s="325" t="s">
        <v>133</v>
      </c>
      <c r="BM33" s="325">
        <v>3</v>
      </c>
      <c r="BN33" s="325">
        <v>0</v>
      </c>
      <c r="BO33" s="326">
        <f t="shared" ref="BO33" si="395">1/6 * (BM33^2 + BN33^2 - 3)</f>
        <v>1</v>
      </c>
      <c r="BP33" s="325" t="s">
        <v>133</v>
      </c>
      <c r="BQ33" s="325">
        <v>3</v>
      </c>
      <c r="BR33" s="325">
        <v>0</v>
      </c>
      <c r="BS33" s="326">
        <f t="shared" ref="BS33" si="396">1/6 * (BQ33^2 + BR33^2 - 3)</f>
        <v>1</v>
      </c>
      <c r="BT33" s="325" t="s">
        <v>133</v>
      </c>
      <c r="BU33" s="325">
        <v>3</v>
      </c>
      <c r="BV33" s="325">
        <v>0</v>
      </c>
      <c r="BW33" s="326">
        <f t="shared" ref="BW33" si="397">1/6 * (BU33^2 + BV33^2 - 3)</f>
        <v>1</v>
      </c>
      <c r="BX33" s="325" t="s">
        <v>133</v>
      </c>
      <c r="BY33" s="325">
        <v>3</v>
      </c>
      <c r="BZ33" s="325">
        <v>0</v>
      </c>
      <c r="CA33" s="326">
        <f t="shared" ref="CA33" si="398">1/6 * (BY33^2 + BZ33^2 - 3)</f>
        <v>1</v>
      </c>
      <c r="CB33" s="325" t="s">
        <v>133</v>
      </c>
      <c r="CC33" s="325">
        <v>3</v>
      </c>
      <c r="CD33" s="325">
        <v>0</v>
      </c>
      <c r="CE33" s="326">
        <f t="shared" ref="CE33" si="399">1/6 * (CC33^2 + CD33^2 - 3)</f>
        <v>1</v>
      </c>
      <c r="CF33" s="325" t="s">
        <v>133</v>
      </c>
      <c r="CG33" s="325">
        <v>3</v>
      </c>
      <c r="CH33" s="325">
        <v>0</v>
      </c>
      <c r="CI33" s="326">
        <f t="shared" ref="CI33" si="400">1/6 * (CG33^2 + CH33^2 - 3)</f>
        <v>1</v>
      </c>
      <c r="CJ33" s="325" t="s">
        <v>133</v>
      </c>
      <c r="CK33" s="325">
        <v>3</v>
      </c>
      <c r="CL33" s="325">
        <v>0</v>
      </c>
      <c r="CM33" s="326">
        <f t="shared" ref="CM33" si="401">1/6 * (CK33^2 + CL33^2 - 3)</f>
        <v>1</v>
      </c>
      <c r="CN33" s="325" t="s">
        <v>133</v>
      </c>
      <c r="CO33" s="325">
        <v>3</v>
      </c>
      <c r="CP33" s="325">
        <v>0</v>
      </c>
      <c r="CQ33" s="326">
        <f t="shared" ref="CQ33" si="402">1/6 * (CO33^2 + CP33^2 - 3)</f>
        <v>1</v>
      </c>
      <c r="CR33" s="325" t="s">
        <v>133</v>
      </c>
      <c r="CS33" s="325">
        <v>3</v>
      </c>
      <c r="CT33" s="325">
        <v>0</v>
      </c>
      <c r="CU33" s="326">
        <f t="shared" ref="CU33" si="403">1/6 * (CS33^2 + CT33^2 - 3)</f>
        <v>1</v>
      </c>
      <c r="CV33" s="325" t="s">
        <v>133</v>
      </c>
      <c r="CW33" s="325">
        <v>3</v>
      </c>
      <c r="CX33" s="325">
        <v>0</v>
      </c>
      <c r="CY33" s="326">
        <f t="shared" ref="CY33" si="404">1/6 * (CW33^2 + CX33^2 - 3)</f>
        <v>1</v>
      </c>
      <c r="CZ33" s="325" t="s">
        <v>133</v>
      </c>
      <c r="DA33" s="325">
        <v>3</v>
      </c>
      <c r="DB33" s="325">
        <v>0</v>
      </c>
      <c r="DC33" s="326">
        <f t="shared" ref="DC33" si="405">1/6 * (DA33^2 + DB33^2 - 3)</f>
        <v>1</v>
      </c>
      <c r="DD33" s="325" t="s">
        <v>133</v>
      </c>
      <c r="DE33" s="325">
        <v>3</v>
      </c>
      <c r="DF33" s="325">
        <v>0</v>
      </c>
      <c r="DG33" s="326">
        <f t="shared" ref="DG33" si="406">1/6 * (DE33^2 + DF33^2 - 3)</f>
        <v>1</v>
      </c>
      <c r="DH33" s="325" t="s">
        <v>133</v>
      </c>
      <c r="DI33" s="325">
        <v>3</v>
      </c>
      <c r="DJ33" s="325">
        <v>0</v>
      </c>
      <c r="DK33" s="326">
        <f t="shared" ref="DK33" si="407">1/6 * (DI33^2 + DJ33^2 - 3)</f>
        <v>1</v>
      </c>
      <c r="DL33" s="338" t="s">
        <v>134</v>
      </c>
      <c r="DM33" s="337">
        <v>0</v>
      </c>
      <c r="DN33" s="337">
        <v>3</v>
      </c>
      <c r="DO33" s="326">
        <f t="shared" ref="DO33" si="408">1/6 * (DM33^2 + DN33^2 - 3)</f>
        <v>1</v>
      </c>
      <c r="DP33" s="325" t="s">
        <v>133</v>
      </c>
      <c r="DQ33" s="325">
        <v>3</v>
      </c>
      <c r="DR33" s="325">
        <v>0</v>
      </c>
      <c r="DS33" s="326">
        <f t="shared" ref="DS33" si="409">1/6 * (DQ33^2 + DR33^2 - 3)</f>
        <v>1</v>
      </c>
      <c r="DT33" s="325" t="s">
        <v>133</v>
      </c>
      <c r="DU33" s="325">
        <v>3</v>
      </c>
      <c r="DV33" s="325">
        <v>0</v>
      </c>
      <c r="DW33" s="326">
        <f t="shared" ref="DW33" si="410">1/6 * (DU33^2 + DV33^2 - 3)</f>
        <v>1</v>
      </c>
      <c r="DX33" s="325" t="s">
        <v>133</v>
      </c>
      <c r="DY33" s="325">
        <v>3</v>
      </c>
      <c r="DZ33" s="325">
        <v>0</v>
      </c>
      <c r="EA33" s="326">
        <f t="shared" ref="EA33" si="411">1/6 * (DY33^2 + DZ33^2 - 3)</f>
        <v>1</v>
      </c>
      <c r="EB33" s="325" t="s">
        <v>133</v>
      </c>
      <c r="EC33" s="325">
        <v>3</v>
      </c>
      <c r="ED33" s="325">
        <v>0</v>
      </c>
      <c r="EE33" s="326">
        <f t="shared" ref="EE33" si="412">1/6 * (EC33^2 + ED33^2 - 3)</f>
        <v>1</v>
      </c>
      <c r="EF33" s="325" t="s">
        <v>133</v>
      </c>
      <c r="EG33" s="325">
        <v>3</v>
      </c>
      <c r="EH33" s="325">
        <v>0</v>
      </c>
      <c r="EI33" s="326">
        <f t="shared" ref="EI33" si="413">1/6 * (EG33^2 + EH33^2 - 3)</f>
        <v>1</v>
      </c>
      <c r="EJ33" s="325" t="s">
        <v>133</v>
      </c>
      <c r="EK33" s="325">
        <v>3</v>
      </c>
      <c r="EL33" s="325">
        <v>0</v>
      </c>
      <c r="EM33" s="326">
        <f t="shared" ref="EM33" si="414">1/6 * (EK33^2 + EL33^2 - 3)</f>
        <v>1</v>
      </c>
      <c r="EN33" s="325" t="s">
        <v>133</v>
      </c>
      <c r="EO33" s="325">
        <v>3</v>
      </c>
      <c r="EP33" s="325">
        <v>0</v>
      </c>
      <c r="EQ33" s="326">
        <f t="shared" ref="EQ33" si="415">1/6 * (EO33^2 + EP33^2 - 3)</f>
        <v>1</v>
      </c>
      <c r="ER33" s="325" t="s">
        <v>133</v>
      </c>
      <c r="ES33" s="325">
        <v>3</v>
      </c>
      <c r="ET33" s="325">
        <v>0</v>
      </c>
      <c r="EU33" s="326">
        <f t="shared" ref="EU33" si="416">1/6 * (ES33^2 + ET33^2 - 3)</f>
        <v>1</v>
      </c>
      <c r="EV33" s="325" t="s">
        <v>133</v>
      </c>
      <c r="EW33" s="325">
        <v>3</v>
      </c>
      <c r="EX33" s="325">
        <v>0</v>
      </c>
      <c r="EY33" s="326">
        <f t="shared" ref="EY33" si="417">1/6 * (EW33^2 + EX33^2 - 3)</f>
        <v>1</v>
      </c>
      <c r="EZ33" s="325" t="s">
        <v>133</v>
      </c>
      <c r="FA33" s="325">
        <v>3</v>
      </c>
      <c r="FB33" s="325">
        <v>0</v>
      </c>
      <c r="FC33" s="326">
        <f t="shared" ref="FC33" si="418">1/6 * (FA33^2 + FB33^2 - 3)</f>
        <v>1</v>
      </c>
      <c r="FD33" s="325" t="s">
        <v>133</v>
      </c>
      <c r="FE33" s="325">
        <v>3</v>
      </c>
      <c r="FF33" s="325">
        <v>0</v>
      </c>
      <c r="FG33" s="326">
        <f t="shared" ref="FG33" si="419">1/6 * (FE33^2 + FF33^2 - 3)</f>
        <v>1</v>
      </c>
      <c r="FH33" s="325" t="s">
        <v>133</v>
      </c>
      <c r="FI33" s="325">
        <v>3</v>
      </c>
      <c r="FJ33" s="325">
        <v>0</v>
      </c>
      <c r="FK33" s="326">
        <f t="shared" ref="FK33" si="420">1/6 * (FI33^2 + FJ33^2 - 3)</f>
        <v>1</v>
      </c>
      <c r="FL33" s="338" t="s">
        <v>134</v>
      </c>
      <c r="FM33" s="337">
        <v>0</v>
      </c>
      <c r="FN33" s="337">
        <v>3</v>
      </c>
      <c r="FO33" s="326">
        <f t="shared" ref="FO33" si="421">1/6 * (FM33^2 + FN33^2 - 3)</f>
        <v>1</v>
      </c>
      <c r="FP33" s="325" t="s">
        <v>133</v>
      </c>
      <c r="FQ33" s="325">
        <v>3</v>
      </c>
      <c r="FR33" s="325">
        <v>0</v>
      </c>
      <c r="FS33" s="326">
        <f t="shared" ref="FS33" si="422">1/6 * (FQ33^2 + FR33^2 - 3)</f>
        <v>1</v>
      </c>
      <c r="FT33" s="325" t="s">
        <v>133</v>
      </c>
      <c r="FU33" s="325">
        <v>3</v>
      </c>
      <c r="FV33" s="325">
        <v>0</v>
      </c>
      <c r="FW33" s="326">
        <f t="shared" ref="FW33" si="423">1/6 * (FU33^2 + FV33^2 - 3)</f>
        <v>1</v>
      </c>
      <c r="FX33" s="325" t="s">
        <v>133</v>
      </c>
      <c r="FY33" s="325">
        <v>3</v>
      </c>
      <c r="FZ33" s="325">
        <v>0</v>
      </c>
      <c r="GA33" s="326">
        <f t="shared" ref="GA33" si="424">1/6 * (FY33^2 + FZ33^2 - 3)</f>
        <v>1</v>
      </c>
      <c r="GB33" s="325" t="s">
        <v>133</v>
      </c>
      <c r="GC33" s="325">
        <v>3</v>
      </c>
      <c r="GD33" s="325">
        <v>0</v>
      </c>
      <c r="GE33" s="326">
        <f t="shared" ref="GE33" si="425">1/6 * (GC33^2 + GD33^2 - 3)</f>
        <v>1</v>
      </c>
      <c r="GF33" s="325" t="s">
        <v>133</v>
      </c>
      <c r="GG33" s="325">
        <v>3</v>
      </c>
      <c r="GH33" s="325">
        <v>0</v>
      </c>
      <c r="GI33" s="326">
        <f t="shared" ref="GI33" si="426">1/6 * (GG33^2 + GH33^2 - 3)</f>
        <v>1</v>
      </c>
      <c r="GJ33" s="325" t="s">
        <v>133</v>
      </c>
      <c r="GK33" s="325">
        <v>3</v>
      </c>
      <c r="GL33" s="325">
        <v>0</v>
      </c>
      <c r="GM33" s="326">
        <f t="shared" ref="GM33" si="427">1/6 * (GK33^2 + GL33^2 - 3)</f>
        <v>1</v>
      </c>
      <c r="GN33" s="325" t="s">
        <v>133</v>
      </c>
      <c r="GO33" s="325">
        <v>3</v>
      </c>
      <c r="GP33" s="325">
        <v>0</v>
      </c>
      <c r="GQ33" s="326">
        <f t="shared" ref="GQ33" si="428">1/6 * (GO33^2 + GP33^2 - 3)</f>
        <v>1</v>
      </c>
      <c r="GR33" s="325" t="s">
        <v>133</v>
      </c>
      <c r="GS33" s="325">
        <v>3</v>
      </c>
      <c r="GT33" s="325">
        <v>0</v>
      </c>
      <c r="GU33" s="326">
        <f t="shared" ref="GU33" si="429">1/6 * (GS33^2 + GT33^2 - 3)</f>
        <v>1</v>
      </c>
      <c r="GV33" s="325" t="s">
        <v>133</v>
      </c>
      <c r="GW33" s="325">
        <v>3</v>
      </c>
      <c r="GX33" s="325">
        <v>0</v>
      </c>
      <c r="GY33" s="326">
        <f t="shared" ref="GY33" si="430">1/6 * (GW33^2 + GX33^2 - 3)</f>
        <v>1</v>
      </c>
      <c r="GZ33" s="325" t="s">
        <v>133</v>
      </c>
      <c r="HA33" s="325">
        <v>3</v>
      </c>
      <c r="HB33" s="325">
        <v>0</v>
      </c>
      <c r="HC33" s="326">
        <f t="shared" ref="HC33" si="431">1/6 * (HA33^2 + HB33^2 - 3)</f>
        <v>1</v>
      </c>
      <c r="HD33" s="325" t="s">
        <v>133</v>
      </c>
      <c r="HE33" s="325">
        <v>3</v>
      </c>
      <c r="HF33" s="325">
        <v>0</v>
      </c>
      <c r="HG33" s="326">
        <f t="shared" ref="HG33" si="432">1/6 * (HE33^2 + HF33^2 - 3)</f>
        <v>1</v>
      </c>
      <c r="HH33" s="325" t="s">
        <v>133</v>
      </c>
      <c r="HI33" s="325">
        <v>3</v>
      </c>
      <c r="HJ33" s="325">
        <v>0</v>
      </c>
      <c r="HK33" s="326">
        <f t="shared" ref="HK33" si="433">1/6 * (HI33^2 + HJ33^2 - 3)</f>
        <v>1</v>
      </c>
      <c r="HL33" s="325" t="s">
        <v>133</v>
      </c>
      <c r="HM33" s="325">
        <v>3</v>
      </c>
      <c r="HN33" s="325">
        <v>0</v>
      </c>
      <c r="HO33" s="326">
        <f t="shared" ref="HO33" si="434">1/6 * (HM33^2 + HN33^2 - 3)</f>
        <v>1</v>
      </c>
    </row>
    <row r="34" spans="1:233" ht="18" customHeight="1" x14ac:dyDescent="0.35">
      <c r="A34" s="407" t="s">
        <v>368</v>
      </c>
      <c r="B34" s="409" t="s">
        <v>207</v>
      </c>
      <c r="C34" s="378" t="s">
        <v>417</v>
      </c>
      <c r="D34" s="298" t="s">
        <v>133</v>
      </c>
      <c r="E34" s="299"/>
      <c r="F34" s="300"/>
      <c r="G34" s="301"/>
      <c r="H34" s="298" t="s">
        <v>133</v>
      </c>
      <c r="I34" s="299"/>
      <c r="J34" s="300"/>
      <c r="K34" s="301"/>
      <c r="L34" s="298" t="s">
        <v>133</v>
      </c>
      <c r="M34" s="299"/>
      <c r="N34" s="300"/>
      <c r="O34" s="301"/>
      <c r="P34" s="298" t="s">
        <v>133</v>
      </c>
      <c r="Q34" s="299"/>
      <c r="R34" s="300"/>
      <c r="S34" s="301"/>
      <c r="T34" s="298" t="s">
        <v>133</v>
      </c>
      <c r="U34" s="299"/>
      <c r="V34" s="300"/>
      <c r="W34" s="301"/>
      <c r="X34" s="298" t="s">
        <v>133</v>
      </c>
      <c r="Y34" s="299"/>
      <c r="Z34" s="300"/>
      <c r="AA34" s="301"/>
      <c r="AB34" s="298" t="s">
        <v>133</v>
      </c>
      <c r="AC34" s="299"/>
      <c r="AD34" s="300"/>
      <c r="AE34" s="301"/>
      <c r="AF34" s="298" t="s">
        <v>133</v>
      </c>
      <c r="AG34" s="299"/>
      <c r="AH34" s="300"/>
      <c r="AI34" s="301"/>
      <c r="AJ34" s="298" t="s">
        <v>133</v>
      </c>
      <c r="AK34" s="299"/>
      <c r="AL34" s="300"/>
      <c r="AM34" s="301"/>
      <c r="AN34" s="298" t="s">
        <v>133</v>
      </c>
      <c r="AO34" s="299"/>
      <c r="AP34" s="300"/>
      <c r="AQ34" s="301"/>
      <c r="AR34" s="298" t="s">
        <v>133</v>
      </c>
      <c r="AS34" s="299"/>
      <c r="AT34" s="300"/>
      <c r="AU34" s="301"/>
      <c r="AV34" s="298" t="s">
        <v>133</v>
      </c>
      <c r="AW34" s="299"/>
      <c r="AX34" s="300"/>
      <c r="AY34" s="301"/>
      <c r="AZ34" s="298" t="s">
        <v>133</v>
      </c>
      <c r="BA34" s="299"/>
      <c r="BB34" s="300"/>
      <c r="BC34" s="301"/>
      <c r="BD34" s="298" t="s">
        <v>133</v>
      </c>
      <c r="BE34" s="299"/>
      <c r="BF34" s="300"/>
      <c r="BG34" s="301"/>
      <c r="BH34" s="298" t="s">
        <v>133</v>
      </c>
      <c r="BI34" s="299"/>
      <c r="BJ34" s="300"/>
      <c r="BK34" s="301"/>
      <c r="BL34" s="298" t="s">
        <v>133</v>
      </c>
      <c r="BM34" s="299"/>
      <c r="BN34" s="300"/>
      <c r="BO34" s="301"/>
      <c r="BP34" s="298" t="s">
        <v>133</v>
      </c>
      <c r="BQ34" s="299"/>
      <c r="BR34" s="300"/>
      <c r="BS34" s="301"/>
      <c r="BT34" s="298" t="s">
        <v>133</v>
      </c>
      <c r="BU34" s="299"/>
      <c r="BV34" s="300"/>
      <c r="BW34" s="301"/>
      <c r="BX34" s="298" t="s">
        <v>133</v>
      </c>
      <c r="BY34" s="299"/>
      <c r="BZ34" s="300"/>
      <c r="CA34" s="301"/>
      <c r="CB34" s="298" t="s">
        <v>133</v>
      </c>
      <c r="CC34" s="299"/>
      <c r="CD34" s="300"/>
      <c r="CE34" s="301"/>
      <c r="CF34" s="298" t="s">
        <v>133</v>
      </c>
      <c r="CG34" s="299"/>
      <c r="CH34" s="300"/>
      <c r="CI34" s="301"/>
      <c r="CJ34" s="298" t="s">
        <v>133</v>
      </c>
      <c r="CK34" s="299"/>
      <c r="CL34" s="300"/>
      <c r="CM34" s="301"/>
      <c r="CN34" s="298" t="s">
        <v>133</v>
      </c>
      <c r="CO34" s="299"/>
      <c r="CP34" s="300"/>
      <c r="CQ34" s="301"/>
      <c r="CR34" s="298" t="s">
        <v>133</v>
      </c>
      <c r="CS34" s="299"/>
      <c r="CT34" s="300"/>
      <c r="CU34" s="301"/>
      <c r="CV34" s="298" t="s">
        <v>133</v>
      </c>
      <c r="CW34" s="299"/>
      <c r="CX34" s="300"/>
      <c r="CY34" s="301"/>
      <c r="CZ34" s="298" t="s">
        <v>133</v>
      </c>
      <c r="DA34" s="299"/>
      <c r="DB34" s="300"/>
      <c r="DC34" s="301"/>
      <c r="DD34" s="298" t="s">
        <v>133</v>
      </c>
      <c r="DE34" s="299"/>
      <c r="DF34" s="300"/>
      <c r="DG34" s="301"/>
      <c r="DH34" s="298" t="s">
        <v>133</v>
      </c>
      <c r="DI34" s="299"/>
      <c r="DJ34" s="300"/>
      <c r="DK34" s="301"/>
      <c r="DL34" s="298" t="s">
        <v>133</v>
      </c>
      <c r="DM34" s="299"/>
      <c r="DN34" s="300"/>
      <c r="DO34" s="301"/>
      <c r="DP34" s="298" t="s">
        <v>133</v>
      </c>
      <c r="DQ34" s="299"/>
      <c r="DR34" s="300"/>
      <c r="DS34" s="301"/>
      <c r="DT34" s="298" t="s">
        <v>133</v>
      </c>
      <c r="DU34" s="299"/>
      <c r="DV34" s="300"/>
      <c r="DW34" s="301"/>
      <c r="DX34" s="298" t="s">
        <v>133</v>
      </c>
      <c r="DY34" s="299"/>
      <c r="DZ34" s="300"/>
      <c r="EA34" s="301"/>
      <c r="EB34" s="298" t="s">
        <v>133</v>
      </c>
      <c r="EC34" s="299"/>
      <c r="ED34" s="300"/>
      <c r="EE34" s="301"/>
      <c r="EF34" s="298" t="s">
        <v>133</v>
      </c>
      <c r="EG34" s="299"/>
      <c r="EH34" s="300"/>
      <c r="EI34" s="301"/>
      <c r="EJ34" s="298" t="s">
        <v>133</v>
      </c>
      <c r="EK34" s="299"/>
      <c r="EL34" s="300"/>
      <c r="EM34" s="301"/>
      <c r="EN34" s="298" t="s">
        <v>133</v>
      </c>
      <c r="EO34" s="299"/>
      <c r="EP34" s="300"/>
      <c r="EQ34" s="301"/>
      <c r="ER34" s="298" t="s">
        <v>133</v>
      </c>
      <c r="ES34" s="299"/>
      <c r="ET34" s="300"/>
      <c r="EU34" s="301"/>
      <c r="EV34" s="298" t="s">
        <v>133</v>
      </c>
      <c r="EW34" s="299"/>
      <c r="EX34" s="300"/>
      <c r="EY34" s="301"/>
      <c r="EZ34" s="298" t="s">
        <v>133</v>
      </c>
      <c r="FA34" s="299"/>
      <c r="FB34" s="300"/>
      <c r="FC34" s="301"/>
      <c r="FD34" s="298" t="s">
        <v>133</v>
      </c>
      <c r="FE34" s="299"/>
      <c r="FF34" s="300"/>
      <c r="FG34" s="301"/>
      <c r="FH34" s="298" t="s">
        <v>133</v>
      </c>
      <c r="FI34" s="299"/>
      <c r="FJ34" s="300"/>
      <c r="FK34" s="301"/>
      <c r="FL34" s="298" t="s">
        <v>133</v>
      </c>
      <c r="FM34" s="299"/>
      <c r="FN34" s="300"/>
      <c r="FO34" s="301"/>
      <c r="FP34" s="298" t="s">
        <v>133</v>
      </c>
      <c r="FQ34" s="299"/>
      <c r="FR34" s="300"/>
      <c r="FS34" s="301"/>
      <c r="FT34" s="298" t="s">
        <v>133</v>
      </c>
      <c r="FU34" s="299"/>
      <c r="FV34" s="300"/>
      <c r="FW34" s="301"/>
      <c r="FX34" s="298" t="s">
        <v>133</v>
      </c>
      <c r="FY34" s="299"/>
      <c r="FZ34" s="300"/>
      <c r="GA34" s="301"/>
      <c r="GB34" s="298" t="s">
        <v>133</v>
      </c>
      <c r="GC34" s="299"/>
      <c r="GD34" s="300"/>
      <c r="GE34" s="301"/>
      <c r="GF34" s="298" t="s">
        <v>133</v>
      </c>
      <c r="GG34" s="299"/>
      <c r="GH34" s="300"/>
      <c r="GI34" s="301"/>
      <c r="GJ34" s="298" t="s">
        <v>133</v>
      </c>
      <c r="GK34" s="299"/>
      <c r="GL34" s="300"/>
      <c r="GM34" s="301"/>
      <c r="GN34" s="298" t="s">
        <v>133</v>
      </c>
      <c r="GO34" s="299"/>
      <c r="GP34" s="300"/>
      <c r="GQ34" s="301"/>
      <c r="GR34" s="298" t="s">
        <v>133</v>
      </c>
      <c r="GS34" s="299"/>
      <c r="GT34" s="300"/>
      <c r="GU34" s="301"/>
      <c r="GV34" s="298" t="s">
        <v>133</v>
      </c>
      <c r="GW34" s="299"/>
      <c r="GX34" s="300"/>
      <c r="GY34" s="301"/>
      <c r="GZ34" s="298" t="s">
        <v>133</v>
      </c>
      <c r="HA34" s="299"/>
      <c r="HB34" s="300"/>
      <c r="HC34" s="301"/>
      <c r="HD34" s="298" t="s">
        <v>133</v>
      </c>
      <c r="HE34" s="299"/>
      <c r="HF34" s="300"/>
      <c r="HG34" s="301"/>
      <c r="HH34" s="298" t="s">
        <v>133</v>
      </c>
      <c r="HI34" s="299"/>
      <c r="HJ34" s="300"/>
      <c r="HK34" s="301"/>
      <c r="HL34" s="302" t="s">
        <v>133</v>
      </c>
      <c r="HM34" s="303"/>
      <c r="HN34" s="304"/>
      <c r="HO34" s="301"/>
    </row>
    <row r="35" spans="1:233" x14ac:dyDescent="0.35">
      <c r="A35" s="369"/>
      <c r="B35" s="408"/>
      <c r="C35" s="379" t="s">
        <v>418</v>
      </c>
      <c r="D35" s="308" t="s">
        <v>133</v>
      </c>
      <c r="E35" s="309"/>
      <c r="F35" s="310"/>
      <c r="G35" s="301"/>
      <c r="H35" s="308" t="s">
        <v>133</v>
      </c>
      <c r="I35" s="309"/>
      <c r="J35" s="310"/>
      <c r="K35" s="301"/>
      <c r="L35" s="308" t="s">
        <v>133</v>
      </c>
      <c r="M35" s="309"/>
      <c r="N35" s="310"/>
      <c r="O35" s="301"/>
      <c r="P35" s="308" t="s">
        <v>133</v>
      </c>
      <c r="Q35" s="309"/>
      <c r="R35" s="310"/>
      <c r="S35" s="301"/>
      <c r="T35" s="308" t="s">
        <v>133</v>
      </c>
      <c r="U35" s="309"/>
      <c r="V35" s="310"/>
      <c r="W35" s="301"/>
      <c r="X35" s="308" t="s">
        <v>133</v>
      </c>
      <c r="Y35" s="309"/>
      <c r="Z35" s="310"/>
      <c r="AA35" s="301"/>
      <c r="AB35" s="308" t="s">
        <v>133</v>
      </c>
      <c r="AC35" s="309"/>
      <c r="AD35" s="310"/>
      <c r="AE35" s="301"/>
      <c r="AF35" s="308" t="s">
        <v>133</v>
      </c>
      <c r="AG35" s="309"/>
      <c r="AH35" s="310"/>
      <c r="AI35" s="301"/>
      <c r="AJ35" s="308" t="s">
        <v>133</v>
      </c>
      <c r="AK35" s="309"/>
      <c r="AL35" s="310"/>
      <c r="AM35" s="301"/>
      <c r="AN35" s="308" t="s">
        <v>133</v>
      </c>
      <c r="AO35" s="309"/>
      <c r="AP35" s="310"/>
      <c r="AQ35" s="301"/>
      <c r="AR35" s="308" t="s">
        <v>133</v>
      </c>
      <c r="AS35" s="309"/>
      <c r="AT35" s="310"/>
      <c r="AU35" s="301"/>
      <c r="AV35" s="308" t="s">
        <v>133</v>
      </c>
      <c r="AW35" s="309"/>
      <c r="AX35" s="310"/>
      <c r="AY35" s="301"/>
      <c r="AZ35" s="308" t="s">
        <v>133</v>
      </c>
      <c r="BA35" s="309"/>
      <c r="BB35" s="310"/>
      <c r="BC35" s="301"/>
      <c r="BD35" s="308" t="s">
        <v>133</v>
      </c>
      <c r="BE35" s="309"/>
      <c r="BF35" s="310"/>
      <c r="BG35" s="301"/>
      <c r="BH35" s="308" t="s">
        <v>133</v>
      </c>
      <c r="BI35" s="309"/>
      <c r="BJ35" s="310"/>
      <c r="BK35" s="301"/>
      <c r="BL35" s="308" t="s">
        <v>133</v>
      </c>
      <c r="BM35" s="309"/>
      <c r="BN35" s="310"/>
      <c r="BO35" s="301"/>
      <c r="BP35" s="308" t="s">
        <v>133</v>
      </c>
      <c r="BQ35" s="309"/>
      <c r="BR35" s="310"/>
      <c r="BS35" s="301"/>
      <c r="BT35" s="308" t="s">
        <v>133</v>
      </c>
      <c r="BU35" s="309"/>
      <c r="BV35" s="310"/>
      <c r="BW35" s="301"/>
      <c r="BX35" s="308" t="s">
        <v>133</v>
      </c>
      <c r="BY35" s="309"/>
      <c r="BZ35" s="310"/>
      <c r="CA35" s="301"/>
      <c r="CB35" s="308" t="s">
        <v>133</v>
      </c>
      <c r="CC35" s="309"/>
      <c r="CD35" s="310"/>
      <c r="CE35" s="301"/>
      <c r="CF35" s="308" t="s">
        <v>133</v>
      </c>
      <c r="CG35" s="309"/>
      <c r="CH35" s="310"/>
      <c r="CI35" s="301"/>
      <c r="CJ35" s="308" t="s">
        <v>133</v>
      </c>
      <c r="CK35" s="309"/>
      <c r="CL35" s="310"/>
      <c r="CM35" s="301"/>
      <c r="CN35" s="308" t="s">
        <v>133</v>
      </c>
      <c r="CO35" s="309"/>
      <c r="CP35" s="310"/>
      <c r="CQ35" s="301"/>
      <c r="CR35" s="308" t="s">
        <v>133</v>
      </c>
      <c r="CS35" s="309"/>
      <c r="CT35" s="310"/>
      <c r="CU35" s="301"/>
      <c r="CV35" s="308" t="s">
        <v>133</v>
      </c>
      <c r="CW35" s="309"/>
      <c r="CX35" s="310"/>
      <c r="CY35" s="301"/>
      <c r="CZ35" s="308" t="s">
        <v>133</v>
      </c>
      <c r="DA35" s="309"/>
      <c r="DB35" s="310"/>
      <c r="DC35" s="301"/>
      <c r="DD35" s="308" t="s">
        <v>133</v>
      </c>
      <c r="DE35" s="309"/>
      <c r="DF35" s="310"/>
      <c r="DG35" s="301"/>
      <c r="DH35" s="308" t="s">
        <v>133</v>
      </c>
      <c r="DI35" s="309"/>
      <c r="DJ35" s="310"/>
      <c r="DK35" s="301"/>
      <c r="DL35" s="308" t="s">
        <v>133</v>
      </c>
      <c r="DM35" s="309"/>
      <c r="DN35" s="310"/>
      <c r="DO35" s="301"/>
      <c r="DP35" s="308" t="s">
        <v>133</v>
      </c>
      <c r="DQ35" s="309"/>
      <c r="DR35" s="310"/>
      <c r="DS35" s="301"/>
      <c r="DT35" s="308" t="s">
        <v>133</v>
      </c>
      <c r="DU35" s="309"/>
      <c r="DV35" s="310"/>
      <c r="DW35" s="301"/>
      <c r="DX35" s="308" t="s">
        <v>133</v>
      </c>
      <c r="DY35" s="309"/>
      <c r="DZ35" s="310"/>
      <c r="EA35" s="301"/>
      <c r="EB35" s="308" t="s">
        <v>133</v>
      </c>
      <c r="EC35" s="309"/>
      <c r="ED35" s="310"/>
      <c r="EE35" s="301"/>
      <c r="EF35" s="308" t="s">
        <v>133</v>
      </c>
      <c r="EG35" s="309"/>
      <c r="EH35" s="310"/>
      <c r="EI35" s="301"/>
      <c r="EJ35" s="308" t="s">
        <v>133</v>
      </c>
      <c r="EK35" s="309"/>
      <c r="EL35" s="310"/>
      <c r="EM35" s="301"/>
      <c r="EN35" s="308" t="s">
        <v>133</v>
      </c>
      <c r="EO35" s="309"/>
      <c r="EP35" s="310"/>
      <c r="EQ35" s="301"/>
      <c r="ER35" s="308" t="s">
        <v>133</v>
      </c>
      <c r="ES35" s="309"/>
      <c r="ET35" s="310"/>
      <c r="EU35" s="301"/>
      <c r="EV35" s="308" t="s">
        <v>133</v>
      </c>
      <c r="EW35" s="309"/>
      <c r="EX35" s="310"/>
      <c r="EY35" s="301"/>
      <c r="EZ35" s="308" t="s">
        <v>133</v>
      </c>
      <c r="FA35" s="309"/>
      <c r="FB35" s="310"/>
      <c r="FC35" s="301"/>
      <c r="FD35" s="308" t="s">
        <v>133</v>
      </c>
      <c r="FE35" s="309"/>
      <c r="FF35" s="310"/>
      <c r="FG35" s="301"/>
      <c r="FH35" s="308" t="s">
        <v>133</v>
      </c>
      <c r="FI35" s="309"/>
      <c r="FJ35" s="310"/>
      <c r="FK35" s="301"/>
      <c r="FL35" s="308" t="s">
        <v>133</v>
      </c>
      <c r="FM35" s="309"/>
      <c r="FN35" s="310"/>
      <c r="FO35" s="301"/>
      <c r="FP35" s="308" t="s">
        <v>133</v>
      </c>
      <c r="FQ35" s="309"/>
      <c r="FR35" s="310"/>
      <c r="FS35" s="301"/>
      <c r="FT35" s="308" t="s">
        <v>133</v>
      </c>
      <c r="FU35" s="309"/>
      <c r="FV35" s="310"/>
      <c r="FW35" s="301"/>
      <c r="FX35" s="308" t="s">
        <v>133</v>
      </c>
      <c r="FY35" s="309"/>
      <c r="FZ35" s="310"/>
      <c r="GA35" s="301"/>
      <c r="GB35" s="308" t="s">
        <v>133</v>
      </c>
      <c r="GC35" s="309"/>
      <c r="GD35" s="310"/>
      <c r="GE35" s="301"/>
      <c r="GF35" s="308" t="s">
        <v>133</v>
      </c>
      <c r="GG35" s="309"/>
      <c r="GH35" s="310"/>
      <c r="GI35" s="301"/>
      <c r="GJ35" s="308" t="s">
        <v>133</v>
      </c>
      <c r="GK35" s="309"/>
      <c r="GL35" s="310"/>
      <c r="GM35" s="301"/>
      <c r="GN35" s="308" t="s">
        <v>133</v>
      </c>
      <c r="GO35" s="309"/>
      <c r="GP35" s="310"/>
      <c r="GQ35" s="301"/>
      <c r="GR35" s="308" t="s">
        <v>133</v>
      </c>
      <c r="GS35" s="309"/>
      <c r="GT35" s="310"/>
      <c r="GU35" s="301"/>
      <c r="GV35" s="308" t="s">
        <v>133</v>
      </c>
      <c r="GW35" s="309"/>
      <c r="GX35" s="310"/>
      <c r="GY35" s="301"/>
      <c r="GZ35" s="308" t="s">
        <v>133</v>
      </c>
      <c r="HA35" s="309"/>
      <c r="HB35" s="310"/>
      <c r="HC35" s="301"/>
      <c r="HD35" s="308" t="s">
        <v>133</v>
      </c>
      <c r="HE35" s="309"/>
      <c r="HF35" s="310"/>
      <c r="HG35" s="301"/>
      <c r="HH35" s="308" t="s">
        <v>133</v>
      </c>
      <c r="HI35" s="309"/>
      <c r="HJ35" s="310"/>
      <c r="HK35" s="301"/>
      <c r="HL35" s="311" t="s">
        <v>134</v>
      </c>
      <c r="HM35" s="312"/>
      <c r="HN35" s="313"/>
      <c r="HO35" s="301"/>
      <c r="HP35" s="380"/>
      <c r="HQ35" s="380"/>
      <c r="HR35" s="380"/>
      <c r="HS35" s="380"/>
      <c r="HT35" s="380"/>
      <c r="HU35" s="380"/>
      <c r="HV35" s="380"/>
      <c r="HW35" s="380"/>
      <c r="HX35" s="380"/>
      <c r="HY35" s="380"/>
    </row>
    <row r="36" spans="1:233" ht="18.600000000000001" thickBot="1" x14ac:dyDescent="0.4">
      <c r="A36" s="369"/>
      <c r="B36" s="408"/>
      <c r="C36" s="381" t="s">
        <v>419</v>
      </c>
      <c r="D36" s="315" t="s">
        <v>133</v>
      </c>
      <c r="E36" s="316"/>
      <c r="F36" s="317"/>
      <c r="G36" s="318"/>
      <c r="H36" s="315" t="s">
        <v>133</v>
      </c>
      <c r="I36" s="316"/>
      <c r="J36" s="317"/>
      <c r="K36" s="318"/>
      <c r="L36" s="315" t="s">
        <v>133</v>
      </c>
      <c r="M36" s="316"/>
      <c r="N36" s="317"/>
      <c r="O36" s="318"/>
      <c r="P36" s="315" t="s">
        <v>133</v>
      </c>
      <c r="Q36" s="316"/>
      <c r="R36" s="317"/>
      <c r="S36" s="318"/>
      <c r="T36" s="315" t="s">
        <v>133</v>
      </c>
      <c r="U36" s="316"/>
      <c r="V36" s="317"/>
      <c r="W36" s="318"/>
      <c r="X36" s="315" t="s">
        <v>133</v>
      </c>
      <c r="Y36" s="316"/>
      <c r="Z36" s="317"/>
      <c r="AA36" s="318"/>
      <c r="AB36" s="315" t="s">
        <v>133</v>
      </c>
      <c r="AC36" s="316"/>
      <c r="AD36" s="317"/>
      <c r="AE36" s="318"/>
      <c r="AF36" s="315" t="s">
        <v>133</v>
      </c>
      <c r="AG36" s="316"/>
      <c r="AH36" s="317"/>
      <c r="AI36" s="318"/>
      <c r="AJ36" s="315" t="s">
        <v>133</v>
      </c>
      <c r="AK36" s="316"/>
      <c r="AL36" s="317"/>
      <c r="AM36" s="318"/>
      <c r="AN36" s="315" t="s">
        <v>133</v>
      </c>
      <c r="AO36" s="316"/>
      <c r="AP36" s="317"/>
      <c r="AQ36" s="318"/>
      <c r="AR36" s="315" t="s">
        <v>133</v>
      </c>
      <c r="AS36" s="316"/>
      <c r="AT36" s="317"/>
      <c r="AU36" s="318"/>
      <c r="AV36" s="315" t="s">
        <v>133</v>
      </c>
      <c r="AW36" s="316"/>
      <c r="AX36" s="317"/>
      <c r="AY36" s="318"/>
      <c r="AZ36" s="315" t="s">
        <v>133</v>
      </c>
      <c r="BA36" s="316"/>
      <c r="BB36" s="317"/>
      <c r="BC36" s="318"/>
      <c r="BD36" s="315" t="s">
        <v>133</v>
      </c>
      <c r="BE36" s="316"/>
      <c r="BF36" s="317"/>
      <c r="BG36" s="318"/>
      <c r="BH36" s="315" t="s">
        <v>133</v>
      </c>
      <c r="BI36" s="316"/>
      <c r="BJ36" s="317"/>
      <c r="BK36" s="318"/>
      <c r="BL36" s="315" t="s">
        <v>133</v>
      </c>
      <c r="BM36" s="316"/>
      <c r="BN36" s="317"/>
      <c r="BO36" s="318"/>
      <c r="BP36" s="315" t="s">
        <v>133</v>
      </c>
      <c r="BQ36" s="316"/>
      <c r="BR36" s="317"/>
      <c r="BS36" s="318"/>
      <c r="BT36" s="315" t="s">
        <v>133</v>
      </c>
      <c r="BU36" s="316"/>
      <c r="BV36" s="317"/>
      <c r="BW36" s="318"/>
      <c r="BX36" s="315" t="s">
        <v>133</v>
      </c>
      <c r="BY36" s="316"/>
      <c r="BZ36" s="317"/>
      <c r="CA36" s="318"/>
      <c r="CB36" s="315" t="s">
        <v>133</v>
      </c>
      <c r="CC36" s="316"/>
      <c r="CD36" s="317"/>
      <c r="CE36" s="318"/>
      <c r="CF36" s="315" t="s">
        <v>133</v>
      </c>
      <c r="CG36" s="316"/>
      <c r="CH36" s="317"/>
      <c r="CI36" s="318"/>
      <c r="CJ36" s="315" t="s">
        <v>133</v>
      </c>
      <c r="CK36" s="316"/>
      <c r="CL36" s="317"/>
      <c r="CM36" s="318"/>
      <c r="CN36" s="315" t="s">
        <v>133</v>
      </c>
      <c r="CO36" s="316"/>
      <c r="CP36" s="317"/>
      <c r="CQ36" s="318"/>
      <c r="CR36" s="315" t="s">
        <v>133</v>
      </c>
      <c r="CS36" s="316"/>
      <c r="CT36" s="317"/>
      <c r="CU36" s="318"/>
      <c r="CV36" s="315" t="s">
        <v>133</v>
      </c>
      <c r="CW36" s="316"/>
      <c r="CX36" s="317"/>
      <c r="CY36" s="318"/>
      <c r="CZ36" s="315" t="s">
        <v>133</v>
      </c>
      <c r="DA36" s="316"/>
      <c r="DB36" s="317"/>
      <c r="DC36" s="318"/>
      <c r="DD36" s="315" t="s">
        <v>133</v>
      </c>
      <c r="DE36" s="316"/>
      <c r="DF36" s="317"/>
      <c r="DG36" s="318"/>
      <c r="DH36" s="315" t="s">
        <v>133</v>
      </c>
      <c r="DI36" s="316"/>
      <c r="DJ36" s="317"/>
      <c r="DK36" s="318"/>
      <c r="DL36" s="315" t="s">
        <v>133</v>
      </c>
      <c r="DM36" s="316"/>
      <c r="DN36" s="317"/>
      <c r="DO36" s="318"/>
      <c r="DP36" s="315" t="s">
        <v>133</v>
      </c>
      <c r="DQ36" s="316"/>
      <c r="DR36" s="317"/>
      <c r="DS36" s="318"/>
      <c r="DT36" s="315" t="s">
        <v>133</v>
      </c>
      <c r="DU36" s="316"/>
      <c r="DV36" s="317"/>
      <c r="DW36" s="318"/>
      <c r="DX36" s="315" t="s">
        <v>133</v>
      </c>
      <c r="DY36" s="316"/>
      <c r="DZ36" s="317"/>
      <c r="EA36" s="318"/>
      <c r="EB36" s="315" t="s">
        <v>133</v>
      </c>
      <c r="EC36" s="316"/>
      <c r="ED36" s="317"/>
      <c r="EE36" s="318"/>
      <c r="EF36" s="315" t="s">
        <v>133</v>
      </c>
      <c r="EG36" s="316"/>
      <c r="EH36" s="317"/>
      <c r="EI36" s="318"/>
      <c r="EJ36" s="315" t="s">
        <v>133</v>
      </c>
      <c r="EK36" s="316"/>
      <c r="EL36" s="317"/>
      <c r="EM36" s="318"/>
      <c r="EN36" s="315" t="s">
        <v>133</v>
      </c>
      <c r="EO36" s="316"/>
      <c r="EP36" s="317"/>
      <c r="EQ36" s="318"/>
      <c r="ER36" s="315" t="s">
        <v>133</v>
      </c>
      <c r="ES36" s="316"/>
      <c r="ET36" s="317"/>
      <c r="EU36" s="318"/>
      <c r="EV36" s="315" t="s">
        <v>133</v>
      </c>
      <c r="EW36" s="316"/>
      <c r="EX36" s="317"/>
      <c r="EY36" s="318"/>
      <c r="EZ36" s="315" t="s">
        <v>133</v>
      </c>
      <c r="FA36" s="316"/>
      <c r="FB36" s="317"/>
      <c r="FC36" s="318"/>
      <c r="FD36" s="315" t="s">
        <v>133</v>
      </c>
      <c r="FE36" s="316"/>
      <c r="FF36" s="317"/>
      <c r="FG36" s="318"/>
      <c r="FH36" s="315" t="s">
        <v>133</v>
      </c>
      <c r="FI36" s="316"/>
      <c r="FJ36" s="317"/>
      <c r="FK36" s="318"/>
      <c r="FL36" s="315" t="s">
        <v>133</v>
      </c>
      <c r="FM36" s="316"/>
      <c r="FN36" s="317"/>
      <c r="FO36" s="318"/>
      <c r="FP36" s="315" t="s">
        <v>133</v>
      </c>
      <c r="FQ36" s="316"/>
      <c r="FR36" s="317"/>
      <c r="FS36" s="318"/>
      <c r="FT36" s="315" t="s">
        <v>133</v>
      </c>
      <c r="FU36" s="316"/>
      <c r="FV36" s="317"/>
      <c r="FW36" s="318"/>
      <c r="FX36" s="315" t="s">
        <v>133</v>
      </c>
      <c r="FY36" s="316"/>
      <c r="FZ36" s="317"/>
      <c r="GA36" s="318"/>
      <c r="GB36" s="315" t="s">
        <v>133</v>
      </c>
      <c r="GC36" s="316"/>
      <c r="GD36" s="317"/>
      <c r="GE36" s="318"/>
      <c r="GF36" s="315" t="s">
        <v>133</v>
      </c>
      <c r="GG36" s="316"/>
      <c r="GH36" s="317"/>
      <c r="GI36" s="318"/>
      <c r="GJ36" s="315" t="s">
        <v>133</v>
      </c>
      <c r="GK36" s="316"/>
      <c r="GL36" s="317"/>
      <c r="GM36" s="318"/>
      <c r="GN36" s="315" t="s">
        <v>133</v>
      </c>
      <c r="GO36" s="316"/>
      <c r="GP36" s="317"/>
      <c r="GQ36" s="318"/>
      <c r="GR36" s="315" t="s">
        <v>133</v>
      </c>
      <c r="GS36" s="316"/>
      <c r="GT36" s="317"/>
      <c r="GU36" s="318"/>
      <c r="GV36" s="315" t="s">
        <v>133</v>
      </c>
      <c r="GW36" s="316"/>
      <c r="GX36" s="317"/>
      <c r="GY36" s="318"/>
      <c r="GZ36" s="315" t="s">
        <v>133</v>
      </c>
      <c r="HA36" s="316"/>
      <c r="HB36" s="317"/>
      <c r="HC36" s="318"/>
      <c r="HD36" s="315" t="s">
        <v>133</v>
      </c>
      <c r="HE36" s="316"/>
      <c r="HF36" s="317"/>
      <c r="HG36" s="318"/>
      <c r="HH36" s="315" t="s">
        <v>133</v>
      </c>
      <c r="HI36" s="316"/>
      <c r="HJ36" s="317"/>
      <c r="HK36" s="318"/>
      <c r="HL36" s="319" t="s">
        <v>133</v>
      </c>
      <c r="HM36" s="320"/>
      <c r="HN36" s="321"/>
      <c r="HO36" s="318"/>
    </row>
    <row r="37" spans="1:233" ht="18.600000000000001" thickBot="1" x14ac:dyDescent="0.4">
      <c r="A37" s="369"/>
      <c r="B37" s="408"/>
      <c r="C37" s="382" t="s">
        <v>135</v>
      </c>
      <c r="D37" s="325" t="s">
        <v>133</v>
      </c>
      <c r="E37" s="325">
        <v>3</v>
      </c>
      <c r="F37" s="325">
        <v>0</v>
      </c>
      <c r="G37" s="326">
        <f t="shared" ref="G37" si="435">1/6 * (E37^2 + F37^2 - 3)</f>
        <v>1</v>
      </c>
      <c r="H37" s="325" t="s">
        <v>133</v>
      </c>
      <c r="I37" s="325">
        <v>3</v>
      </c>
      <c r="J37" s="325">
        <v>0</v>
      </c>
      <c r="K37" s="326">
        <f t="shared" ref="K37" si="436">1/6 * (I37^2 + J37^2 - 3)</f>
        <v>1</v>
      </c>
      <c r="L37" s="325" t="s">
        <v>133</v>
      </c>
      <c r="M37" s="325">
        <v>3</v>
      </c>
      <c r="N37" s="325">
        <v>0</v>
      </c>
      <c r="O37" s="326">
        <f t="shared" ref="O37" si="437">1/6 * (M37^2 + N37^2 - 3)</f>
        <v>1</v>
      </c>
      <c r="P37" s="325" t="s">
        <v>133</v>
      </c>
      <c r="Q37" s="325">
        <v>3</v>
      </c>
      <c r="R37" s="325">
        <v>0</v>
      </c>
      <c r="S37" s="326">
        <f t="shared" ref="S37" si="438">1/6 * (Q37^2 + R37^2 - 3)</f>
        <v>1</v>
      </c>
      <c r="T37" s="325" t="s">
        <v>133</v>
      </c>
      <c r="U37" s="325">
        <v>3</v>
      </c>
      <c r="V37" s="325">
        <v>0</v>
      </c>
      <c r="W37" s="326">
        <f t="shared" ref="W37" si="439">1/6 * (U37^2 + V37^2 - 3)</f>
        <v>1</v>
      </c>
      <c r="X37" s="325" t="s">
        <v>133</v>
      </c>
      <c r="Y37" s="325">
        <v>3</v>
      </c>
      <c r="Z37" s="325">
        <v>0</v>
      </c>
      <c r="AA37" s="326">
        <f t="shared" ref="AA37" si="440">1/6 * (Y37^2 + Z37^2 - 3)</f>
        <v>1</v>
      </c>
      <c r="AB37" s="325" t="s">
        <v>133</v>
      </c>
      <c r="AC37" s="325">
        <v>3</v>
      </c>
      <c r="AD37" s="325">
        <v>0</v>
      </c>
      <c r="AE37" s="326">
        <f t="shared" ref="AE37" si="441">1/6 * (AC37^2 + AD37^2 - 3)</f>
        <v>1</v>
      </c>
      <c r="AF37" s="325" t="s">
        <v>133</v>
      </c>
      <c r="AG37" s="325">
        <v>3</v>
      </c>
      <c r="AH37" s="325">
        <v>0</v>
      </c>
      <c r="AI37" s="326">
        <f t="shared" ref="AI37" si="442">1/6 * (AG37^2 + AH37^2 - 3)</f>
        <v>1</v>
      </c>
      <c r="AJ37" s="325" t="s">
        <v>133</v>
      </c>
      <c r="AK37" s="325">
        <v>3</v>
      </c>
      <c r="AL37" s="325">
        <v>0</v>
      </c>
      <c r="AM37" s="326">
        <f t="shared" ref="AM37" si="443">1/6 * (AK37^2 + AL37^2 - 3)</f>
        <v>1</v>
      </c>
      <c r="AN37" s="325" t="s">
        <v>133</v>
      </c>
      <c r="AO37" s="325">
        <v>3</v>
      </c>
      <c r="AP37" s="325">
        <v>0</v>
      </c>
      <c r="AQ37" s="326">
        <f t="shared" ref="AQ37" si="444">1/6 * (AO37^2 + AP37^2 - 3)</f>
        <v>1</v>
      </c>
      <c r="AR37" s="325" t="s">
        <v>133</v>
      </c>
      <c r="AS37" s="325">
        <v>3</v>
      </c>
      <c r="AT37" s="325">
        <v>0</v>
      </c>
      <c r="AU37" s="326">
        <f t="shared" ref="AU37" si="445">1/6 * (AS37^2 + AT37^2 - 3)</f>
        <v>1</v>
      </c>
      <c r="AV37" s="325" t="s">
        <v>133</v>
      </c>
      <c r="AW37" s="325">
        <v>3</v>
      </c>
      <c r="AX37" s="325">
        <v>0</v>
      </c>
      <c r="AY37" s="326">
        <f t="shared" ref="AY37" si="446">1/6 * (AW37^2 + AX37^2 - 3)</f>
        <v>1</v>
      </c>
      <c r="AZ37" s="325" t="s">
        <v>133</v>
      </c>
      <c r="BA37" s="325">
        <v>3</v>
      </c>
      <c r="BB37" s="325">
        <v>0</v>
      </c>
      <c r="BC37" s="326">
        <f t="shared" ref="BC37" si="447">1/6 * (BA37^2 + BB37^2 - 3)</f>
        <v>1</v>
      </c>
      <c r="BD37" s="325" t="s">
        <v>133</v>
      </c>
      <c r="BE37" s="325">
        <v>3</v>
      </c>
      <c r="BF37" s="325">
        <v>0</v>
      </c>
      <c r="BG37" s="326">
        <f t="shared" ref="BG37" si="448">1/6 * (BE37^2 + BF37^2 - 3)</f>
        <v>1</v>
      </c>
      <c r="BH37" s="325" t="s">
        <v>133</v>
      </c>
      <c r="BI37" s="325">
        <v>3</v>
      </c>
      <c r="BJ37" s="325">
        <v>0</v>
      </c>
      <c r="BK37" s="326">
        <f t="shared" ref="BK37" si="449">1/6 * (BI37^2 + BJ37^2 - 3)</f>
        <v>1</v>
      </c>
      <c r="BL37" s="325" t="s">
        <v>133</v>
      </c>
      <c r="BM37" s="325">
        <v>3</v>
      </c>
      <c r="BN37" s="325">
        <v>0</v>
      </c>
      <c r="BO37" s="326">
        <f t="shared" ref="BO37" si="450">1/6 * (BM37^2 + BN37^2 - 3)</f>
        <v>1</v>
      </c>
      <c r="BP37" s="325" t="s">
        <v>133</v>
      </c>
      <c r="BQ37" s="325">
        <v>3</v>
      </c>
      <c r="BR37" s="325">
        <v>0</v>
      </c>
      <c r="BS37" s="326">
        <f t="shared" ref="BS37" si="451">1/6 * (BQ37^2 + BR37^2 - 3)</f>
        <v>1</v>
      </c>
      <c r="BT37" s="325" t="s">
        <v>133</v>
      </c>
      <c r="BU37" s="325">
        <v>3</v>
      </c>
      <c r="BV37" s="325">
        <v>0</v>
      </c>
      <c r="BW37" s="326">
        <f t="shared" ref="BW37" si="452">1/6 * (BU37^2 + BV37^2 - 3)</f>
        <v>1</v>
      </c>
      <c r="BX37" s="325" t="s">
        <v>133</v>
      </c>
      <c r="BY37" s="325">
        <v>3</v>
      </c>
      <c r="BZ37" s="325">
        <v>0</v>
      </c>
      <c r="CA37" s="326">
        <f t="shared" ref="CA37" si="453">1/6 * (BY37^2 + BZ37^2 - 3)</f>
        <v>1</v>
      </c>
      <c r="CB37" s="325" t="s">
        <v>133</v>
      </c>
      <c r="CC37" s="325">
        <v>3</v>
      </c>
      <c r="CD37" s="325">
        <v>0</v>
      </c>
      <c r="CE37" s="326">
        <f t="shared" ref="CE37" si="454">1/6 * (CC37^2 + CD37^2 - 3)</f>
        <v>1</v>
      </c>
      <c r="CF37" s="325" t="s">
        <v>133</v>
      </c>
      <c r="CG37" s="325">
        <v>3</v>
      </c>
      <c r="CH37" s="325">
        <v>0</v>
      </c>
      <c r="CI37" s="326">
        <f t="shared" ref="CI37" si="455">1/6 * (CG37^2 + CH37^2 - 3)</f>
        <v>1</v>
      </c>
      <c r="CJ37" s="325" t="s">
        <v>133</v>
      </c>
      <c r="CK37" s="325">
        <v>3</v>
      </c>
      <c r="CL37" s="325">
        <v>0</v>
      </c>
      <c r="CM37" s="326">
        <f t="shared" ref="CM37" si="456">1/6 * (CK37^2 + CL37^2 - 3)</f>
        <v>1</v>
      </c>
      <c r="CN37" s="325" t="s">
        <v>133</v>
      </c>
      <c r="CO37" s="325">
        <v>3</v>
      </c>
      <c r="CP37" s="325">
        <v>0</v>
      </c>
      <c r="CQ37" s="326">
        <f t="shared" ref="CQ37" si="457">1/6 * (CO37^2 + CP37^2 - 3)</f>
        <v>1</v>
      </c>
      <c r="CR37" s="325" t="s">
        <v>133</v>
      </c>
      <c r="CS37" s="325">
        <v>3</v>
      </c>
      <c r="CT37" s="325">
        <v>0</v>
      </c>
      <c r="CU37" s="326">
        <f t="shared" ref="CU37" si="458">1/6 * (CS37^2 + CT37^2 - 3)</f>
        <v>1</v>
      </c>
      <c r="CV37" s="325" t="s">
        <v>133</v>
      </c>
      <c r="CW37" s="325">
        <v>3</v>
      </c>
      <c r="CX37" s="325">
        <v>0</v>
      </c>
      <c r="CY37" s="326">
        <f t="shared" ref="CY37" si="459">1/6 * (CW37^2 + CX37^2 - 3)</f>
        <v>1</v>
      </c>
      <c r="CZ37" s="325" t="s">
        <v>133</v>
      </c>
      <c r="DA37" s="325">
        <v>3</v>
      </c>
      <c r="DB37" s="325">
        <v>0</v>
      </c>
      <c r="DC37" s="326">
        <f t="shared" ref="DC37" si="460">1/6 * (DA37^2 + DB37^2 - 3)</f>
        <v>1</v>
      </c>
      <c r="DD37" s="325" t="s">
        <v>133</v>
      </c>
      <c r="DE37" s="325">
        <v>3</v>
      </c>
      <c r="DF37" s="325">
        <v>0</v>
      </c>
      <c r="DG37" s="326">
        <f t="shared" ref="DG37" si="461">1/6 * (DE37^2 + DF37^2 - 3)</f>
        <v>1</v>
      </c>
      <c r="DH37" s="325" t="s">
        <v>133</v>
      </c>
      <c r="DI37" s="325">
        <v>3</v>
      </c>
      <c r="DJ37" s="325">
        <v>0</v>
      </c>
      <c r="DK37" s="326">
        <f t="shared" ref="DK37" si="462">1/6 * (DI37^2 + DJ37^2 - 3)</f>
        <v>1</v>
      </c>
      <c r="DL37" s="325" t="s">
        <v>133</v>
      </c>
      <c r="DM37" s="325">
        <v>3</v>
      </c>
      <c r="DN37" s="325">
        <v>0</v>
      </c>
      <c r="DO37" s="326">
        <f t="shared" ref="DO37" si="463">1/6 * (DM37^2 + DN37^2 - 3)</f>
        <v>1</v>
      </c>
      <c r="DP37" s="325" t="s">
        <v>133</v>
      </c>
      <c r="DQ37" s="325">
        <v>3</v>
      </c>
      <c r="DR37" s="325">
        <v>0</v>
      </c>
      <c r="DS37" s="326">
        <f t="shared" ref="DS37" si="464">1/6 * (DQ37^2 + DR37^2 - 3)</f>
        <v>1</v>
      </c>
      <c r="DT37" s="325" t="s">
        <v>133</v>
      </c>
      <c r="DU37" s="325">
        <v>3</v>
      </c>
      <c r="DV37" s="325">
        <v>0</v>
      </c>
      <c r="DW37" s="326">
        <f t="shared" ref="DW37" si="465">1/6 * (DU37^2 + DV37^2 - 3)</f>
        <v>1</v>
      </c>
      <c r="DX37" s="325" t="s">
        <v>133</v>
      </c>
      <c r="DY37" s="325">
        <v>3</v>
      </c>
      <c r="DZ37" s="325">
        <v>0</v>
      </c>
      <c r="EA37" s="326">
        <f t="shared" ref="EA37" si="466">1/6 * (DY37^2 + DZ37^2 - 3)</f>
        <v>1</v>
      </c>
      <c r="EB37" s="325" t="s">
        <v>133</v>
      </c>
      <c r="EC37" s="325">
        <v>3</v>
      </c>
      <c r="ED37" s="325">
        <v>0</v>
      </c>
      <c r="EE37" s="326">
        <f t="shared" ref="EE37" si="467">1/6 * (EC37^2 + ED37^2 - 3)</f>
        <v>1</v>
      </c>
      <c r="EF37" s="325" t="s">
        <v>133</v>
      </c>
      <c r="EG37" s="325">
        <v>3</v>
      </c>
      <c r="EH37" s="325">
        <v>0</v>
      </c>
      <c r="EI37" s="326">
        <f t="shared" ref="EI37" si="468">1/6 * (EG37^2 + EH37^2 - 3)</f>
        <v>1</v>
      </c>
      <c r="EJ37" s="325" t="s">
        <v>133</v>
      </c>
      <c r="EK37" s="325">
        <v>3</v>
      </c>
      <c r="EL37" s="325">
        <v>0</v>
      </c>
      <c r="EM37" s="326">
        <f t="shared" ref="EM37" si="469">1/6 * (EK37^2 + EL37^2 - 3)</f>
        <v>1</v>
      </c>
      <c r="EN37" s="325" t="s">
        <v>133</v>
      </c>
      <c r="EO37" s="325">
        <v>3</v>
      </c>
      <c r="EP37" s="325">
        <v>0</v>
      </c>
      <c r="EQ37" s="326">
        <f t="shared" ref="EQ37" si="470">1/6 * (EO37^2 + EP37^2 - 3)</f>
        <v>1</v>
      </c>
      <c r="ER37" s="325" t="s">
        <v>133</v>
      </c>
      <c r="ES37" s="325">
        <v>3</v>
      </c>
      <c r="ET37" s="325">
        <v>0</v>
      </c>
      <c r="EU37" s="326">
        <f t="shared" ref="EU37" si="471">1/6 * (ES37^2 + ET37^2 - 3)</f>
        <v>1</v>
      </c>
      <c r="EV37" s="325" t="s">
        <v>133</v>
      </c>
      <c r="EW37" s="325">
        <v>3</v>
      </c>
      <c r="EX37" s="325">
        <v>0</v>
      </c>
      <c r="EY37" s="326">
        <f t="shared" ref="EY37" si="472">1/6 * (EW37^2 + EX37^2 - 3)</f>
        <v>1</v>
      </c>
      <c r="EZ37" s="325" t="s">
        <v>133</v>
      </c>
      <c r="FA37" s="325">
        <v>3</v>
      </c>
      <c r="FB37" s="325">
        <v>0</v>
      </c>
      <c r="FC37" s="326">
        <f t="shared" ref="FC37" si="473">1/6 * (FA37^2 + FB37^2 - 3)</f>
        <v>1</v>
      </c>
      <c r="FD37" s="325" t="s">
        <v>133</v>
      </c>
      <c r="FE37" s="325">
        <v>3</v>
      </c>
      <c r="FF37" s="325">
        <v>0</v>
      </c>
      <c r="FG37" s="326">
        <f t="shared" ref="FG37" si="474">1/6 * (FE37^2 + FF37^2 - 3)</f>
        <v>1</v>
      </c>
      <c r="FH37" s="325" t="s">
        <v>133</v>
      </c>
      <c r="FI37" s="325">
        <v>3</v>
      </c>
      <c r="FJ37" s="325">
        <v>0</v>
      </c>
      <c r="FK37" s="326">
        <f t="shared" ref="FK37" si="475">1/6 * (FI37^2 + FJ37^2 - 3)</f>
        <v>1</v>
      </c>
      <c r="FL37" s="325" t="s">
        <v>133</v>
      </c>
      <c r="FM37" s="325">
        <v>3</v>
      </c>
      <c r="FN37" s="325">
        <v>0</v>
      </c>
      <c r="FO37" s="326">
        <f t="shared" ref="FO37" si="476">1/6 * (FM37^2 + FN37^2 - 3)</f>
        <v>1</v>
      </c>
      <c r="FP37" s="325" t="s">
        <v>133</v>
      </c>
      <c r="FQ37" s="325">
        <v>3</v>
      </c>
      <c r="FR37" s="325">
        <v>0</v>
      </c>
      <c r="FS37" s="326">
        <f t="shared" ref="FS37" si="477">1/6 * (FQ37^2 + FR37^2 - 3)</f>
        <v>1</v>
      </c>
      <c r="FT37" s="325" t="s">
        <v>133</v>
      </c>
      <c r="FU37" s="325">
        <v>3</v>
      </c>
      <c r="FV37" s="325">
        <v>0</v>
      </c>
      <c r="FW37" s="326">
        <f t="shared" ref="FW37" si="478">1/6 * (FU37^2 + FV37^2 - 3)</f>
        <v>1</v>
      </c>
      <c r="FX37" s="325" t="s">
        <v>133</v>
      </c>
      <c r="FY37" s="325">
        <v>3</v>
      </c>
      <c r="FZ37" s="325">
        <v>0</v>
      </c>
      <c r="GA37" s="326">
        <f t="shared" ref="GA37" si="479">1/6 * (FY37^2 + FZ37^2 - 3)</f>
        <v>1</v>
      </c>
      <c r="GB37" s="325" t="s">
        <v>133</v>
      </c>
      <c r="GC37" s="325">
        <v>3</v>
      </c>
      <c r="GD37" s="325">
        <v>0</v>
      </c>
      <c r="GE37" s="326">
        <f t="shared" ref="GE37" si="480">1/6 * (GC37^2 + GD37^2 - 3)</f>
        <v>1</v>
      </c>
      <c r="GF37" s="325" t="s">
        <v>133</v>
      </c>
      <c r="GG37" s="325">
        <v>3</v>
      </c>
      <c r="GH37" s="325">
        <v>0</v>
      </c>
      <c r="GI37" s="326">
        <f t="shared" ref="GI37" si="481">1/6 * (GG37^2 + GH37^2 - 3)</f>
        <v>1</v>
      </c>
      <c r="GJ37" s="325" t="s">
        <v>133</v>
      </c>
      <c r="GK37" s="325">
        <v>3</v>
      </c>
      <c r="GL37" s="325">
        <v>0</v>
      </c>
      <c r="GM37" s="326">
        <f t="shared" ref="GM37" si="482">1/6 * (GK37^2 + GL37^2 - 3)</f>
        <v>1</v>
      </c>
      <c r="GN37" s="325" t="s">
        <v>133</v>
      </c>
      <c r="GO37" s="325">
        <v>3</v>
      </c>
      <c r="GP37" s="325">
        <v>0</v>
      </c>
      <c r="GQ37" s="326">
        <f t="shared" ref="GQ37" si="483">1/6 * (GO37^2 + GP37^2 - 3)</f>
        <v>1</v>
      </c>
      <c r="GR37" s="325" t="s">
        <v>133</v>
      </c>
      <c r="GS37" s="325">
        <v>3</v>
      </c>
      <c r="GT37" s="325">
        <v>0</v>
      </c>
      <c r="GU37" s="326">
        <f t="shared" ref="GU37" si="484">1/6 * (GS37^2 + GT37^2 - 3)</f>
        <v>1</v>
      </c>
      <c r="GV37" s="325" t="s">
        <v>133</v>
      </c>
      <c r="GW37" s="325">
        <v>3</v>
      </c>
      <c r="GX37" s="325">
        <v>0</v>
      </c>
      <c r="GY37" s="326">
        <f t="shared" ref="GY37" si="485">1/6 * (GW37^2 + GX37^2 - 3)</f>
        <v>1</v>
      </c>
      <c r="GZ37" s="325" t="s">
        <v>133</v>
      </c>
      <c r="HA37" s="325">
        <v>3</v>
      </c>
      <c r="HB37" s="325">
        <v>0</v>
      </c>
      <c r="HC37" s="326">
        <f t="shared" ref="HC37" si="486">1/6 * (HA37^2 + HB37^2 - 3)</f>
        <v>1</v>
      </c>
      <c r="HD37" s="325" t="s">
        <v>133</v>
      </c>
      <c r="HE37" s="325">
        <v>3</v>
      </c>
      <c r="HF37" s="325">
        <v>0</v>
      </c>
      <c r="HG37" s="326">
        <f t="shared" ref="HG37" si="487">1/6 * (HE37^2 + HF37^2 - 3)</f>
        <v>1</v>
      </c>
      <c r="HH37" s="325" t="s">
        <v>133</v>
      </c>
      <c r="HI37" s="325">
        <v>3</v>
      </c>
      <c r="HJ37" s="325">
        <v>0</v>
      </c>
      <c r="HK37" s="326">
        <f t="shared" ref="HK37" si="488">1/6 * (HI37^2 + HJ37^2 - 3)</f>
        <v>1</v>
      </c>
      <c r="HL37" s="325" t="s">
        <v>133</v>
      </c>
      <c r="HM37" s="325">
        <v>2</v>
      </c>
      <c r="HN37" s="325">
        <v>1</v>
      </c>
      <c r="HO37" s="326">
        <f t="shared" ref="HO37" si="489">1/6 * (HM37^2 + HN37^2 - 3)</f>
        <v>0.33333333333333331</v>
      </c>
    </row>
    <row r="38" spans="1:233" ht="18" customHeight="1" x14ac:dyDescent="0.35">
      <c r="A38" s="407" t="s">
        <v>369</v>
      </c>
      <c r="B38" s="414" t="s">
        <v>208</v>
      </c>
      <c r="C38" s="378" t="s">
        <v>417</v>
      </c>
      <c r="D38" s="298" t="s">
        <v>133</v>
      </c>
      <c r="E38" s="299"/>
      <c r="F38" s="300"/>
      <c r="G38" s="301"/>
      <c r="H38" s="298" t="s">
        <v>133</v>
      </c>
      <c r="I38" s="299"/>
      <c r="J38" s="300"/>
      <c r="K38" s="301"/>
      <c r="L38" s="298" t="s">
        <v>133</v>
      </c>
      <c r="M38" s="299"/>
      <c r="N38" s="300"/>
      <c r="O38" s="301"/>
      <c r="P38" s="298" t="s">
        <v>133</v>
      </c>
      <c r="Q38" s="299"/>
      <c r="R38" s="300"/>
      <c r="S38" s="301"/>
      <c r="T38" s="298" t="s">
        <v>133</v>
      </c>
      <c r="U38" s="299"/>
      <c r="V38" s="300"/>
      <c r="W38" s="301"/>
      <c r="X38" s="298" t="s">
        <v>133</v>
      </c>
      <c r="Y38" s="299"/>
      <c r="Z38" s="300"/>
      <c r="AA38" s="301"/>
      <c r="AB38" s="298" t="s">
        <v>133</v>
      </c>
      <c r="AC38" s="299"/>
      <c r="AD38" s="300"/>
      <c r="AE38" s="301"/>
      <c r="AF38" s="298" t="s">
        <v>133</v>
      </c>
      <c r="AG38" s="299"/>
      <c r="AH38" s="300"/>
      <c r="AI38" s="301"/>
      <c r="AJ38" s="298" t="s">
        <v>133</v>
      </c>
      <c r="AK38" s="299"/>
      <c r="AL38" s="300"/>
      <c r="AM38" s="301"/>
      <c r="AN38" s="298" t="s">
        <v>133</v>
      </c>
      <c r="AO38" s="299"/>
      <c r="AP38" s="300"/>
      <c r="AQ38" s="301"/>
      <c r="AR38" s="298" t="s">
        <v>133</v>
      </c>
      <c r="AS38" s="299"/>
      <c r="AT38" s="300"/>
      <c r="AU38" s="301"/>
      <c r="AV38" s="298" t="s">
        <v>133</v>
      </c>
      <c r="AW38" s="299"/>
      <c r="AX38" s="300"/>
      <c r="AY38" s="301"/>
      <c r="AZ38" s="298" t="s">
        <v>133</v>
      </c>
      <c r="BA38" s="299"/>
      <c r="BB38" s="300"/>
      <c r="BC38" s="301"/>
      <c r="BD38" s="298" t="s">
        <v>133</v>
      </c>
      <c r="BE38" s="299"/>
      <c r="BF38" s="300"/>
      <c r="BG38" s="301"/>
      <c r="BH38" s="298" t="s">
        <v>133</v>
      </c>
      <c r="BI38" s="299"/>
      <c r="BJ38" s="300"/>
      <c r="BK38" s="301"/>
      <c r="BL38" s="298" t="s">
        <v>133</v>
      </c>
      <c r="BM38" s="299"/>
      <c r="BN38" s="300"/>
      <c r="BO38" s="301"/>
      <c r="BP38" s="298" t="s">
        <v>133</v>
      </c>
      <c r="BQ38" s="299"/>
      <c r="BR38" s="300"/>
      <c r="BS38" s="301"/>
      <c r="BT38" s="298" t="s">
        <v>133</v>
      </c>
      <c r="BU38" s="299"/>
      <c r="BV38" s="300"/>
      <c r="BW38" s="301"/>
      <c r="BX38" s="298" t="s">
        <v>133</v>
      </c>
      <c r="BY38" s="299"/>
      <c r="BZ38" s="300"/>
      <c r="CA38" s="301"/>
      <c r="CB38" s="298" t="s">
        <v>133</v>
      </c>
      <c r="CC38" s="299"/>
      <c r="CD38" s="300"/>
      <c r="CE38" s="301"/>
      <c r="CF38" s="298" t="s">
        <v>133</v>
      </c>
      <c r="CG38" s="299"/>
      <c r="CH38" s="300"/>
      <c r="CI38" s="301"/>
      <c r="CJ38" s="298" t="s">
        <v>133</v>
      </c>
      <c r="CK38" s="299"/>
      <c r="CL38" s="300"/>
      <c r="CM38" s="301"/>
      <c r="CN38" s="298" t="s">
        <v>133</v>
      </c>
      <c r="CO38" s="299"/>
      <c r="CP38" s="300"/>
      <c r="CQ38" s="301"/>
      <c r="CR38" s="298" t="s">
        <v>133</v>
      </c>
      <c r="CS38" s="299"/>
      <c r="CT38" s="300"/>
      <c r="CU38" s="301"/>
      <c r="CV38" s="298" t="s">
        <v>133</v>
      </c>
      <c r="CW38" s="299"/>
      <c r="CX38" s="300"/>
      <c r="CY38" s="301"/>
      <c r="CZ38" s="298" t="s">
        <v>133</v>
      </c>
      <c r="DA38" s="299"/>
      <c r="DB38" s="300"/>
      <c r="DC38" s="301"/>
      <c r="DD38" s="298" t="s">
        <v>133</v>
      </c>
      <c r="DE38" s="299"/>
      <c r="DF38" s="300"/>
      <c r="DG38" s="301"/>
      <c r="DH38" s="298" t="s">
        <v>133</v>
      </c>
      <c r="DI38" s="299"/>
      <c r="DJ38" s="300"/>
      <c r="DK38" s="301"/>
      <c r="DL38" s="298" t="s">
        <v>133</v>
      </c>
      <c r="DM38" s="299"/>
      <c r="DN38" s="300"/>
      <c r="DO38" s="301"/>
      <c r="DP38" s="298" t="s">
        <v>133</v>
      </c>
      <c r="DQ38" s="299"/>
      <c r="DR38" s="300"/>
      <c r="DS38" s="301"/>
      <c r="DT38" s="298" t="s">
        <v>133</v>
      </c>
      <c r="DU38" s="299"/>
      <c r="DV38" s="300"/>
      <c r="DW38" s="301"/>
      <c r="DX38" s="298" t="s">
        <v>133</v>
      </c>
      <c r="DY38" s="299"/>
      <c r="DZ38" s="300"/>
      <c r="EA38" s="301"/>
      <c r="EB38" s="298" t="s">
        <v>133</v>
      </c>
      <c r="EC38" s="299"/>
      <c r="ED38" s="300"/>
      <c r="EE38" s="301"/>
      <c r="EF38" s="298" t="s">
        <v>133</v>
      </c>
      <c r="EG38" s="299"/>
      <c r="EH38" s="300"/>
      <c r="EI38" s="301"/>
      <c r="EJ38" s="298" t="s">
        <v>133</v>
      </c>
      <c r="EK38" s="299"/>
      <c r="EL38" s="300"/>
      <c r="EM38" s="301"/>
      <c r="EN38" s="298" t="s">
        <v>133</v>
      </c>
      <c r="EO38" s="299"/>
      <c r="EP38" s="300"/>
      <c r="EQ38" s="301"/>
      <c r="ER38" s="298" t="s">
        <v>133</v>
      </c>
      <c r="ES38" s="299"/>
      <c r="ET38" s="300"/>
      <c r="EU38" s="301"/>
      <c r="EV38" s="298" t="s">
        <v>133</v>
      </c>
      <c r="EW38" s="299"/>
      <c r="EX38" s="300"/>
      <c r="EY38" s="301"/>
      <c r="EZ38" s="298" t="s">
        <v>133</v>
      </c>
      <c r="FA38" s="299"/>
      <c r="FB38" s="300"/>
      <c r="FC38" s="301"/>
      <c r="FD38" s="298" t="s">
        <v>133</v>
      </c>
      <c r="FE38" s="299"/>
      <c r="FF38" s="300"/>
      <c r="FG38" s="301"/>
      <c r="FH38" s="298" t="s">
        <v>133</v>
      </c>
      <c r="FI38" s="299"/>
      <c r="FJ38" s="300"/>
      <c r="FK38" s="301"/>
      <c r="FL38" s="298" t="s">
        <v>133</v>
      </c>
      <c r="FM38" s="299"/>
      <c r="FN38" s="300"/>
      <c r="FO38" s="301"/>
      <c r="FP38" s="298" t="s">
        <v>133</v>
      </c>
      <c r="FQ38" s="299"/>
      <c r="FR38" s="300"/>
      <c r="FS38" s="301"/>
      <c r="FT38" s="298" t="s">
        <v>133</v>
      </c>
      <c r="FU38" s="299"/>
      <c r="FV38" s="300"/>
      <c r="FW38" s="301"/>
      <c r="FX38" s="298" t="s">
        <v>133</v>
      </c>
      <c r="FY38" s="299"/>
      <c r="FZ38" s="300"/>
      <c r="GA38" s="301"/>
      <c r="GB38" s="298" t="s">
        <v>133</v>
      </c>
      <c r="GC38" s="299"/>
      <c r="GD38" s="300"/>
      <c r="GE38" s="301"/>
      <c r="GF38" s="298" t="s">
        <v>133</v>
      </c>
      <c r="GG38" s="299"/>
      <c r="GH38" s="300"/>
      <c r="GI38" s="301"/>
      <c r="GJ38" s="298" t="s">
        <v>133</v>
      </c>
      <c r="GK38" s="299"/>
      <c r="GL38" s="300"/>
      <c r="GM38" s="301"/>
      <c r="GN38" s="298" t="s">
        <v>133</v>
      </c>
      <c r="GO38" s="299"/>
      <c r="GP38" s="300"/>
      <c r="GQ38" s="301"/>
      <c r="GR38" s="298" t="s">
        <v>133</v>
      </c>
      <c r="GS38" s="299"/>
      <c r="GT38" s="300"/>
      <c r="GU38" s="301"/>
      <c r="GV38" s="298" t="s">
        <v>133</v>
      </c>
      <c r="GW38" s="299"/>
      <c r="GX38" s="300"/>
      <c r="GY38" s="301"/>
      <c r="GZ38" s="298" t="s">
        <v>133</v>
      </c>
      <c r="HA38" s="299"/>
      <c r="HB38" s="300"/>
      <c r="HC38" s="301"/>
      <c r="HD38" s="298" t="s">
        <v>133</v>
      </c>
      <c r="HE38" s="299"/>
      <c r="HF38" s="300"/>
      <c r="HG38" s="301"/>
      <c r="HH38" s="298" t="s">
        <v>133</v>
      </c>
      <c r="HI38" s="299"/>
      <c r="HJ38" s="300"/>
      <c r="HK38" s="301"/>
      <c r="HL38" s="302" t="s">
        <v>133</v>
      </c>
      <c r="HM38" s="303"/>
      <c r="HN38" s="304"/>
      <c r="HO38" s="301"/>
    </row>
    <row r="39" spans="1:233" x14ac:dyDescent="0.35">
      <c r="A39" s="369"/>
      <c r="B39" s="296"/>
      <c r="C39" s="379" t="s">
        <v>418</v>
      </c>
      <c r="D39" s="308" t="s">
        <v>133</v>
      </c>
      <c r="E39" s="309"/>
      <c r="F39" s="310"/>
      <c r="G39" s="301"/>
      <c r="H39" s="308" t="s">
        <v>133</v>
      </c>
      <c r="I39" s="309"/>
      <c r="J39" s="310"/>
      <c r="K39" s="301"/>
      <c r="L39" s="308" t="s">
        <v>133</v>
      </c>
      <c r="M39" s="309"/>
      <c r="N39" s="310"/>
      <c r="O39" s="301"/>
      <c r="P39" s="308" t="s">
        <v>133</v>
      </c>
      <c r="Q39" s="309"/>
      <c r="R39" s="310"/>
      <c r="S39" s="301"/>
      <c r="T39" s="308" t="s">
        <v>133</v>
      </c>
      <c r="U39" s="309"/>
      <c r="V39" s="310"/>
      <c r="W39" s="301"/>
      <c r="X39" s="308" t="s">
        <v>133</v>
      </c>
      <c r="Y39" s="309"/>
      <c r="Z39" s="310"/>
      <c r="AA39" s="301"/>
      <c r="AB39" s="308" t="s">
        <v>133</v>
      </c>
      <c r="AC39" s="309"/>
      <c r="AD39" s="310"/>
      <c r="AE39" s="301"/>
      <c r="AF39" s="308" t="s">
        <v>133</v>
      </c>
      <c r="AG39" s="309"/>
      <c r="AH39" s="310"/>
      <c r="AI39" s="301"/>
      <c r="AJ39" s="308" t="s">
        <v>133</v>
      </c>
      <c r="AK39" s="309"/>
      <c r="AL39" s="310"/>
      <c r="AM39" s="301"/>
      <c r="AN39" s="308" t="s">
        <v>133</v>
      </c>
      <c r="AO39" s="309"/>
      <c r="AP39" s="310"/>
      <c r="AQ39" s="301"/>
      <c r="AR39" s="308" t="s">
        <v>133</v>
      </c>
      <c r="AS39" s="309"/>
      <c r="AT39" s="310"/>
      <c r="AU39" s="301"/>
      <c r="AV39" s="308" t="s">
        <v>133</v>
      </c>
      <c r="AW39" s="309"/>
      <c r="AX39" s="310"/>
      <c r="AY39" s="301"/>
      <c r="AZ39" s="308" t="s">
        <v>133</v>
      </c>
      <c r="BA39" s="309"/>
      <c r="BB39" s="310"/>
      <c r="BC39" s="301"/>
      <c r="BD39" s="308" t="s">
        <v>133</v>
      </c>
      <c r="BE39" s="309"/>
      <c r="BF39" s="310"/>
      <c r="BG39" s="301"/>
      <c r="BH39" s="308" t="s">
        <v>133</v>
      </c>
      <c r="BI39" s="309"/>
      <c r="BJ39" s="310"/>
      <c r="BK39" s="301"/>
      <c r="BL39" s="308" t="s">
        <v>133</v>
      </c>
      <c r="BM39" s="309"/>
      <c r="BN39" s="310"/>
      <c r="BO39" s="301"/>
      <c r="BP39" s="308" t="s">
        <v>133</v>
      </c>
      <c r="BQ39" s="309"/>
      <c r="BR39" s="310"/>
      <c r="BS39" s="301"/>
      <c r="BT39" s="308" t="s">
        <v>133</v>
      </c>
      <c r="BU39" s="309"/>
      <c r="BV39" s="310"/>
      <c r="BW39" s="301"/>
      <c r="BX39" s="308" t="s">
        <v>133</v>
      </c>
      <c r="BY39" s="309"/>
      <c r="BZ39" s="310"/>
      <c r="CA39" s="301"/>
      <c r="CB39" s="308" t="s">
        <v>133</v>
      </c>
      <c r="CC39" s="309"/>
      <c r="CD39" s="310"/>
      <c r="CE39" s="301"/>
      <c r="CF39" s="308" t="s">
        <v>133</v>
      </c>
      <c r="CG39" s="309"/>
      <c r="CH39" s="310"/>
      <c r="CI39" s="301"/>
      <c r="CJ39" s="308" t="s">
        <v>133</v>
      </c>
      <c r="CK39" s="309"/>
      <c r="CL39" s="310"/>
      <c r="CM39" s="301"/>
      <c r="CN39" s="308" t="s">
        <v>133</v>
      </c>
      <c r="CO39" s="309"/>
      <c r="CP39" s="310"/>
      <c r="CQ39" s="301"/>
      <c r="CR39" s="308" t="s">
        <v>133</v>
      </c>
      <c r="CS39" s="309"/>
      <c r="CT39" s="310"/>
      <c r="CU39" s="301"/>
      <c r="CV39" s="308" t="s">
        <v>133</v>
      </c>
      <c r="CW39" s="309"/>
      <c r="CX39" s="310"/>
      <c r="CY39" s="301"/>
      <c r="CZ39" s="308" t="s">
        <v>133</v>
      </c>
      <c r="DA39" s="309"/>
      <c r="DB39" s="310"/>
      <c r="DC39" s="301"/>
      <c r="DD39" s="308" t="s">
        <v>133</v>
      </c>
      <c r="DE39" s="309"/>
      <c r="DF39" s="310"/>
      <c r="DG39" s="301"/>
      <c r="DH39" s="308" t="s">
        <v>133</v>
      </c>
      <c r="DI39" s="309"/>
      <c r="DJ39" s="310"/>
      <c r="DK39" s="301"/>
      <c r="DL39" s="308" t="s">
        <v>133</v>
      </c>
      <c r="DM39" s="309"/>
      <c r="DN39" s="310"/>
      <c r="DO39" s="301"/>
      <c r="DP39" s="308" t="s">
        <v>133</v>
      </c>
      <c r="DQ39" s="309"/>
      <c r="DR39" s="310"/>
      <c r="DS39" s="301"/>
      <c r="DT39" s="308" t="s">
        <v>133</v>
      </c>
      <c r="DU39" s="309"/>
      <c r="DV39" s="310"/>
      <c r="DW39" s="301"/>
      <c r="DX39" s="308" t="s">
        <v>133</v>
      </c>
      <c r="DY39" s="309"/>
      <c r="DZ39" s="310"/>
      <c r="EA39" s="301"/>
      <c r="EB39" s="308" t="s">
        <v>133</v>
      </c>
      <c r="EC39" s="309"/>
      <c r="ED39" s="310"/>
      <c r="EE39" s="301"/>
      <c r="EF39" s="308" t="s">
        <v>133</v>
      </c>
      <c r="EG39" s="309"/>
      <c r="EH39" s="310"/>
      <c r="EI39" s="301"/>
      <c r="EJ39" s="308" t="s">
        <v>133</v>
      </c>
      <c r="EK39" s="309"/>
      <c r="EL39" s="310"/>
      <c r="EM39" s="301"/>
      <c r="EN39" s="308" t="s">
        <v>133</v>
      </c>
      <c r="EO39" s="309"/>
      <c r="EP39" s="310"/>
      <c r="EQ39" s="301"/>
      <c r="ER39" s="308" t="s">
        <v>133</v>
      </c>
      <c r="ES39" s="309"/>
      <c r="ET39" s="310"/>
      <c r="EU39" s="301"/>
      <c r="EV39" s="308" t="s">
        <v>133</v>
      </c>
      <c r="EW39" s="309"/>
      <c r="EX39" s="310"/>
      <c r="EY39" s="301"/>
      <c r="EZ39" s="308" t="s">
        <v>133</v>
      </c>
      <c r="FA39" s="309"/>
      <c r="FB39" s="310"/>
      <c r="FC39" s="301"/>
      <c r="FD39" s="308" t="s">
        <v>133</v>
      </c>
      <c r="FE39" s="309"/>
      <c r="FF39" s="310"/>
      <c r="FG39" s="301"/>
      <c r="FH39" s="308" t="s">
        <v>133</v>
      </c>
      <c r="FI39" s="309"/>
      <c r="FJ39" s="310"/>
      <c r="FK39" s="301"/>
      <c r="FL39" s="308" t="s">
        <v>133</v>
      </c>
      <c r="FM39" s="309"/>
      <c r="FN39" s="310"/>
      <c r="FO39" s="301"/>
      <c r="FP39" s="308" t="s">
        <v>133</v>
      </c>
      <c r="FQ39" s="309"/>
      <c r="FR39" s="310"/>
      <c r="FS39" s="301"/>
      <c r="FT39" s="308" t="s">
        <v>133</v>
      </c>
      <c r="FU39" s="309"/>
      <c r="FV39" s="310"/>
      <c r="FW39" s="301"/>
      <c r="FX39" s="308" t="s">
        <v>133</v>
      </c>
      <c r="FY39" s="309"/>
      <c r="FZ39" s="310"/>
      <c r="GA39" s="301"/>
      <c r="GB39" s="308" t="s">
        <v>133</v>
      </c>
      <c r="GC39" s="309"/>
      <c r="GD39" s="310"/>
      <c r="GE39" s="301"/>
      <c r="GF39" s="308" t="s">
        <v>133</v>
      </c>
      <c r="GG39" s="309"/>
      <c r="GH39" s="310"/>
      <c r="GI39" s="301"/>
      <c r="GJ39" s="308" t="s">
        <v>133</v>
      </c>
      <c r="GK39" s="309"/>
      <c r="GL39" s="310"/>
      <c r="GM39" s="301"/>
      <c r="GN39" s="308" t="s">
        <v>133</v>
      </c>
      <c r="GO39" s="309"/>
      <c r="GP39" s="310"/>
      <c r="GQ39" s="301"/>
      <c r="GR39" s="308" t="s">
        <v>133</v>
      </c>
      <c r="GS39" s="309"/>
      <c r="GT39" s="310"/>
      <c r="GU39" s="301"/>
      <c r="GV39" s="308" t="s">
        <v>133</v>
      </c>
      <c r="GW39" s="309"/>
      <c r="GX39" s="310"/>
      <c r="GY39" s="301"/>
      <c r="GZ39" s="308" t="s">
        <v>133</v>
      </c>
      <c r="HA39" s="309"/>
      <c r="HB39" s="310"/>
      <c r="HC39" s="301"/>
      <c r="HD39" s="308" t="s">
        <v>133</v>
      </c>
      <c r="HE39" s="309"/>
      <c r="HF39" s="310"/>
      <c r="HG39" s="301"/>
      <c r="HH39" s="308" t="s">
        <v>133</v>
      </c>
      <c r="HI39" s="309"/>
      <c r="HJ39" s="310"/>
      <c r="HK39" s="301"/>
      <c r="HL39" s="311" t="s">
        <v>134</v>
      </c>
      <c r="HM39" s="312"/>
      <c r="HN39" s="313"/>
      <c r="HO39" s="301"/>
      <c r="HP39" s="380"/>
      <c r="HQ39" s="380"/>
      <c r="HR39" s="380"/>
      <c r="HS39" s="380"/>
      <c r="HT39" s="380"/>
      <c r="HU39" s="380"/>
      <c r="HV39" s="380"/>
      <c r="HW39" s="380"/>
      <c r="HX39" s="380"/>
      <c r="HY39" s="380"/>
    </row>
    <row r="40" spans="1:233" ht="18.600000000000001" thickBot="1" x14ac:dyDescent="0.4">
      <c r="A40" s="369"/>
      <c r="B40" s="296"/>
      <c r="C40" s="381" t="s">
        <v>419</v>
      </c>
      <c r="D40" s="315" t="s">
        <v>133</v>
      </c>
      <c r="E40" s="316"/>
      <c r="F40" s="317"/>
      <c r="G40" s="318"/>
      <c r="H40" s="315" t="s">
        <v>133</v>
      </c>
      <c r="I40" s="316"/>
      <c r="J40" s="317"/>
      <c r="K40" s="318"/>
      <c r="L40" s="315" t="s">
        <v>133</v>
      </c>
      <c r="M40" s="316"/>
      <c r="N40" s="317"/>
      <c r="O40" s="318"/>
      <c r="P40" s="315" t="s">
        <v>133</v>
      </c>
      <c r="Q40" s="316"/>
      <c r="R40" s="317"/>
      <c r="S40" s="318"/>
      <c r="T40" s="315" t="s">
        <v>133</v>
      </c>
      <c r="U40" s="316"/>
      <c r="V40" s="317"/>
      <c r="W40" s="318"/>
      <c r="X40" s="315" t="s">
        <v>133</v>
      </c>
      <c r="Y40" s="316"/>
      <c r="Z40" s="317"/>
      <c r="AA40" s="318"/>
      <c r="AB40" s="315" t="s">
        <v>133</v>
      </c>
      <c r="AC40" s="316"/>
      <c r="AD40" s="317"/>
      <c r="AE40" s="318"/>
      <c r="AF40" s="315" t="s">
        <v>133</v>
      </c>
      <c r="AG40" s="316"/>
      <c r="AH40" s="317"/>
      <c r="AI40" s="318"/>
      <c r="AJ40" s="315" t="s">
        <v>133</v>
      </c>
      <c r="AK40" s="316"/>
      <c r="AL40" s="317"/>
      <c r="AM40" s="318"/>
      <c r="AN40" s="315" t="s">
        <v>133</v>
      </c>
      <c r="AO40" s="316"/>
      <c r="AP40" s="317"/>
      <c r="AQ40" s="318"/>
      <c r="AR40" s="315" t="s">
        <v>133</v>
      </c>
      <c r="AS40" s="316"/>
      <c r="AT40" s="317"/>
      <c r="AU40" s="318"/>
      <c r="AV40" s="315" t="s">
        <v>133</v>
      </c>
      <c r="AW40" s="316"/>
      <c r="AX40" s="317"/>
      <c r="AY40" s="318"/>
      <c r="AZ40" s="315" t="s">
        <v>133</v>
      </c>
      <c r="BA40" s="316"/>
      <c r="BB40" s="317"/>
      <c r="BC40" s="318"/>
      <c r="BD40" s="315" t="s">
        <v>133</v>
      </c>
      <c r="BE40" s="316"/>
      <c r="BF40" s="317"/>
      <c r="BG40" s="318"/>
      <c r="BH40" s="315" t="s">
        <v>133</v>
      </c>
      <c r="BI40" s="316"/>
      <c r="BJ40" s="317"/>
      <c r="BK40" s="318"/>
      <c r="BL40" s="315" t="s">
        <v>133</v>
      </c>
      <c r="BM40" s="316"/>
      <c r="BN40" s="317"/>
      <c r="BO40" s="318"/>
      <c r="BP40" s="315" t="s">
        <v>133</v>
      </c>
      <c r="BQ40" s="316"/>
      <c r="BR40" s="317"/>
      <c r="BS40" s="318"/>
      <c r="BT40" s="315" t="s">
        <v>133</v>
      </c>
      <c r="BU40" s="316"/>
      <c r="BV40" s="317"/>
      <c r="BW40" s="318"/>
      <c r="BX40" s="315" t="s">
        <v>133</v>
      </c>
      <c r="BY40" s="316"/>
      <c r="BZ40" s="317"/>
      <c r="CA40" s="318"/>
      <c r="CB40" s="315" t="s">
        <v>133</v>
      </c>
      <c r="CC40" s="316"/>
      <c r="CD40" s="317"/>
      <c r="CE40" s="318"/>
      <c r="CF40" s="315" t="s">
        <v>133</v>
      </c>
      <c r="CG40" s="316"/>
      <c r="CH40" s="317"/>
      <c r="CI40" s="318"/>
      <c r="CJ40" s="315" t="s">
        <v>133</v>
      </c>
      <c r="CK40" s="316"/>
      <c r="CL40" s="317"/>
      <c r="CM40" s="318"/>
      <c r="CN40" s="315" t="s">
        <v>133</v>
      </c>
      <c r="CO40" s="316"/>
      <c r="CP40" s="317"/>
      <c r="CQ40" s="318"/>
      <c r="CR40" s="315" t="s">
        <v>133</v>
      </c>
      <c r="CS40" s="316"/>
      <c r="CT40" s="317"/>
      <c r="CU40" s="318"/>
      <c r="CV40" s="315" t="s">
        <v>133</v>
      </c>
      <c r="CW40" s="316"/>
      <c r="CX40" s="317"/>
      <c r="CY40" s="318"/>
      <c r="CZ40" s="315" t="s">
        <v>133</v>
      </c>
      <c r="DA40" s="316"/>
      <c r="DB40" s="317"/>
      <c r="DC40" s="318"/>
      <c r="DD40" s="315" t="s">
        <v>133</v>
      </c>
      <c r="DE40" s="316"/>
      <c r="DF40" s="317"/>
      <c r="DG40" s="318"/>
      <c r="DH40" s="315" t="s">
        <v>133</v>
      </c>
      <c r="DI40" s="316"/>
      <c r="DJ40" s="317"/>
      <c r="DK40" s="318"/>
      <c r="DL40" s="315" t="s">
        <v>133</v>
      </c>
      <c r="DM40" s="316"/>
      <c r="DN40" s="317"/>
      <c r="DO40" s="318"/>
      <c r="DP40" s="315" t="s">
        <v>133</v>
      </c>
      <c r="DQ40" s="316"/>
      <c r="DR40" s="317"/>
      <c r="DS40" s="318"/>
      <c r="DT40" s="315" t="s">
        <v>133</v>
      </c>
      <c r="DU40" s="316"/>
      <c r="DV40" s="317"/>
      <c r="DW40" s="318"/>
      <c r="DX40" s="315" t="s">
        <v>133</v>
      </c>
      <c r="DY40" s="316"/>
      <c r="DZ40" s="317"/>
      <c r="EA40" s="318"/>
      <c r="EB40" s="315" t="s">
        <v>133</v>
      </c>
      <c r="EC40" s="316"/>
      <c r="ED40" s="317"/>
      <c r="EE40" s="318"/>
      <c r="EF40" s="315" t="s">
        <v>133</v>
      </c>
      <c r="EG40" s="316"/>
      <c r="EH40" s="317"/>
      <c r="EI40" s="318"/>
      <c r="EJ40" s="315" t="s">
        <v>133</v>
      </c>
      <c r="EK40" s="316"/>
      <c r="EL40" s="317"/>
      <c r="EM40" s="318"/>
      <c r="EN40" s="315" t="s">
        <v>133</v>
      </c>
      <c r="EO40" s="316"/>
      <c r="EP40" s="317"/>
      <c r="EQ40" s="318"/>
      <c r="ER40" s="315" t="s">
        <v>133</v>
      </c>
      <c r="ES40" s="316"/>
      <c r="ET40" s="317"/>
      <c r="EU40" s="318"/>
      <c r="EV40" s="315" t="s">
        <v>133</v>
      </c>
      <c r="EW40" s="316"/>
      <c r="EX40" s="317"/>
      <c r="EY40" s="318"/>
      <c r="EZ40" s="315" t="s">
        <v>133</v>
      </c>
      <c r="FA40" s="316"/>
      <c r="FB40" s="317"/>
      <c r="FC40" s="318"/>
      <c r="FD40" s="315" t="s">
        <v>133</v>
      </c>
      <c r="FE40" s="316"/>
      <c r="FF40" s="317"/>
      <c r="FG40" s="318"/>
      <c r="FH40" s="315" t="s">
        <v>133</v>
      </c>
      <c r="FI40" s="316"/>
      <c r="FJ40" s="317"/>
      <c r="FK40" s="318"/>
      <c r="FL40" s="315" t="s">
        <v>133</v>
      </c>
      <c r="FM40" s="316"/>
      <c r="FN40" s="317"/>
      <c r="FO40" s="318"/>
      <c r="FP40" s="315" t="s">
        <v>133</v>
      </c>
      <c r="FQ40" s="316"/>
      <c r="FR40" s="317"/>
      <c r="FS40" s="318"/>
      <c r="FT40" s="315" t="s">
        <v>133</v>
      </c>
      <c r="FU40" s="316"/>
      <c r="FV40" s="317"/>
      <c r="FW40" s="318"/>
      <c r="FX40" s="315" t="s">
        <v>133</v>
      </c>
      <c r="FY40" s="316"/>
      <c r="FZ40" s="317"/>
      <c r="GA40" s="318"/>
      <c r="GB40" s="315" t="s">
        <v>133</v>
      </c>
      <c r="GC40" s="316"/>
      <c r="GD40" s="317"/>
      <c r="GE40" s="318"/>
      <c r="GF40" s="315" t="s">
        <v>133</v>
      </c>
      <c r="GG40" s="316"/>
      <c r="GH40" s="317"/>
      <c r="GI40" s="318"/>
      <c r="GJ40" s="315" t="s">
        <v>133</v>
      </c>
      <c r="GK40" s="316"/>
      <c r="GL40" s="317"/>
      <c r="GM40" s="318"/>
      <c r="GN40" s="315" t="s">
        <v>133</v>
      </c>
      <c r="GO40" s="316"/>
      <c r="GP40" s="317"/>
      <c r="GQ40" s="318"/>
      <c r="GR40" s="315" t="s">
        <v>133</v>
      </c>
      <c r="GS40" s="316"/>
      <c r="GT40" s="317"/>
      <c r="GU40" s="318"/>
      <c r="GV40" s="315" t="s">
        <v>133</v>
      </c>
      <c r="GW40" s="316"/>
      <c r="GX40" s="317"/>
      <c r="GY40" s="318"/>
      <c r="GZ40" s="315" t="s">
        <v>133</v>
      </c>
      <c r="HA40" s="316"/>
      <c r="HB40" s="317"/>
      <c r="HC40" s="318"/>
      <c r="HD40" s="315" t="s">
        <v>133</v>
      </c>
      <c r="HE40" s="316"/>
      <c r="HF40" s="317"/>
      <c r="HG40" s="318"/>
      <c r="HH40" s="315" t="s">
        <v>133</v>
      </c>
      <c r="HI40" s="316"/>
      <c r="HJ40" s="317"/>
      <c r="HK40" s="318"/>
      <c r="HL40" s="319" t="s">
        <v>133</v>
      </c>
      <c r="HM40" s="320"/>
      <c r="HN40" s="321"/>
      <c r="HO40" s="318"/>
    </row>
    <row r="41" spans="1:233" ht="18.600000000000001" thickBot="1" x14ac:dyDescent="0.4">
      <c r="A41" s="369"/>
      <c r="B41" s="323"/>
      <c r="C41" s="382" t="s">
        <v>135</v>
      </c>
      <c r="D41" s="325" t="s">
        <v>133</v>
      </c>
      <c r="E41" s="325">
        <v>3</v>
      </c>
      <c r="F41" s="325">
        <v>0</v>
      </c>
      <c r="G41" s="326">
        <f t="shared" ref="G41" si="490">1/6 * (E41^2 + F41^2 - 3)</f>
        <v>1</v>
      </c>
      <c r="H41" s="325" t="s">
        <v>133</v>
      </c>
      <c r="I41" s="325">
        <v>3</v>
      </c>
      <c r="J41" s="325">
        <v>0</v>
      </c>
      <c r="K41" s="326">
        <f t="shared" ref="K41" si="491">1/6 * (I41^2 + J41^2 - 3)</f>
        <v>1</v>
      </c>
      <c r="L41" s="325" t="s">
        <v>133</v>
      </c>
      <c r="M41" s="325">
        <v>3</v>
      </c>
      <c r="N41" s="325">
        <v>0</v>
      </c>
      <c r="O41" s="326">
        <f t="shared" ref="O41" si="492">1/6 * (M41^2 + N41^2 - 3)</f>
        <v>1</v>
      </c>
      <c r="P41" s="325" t="s">
        <v>133</v>
      </c>
      <c r="Q41" s="325">
        <v>3</v>
      </c>
      <c r="R41" s="325">
        <v>0</v>
      </c>
      <c r="S41" s="326">
        <f t="shared" ref="S41" si="493">1/6 * (Q41^2 + R41^2 - 3)</f>
        <v>1</v>
      </c>
      <c r="T41" s="325" t="s">
        <v>133</v>
      </c>
      <c r="U41" s="325">
        <v>3</v>
      </c>
      <c r="V41" s="325">
        <v>0</v>
      </c>
      <c r="W41" s="326">
        <f t="shared" ref="W41" si="494">1/6 * (U41^2 + V41^2 - 3)</f>
        <v>1</v>
      </c>
      <c r="X41" s="325" t="s">
        <v>133</v>
      </c>
      <c r="Y41" s="325">
        <v>3</v>
      </c>
      <c r="Z41" s="325">
        <v>0</v>
      </c>
      <c r="AA41" s="326">
        <f t="shared" ref="AA41" si="495">1/6 * (Y41^2 + Z41^2 - 3)</f>
        <v>1</v>
      </c>
      <c r="AB41" s="325" t="s">
        <v>133</v>
      </c>
      <c r="AC41" s="325">
        <v>3</v>
      </c>
      <c r="AD41" s="325">
        <v>0</v>
      </c>
      <c r="AE41" s="326">
        <f t="shared" ref="AE41" si="496">1/6 * (AC41^2 + AD41^2 - 3)</f>
        <v>1</v>
      </c>
      <c r="AF41" s="325" t="s">
        <v>133</v>
      </c>
      <c r="AG41" s="325">
        <v>3</v>
      </c>
      <c r="AH41" s="325">
        <v>0</v>
      </c>
      <c r="AI41" s="326">
        <f t="shared" ref="AI41" si="497">1/6 * (AG41^2 + AH41^2 - 3)</f>
        <v>1</v>
      </c>
      <c r="AJ41" s="325" t="s">
        <v>133</v>
      </c>
      <c r="AK41" s="325">
        <v>3</v>
      </c>
      <c r="AL41" s="325">
        <v>0</v>
      </c>
      <c r="AM41" s="326">
        <f t="shared" ref="AM41" si="498">1/6 * (AK41^2 + AL41^2 - 3)</f>
        <v>1</v>
      </c>
      <c r="AN41" s="325" t="s">
        <v>133</v>
      </c>
      <c r="AO41" s="325">
        <v>3</v>
      </c>
      <c r="AP41" s="325">
        <v>0</v>
      </c>
      <c r="AQ41" s="326">
        <f t="shared" ref="AQ41" si="499">1/6 * (AO41^2 + AP41^2 - 3)</f>
        <v>1</v>
      </c>
      <c r="AR41" s="325" t="s">
        <v>133</v>
      </c>
      <c r="AS41" s="325">
        <v>3</v>
      </c>
      <c r="AT41" s="325">
        <v>0</v>
      </c>
      <c r="AU41" s="326">
        <f t="shared" ref="AU41" si="500">1/6 * (AS41^2 + AT41^2 - 3)</f>
        <v>1</v>
      </c>
      <c r="AV41" s="325" t="s">
        <v>133</v>
      </c>
      <c r="AW41" s="325">
        <v>3</v>
      </c>
      <c r="AX41" s="325">
        <v>0</v>
      </c>
      <c r="AY41" s="326">
        <f t="shared" ref="AY41" si="501">1/6 * (AW41^2 + AX41^2 - 3)</f>
        <v>1</v>
      </c>
      <c r="AZ41" s="325" t="s">
        <v>133</v>
      </c>
      <c r="BA41" s="325">
        <v>3</v>
      </c>
      <c r="BB41" s="325">
        <v>0</v>
      </c>
      <c r="BC41" s="326">
        <f t="shared" ref="BC41" si="502">1/6 * (BA41^2 + BB41^2 - 3)</f>
        <v>1</v>
      </c>
      <c r="BD41" s="325" t="s">
        <v>133</v>
      </c>
      <c r="BE41" s="325">
        <v>3</v>
      </c>
      <c r="BF41" s="325">
        <v>0</v>
      </c>
      <c r="BG41" s="326">
        <f t="shared" ref="BG41" si="503">1/6 * (BE41^2 + BF41^2 - 3)</f>
        <v>1</v>
      </c>
      <c r="BH41" s="325" t="s">
        <v>133</v>
      </c>
      <c r="BI41" s="325">
        <v>3</v>
      </c>
      <c r="BJ41" s="325">
        <v>0</v>
      </c>
      <c r="BK41" s="326">
        <f t="shared" ref="BK41" si="504">1/6 * (BI41^2 + BJ41^2 - 3)</f>
        <v>1</v>
      </c>
      <c r="BL41" s="325" t="s">
        <v>133</v>
      </c>
      <c r="BM41" s="325">
        <v>3</v>
      </c>
      <c r="BN41" s="325">
        <v>0</v>
      </c>
      <c r="BO41" s="326">
        <f t="shared" ref="BO41" si="505">1/6 * (BM41^2 + BN41^2 - 3)</f>
        <v>1</v>
      </c>
      <c r="BP41" s="325" t="s">
        <v>133</v>
      </c>
      <c r="BQ41" s="325">
        <v>3</v>
      </c>
      <c r="BR41" s="325">
        <v>0</v>
      </c>
      <c r="BS41" s="326">
        <f t="shared" ref="BS41" si="506">1/6 * (BQ41^2 + BR41^2 - 3)</f>
        <v>1</v>
      </c>
      <c r="BT41" s="325" t="s">
        <v>133</v>
      </c>
      <c r="BU41" s="325">
        <v>3</v>
      </c>
      <c r="BV41" s="325">
        <v>0</v>
      </c>
      <c r="BW41" s="326">
        <f t="shared" ref="BW41" si="507">1/6 * (BU41^2 + BV41^2 - 3)</f>
        <v>1</v>
      </c>
      <c r="BX41" s="325" t="s">
        <v>133</v>
      </c>
      <c r="BY41" s="325">
        <v>3</v>
      </c>
      <c r="BZ41" s="325">
        <v>0</v>
      </c>
      <c r="CA41" s="326">
        <f t="shared" ref="CA41" si="508">1/6 * (BY41^2 + BZ41^2 - 3)</f>
        <v>1</v>
      </c>
      <c r="CB41" s="325" t="s">
        <v>133</v>
      </c>
      <c r="CC41" s="325">
        <v>3</v>
      </c>
      <c r="CD41" s="325">
        <v>0</v>
      </c>
      <c r="CE41" s="326">
        <f t="shared" ref="CE41" si="509">1/6 * (CC41^2 + CD41^2 - 3)</f>
        <v>1</v>
      </c>
      <c r="CF41" s="325" t="s">
        <v>133</v>
      </c>
      <c r="CG41" s="325">
        <v>3</v>
      </c>
      <c r="CH41" s="325">
        <v>0</v>
      </c>
      <c r="CI41" s="326">
        <f t="shared" ref="CI41" si="510">1/6 * (CG41^2 + CH41^2 - 3)</f>
        <v>1</v>
      </c>
      <c r="CJ41" s="325" t="s">
        <v>133</v>
      </c>
      <c r="CK41" s="325">
        <v>3</v>
      </c>
      <c r="CL41" s="325">
        <v>0</v>
      </c>
      <c r="CM41" s="326">
        <f t="shared" ref="CM41" si="511">1/6 * (CK41^2 + CL41^2 - 3)</f>
        <v>1</v>
      </c>
      <c r="CN41" s="325" t="s">
        <v>133</v>
      </c>
      <c r="CO41" s="325">
        <v>3</v>
      </c>
      <c r="CP41" s="325">
        <v>0</v>
      </c>
      <c r="CQ41" s="326">
        <f t="shared" ref="CQ41" si="512">1/6 * (CO41^2 + CP41^2 - 3)</f>
        <v>1</v>
      </c>
      <c r="CR41" s="325" t="s">
        <v>133</v>
      </c>
      <c r="CS41" s="325">
        <v>3</v>
      </c>
      <c r="CT41" s="325">
        <v>0</v>
      </c>
      <c r="CU41" s="326">
        <f t="shared" ref="CU41" si="513">1/6 * (CS41^2 + CT41^2 - 3)</f>
        <v>1</v>
      </c>
      <c r="CV41" s="325" t="s">
        <v>133</v>
      </c>
      <c r="CW41" s="325">
        <v>3</v>
      </c>
      <c r="CX41" s="325">
        <v>0</v>
      </c>
      <c r="CY41" s="326">
        <f t="shared" ref="CY41" si="514">1/6 * (CW41^2 + CX41^2 - 3)</f>
        <v>1</v>
      </c>
      <c r="CZ41" s="325" t="s">
        <v>133</v>
      </c>
      <c r="DA41" s="325">
        <v>3</v>
      </c>
      <c r="DB41" s="325">
        <v>0</v>
      </c>
      <c r="DC41" s="326">
        <f t="shared" ref="DC41" si="515">1/6 * (DA41^2 + DB41^2 - 3)</f>
        <v>1</v>
      </c>
      <c r="DD41" s="325" t="s">
        <v>133</v>
      </c>
      <c r="DE41" s="325">
        <v>3</v>
      </c>
      <c r="DF41" s="325">
        <v>0</v>
      </c>
      <c r="DG41" s="326">
        <f t="shared" ref="DG41" si="516">1/6 * (DE41^2 + DF41^2 - 3)</f>
        <v>1</v>
      </c>
      <c r="DH41" s="325" t="s">
        <v>133</v>
      </c>
      <c r="DI41" s="325">
        <v>3</v>
      </c>
      <c r="DJ41" s="325">
        <v>0</v>
      </c>
      <c r="DK41" s="326">
        <f t="shared" ref="DK41" si="517">1/6 * (DI41^2 + DJ41^2 - 3)</f>
        <v>1</v>
      </c>
      <c r="DL41" s="325" t="s">
        <v>133</v>
      </c>
      <c r="DM41" s="325">
        <v>3</v>
      </c>
      <c r="DN41" s="325">
        <v>0</v>
      </c>
      <c r="DO41" s="326">
        <f t="shared" ref="DO41" si="518">1/6 * (DM41^2 + DN41^2 - 3)</f>
        <v>1</v>
      </c>
      <c r="DP41" s="325" t="s">
        <v>133</v>
      </c>
      <c r="DQ41" s="325">
        <v>3</v>
      </c>
      <c r="DR41" s="325">
        <v>0</v>
      </c>
      <c r="DS41" s="326">
        <f t="shared" ref="DS41" si="519">1/6 * (DQ41^2 + DR41^2 - 3)</f>
        <v>1</v>
      </c>
      <c r="DT41" s="325" t="s">
        <v>133</v>
      </c>
      <c r="DU41" s="325">
        <v>3</v>
      </c>
      <c r="DV41" s="325">
        <v>0</v>
      </c>
      <c r="DW41" s="326">
        <f t="shared" ref="DW41" si="520">1/6 * (DU41^2 + DV41^2 - 3)</f>
        <v>1</v>
      </c>
      <c r="DX41" s="325" t="s">
        <v>133</v>
      </c>
      <c r="DY41" s="325">
        <v>3</v>
      </c>
      <c r="DZ41" s="325">
        <v>0</v>
      </c>
      <c r="EA41" s="326">
        <f t="shared" ref="EA41" si="521">1/6 * (DY41^2 + DZ41^2 - 3)</f>
        <v>1</v>
      </c>
      <c r="EB41" s="325" t="s">
        <v>133</v>
      </c>
      <c r="EC41" s="325">
        <v>3</v>
      </c>
      <c r="ED41" s="325">
        <v>0</v>
      </c>
      <c r="EE41" s="326">
        <f t="shared" ref="EE41" si="522">1/6 * (EC41^2 + ED41^2 - 3)</f>
        <v>1</v>
      </c>
      <c r="EF41" s="325" t="s">
        <v>133</v>
      </c>
      <c r="EG41" s="325">
        <v>3</v>
      </c>
      <c r="EH41" s="325">
        <v>0</v>
      </c>
      <c r="EI41" s="326">
        <f t="shared" ref="EI41" si="523">1/6 * (EG41^2 + EH41^2 - 3)</f>
        <v>1</v>
      </c>
      <c r="EJ41" s="325" t="s">
        <v>133</v>
      </c>
      <c r="EK41" s="325">
        <v>3</v>
      </c>
      <c r="EL41" s="325">
        <v>0</v>
      </c>
      <c r="EM41" s="326">
        <f t="shared" ref="EM41" si="524">1/6 * (EK41^2 + EL41^2 - 3)</f>
        <v>1</v>
      </c>
      <c r="EN41" s="325" t="s">
        <v>133</v>
      </c>
      <c r="EO41" s="325">
        <v>3</v>
      </c>
      <c r="EP41" s="325">
        <v>0</v>
      </c>
      <c r="EQ41" s="326">
        <f t="shared" ref="EQ41" si="525">1/6 * (EO41^2 + EP41^2 - 3)</f>
        <v>1</v>
      </c>
      <c r="ER41" s="325" t="s">
        <v>133</v>
      </c>
      <c r="ES41" s="325">
        <v>3</v>
      </c>
      <c r="ET41" s="325">
        <v>0</v>
      </c>
      <c r="EU41" s="326">
        <f t="shared" ref="EU41" si="526">1/6 * (ES41^2 + ET41^2 - 3)</f>
        <v>1</v>
      </c>
      <c r="EV41" s="325" t="s">
        <v>133</v>
      </c>
      <c r="EW41" s="325">
        <v>3</v>
      </c>
      <c r="EX41" s="325">
        <v>0</v>
      </c>
      <c r="EY41" s="326">
        <f t="shared" ref="EY41" si="527">1/6 * (EW41^2 + EX41^2 - 3)</f>
        <v>1</v>
      </c>
      <c r="EZ41" s="325" t="s">
        <v>133</v>
      </c>
      <c r="FA41" s="325">
        <v>3</v>
      </c>
      <c r="FB41" s="325">
        <v>0</v>
      </c>
      <c r="FC41" s="326">
        <f t="shared" ref="FC41" si="528">1/6 * (FA41^2 + FB41^2 - 3)</f>
        <v>1</v>
      </c>
      <c r="FD41" s="325" t="s">
        <v>133</v>
      </c>
      <c r="FE41" s="325">
        <v>3</v>
      </c>
      <c r="FF41" s="325">
        <v>0</v>
      </c>
      <c r="FG41" s="326">
        <f t="shared" ref="FG41" si="529">1/6 * (FE41^2 + FF41^2 - 3)</f>
        <v>1</v>
      </c>
      <c r="FH41" s="325" t="s">
        <v>133</v>
      </c>
      <c r="FI41" s="325">
        <v>3</v>
      </c>
      <c r="FJ41" s="325">
        <v>0</v>
      </c>
      <c r="FK41" s="326">
        <f t="shared" ref="FK41" si="530">1/6 * (FI41^2 + FJ41^2 - 3)</f>
        <v>1</v>
      </c>
      <c r="FL41" s="325" t="s">
        <v>133</v>
      </c>
      <c r="FM41" s="325">
        <v>3</v>
      </c>
      <c r="FN41" s="325">
        <v>0</v>
      </c>
      <c r="FO41" s="326">
        <f t="shared" ref="FO41" si="531">1/6 * (FM41^2 + FN41^2 - 3)</f>
        <v>1</v>
      </c>
      <c r="FP41" s="325" t="s">
        <v>133</v>
      </c>
      <c r="FQ41" s="325">
        <v>3</v>
      </c>
      <c r="FR41" s="325">
        <v>0</v>
      </c>
      <c r="FS41" s="326">
        <f t="shared" ref="FS41" si="532">1/6 * (FQ41^2 + FR41^2 - 3)</f>
        <v>1</v>
      </c>
      <c r="FT41" s="325" t="s">
        <v>133</v>
      </c>
      <c r="FU41" s="325">
        <v>3</v>
      </c>
      <c r="FV41" s="325">
        <v>0</v>
      </c>
      <c r="FW41" s="326">
        <f t="shared" ref="FW41" si="533">1/6 * (FU41^2 + FV41^2 - 3)</f>
        <v>1</v>
      </c>
      <c r="FX41" s="325" t="s">
        <v>133</v>
      </c>
      <c r="FY41" s="325">
        <v>3</v>
      </c>
      <c r="FZ41" s="325">
        <v>0</v>
      </c>
      <c r="GA41" s="326">
        <f t="shared" ref="GA41" si="534">1/6 * (FY41^2 + FZ41^2 - 3)</f>
        <v>1</v>
      </c>
      <c r="GB41" s="325" t="s">
        <v>133</v>
      </c>
      <c r="GC41" s="325">
        <v>3</v>
      </c>
      <c r="GD41" s="325">
        <v>0</v>
      </c>
      <c r="GE41" s="326">
        <f t="shared" ref="GE41" si="535">1/6 * (GC41^2 + GD41^2 - 3)</f>
        <v>1</v>
      </c>
      <c r="GF41" s="325" t="s">
        <v>133</v>
      </c>
      <c r="GG41" s="325">
        <v>3</v>
      </c>
      <c r="GH41" s="325">
        <v>0</v>
      </c>
      <c r="GI41" s="326">
        <f t="shared" ref="GI41" si="536">1/6 * (GG41^2 + GH41^2 - 3)</f>
        <v>1</v>
      </c>
      <c r="GJ41" s="325" t="s">
        <v>133</v>
      </c>
      <c r="GK41" s="325">
        <v>3</v>
      </c>
      <c r="GL41" s="325">
        <v>0</v>
      </c>
      <c r="GM41" s="326">
        <f t="shared" ref="GM41" si="537">1/6 * (GK41^2 + GL41^2 - 3)</f>
        <v>1</v>
      </c>
      <c r="GN41" s="325" t="s">
        <v>133</v>
      </c>
      <c r="GO41" s="325">
        <v>3</v>
      </c>
      <c r="GP41" s="325">
        <v>0</v>
      </c>
      <c r="GQ41" s="326">
        <f t="shared" ref="GQ41" si="538">1/6 * (GO41^2 + GP41^2 - 3)</f>
        <v>1</v>
      </c>
      <c r="GR41" s="325" t="s">
        <v>133</v>
      </c>
      <c r="GS41" s="325">
        <v>3</v>
      </c>
      <c r="GT41" s="325">
        <v>0</v>
      </c>
      <c r="GU41" s="326">
        <f t="shared" ref="GU41" si="539">1/6 * (GS41^2 + GT41^2 - 3)</f>
        <v>1</v>
      </c>
      <c r="GV41" s="325" t="s">
        <v>133</v>
      </c>
      <c r="GW41" s="325">
        <v>3</v>
      </c>
      <c r="GX41" s="325">
        <v>0</v>
      </c>
      <c r="GY41" s="326">
        <f t="shared" ref="GY41" si="540">1/6 * (GW41^2 + GX41^2 - 3)</f>
        <v>1</v>
      </c>
      <c r="GZ41" s="325" t="s">
        <v>133</v>
      </c>
      <c r="HA41" s="325">
        <v>3</v>
      </c>
      <c r="HB41" s="325">
        <v>0</v>
      </c>
      <c r="HC41" s="326">
        <f t="shared" ref="HC41" si="541">1/6 * (HA41^2 + HB41^2 - 3)</f>
        <v>1</v>
      </c>
      <c r="HD41" s="325" t="s">
        <v>133</v>
      </c>
      <c r="HE41" s="325">
        <v>3</v>
      </c>
      <c r="HF41" s="325">
        <v>0</v>
      </c>
      <c r="HG41" s="326">
        <f t="shared" ref="HG41" si="542">1/6 * (HE41^2 + HF41^2 - 3)</f>
        <v>1</v>
      </c>
      <c r="HH41" s="325" t="s">
        <v>133</v>
      </c>
      <c r="HI41" s="325">
        <v>3</v>
      </c>
      <c r="HJ41" s="325">
        <v>0</v>
      </c>
      <c r="HK41" s="326">
        <f t="shared" ref="HK41" si="543">1/6 * (HI41^2 + HJ41^2 - 3)</f>
        <v>1</v>
      </c>
      <c r="HL41" s="325" t="s">
        <v>133</v>
      </c>
      <c r="HM41" s="325">
        <v>2</v>
      </c>
      <c r="HN41" s="325">
        <v>1</v>
      </c>
      <c r="HO41" s="326">
        <f t="shared" ref="HO41" si="544">1/6 * (HM41^2 + HN41^2 - 3)</f>
        <v>0.33333333333333331</v>
      </c>
    </row>
    <row r="42" spans="1:233" ht="18" customHeight="1" x14ac:dyDescent="0.35">
      <c r="A42" s="407" t="s">
        <v>376</v>
      </c>
      <c r="B42" s="340" t="s">
        <v>209</v>
      </c>
      <c r="C42" s="378" t="s">
        <v>417</v>
      </c>
      <c r="D42" s="298" t="s">
        <v>133</v>
      </c>
      <c r="E42" s="299"/>
      <c r="F42" s="300"/>
      <c r="G42" s="301"/>
      <c r="H42" s="298" t="s">
        <v>133</v>
      </c>
      <c r="I42" s="299"/>
      <c r="J42" s="300"/>
      <c r="K42" s="301"/>
      <c r="L42" s="298" t="s">
        <v>133</v>
      </c>
      <c r="M42" s="299"/>
      <c r="N42" s="300"/>
      <c r="O42" s="301"/>
      <c r="P42" s="298" t="s">
        <v>133</v>
      </c>
      <c r="Q42" s="299"/>
      <c r="R42" s="300"/>
      <c r="S42" s="301"/>
      <c r="T42" s="298" t="s">
        <v>133</v>
      </c>
      <c r="U42" s="299"/>
      <c r="V42" s="300"/>
      <c r="W42" s="301"/>
      <c r="X42" s="298" t="s">
        <v>133</v>
      </c>
      <c r="Y42" s="299"/>
      <c r="Z42" s="300"/>
      <c r="AA42" s="301"/>
      <c r="AB42" s="298" t="s">
        <v>133</v>
      </c>
      <c r="AC42" s="299"/>
      <c r="AD42" s="300"/>
      <c r="AE42" s="301"/>
      <c r="AF42" s="298" t="s">
        <v>133</v>
      </c>
      <c r="AG42" s="299"/>
      <c r="AH42" s="300"/>
      <c r="AI42" s="301"/>
      <c r="AJ42" s="298" t="s">
        <v>133</v>
      </c>
      <c r="AK42" s="299"/>
      <c r="AL42" s="300"/>
      <c r="AM42" s="301"/>
      <c r="AN42" s="298" t="s">
        <v>133</v>
      </c>
      <c r="AO42" s="299"/>
      <c r="AP42" s="300"/>
      <c r="AQ42" s="301"/>
      <c r="AR42" s="298" t="s">
        <v>133</v>
      </c>
      <c r="AS42" s="299"/>
      <c r="AT42" s="300"/>
      <c r="AU42" s="301"/>
      <c r="AV42" s="298" t="s">
        <v>133</v>
      </c>
      <c r="AW42" s="299"/>
      <c r="AX42" s="300"/>
      <c r="AY42" s="301"/>
      <c r="AZ42" s="298" t="s">
        <v>133</v>
      </c>
      <c r="BA42" s="299"/>
      <c r="BB42" s="300"/>
      <c r="BC42" s="301"/>
      <c r="BD42" s="298" t="s">
        <v>133</v>
      </c>
      <c r="BE42" s="299"/>
      <c r="BF42" s="300"/>
      <c r="BG42" s="301"/>
      <c r="BH42" s="298" t="s">
        <v>133</v>
      </c>
      <c r="BI42" s="299"/>
      <c r="BJ42" s="300"/>
      <c r="BK42" s="301"/>
      <c r="BL42" s="298" t="s">
        <v>133</v>
      </c>
      <c r="BM42" s="299"/>
      <c r="BN42" s="300"/>
      <c r="BO42" s="301"/>
      <c r="BP42" s="298" t="s">
        <v>133</v>
      </c>
      <c r="BQ42" s="299"/>
      <c r="BR42" s="300"/>
      <c r="BS42" s="301"/>
      <c r="BT42" s="298" t="s">
        <v>133</v>
      </c>
      <c r="BU42" s="299"/>
      <c r="BV42" s="300"/>
      <c r="BW42" s="301"/>
      <c r="BX42" s="298" t="s">
        <v>133</v>
      </c>
      <c r="BY42" s="299"/>
      <c r="BZ42" s="300"/>
      <c r="CA42" s="301"/>
      <c r="CB42" s="298" t="s">
        <v>133</v>
      </c>
      <c r="CC42" s="299"/>
      <c r="CD42" s="300"/>
      <c r="CE42" s="301"/>
      <c r="CF42" s="298" t="s">
        <v>133</v>
      </c>
      <c r="CG42" s="299"/>
      <c r="CH42" s="300"/>
      <c r="CI42" s="301"/>
      <c r="CJ42" s="298" t="s">
        <v>133</v>
      </c>
      <c r="CK42" s="299"/>
      <c r="CL42" s="300"/>
      <c r="CM42" s="301"/>
      <c r="CN42" s="298" t="s">
        <v>133</v>
      </c>
      <c r="CO42" s="299"/>
      <c r="CP42" s="300"/>
      <c r="CQ42" s="301"/>
      <c r="CR42" s="298" t="s">
        <v>133</v>
      </c>
      <c r="CS42" s="299"/>
      <c r="CT42" s="300"/>
      <c r="CU42" s="301"/>
      <c r="CV42" s="298" t="s">
        <v>133</v>
      </c>
      <c r="CW42" s="299"/>
      <c r="CX42" s="300"/>
      <c r="CY42" s="301"/>
      <c r="CZ42" s="298" t="s">
        <v>133</v>
      </c>
      <c r="DA42" s="299"/>
      <c r="DB42" s="300"/>
      <c r="DC42" s="301"/>
      <c r="DD42" s="298" t="s">
        <v>133</v>
      </c>
      <c r="DE42" s="299"/>
      <c r="DF42" s="300"/>
      <c r="DG42" s="301"/>
      <c r="DH42" s="298" t="s">
        <v>133</v>
      </c>
      <c r="DI42" s="299"/>
      <c r="DJ42" s="300"/>
      <c r="DK42" s="301"/>
      <c r="DL42" s="298" t="s">
        <v>133</v>
      </c>
      <c r="DM42" s="299"/>
      <c r="DN42" s="300"/>
      <c r="DO42" s="301"/>
      <c r="DP42" s="298" t="s">
        <v>133</v>
      </c>
      <c r="DQ42" s="299"/>
      <c r="DR42" s="300"/>
      <c r="DS42" s="301"/>
      <c r="DT42" s="298" t="s">
        <v>133</v>
      </c>
      <c r="DU42" s="299"/>
      <c r="DV42" s="300"/>
      <c r="DW42" s="301"/>
      <c r="DX42" s="298" t="s">
        <v>133</v>
      </c>
      <c r="DY42" s="299"/>
      <c r="DZ42" s="300"/>
      <c r="EA42" s="301"/>
      <c r="EB42" s="298" t="s">
        <v>133</v>
      </c>
      <c r="EC42" s="299"/>
      <c r="ED42" s="300"/>
      <c r="EE42" s="301"/>
      <c r="EF42" s="298" t="s">
        <v>133</v>
      </c>
      <c r="EG42" s="299"/>
      <c r="EH42" s="300"/>
      <c r="EI42" s="301"/>
      <c r="EJ42" s="298" t="s">
        <v>133</v>
      </c>
      <c r="EK42" s="299"/>
      <c r="EL42" s="300"/>
      <c r="EM42" s="301"/>
      <c r="EN42" s="298" t="s">
        <v>133</v>
      </c>
      <c r="EO42" s="299"/>
      <c r="EP42" s="300"/>
      <c r="EQ42" s="301"/>
      <c r="ER42" s="298" t="s">
        <v>133</v>
      </c>
      <c r="ES42" s="299"/>
      <c r="ET42" s="300"/>
      <c r="EU42" s="301"/>
      <c r="EV42" s="298" t="s">
        <v>133</v>
      </c>
      <c r="EW42" s="299"/>
      <c r="EX42" s="300"/>
      <c r="EY42" s="301"/>
      <c r="EZ42" s="298" t="s">
        <v>133</v>
      </c>
      <c r="FA42" s="299"/>
      <c r="FB42" s="300"/>
      <c r="FC42" s="301"/>
      <c r="FD42" s="298" t="s">
        <v>133</v>
      </c>
      <c r="FE42" s="299"/>
      <c r="FF42" s="300"/>
      <c r="FG42" s="301"/>
      <c r="FH42" s="298" t="s">
        <v>133</v>
      </c>
      <c r="FI42" s="299"/>
      <c r="FJ42" s="300"/>
      <c r="FK42" s="301"/>
      <c r="FL42" s="298" t="s">
        <v>133</v>
      </c>
      <c r="FM42" s="299"/>
      <c r="FN42" s="300"/>
      <c r="FO42" s="301"/>
      <c r="FP42" s="298" t="s">
        <v>133</v>
      </c>
      <c r="FQ42" s="299"/>
      <c r="FR42" s="300"/>
      <c r="FS42" s="301"/>
      <c r="FT42" s="298" t="s">
        <v>133</v>
      </c>
      <c r="FU42" s="299"/>
      <c r="FV42" s="300"/>
      <c r="FW42" s="301"/>
      <c r="FX42" s="298" t="s">
        <v>133</v>
      </c>
      <c r="FY42" s="299"/>
      <c r="FZ42" s="300"/>
      <c r="GA42" s="301"/>
      <c r="GB42" s="298" t="s">
        <v>133</v>
      </c>
      <c r="GC42" s="299"/>
      <c r="GD42" s="300"/>
      <c r="GE42" s="301"/>
      <c r="GF42" s="298" t="s">
        <v>133</v>
      </c>
      <c r="GG42" s="299"/>
      <c r="GH42" s="300"/>
      <c r="GI42" s="301"/>
      <c r="GJ42" s="298" t="s">
        <v>133</v>
      </c>
      <c r="GK42" s="299"/>
      <c r="GL42" s="300"/>
      <c r="GM42" s="301"/>
      <c r="GN42" s="298" t="s">
        <v>133</v>
      </c>
      <c r="GO42" s="299"/>
      <c r="GP42" s="300"/>
      <c r="GQ42" s="301"/>
      <c r="GR42" s="298" t="s">
        <v>133</v>
      </c>
      <c r="GS42" s="299"/>
      <c r="GT42" s="300"/>
      <c r="GU42" s="301"/>
      <c r="GV42" s="298" t="s">
        <v>133</v>
      </c>
      <c r="GW42" s="299"/>
      <c r="GX42" s="300"/>
      <c r="GY42" s="301"/>
      <c r="GZ42" s="298" t="s">
        <v>133</v>
      </c>
      <c r="HA42" s="299"/>
      <c r="HB42" s="300"/>
      <c r="HC42" s="301"/>
      <c r="HD42" s="298" t="s">
        <v>133</v>
      </c>
      <c r="HE42" s="299"/>
      <c r="HF42" s="300"/>
      <c r="HG42" s="301"/>
      <c r="HH42" s="298" t="s">
        <v>133</v>
      </c>
      <c r="HI42" s="299"/>
      <c r="HJ42" s="300"/>
      <c r="HK42" s="301"/>
      <c r="HL42" s="302" t="s">
        <v>133</v>
      </c>
      <c r="HM42" s="303"/>
      <c r="HN42" s="304"/>
      <c r="HO42" s="301"/>
    </row>
    <row r="43" spans="1:233" x14ac:dyDescent="0.35">
      <c r="A43" s="369"/>
      <c r="B43" s="296"/>
      <c r="C43" s="379" t="s">
        <v>418</v>
      </c>
      <c r="D43" s="308" t="s">
        <v>133</v>
      </c>
      <c r="E43" s="309"/>
      <c r="F43" s="310"/>
      <c r="G43" s="301"/>
      <c r="H43" s="308" t="s">
        <v>133</v>
      </c>
      <c r="I43" s="309"/>
      <c r="J43" s="310"/>
      <c r="K43" s="301"/>
      <c r="L43" s="308" t="s">
        <v>133</v>
      </c>
      <c r="M43" s="309"/>
      <c r="N43" s="310"/>
      <c r="O43" s="301"/>
      <c r="P43" s="308" t="s">
        <v>133</v>
      </c>
      <c r="Q43" s="309"/>
      <c r="R43" s="310"/>
      <c r="S43" s="301"/>
      <c r="T43" s="308" t="s">
        <v>133</v>
      </c>
      <c r="U43" s="309"/>
      <c r="V43" s="310"/>
      <c r="W43" s="301"/>
      <c r="X43" s="308" t="s">
        <v>133</v>
      </c>
      <c r="Y43" s="309"/>
      <c r="Z43" s="310"/>
      <c r="AA43" s="301"/>
      <c r="AB43" s="308" t="s">
        <v>133</v>
      </c>
      <c r="AC43" s="309"/>
      <c r="AD43" s="310"/>
      <c r="AE43" s="301"/>
      <c r="AF43" s="308" t="s">
        <v>133</v>
      </c>
      <c r="AG43" s="309"/>
      <c r="AH43" s="310"/>
      <c r="AI43" s="301"/>
      <c r="AJ43" s="308" t="s">
        <v>133</v>
      </c>
      <c r="AK43" s="309"/>
      <c r="AL43" s="310"/>
      <c r="AM43" s="301"/>
      <c r="AN43" s="308" t="s">
        <v>133</v>
      </c>
      <c r="AO43" s="309"/>
      <c r="AP43" s="310"/>
      <c r="AQ43" s="301"/>
      <c r="AR43" s="308" t="s">
        <v>133</v>
      </c>
      <c r="AS43" s="309"/>
      <c r="AT43" s="310"/>
      <c r="AU43" s="301"/>
      <c r="AV43" s="308" t="s">
        <v>133</v>
      </c>
      <c r="AW43" s="309"/>
      <c r="AX43" s="310"/>
      <c r="AY43" s="301"/>
      <c r="AZ43" s="308" t="s">
        <v>133</v>
      </c>
      <c r="BA43" s="309"/>
      <c r="BB43" s="310"/>
      <c r="BC43" s="301"/>
      <c r="BD43" s="308" t="s">
        <v>133</v>
      </c>
      <c r="BE43" s="309"/>
      <c r="BF43" s="310"/>
      <c r="BG43" s="301"/>
      <c r="BH43" s="308" t="s">
        <v>133</v>
      </c>
      <c r="BI43" s="309"/>
      <c r="BJ43" s="310"/>
      <c r="BK43" s="301"/>
      <c r="BL43" s="308" t="s">
        <v>133</v>
      </c>
      <c r="BM43" s="309"/>
      <c r="BN43" s="310"/>
      <c r="BO43" s="301"/>
      <c r="BP43" s="308" t="s">
        <v>133</v>
      </c>
      <c r="BQ43" s="309"/>
      <c r="BR43" s="310"/>
      <c r="BS43" s="301"/>
      <c r="BT43" s="308" t="s">
        <v>133</v>
      </c>
      <c r="BU43" s="309"/>
      <c r="BV43" s="310"/>
      <c r="BW43" s="301"/>
      <c r="BX43" s="308" t="s">
        <v>133</v>
      </c>
      <c r="BY43" s="309"/>
      <c r="BZ43" s="310"/>
      <c r="CA43" s="301"/>
      <c r="CB43" s="308" t="s">
        <v>133</v>
      </c>
      <c r="CC43" s="309"/>
      <c r="CD43" s="310"/>
      <c r="CE43" s="301"/>
      <c r="CF43" s="308" t="s">
        <v>133</v>
      </c>
      <c r="CG43" s="309"/>
      <c r="CH43" s="310"/>
      <c r="CI43" s="301"/>
      <c r="CJ43" s="308" t="s">
        <v>133</v>
      </c>
      <c r="CK43" s="309"/>
      <c r="CL43" s="310"/>
      <c r="CM43" s="301"/>
      <c r="CN43" s="308" t="s">
        <v>133</v>
      </c>
      <c r="CO43" s="309"/>
      <c r="CP43" s="310"/>
      <c r="CQ43" s="301"/>
      <c r="CR43" s="308" t="s">
        <v>133</v>
      </c>
      <c r="CS43" s="309"/>
      <c r="CT43" s="310"/>
      <c r="CU43" s="301"/>
      <c r="CV43" s="308" t="s">
        <v>133</v>
      </c>
      <c r="CW43" s="309"/>
      <c r="CX43" s="310"/>
      <c r="CY43" s="301"/>
      <c r="CZ43" s="308" t="s">
        <v>133</v>
      </c>
      <c r="DA43" s="309"/>
      <c r="DB43" s="310"/>
      <c r="DC43" s="301"/>
      <c r="DD43" s="308" t="s">
        <v>133</v>
      </c>
      <c r="DE43" s="309"/>
      <c r="DF43" s="310"/>
      <c r="DG43" s="301"/>
      <c r="DH43" s="308" t="s">
        <v>133</v>
      </c>
      <c r="DI43" s="309"/>
      <c r="DJ43" s="310"/>
      <c r="DK43" s="301"/>
      <c r="DL43" s="308" t="s">
        <v>133</v>
      </c>
      <c r="DM43" s="309"/>
      <c r="DN43" s="310"/>
      <c r="DO43" s="301"/>
      <c r="DP43" s="308" t="s">
        <v>133</v>
      </c>
      <c r="DQ43" s="309"/>
      <c r="DR43" s="310"/>
      <c r="DS43" s="301"/>
      <c r="DT43" s="308" t="s">
        <v>133</v>
      </c>
      <c r="DU43" s="309"/>
      <c r="DV43" s="310"/>
      <c r="DW43" s="301"/>
      <c r="DX43" s="308" t="s">
        <v>133</v>
      </c>
      <c r="DY43" s="309"/>
      <c r="DZ43" s="310"/>
      <c r="EA43" s="301"/>
      <c r="EB43" s="308" t="s">
        <v>133</v>
      </c>
      <c r="EC43" s="309"/>
      <c r="ED43" s="310"/>
      <c r="EE43" s="301"/>
      <c r="EF43" s="308" t="s">
        <v>133</v>
      </c>
      <c r="EG43" s="309"/>
      <c r="EH43" s="310"/>
      <c r="EI43" s="301"/>
      <c r="EJ43" s="308" t="s">
        <v>133</v>
      </c>
      <c r="EK43" s="309"/>
      <c r="EL43" s="310"/>
      <c r="EM43" s="301"/>
      <c r="EN43" s="308" t="s">
        <v>133</v>
      </c>
      <c r="EO43" s="309"/>
      <c r="EP43" s="310"/>
      <c r="EQ43" s="301"/>
      <c r="ER43" s="308" t="s">
        <v>133</v>
      </c>
      <c r="ES43" s="309"/>
      <c r="ET43" s="310"/>
      <c r="EU43" s="301"/>
      <c r="EV43" s="308" t="s">
        <v>133</v>
      </c>
      <c r="EW43" s="309"/>
      <c r="EX43" s="310"/>
      <c r="EY43" s="301"/>
      <c r="EZ43" s="308" t="s">
        <v>133</v>
      </c>
      <c r="FA43" s="309"/>
      <c r="FB43" s="310"/>
      <c r="FC43" s="301"/>
      <c r="FD43" s="308" t="s">
        <v>133</v>
      </c>
      <c r="FE43" s="309"/>
      <c r="FF43" s="310"/>
      <c r="FG43" s="301"/>
      <c r="FH43" s="308" t="s">
        <v>133</v>
      </c>
      <c r="FI43" s="309"/>
      <c r="FJ43" s="310"/>
      <c r="FK43" s="301"/>
      <c r="FL43" s="308" t="s">
        <v>133</v>
      </c>
      <c r="FM43" s="309"/>
      <c r="FN43" s="310"/>
      <c r="FO43" s="301"/>
      <c r="FP43" s="308" t="s">
        <v>133</v>
      </c>
      <c r="FQ43" s="309"/>
      <c r="FR43" s="310"/>
      <c r="FS43" s="301"/>
      <c r="FT43" s="308" t="s">
        <v>133</v>
      </c>
      <c r="FU43" s="309"/>
      <c r="FV43" s="310"/>
      <c r="FW43" s="301"/>
      <c r="FX43" s="308" t="s">
        <v>133</v>
      </c>
      <c r="FY43" s="309"/>
      <c r="FZ43" s="310"/>
      <c r="GA43" s="301"/>
      <c r="GB43" s="308" t="s">
        <v>133</v>
      </c>
      <c r="GC43" s="309"/>
      <c r="GD43" s="310"/>
      <c r="GE43" s="301"/>
      <c r="GF43" s="308" t="s">
        <v>133</v>
      </c>
      <c r="GG43" s="309"/>
      <c r="GH43" s="310"/>
      <c r="GI43" s="301"/>
      <c r="GJ43" s="308" t="s">
        <v>133</v>
      </c>
      <c r="GK43" s="309"/>
      <c r="GL43" s="310"/>
      <c r="GM43" s="301"/>
      <c r="GN43" s="308" t="s">
        <v>133</v>
      </c>
      <c r="GO43" s="309"/>
      <c r="GP43" s="310"/>
      <c r="GQ43" s="301"/>
      <c r="GR43" s="308" t="s">
        <v>133</v>
      </c>
      <c r="GS43" s="309"/>
      <c r="GT43" s="310"/>
      <c r="GU43" s="301"/>
      <c r="GV43" s="308" t="s">
        <v>133</v>
      </c>
      <c r="GW43" s="309"/>
      <c r="GX43" s="310"/>
      <c r="GY43" s="301"/>
      <c r="GZ43" s="308" t="s">
        <v>133</v>
      </c>
      <c r="HA43" s="309"/>
      <c r="HB43" s="310"/>
      <c r="HC43" s="301"/>
      <c r="HD43" s="308" t="s">
        <v>133</v>
      </c>
      <c r="HE43" s="309"/>
      <c r="HF43" s="310"/>
      <c r="HG43" s="301"/>
      <c r="HH43" s="308" t="s">
        <v>133</v>
      </c>
      <c r="HI43" s="309"/>
      <c r="HJ43" s="310"/>
      <c r="HK43" s="301"/>
      <c r="HL43" s="311" t="s">
        <v>134</v>
      </c>
      <c r="HM43" s="312"/>
      <c r="HN43" s="313"/>
      <c r="HO43" s="301"/>
      <c r="HP43" s="380"/>
      <c r="HQ43" s="380"/>
      <c r="HR43" s="380"/>
      <c r="HS43" s="380"/>
      <c r="HT43" s="380"/>
      <c r="HU43" s="380"/>
      <c r="HV43" s="380"/>
      <c r="HW43" s="380"/>
      <c r="HX43" s="380"/>
      <c r="HY43" s="380"/>
    </row>
    <row r="44" spans="1:233" ht="18.600000000000001" thickBot="1" x14ac:dyDescent="0.4">
      <c r="A44" s="369"/>
      <c r="B44" s="296"/>
      <c r="C44" s="381" t="s">
        <v>419</v>
      </c>
      <c r="D44" s="315" t="s">
        <v>133</v>
      </c>
      <c r="E44" s="316"/>
      <c r="F44" s="317"/>
      <c r="G44" s="318"/>
      <c r="H44" s="315" t="s">
        <v>133</v>
      </c>
      <c r="I44" s="316"/>
      <c r="J44" s="317"/>
      <c r="K44" s="318"/>
      <c r="L44" s="315" t="s">
        <v>133</v>
      </c>
      <c r="M44" s="316"/>
      <c r="N44" s="317"/>
      <c r="O44" s="318"/>
      <c r="P44" s="315" t="s">
        <v>133</v>
      </c>
      <c r="Q44" s="316"/>
      <c r="R44" s="317"/>
      <c r="S44" s="318"/>
      <c r="T44" s="315" t="s">
        <v>133</v>
      </c>
      <c r="U44" s="316"/>
      <c r="V44" s="317"/>
      <c r="W44" s="318"/>
      <c r="X44" s="315" t="s">
        <v>133</v>
      </c>
      <c r="Y44" s="316"/>
      <c r="Z44" s="317"/>
      <c r="AA44" s="318"/>
      <c r="AB44" s="315" t="s">
        <v>133</v>
      </c>
      <c r="AC44" s="316"/>
      <c r="AD44" s="317"/>
      <c r="AE44" s="318"/>
      <c r="AF44" s="315" t="s">
        <v>133</v>
      </c>
      <c r="AG44" s="316"/>
      <c r="AH44" s="317"/>
      <c r="AI44" s="318"/>
      <c r="AJ44" s="315" t="s">
        <v>133</v>
      </c>
      <c r="AK44" s="316"/>
      <c r="AL44" s="317"/>
      <c r="AM44" s="318"/>
      <c r="AN44" s="315" t="s">
        <v>133</v>
      </c>
      <c r="AO44" s="316"/>
      <c r="AP44" s="317"/>
      <c r="AQ44" s="318"/>
      <c r="AR44" s="315" t="s">
        <v>133</v>
      </c>
      <c r="AS44" s="316"/>
      <c r="AT44" s="317"/>
      <c r="AU44" s="318"/>
      <c r="AV44" s="315" t="s">
        <v>133</v>
      </c>
      <c r="AW44" s="316"/>
      <c r="AX44" s="317"/>
      <c r="AY44" s="318"/>
      <c r="AZ44" s="315" t="s">
        <v>133</v>
      </c>
      <c r="BA44" s="316"/>
      <c r="BB44" s="317"/>
      <c r="BC44" s="318"/>
      <c r="BD44" s="315" t="s">
        <v>133</v>
      </c>
      <c r="BE44" s="316"/>
      <c r="BF44" s="317"/>
      <c r="BG44" s="318"/>
      <c r="BH44" s="315" t="s">
        <v>133</v>
      </c>
      <c r="BI44" s="316"/>
      <c r="BJ44" s="317"/>
      <c r="BK44" s="318"/>
      <c r="BL44" s="315" t="s">
        <v>133</v>
      </c>
      <c r="BM44" s="316"/>
      <c r="BN44" s="317"/>
      <c r="BO44" s="318"/>
      <c r="BP44" s="315" t="s">
        <v>133</v>
      </c>
      <c r="BQ44" s="316"/>
      <c r="BR44" s="317"/>
      <c r="BS44" s="318"/>
      <c r="BT44" s="315" t="s">
        <v>133</v>
      </c>
      <c r="BU44" s="316"/>
      <c r="BV44" s="317"/>
      <c r="BW44" s="318"/>
      <c r="BX44" s="315" t="s">
        <v>133</v>
      </c>
      <c r="BY44" s="316"/>
      <c r="BZ44" s="317"/>
      <c r="CA44" s="318"/>
      <c r="CB44" s="315" t="s">
        <v>133</v>
      </c>
      <c r="CC44" s="316"/>
      <c r="CD44" s="317"/>
      <c r="CE44" s="318"/>
      <c r="CF44" s="315" t="s">
        <v>133</v>
      </c>
      <c r="CG44" s="316"/>
      <c r="CH44" s="317"/>
      <c r="CI44" s="318"/>
      <c r="CJ44" s="315" t="s">
        <v>133</v>
      </c>
      <c r="CK44" s="316"/>
      <c r="CL44" s="317"/>
      <c r="CM44" s="318"/>
      <c r="CN44" s="315" t="s">
        <v>133</v>
      </c>
      <c r="CO44" s="316"/>
      <c r="CP44" s="317"/>
      <c r="CQ44" s="318"/>
      <c r="CR44" s="315" t="s">
        <v>133</v>
      </c>
      <c r="CS44" s="316"/>
      <c r="CT44" s="317"/>
      <c r="CU44" s="318"/>
      <c r="CV44" s="315" t="s">
        <v>133</v>
      </c>
      <c r="CW44" s="316"/>
      <c r="CX44" s="317"/>
      <c r="CY44" s="318"/>
      <c r="CZ44" s="315" t="s">
        <v>133</v>
      </c>
      <c r="DA44" s="316"/>
      <c r="DB44" s="317"/>
      <c r="DC44" s="318"/>
      <c r="DD44" s="315" t="s">
        <v>133</v>
      </c>
      <c r="DE44" s="316"/>
      <c r="DF44" s="317"/>
      <c r="DG44" s="318"/>
      <c r="DH44" s="315" t="s">
        <v>133</v>
      </c>
      <c r="DI44" s="316"/>
      <c r="DJ44" s="317"/>
      <c r="DK44" s="318"/>
      <c r="DL44" s="315" t="s">
        <v>133</v>
      </c>
      <c r="DM44" s="316"/>
      <c r="DN44" s="317"/>
      <c r="DO44" s="318"/>
      <c r="DP44" s="315" t="s">
        <v>133</v>
      </c>
      <c r="DQ44" s="316"/>
      <c r="DR44" s="317"/>
      <c r="DS44" s="318"/>
      <c r="DT44" s="315" t="s">
        <v>133</v>
      </c>
      <c r="DU44" s="316"/>
      <c r="DV44" s="317"/>
      <c r="DW44" s="318"/>
      <c r="DX44" s="315" t="s">
        <v>133</v>
      </c>
      <c r="DY44" s="316"/>
      <c r="DZ44" s="317"/>
      <c r="EA44" s="318"/>
      <c r="EB44" s="315" t="s">
        <v>133</v>
      </c>
      <c r="EC44" s="316"/>
      <c r="ED44" s="317"/>
      <c r="EE44" s="318"/>
      <c r="EF44" s="315" t="s">
        <v>133</v>
      </c>
      <c r="EG44" s="316"/>
      <c r="EH44" s="317"/>
      <c r="EI44" s="318"/>
      <c r="EJ44" s="315" t="s">
        <v>133</v>
      </c>
      <c r="EK44" s="316"/>
      <c r="EL44" s="317"/>
      <c r="EM44" s="318"/>
      <c r="EN44" s="315" t="s">
        <v>133</v>
      </c>
      <c r="EO44" s="316"/>
      <c r="EP44" s="317"/>
      <c r="EQ44" s="318"/>
      <c r="ER44" s="315" t="s">
        <v>133</v>
      </c>
      <c r="ES44" s="316"/>
      <c r="ET44" s="317"/>
      <c r="EU44" s="318"/>
      <c r="EV44" s="315" t="s">
        <v>133</v>
      </c>
      <c r="EW44" s="316"/>
      <c r="EX44" s="317"/>
      <c r="EY44" s="318"/>
      <c r="EZ44" s="315" t="s">
        <v>133</v>
      </c>
      <c r="FA44" s="316"/>
      <c r="FB44" s="317"/>
      <c r="FC44" s="318"/>
      <c r="FD44" s="315" t="s">
        <v>133</v>
      </c>
      <c r="FE44" s="316"/>
      <c r="FF44" s="317"/>
      <c r="FG44" s="318"/>
      <c r="FH44" s="315" t="s">
        <v>133</v>
      </c>
      <c r="FI44" s="316"/>
      <c r="FJ44" s="317"/>
      <c r="FK44" s="318"/>
      <c r="FL44" s="315" t="s">
        <v>133</v>
      </c>
      <c r="FM44" s="316"/>
      <c r="FN44" s="317"/>
      <c r="FO44" s="318"/>
      <c r="FP44" s="315" t="s">
        <v>133</v>
      </c>
      <c r="FQ44" s="316"/>
      <c r="FR44" s="317"/>
      <c r="FS44" s="318"/>
      <c r="FT44" s="315" t="s">
        <v>133</v>
      </c>
      <c r="FU44" s="316"/>
      <c r="FV44" s="317"/>
      <c r="FW44" s="318"/>
      <c r="FX44" s="315" t="s">
        <v>133</v>
      </c>
      <c r="FY44" s="316"/>
      <c r="FZ44" s="317"/>
      <c r="GA44" s="318"/>
      <c r="GB44" s="315" t="s">
        <v>133</v>
      </c>
      <c r="GC44" s="316"/>
      <c r="GD44" s="317"/>
      <c r="GE44" s="318"/>
      <c r="GF44" s="315" t="s">
        <v>133</v>
      </c>
      <c r="GG44" s="316"/>
      <c r="GH44" s="317"/>
      <c r="GI44" s="318"/>
      <c r="GJ44" s="315" t="s">
        <v>133</v>
      </c>
      <c r="GK44" s="316"/>
      <c r="GL44" s="317"/>
      <c r="GM44" s="318"/>
      <c r="GN44" s="315" t="s">
        <v>133</v>
      </c>
      <c r="GO44" s="316"/>
      <c r="GP44" s="317"/>
      <c r="GQ44" s="318"/>
      <c r="GR44" s="315" t="s">
        <v>133</v>
      </c>
      <c r="GS44" s="316"/>
      <c r="GT44" s="317"/>
      <c r="GU44" s="318"/>
      <c r="GV44" s="315" t="s">
        <v>133</v>
      </c>
      <c r="GW44" s="316"/>
      <c r="GX44" s="317"/>
      <c r="GY44" s="318"/>
      <c r="GZ44" s="315" t="s">
        <v>133</v>
      </c>
      <c r="HA44" s="316"/>
      <c r="HB44" s="317"/>
      <c r="HC44" s="318"/>
      <c r="HD44" s="315" t="s">
        <v>133</v>
      </c>
      <c r="HE44" s="316"/>
      <c r="HF44" s="317"/>
      <c r="HG44" s="318"/>
      <c r="HH44" s="315" t="s">
        <v>133</v>
      </c>
      <c r="HI44" s="316"/>
      <c r="HJ44" s="317"/>
      <c r="HK44" s="318"/>
      <c r="HL44" s="319" t="s">
        <v>133</v>
      </c>
      <c r="HM44" s="320"/>
      <c r="HN44" s="321"/>
      <c r="HO44" s="318"/>
    </row>
    <row r="45" spans="1:233" ht="18.600000000000001" thickBot="1" x14ac:dyDescent="0.4">
      <c r="A45" s="369"/>
      <c r="B45" s="415"/>
      <c r="C45" s="382" t="s">
        <v>135</v>
      </c>
      <c r="D45" s="325" t="s">
        <v>133</v>
      </c>
      <c r="E45" s="325">
        <v>3</v>
      </c>
      <c r="F45" s="325">
        <v>0</v>
      </c>
      <c r="G45" s="326">
        <f t="shared" ref="G45" si="545">1/6 * (E45^2 + F45^2 - 3)</f>
        <v>1</v>
      </c>
      <c r="H45" s="325" t="s">
        <v>133</v>
      </c>
      <c r="I45" s="325">
        <v>3</v>
      </c>
      <c r="J45" s="325">
        <v>0</v>
      </c>
      <c r="K45" s="326">
        <f t="shared" ref="K45" si="546">1/6 * (I45^2 + J45^2 - 3)</f>
        <v>1</v>
      </c>
      <c r="L45" s="325" t="s">
        <v>133</v>
      </c>
      <c r="M45" s="325">
        <v>3</v>
      </c>
      <c r="N45" s="325">
        <v>0</v>
      </c>
      <c r="O45" s="326">
        <f t="shared" ref="O45" si="547">1/6 * (M45^2 + N45^2 - 3)</f>
        <v>1</v>
      </c>
      <c r="P45" s="325" t="s">
        <v>133</v>
      </c>
      <c r="Q45" s="325">
        <v>3</v>
      </c>
      <c r="R45" s="325">
        <v>0</v>
      </c>
      <c r="S45" s="326">
        <f t="shared" ref="S45" si="548">1/6 * (Q45^2 + R45^2 - 3)</f>
        <v>1</v>
      </c>
      <c r="T45" s="325" t="s">
        <v>133</v>
      </c>
      <c r="U45" s="325">
        <v>3</v>
      </c>
      <c r="V45" s="325">
        <v>0</v>
      </c>
      <c r="W45" s="326">
        <f t="shared" ref="W45" si="549">1/6 * (U45^2 + V45^2 - 3)</f>
        <v>1</v>
      </c>
      <c r="X45" s="325" t="s">
        <v>133</v>
      </c>
      <c r="Y45" s="325">
        <v>3</v>
      </c>
      <c r="Z45" s="325">
        <v>0</v>
      </c>
      <c r="AA45" s="326">
        <f t="shared" ref="AA45" si="550">1/6 * (Y45^2 + Z45^2 - 3)</f>
        <v>1</v>
      </c>
      <c r="AB45" s="325" t="s">
        <v>133</v>
      </c>
      <c r="AC45" s="325">
        <v>3</v>
      </c>
      <c r="AD45" s="325">
        <v>0</v>
      </c>
      <c r="AE45" s="326">
        <f t="shared" ref="AE45" si="551">1/6 * (AC45^2 + AD45^2 - 3)</f>
        <v>1</v>
      </c>
      <c r="AF45" s="325" t="s">
        <v>133</v>
      </c>
      <c r="AG45" s="325">
        <v>3</v>
      </c>
      <c r="AH45" s="325">
        <v>0</v>
      </c>
      <c r="AI45" s="326">
        <f t="shared" ref="AI45" si="552">1/6 * (AG45^2 + AH45^2 - 3)</f>
        <v>1</v>
      </c>
      <c r="AJ45" s="325" t="s">
        <v>133</v>
      </c>
      <c r="AK45" s="325">
        <v>3</v>
      </c>
      <c r="AL45" s="325">
        <v>0</v>
      </c>
      <c r="AM45" s="326">
        <f t="shared" ref="AM45" si="553">1/6 * (AK45^2 + AL45^2 - 3)</f>
        <v>1</v>
      </c>
      <c r="AN45" s="325" t="s">
        <v>133</v>
      </c>
      <c r="AO45" s="325">
        <v>3</v>
      </c>
      <c r="AP45" s="325">
        <v>0</v>
      </c>
      <c r="AQ45" s="326">
        <f t="shared" ref="AQ45" si="554">1/6 * (AO45^2 + AP45^2 - 3)</f>
        <v>1</v>
      </c>
      <c r="AR45" s="325" t="s">
        <v>133</v>
      </c>
      <c r="AS45" s="325">
        <v>3</v>
      </c>
      <c r="AT45" s="325">
        <v>0</v>
      </c>
      <c r="AU45" s="326">
        <f t="shared" ref="AU45" si="555">1/6 * (AS45^2 + AT45^2 - 3)</f>
        <v>1</v>
      </c>
      <c r="AV45" s="325" t="s">
        <v>133</v>
      </c>
      <c r="AW45" s="325">
        <v>3</v>
      </c>
      <c r="AX45" s="325">
        <v>0</v>
      </c>
      <c r="AY45" s="326">
        <f t="shared" ref="AY45" si="556">1/6 * (AW45^2 + AX45^2 - 3)</f>
        <v>1</v>
      </c>
      <c r="AZ45" s="325" t="s">
        <v>133</v>
      </c>
      <c r="BA45" s="325">
        <v>3</v>
      </c>
      <c r="BB45" s="325">
        <v>0</v>
      </c>
      <c r="BC45" s="326">
        <f t="shared" ref="BC45" si="557">1/6 * (BA45^2 + BB45^2 - 3)</f>
        <v>1</v>
      </c>
      <c r="BD45" s="325" t="s">
        <v>133</v>
      </c>
      <c r="BE45" s="325">
        <v>3</v>
      </c>
      <c r="BF45" s="325">
        <v>0</v>
      </c>
      <c r="BG45" s="326">
        <f t="shared" ref="BG45" si="558">1/6 * (BE45^2 + BF45^2 - 3)</f>
        <v>1</v>
      </c>
      <c r="BH45" s="325" t="s">
        <v>133</v>
      </c>
      <c r="BI45" s="325">
        <v>3</v>
      </c>
      <c r="BJ45" s="325">
        <v>0</v>
      </c>
      <c r="BK45" s="326">
        <f t="shared" ref="BK45" si="559">1/6 * (BI45^2 + BJ45^2 - 3)</f>
        <v>1</v>
      </c>
      <c r="BL45" s="325" t="s">
        <v>133</v>
      </c>
      <c r="BM45" s="325">
        <v>3</v>
      </c>
      <c r="BN45" s="325">
        <v>0</v>
      </c>
      <c r="BO45" s="326">
        <f t="shared" ref="BO45" si="560">1/6 * (BM45^2 + BN45^2 - 3)</f>
        <v>1</v>
      </c>
      <c r="BP45" s="325" t="s">
        <v>133</v>
      </c>
      <c r="BQ45" s="325">
        <v>3</v>
      </c>
      <c r="BR45" s="325">
        <v>0</v>
      </c>
      <c r="BS45" s="326">
        <f t="shared" ref="BS45" si="561">1/6 * (BQ45^2 + BR45^2 - 3)</f>
        <v>1</v>
      </c>
      <c r="BT45" s="325" t="s">
        <v>133</v>
      </c>
      <c r="BU45" s="325">
        <v>3</v>
      </c>
      <c r="BV45" s="325">
        <v>0</v>
      </c>
      <c r="BW45" s="326">
        <f t="shared" ref="BW45" si="562">1/6 * (BU45^2 + BV45^2 - 3)</f>
        <v>1</v>
      </c>
      <c r="BX45" s="325" t="s">
        <v>133</v>
      </c>
      <c r="BY45" s="325">
        <v>3</v>
      </c>
      <c r="BZ45" s="325">
        <v>0</v>
      </c>
      <c r="CA45" s="326">
        <f t="shared" ref="CA45" si="563">1/6 * (BY45^2 + BZ45^2 - 3)</f>
        <v>1</v>
      </c>
      <c r="CB45" s="325" t="s">
        <v>133</v>
      </c>
      <c r="CC45" s="325">
        <v>3</v>
      </c>
      <c r="CD45" s="325">
        <v>0</v>
      </c>
      <c r="CE45" s="326">
        <f t="shared" ref="CE45" si="564">1/6 * (CC45^2 + CD45^2 - 3)</f>
        <v>1</v>
      </c>
      <c r="CF45" s="325" t="s">
        <v>133</v>
      </c>
      <c r="CG45" s="325">
        <v>3</v>
      </c>
      <c r="CH45" s="325">
        <v>0</v>
      </c>
      <c r="CI45" s="326">
        <f t="shared" ref="CI45" si="565">1/6 * (CG45^2 + CH45^2 - 3)</f>
        <v>1</v>
      </c>
      <c r="CJ45" s="325" t="s">
        <v>133</v>
      </c>
      <c r="CK45" s="325">
        <v>3</v>
      </c>
      <c r="CL45" s="325">
        <v>0</v>
      </c>
      <c r="CM45" s="326">
        <f t="shared" ref="CM45" si="566">1/6 * (CK45^2 + CL45^2 - 3)</f>
        <v>1</v>
      </c>
      <c r="CN45" s="325" t="s">
        <v>133</v>
      </c>
      <c r="CO45" s="325">
        <v>3</v>
      </c>
      <c r="CP45" s="325">
        <v>0</v>
      </c>
      <c r="CQ45" s="326">
        <f t="shared" ref="CQ45" si="567">1/6 * (CO45^2 + CP45^2 - 3)</f>
        <v>1</v>
      </c>
      <c r="CR45" s="325" t="s">
        <v>133</v>
      </c>
      <c r="CS45" s="325">
        <v>3</v>
      </c>
      <c r="CT45" s="325">
        <v>0</v>
      </c>
      <c r="CU45" s="326">
        <f t="shared" ref="CU45" si="568">1/6 * (CS45^2 + CT45^2 - 3)</f>
        <v>1</v>
      </c>
      <c r="CV45" s="325" t="s">
        <v>133</v>
      </c>
      <c r="CW45" s="325">
        <v>3</v>
      </c>
      <c r="CX45" s="325">
        <v>0</v>
      </c>
      <c r="CY45" s="326">
        <f t="shared" ref="CY45" si="569">1/6 * (CW45^2 + CX45^2 - 3)</f>
        <v>1</v>
      </c>
      <c r="CZ45" s="325" t="s">
        <v>133</v>
      </c>
      <c r="DA45" s="325">
        <v>3</v>
      </c>
      <c r="DB45" s="325">
        <v>0</v>
      </c>
      <c r="DC45" s="326">
        <f t="shared" ref="DC45" si="570">1/6 * (DA45^2 + DB45^2 - 3)</f>
        <v>1</v>
      </c>
      <c r="DD45" s="325" t="s">
        <v>133</v>
      </c>
      <c r="DE45" s="325">
        <v>3</v>
      </c>
      <c r="DF45" s="325">
        <v>0</v>
      </c>
      <c r="DG45" s="326">
        <f t="shared" ref="DG45" si="571">1/6 * (DE45^2 + DF45^2 - 3)</f>
        <v>1</v>
      </c>
      <c r="DH45" s="325" t="s">
        <v>133</v>
      </c>
      <c r="DI45" s="325">
        <v>3</v>
      </c>
      <c r="DJ45" s="325">
        <v>0</v>
      </c>
      <c r="DK45" s="326">
        <f t="shared" ref="DK45" si="572">1/6 * (DI45^2 + DJ45^2 - 3)</f>
        <v>1</v>
      </c>
      <c r="DL45" s="325" t="s">
        <v>133</v>
      </c>
      <c r="DM45" s="325">
        <v>3</v>
      </c>
      <c r="DN45" s="325">
        <v>0</v>
      </c>
      <c r="DO45" s="326">
        <f t="shared" ref="DO45" si="573">1/6 * (DM45^2 + DN45^2 - 3)</f>
        <v>1</v>
      </c>
      <c r="DP45" s="325" t="s">
        <v>133</v>
      </c>
      <c r="DQ45" s="325">
        <v>3</v>
      </c>
      <c r="DR45" s="325">
        <v>0</v>
      </c>
      <c r="DS45" s="326">
        <f t="shared" ref="DS45" si="574">1/6 * (DQ45^2 + DR45^2 - 3)</f>
        <v>1</v>
      </c>
      <c r="DT45" s="325" t="s">
        <v>133</v>
      </c>
      <c r="DU45" s="325">
        <v>3</v>
      </c>
      <c r="DV45" s="325">
        <v>0</v>
      </c>
      <c r="DW45" s="326">
        <f t="shared" ref="DW45" si="575">1/6 * (DU45^2 + DV45^2 - 3)</f>
        <v>1</v>
      </c>
      <c r="DX45" s="325" t="s">
        <v>133</v>
      </c>
      <c r="DY45" s="325">
        <v>3</v>
      </c>
      <c r="DZ45" s="325">
        <v>0</v>
      </c>
      <c r="EA45" s="326">
        <f t="shared" ref="EA45" si="576">1/6 * (DY45^2 + DZ45^2 - 3)</f>
        <v>1</v>
      </c>
      <c r="EB45" s="325" t="s">
        <v>133</v>
      </c>
      <c r="EC45" s="325">
        <v>3</v>
      </c>
      <c r="ED45" s="325">
        <v>0</v>
      </c>
      <c r="EE45" s="326">
        <f t="shared" ref="EE45" si="577">1/6 * (EC45^2 + ED45^2 - 3)</f>
        <v>1</v>
      </c>
      <c r="EF45" s="325" t="s">
        <v>133</v>
      </c>
      <c r="EG45" s="325">
        <v>3</v>
      </c>
      <c r="EH45" s="325">
        <v>0</v>
      </c>
      <c r="EI45" s="326">
        <f t="shared" ref="EI45" si="578">1/6 * (EG45^2 + EH45^2 - 3)</f>
        <v>1</v>
      </c>
      <c r="EJ45" s="325" t="s">
        <v>133</v>
      </c>
      <c r="EK45" s="325">
        <v>3</v>
      </c>
      <c r="EL45" s="325">
        <v>0</v>
      </c>
      <c r="EM45" s="326">
        <f t="shared" ref="EM45" si="579">1/6 * (EK45^2 + EL45^2 - 3)</f>
        <v>1</v>
      </c>
      <c r="EN45" s="325" t="s">
        <v>133</v>
      </c>
      <c r="EO45" s="325">
        <v>3</v>
      </c>
      <c r="EP45" s="325">
        <v>0</v>
      </c>
      <c r="EQ45" s="326">
        <f t="shared" ref="EQ45" si="580">1/6 * (EO45^2 + EP45^2 - 3)</f>
        <v>1</v>
      </c>
      <c r="ER45" s="325" t="s">
        <v>133</v>
      </c>
      <c r="ES45" s="325">
        <v>3</v>
      </c>
      <c r="ET45" s="325">
        <v>0</v>
      </c>
      <c r="EU45" s="326">
        <f t="shared" ref="EU45" si="581">1/6 * (ES45^2 + ET45^2 - 3)</f>
        <v>1</v>
      </c>
      <c r="EV45" s="325" t="s">
        <v>133</v>
      </c>
      <c r="EW45" s="325">
        <v>3</v>
      </c>
      <c r="EX45" s="325">
        <v>0</v>
      </c>
      <c r="EY45" s="326">
        <f t="shared" ref="EY45" si="582">1/6 * (EW45^2 + EX45^2 - 3)</f>
        <v>1</v>
      </c>
      <c r="EZ45" s="325" t="s">
        <v>133</v>
      </c>
      <c r="FA45" s="325">
        <v>3</v>
      </c>
      <c r="FB45" s="325">
        <v>0</v>
      </c>
      <c r="FC45" s="326">
        <f t="shared" ref="FC45" si="583">1/6 * (FA45^2 + FB45^2 - 3)</f>
        <v>1</v>
      </c>
      <c r="FD45" s="325" t="s">
        <v>133</v>
      </c>
      <c r="FE45" s="325">
        <v>3</v>
      </c>
      <c r="FF45" s="325">
        <v>0</v>
      </c>
      <c r="FG45" s="326">
        <f t="shared" ref="FG45" si="584">1/6 * (FE45^2 + FF45^2 - 3)</f>
        <v>1</v>
      </c>
      <c r="FH45" s="325" t="s">
        <v>133</v>
      </c>
      <c r="FI45" s="325">
        <v>3</v>
      </c>
      <c r="FJ45" s="325">
        <v>0</v>
      </c>
      <c r="FK45" s="326">
        <f t="shared" ref="FK45" si="585">1/6 * (FI45^2 + FJ45^2 - 3)</f>
        <v>1</v>
      </c>
      <c r="FL45" s="325" t="s">
        <v>133</v>
      </c>
      <c r="FM45" s="325">
        <v>3</v>
      </c>
      <c r="FN45" s="325">
        <v>0</v>
      </c>
      <c r="FO45" s="326">
        <f t="shared" ref="FO45" si="586">1/6 * (FM45^2 + FN45^2 - 3)</f>
        <v>1</v>
      </c>
      <c r="FP45" s="325" t="s">
        <v>133</v>
      </c>
      <c r="FQ45" s="325">
        <v>3</v>
      </c>
      <c r="FR45" s="325">
        <v>0</v>
      </c>
      <c r="FS45" s="326">
        <f t="shared" ref="FS45" si="587">1/6 * (FQ45^2 + FR45^2 - 3)</f>
        <v>1</v>
      </c>
      <c r="FT45" s="325" t="s">
        <v>133</v>
      </c>
      <c r="FU45" s="325">
        <v>3</v>
      </c>
      <c r="FV45" s="325">
        <v>0</v>
      </c>
      <c r="FW45" s="326">
        <f t="shared" ref="FW45" si="588">1/6 * (FU45^2 + FV45^2 - 3)</f>
        <v>1</v>
      </c>
      <c r="FX45" s="325" t="s">
        <v>133</v>
      </c>
      <c r="FY45" s="325">
        <v>3</v>
      </c>
      <c r="FZ45" s="325">
        <v>0</v>
      </c>
      <c r="GA45" s="326">
        <f t="shared" ref="GA45" si="589">1/6 * (FY45^2 + FZ45^2 - 3)</f>
        <v>1</v>
      </c>
      <c r="GB45" s="325" t="s">
        <v>133</v>
      </c>
      <c r="GC45" s="325">
        <v>3</v>
      </c>
      <c r="GD45" s="325">
        <v>0</v>
      </c>
      <c r="GE45" s="326">
        <f t="shared" ref="GE45" si="590">1/6 * (GC45^2 + GD45^2 - 3)</f>
        <v>1</v>
      </c>
      <c r="GF45" s="325" t="s">
        <v>133</v>
      </c>
      <c r="GG45" s="325">
        <v>3</v>
      </c>
      <c r="GH45" s="325">
        <v>0</v>
      </c>
      <c r="GI45" s="326">
        <f t="shared" ref="GI45" si="591">1/6 * (GG45^2 + GH45^2 - 3)</f>
        <v>1</v>
      </c>
      <c r="GJ45" s="325" t="s">
        <v>133</v>
      </c>
      <c r="GK45" s="325">
        <v>3</v>
      </c>
      <c r="GL45" s="325">
        <v>0</v>
      </c>
      <c r="GM45" s="326">
        <f t="shared" ref="GM45" si="592">1/6 * (GK45^2 + GL45^2 - 3)</f>
        <v>1</v>
      </c>
      <c r="GN45" s="325" t="s">
        <v>133</v>
      </c>
      <c r="GO45" s="325">
        <v>3</v>
      </c>
      <c r="GP45" s="325">
        <v>0</v>
      </c>
      <c r="GQ45" s="326">
        <f t="shared" ref="GQ45" si="593">1/6 * (GO45^2 + GP45^2 - 3)</f>
        <v>1</v>
      </c>
      <c r="GR45" s="325" t="s">
        <v>133</v>
      </c>
      <c r="GS45" s="325">
        <v>3</v>
      </c>
      <c r="GT45" s="325">
        <v>0</v>
      </c>
      <c r="GU45" s="326">
        <f t="shared" ref="GU45" si="594">1/6 * (GS45^2 + GT45^2 - 3)</f>
        <v>1</v>
      </c>
      <c r="GV45" s="325" t="s">
        <v>133</v>
      </c>
      <c r="GW45" s="325">
        <v>3</v>
      </c>
      <c r="GX45" s="325">
        <v>0</v>
      </c>
      <c r="GY45" s="326">
        <f t="shared" ref="GY45" si="595">1/6 * (GW45^2 + GX45^2 - 3)</f>
        <v>1</v>
      </c>
      <c r="GZ45" s="325" t="s">
        <v>133</v>
      </c>
      <c r="HA45" s="325">
        <v>3</v>
      </c>
      <c r="HB45" s="325">
        <v>0</v>
      </c>
      <c r="HC45" s="326">
        <f t="shared" ref="HC45" si="596">1/6 * (HA45^2 + HB45^2 - 3)</f>
        <v>1</v>
      </c>
      <c r="HD45" s="325" t="s">
        <v>133</v>
      </c>
      <c r="HE45" s="325">
        <v>3</v>
      </c>
      <c r="HF45" s="325">
        <v>0</v>
      </c>
      <c r="HG45" s="326">
        <f t="shared" ref="HG45" si="597">1/6 * (HE45^2 + HF45^2 - 3)</f>
        <v>1</v>
      </c>
      <c r="HH45" s="325" t="s">
        <v>133</v>
      </c>
      <c r="HI45" s="325">
        <v>3</v>
      </c>
      <c r="HJ45" s="325">
        <v>0</v>
      </c>
      <c r="HK45" s="326">
        <f t="shared" ref="HK45" si="598">1/6 * (HI45^2 + HJ45^2 - 3)</f>
        <v>1</v>
      </c>
      <c r="HL45" s="325" t="s">
        <v>133</v>
      </c>
      <c r="HM45" s="325">
        <v>2</v>
      </c>
      <c r="HN45" s="325">
        <v>1</v>
      </c>
      <c r="HO45" s="326">
        <f t="shared" ref="HO45" si="599">1/6 * (HM45^2 + HN45^2 - 3)</f>
        <v>0.33333333333333331</v>
      </c>
    </row>
    <row r="46" spans="1:233" ht="18" customHeight="1" x14ac:dyDescent="0.35">
      <c r="A46" s="407" t="s">
        <v>377</v>
      </c>
      <c r="B46" s="409" t="s">
        <v>210</v>
      </c>
      <c r="C46" s="378" t="s">
        <v>417</v>
      </c>
      <c r="D46" s="298" t="s">
        <v>133</v>
      </c>
      <c r="E46" s="299"/>
      <c r="F46" s="300"/>
      <c r="G46" s="301"/>
      <c r="H46" s="298" t="s">
        <v>133</v>
      </c>
      <c r="I46" s="299"/>
      <c r="J46" s="300"/>
      <c r="K46" s="301"/>
      <c r="L46" s="298" t="s">
        <v>133</v>
      </c>
      <c r="M46" s="299"/>
      <c r="N46" s="300"/>
      <c r="O46" s="301"/>
      <c r="P46" s="298" t="s">
        <v>133</v>
      </c>
      <c r="Q46" s="299"/>
      <c r="R46" s="300"/>
      <c r="S46" s="301"/>
      <c r="T46" s="298" t="s">
        <v>133</v>
      </c>
      <c r="U46" s="299"/>
      <c r="V46" s="300"/>
      <c r="W46" s="301"/>
      <c r="X46" s="298" t="s">
        <v>133</v>
      </c>
      <c r="Y46" s="299"/>
      <c r="Z46" s="300"/>
      <c r="AA46" s="301"/>
      <c r="AB46" s="298" t="s">
        <v>133</v>
      </c>
      <c r="AC46" s="299"/>
      <c r="AD46" s="300"/>
      <c r="AE46" s="301"/>
      <c r="AF46" s="298" t="s">
        <v>133</v>
      </c>
      <c r="AG46" s="299"/>
      <c r="AH46" s="300"/>
      <c r="AI46" s="301"/>
      <c r="AJ46" s="298" t="s">
        <v>133</v>
      </c>
      <c r="AK46" s="299"/>
      <c r="AL46" s="300"/>
      <c r="AM46" s="301"/>
      <c r="AN46" s="298" t="s">
        <v>133</v>
      </c>
      <c r="AO46" s="299"/>
      <c r="AP46" s="300"/>
      <c r="AQ46" s="301"/>
      <c r="AR46" s="298" t="s">
        <v>133</v>
      </c>
      <c r="AS46" s="299"/>
      <c r="AT46" s="300"/>
      <c r="AU46" s="301"/>
      <c r="AV46" s="298" t="s">
        <v>133</v>
      </c>
      <c r="AW46" s="299"/>
      <c r="AX46" s="300"/>
      <c r="AY46" s="301"/>
      <c r="AZ46" s="298" t="s">
        <v>133</v>
      </c>
      <c r="BA46" s="299"/>
      <c r="BB46" s="300"/>
      <c r="BC46" s="301"/>
      <c r="BD46" s="298" t="s">
        <v>133</v>
      </c>
      <c r="BE46" s="299"/>
      <c r="BF46" s="300"/>
      <c r="BG46" s="301"/>
      <c r="BH46" s="298" t="s">
        <v>133</v>
      </c>
      <c r="BI46" s="299"/>
      <c r="BJ46" s="300"/>
      <c r="BK46" s="301"/>
      <c r="BL46" s="298" t="s">
        <v>133</v>
      </c>
      <c r="BM46" s="299"/>
      <c r="BN46" s="300"/>
      <c r="BO46" s="301"/>
      <c r="BP46" s="298" t="s">
        <v>133</v>
      </c>
      <c r="BQ46" s="299"/>
      <c r="BR46" s="300"/>
      <c r="BS46" s="301"/>
      <c r="BT46" s="298" t="s">
        <v>133</v>
      </c>
      <c r="BU46" s="299"/>
      <c r="BV46" s="300"/>
      <c r="BW46" s="301"/>
      <c r="BX46" s="298" t="s">
        <v>133</v>
      </c>
      <c r="BY46" s="299"/>
      <c r="BZ46" s="300"/>
      <c r="CA46" s="301"/>
      <c r="CB46" s="298" t="s">
        <v>133</v>
      </c>
      <c r="CC46" s="299"/>
      <c r="CD46" s="300"/>
      <c r="CE46" s="301"/>
      <c r="CF46" s="298" t="s">
        <v>133</v>
      </c>
      <c r="CG46" s="299"/>
      <c r="CH46" s="300"/>
      <c r="CI46" s="301"/>
      <c r="CJ46" s="298" t="s">
        <v>133</v>
      </c>
      <c r="CK46" s="299"/>
      <c r="CL46" s="300"/>
      <c r="CM46" s="301"/>
      <c r="CN46" s="298" t="s">
        <v>133</v>
      </c>
      <c r="CO46" s="299"/>
      <c r="CP46" s="300"/>
      <c r="CQ46" s="301"/>
      <c r="CR46" s="298" t="s">
        <v>133</v>
      </c>
      <c r="CS46" s="299"/>
      <c r="CT46" s="300"/>
      <c r="CU46" s="301"/>
      <c r="CV46" s="298" t="s">
        <v>133</v>
      </c>
      <c r="CW46" s="299"/>
      <c r="CX46" s="300"/>
      <c r="CY46" s="301"/>
      <c r="CZ46" s="298" t="s">
        <v>133</v>
      </c>
      <c r="DA46" s="299"/>
      <c r="DB46" s="300"/>
      <c r="DC46" s="301"/>
      <c r="DD46" s="298" t="s">
        <v>133</v>
      </c>
      <c r="DE46" s="299"/>
      <c r="DF46" s="300"/>
      <c r="DG46" s="301"/>
      <c r="DH46" s="298" t="s">
        <v>133</v>
      </c>
      <c r="DI46" s="299"/>
      <c r="DJ46" s="300"/>
      <c r="DK46" s="301"/>
      <c r="DL46" s="298" t="s">
        <v>133</v>
      </c>
      <c r="DM46" s="299"/>
      <c r="DN46" s="300"/>
      <c r="DO46" s="301"/>
      <c r="DP46" s="298" t="s">
        <v>133</v>
      </c>
      <c r="DQ46" s="299"/>
      <c r="DR46" s="300"/>
      <c r="DS46" s="301"/>
      <c r="DT46" s="298" t="s">
        <v>133</v>
      </c>
      <c r="DU46" s="299"/>
      <c r="DV46" s="300"/>
      <c r="DW46" s="301"/>
      <c r="DX46" s="298" t="s">
        <v>133</v>
      </c>
      <c r="DY46" s="299"/>
      <c r="DZ46" s="300"/>
      <c r="EA46" s="301"/>
      <c r="EB46" s="298" t="s">
        <v>133</v>
      </c>
      <c r="EC46" s="299"/>
      <c r="ED46" s="300"/>
      <c r="EE46" s="301"/>
      <c r="EF46" s="298" t="s">
        <v>133</v>
      </c>
      <c r="EG46" s="299"/>
      <c r="EH46" s="300"/>
      <c r="EI46" s="301"/>
      <c r="EJ46" s="298" t="s">
        <v>133</v>
      </c>
      <c r="EK46" s="299"/>
      <c r="EL46" s="300"/>
      <c r="EM46" s="301"/>
      <c r="EN46" s="298" t="s">
        <v>133</v>
      </c>
      <c r="EO46" s="299"/>
      <c r="EP46" s="300"/>
      <c r="EQ46" s="301"/>
      <c r="ER46" s="298" t="s">
        <v>133</v>
      </c>
      <c r="ES46" s="299"/>
      <c r="ET46" s="300"/>
      <c r="EU46" s="301"/>
      <c r="EV46" s="298" t="s">
        <v>133</v>
      </c>
      <c r="EW46" s="299"/>
      <c r="EX46" s="300"/>
      <c r="EY46" s="301"/>
      <c r="EZ46" s="298" t="s">
        <v>133</v>
      </c>
      <c r="FA46" s="299"/>
      <c r="FB46" s="300"/>
      <c r="FC46" s="301"/>
      <c r="FD46" s="298" t="s">
        <v>133</v>
      </c>
      <c r="FE46" s="299"/>
      <c r="FF46" s="300"/>
      <c r="FG46" s="301"/>
      <c r="FH46" s="298" t="s">
        <v>133</v>
      </c>
      <c r="FI46" s="299"/>
      <c r="FJ46" s="300"/>
      <c r="FK46" s="301"/>
      <c r="FL46" s="298" t="s">
        <v>133</v>
      </c>
      <c r="FM46" s="299"/>
      <c r="FN46" s="300"/>
      <c r="FO46" s="301"/>
      <c r="FP46" s="298" t="s">
        <v>133</v>
      </c>
      <c r="FQ46" s="299"/>
      <c r="FR46" s="300"/>
      <c r="FS46" s="301"/>
      <c r="FT46" s="298" t="s">
        <v>133</v>
      </c>
      <c r="FU46" s="299"/>
      <c r="FV46" s="300"/>
      <c r="FW46" s="301"/>
      <c r="FX46" s="298" t="s">
        <v>133</v>
      </c>
      <c r="FY46" s="299"/>
      <c r="FZ46" s="300"/>
      <c r="GA46" s="301"/>
      <c r="GB46" s="298" t="s">
        <v>133</v>
      </c>
      <c r="GC46" s="299"/>
      <c r="GD46" s="300"/>
      <c r="GE46" s="301"/>
      <c r="GF46" s="298" t="s">
        <v>133</v>
      </c>
      <c r="GG46" s="299"/>
      <c r="GH46" s="300"/>
      <c r="GI46" s="301"/>
      <c r="GJ46" s="298" t="s">
        <v>133</v>
      </c>
      <c r="GK46" s="299"/>
      <c r="GL46" s="300"/>
      <c r="GM46" s="301"/>
      <c r="GN46" s="298" t="s">
        <v>133</v>
      </c>
      <c r="GO46" s="299"/>
      <c r="GP46" s="300"/>
      <c r="GQ46" s="301"/>
      <c r="GR46" s="298" t="s">
        <v>133</v>
      </c>
      <c r="GS46" s="299"/>
      <c r="GT46" s="300"/>
      <c r="GU46" s="301"/>
      <c r="GV46" s="298" t="s">
        <v>133</v>
      </c>
      <c r="GW46" s="299"/>
      <c r="GX46" s="300"/>
      <c r="GY46" s="301"/>
      <c r="GZ46" s="298" t="s">
        <v>133</v>
      </c>
      <c r="HA46" s="299"/>
      <c r="HB46" s="300"/>
      <c r="HC46" s="301"/>
      <c r="HD46" s="298" t="s">
        <v>133</v>
      </c>
      <c r="HE46" s="299"/>
      <c r="HF46" s="300"/>
      <c r="HG46" s="301"/>
      <c r="HH46" s="298" t="s">
        <v>133</v>
      </c>
      <c r="HI46" s="299"/>
      <c r="HJ46" s="300"/>
      <c r="HK46" s="301"/>
      <c r="HL46" s="302" t="s">
        <v>133</v>
      </c>
      <c r="HM46" s="303"/>
      <c r="HN46" s="304"/>
      <c r="HO46" s="301"/>
    </row>
    <row r="47" spans="1:233" x14ac:dyDescent="0.35">
      <c r="A47" s="369"/>
      <c r="B47" s="408"/>
      <c r="C47" s="379" t="s">
        <v>418</v>
      </c>
      <c r="D47" s="308" t="s">
        <v>133</v>
      </c>
      <c r="E47" s="309"/>
      <c r="F47" s="310"/>
      <c r="G47" s="301"/>
      <c r="H47" s="308" t="s">
        <v>133</v>
      </c>
      <c r="I47" s="309"/>
      <c r="J47" s="310"/>
      <c r="K47" s="301"/>
      <c r="L47" s="308" t="s">
        <v>133</v>
      </c>
      <c r="M47" s="309"/>
      <c r="N47" s="310"/>
      <c r="O47" s="301"/>
      <c r="P47" s="308" t="s">
        <v>133</v>
      </c>
      <c r="Q47" s="309"/>
      <c r="R47" s="310"/>
      <c r="S47" s="301"/>
      <c r="T47" s="308" t="s">
        <v>133</v>
      </c>
      <c r="U47" s="309"/>
      <c r="V47" s="310"/>
      <c r="W47" s="301"/>
      <c r="X47" s="308" t="s">
        <v>133</v>
      </c>
      <c r="Y47" s="309"/>
      <c r="Z47" s="310"/>
      <c r="AA47" s="301"/>
      <c r="AB47" s="308" t="s">
        <v>133</v>
      </c>
      <c r="AC47" s="309"/>
      <c r="AD47" s="310"/>
      <c r="AE47" s="301"/>
      <c r="AF47" s="308" t="s">
        <v>133</v>
      </c>
      <c r="AG47" s="309"/>
      <c r="AH47" s="310"/>
      <c r="AI47" s="301"/>
      <c r="AJ47" s="308" t="s">
        <v>133</v>
      </c>
      <c r="AK47" s="309"/>
      <c r="AL47" s="310"/>
      <c r="AM47" s="301"/>
      <c r="AN47" s="308" t="s">
        <v>133</v>
      </c>
      <c r="AO47" s="309"/>
      <c r="AP47" s="310"/>
      <c r="AQ47" s="301"/>
      <c r="AR47" s="308" t="s">
        <v>133</v>
      </c>
      <c r="AS47" s="309"/>
      <c r="AT47" s="310"/>
      <c r="AU47" s="301"/>
      <c r="AV47" s="308" t="s">
        <v>133</v>
      </c>
      <c r="AW47" s="309"/>
      <c r="AX47" s="310"/>
      <c r="AY47" s="301"/>
      <c r="AZ47" s="308" t="s">
        <v>133</v>
      </c>
      <c r="BA47" s="309"/>
      <c r="BB47" s="310"/>
      <c r="BC47" s="301"/>
      <c r="BD47" s="308" t="s">
        <v>133</v>
      </c>
      <c r="BE47" s="309"/>
      <c r="BF47" s="310"/>
      <c r="BG47" s="301"/>
      <c r="BH47" s="308" t="s">
        <v>133</v>
      </c>
      <c r="BI47" s="309"/>
      <c r="BJ47" s="310"/>
      <c r="BK47" s="301"/>
      <c r="BL47" s="308" t="s">
        <v>133</v>
      </c>
      <c r="BM47" s="309"/>
      <c r="BN47" s="310"/>
      <c r="BO47" s="301"/>
      <c r="BP47" s="308" t="s">
        <v>133</v>
      </c>
      <c r="BQ47" s="309"/>
      <c r="BR47" s="310"/>
      <c r="BS47" s="301"/>
      <c r="BT47" s="308" t="s">
        <v>133</v>
      </c>
      <c r="BU47" s="309"/>
      <c r="BV47" s="310"/>
      <c r="BW47" s="301"/>
      <c r="BX47" s="308" t="s">
        <v>133</v>
      </c>
      <c r="BY47" s="309"/>
      <c r="BZ47" s="310"/>
      <c r="CA47" s="301"/>
      <c r="CB47" s="308" t="s">
        <v>133</v>
      </c>
      <c r="CC47" s="309"/>
      <c r="CD47" s="310"/>
      <c r="CE47" s="301"/>
      <c r="CF47" s="308" t="s">
        <v>133</v>
      </c>
      <c r="CG47" s="309"/>
      <c r="CH47" s="310"/>
      <c r="CI47" s="301"/>
      <c r="CJ47" s="308" t="s">
        <v>133</v>
      </c>
      <c r="CK47" s="309"/>
      <c r="CL47" s="310"/>
      <c r="CM47" s="301"/>
      <c r="CN47" s="308" t="s">
        <v>133</v>
      </c>
      <c r="CO47" s="309"/>
      <c r="CP47" s="310"/>
      <c r="CQ47" s="301"/>
      <c r="CR47" s="308" t="s">
        <v>133</v>
      </c>
      <c r="CS47" s="309"/>
      <c r="CT47" s="310"/>
      <c r="CU47" s="301"/>
      <c r="CV47" s="308" t="s">
        <v>133</v>
      </c>
      <c r="CW47" s="309"/>
      <c r="CX47" s="310"/>
      <c r="CY47" s="301"/>
      <c r="CZ47" s="308" t="s">
        <v>133</v>
      </c>
      <c r="DA47" s="309"/>
      <c r="DB47" s="310"/>
      <c r="DC47" s="301"/>
      <c r="DD47" s="308" t="s">
        <v>133</v>
      </c>
      <c r="DE47" s="309"/>
      <c r="DF47" s="310"/>
      <c r="DG47" s="301"/>
      <c r="DH47" s="308" t="s">
        <v>133</v>
      </c>
      <c r="DI47" s="309"/>
      <c r="DJ47" s="310"/>
      <c r="DK47" s="301"/>
      <c r="DL47" s="308" t="s">
        <v>133</v>
      </c>
      <c r="DM47" s="309"/>
      <c r="DN47" s="310"/>
      <c r="DO47" s="301"/>
      <c r="DP47" s="308" t="s">
        <v>133</v>
      </c>
      <c r="DQ47" s="309"/>
      <c r="DR47" s="310"/>
      <c r="DS47" s="301"/>
      <c r="DT47" s="308" t="s">
        <v>133</v>
      </c>
      <c r="DU47" s="309"/>
      <c r="DV47" s="310"/>
      <c r="DW47" s="301"/>
      <c r="DX47" s="308" t="s">
        <v>133</v>
      </c>
      <c r="DY47" s="309"/>
      <c r="DZ47" s="310"/>
      <c r="EA47" s="301"/>
      <c r="EB47" s="308" t="s">
        <v>133</v>
      </c>
      <c r="EC47" s="309"/>
      <c r="ED47" s="310"/>
      <c r="EE47" s="301"/>
      <c r="EF47" s="308" t="s">
        <v>133</v>
      </c>
      <c r="EG47" s="309"/>
      <c r="EH47" s="310"/>
      <c r="EI47" s="301"/>
      <c r="EJ47" s="308" t="s">
        <v>133</v>
      </c>
      <c r="EK47" s="309"/>
      <c r="EL47" s="310"/>
      <c r="EM47" s="301"/>
      <c r="EN47" s="308" t="s">
        <v>133</v>
      </c>
      <c r="EO47" s="309"/>
      <c r="EP47" s="310"/>
      <c r="EQ47" s="301"/>
      <c r="ER47" s="308" t="s">
        <v>133</v>
      </c>
      <c r="ES47" s="309"/>
      <c r="ET47" s="310"/>
      <c r="EU47" s="301"/>
      <c r="EV47" s="308" t="s">
        <v>133</v>
      </c>
      <c r="EW47" s="309"/>
      <c r="EX47" s="310"/>
      <c r="EY47" s="301"/>
      <c r="EZ47" s="308" t="s">
        <v>133</v>
      </c>
      <c r="FA47" s="309"/>
      <c r="FB47" s="310"/>
      <c r="FC47" s="301"/>
      <c r="FD47" s="308" t="s">
        <v>133</v>
      </c>
      <c r="FE47" s="309"/>
      <c r="FF47" s="310"/>
      <c r="FG47" s="301"/>
      <c r="FH47" s="308" t="s">
        <v>133</v>
      </c>
      <c r="FI47" s="309"/>
      <c r="FJ47" s="310"/>
      <c r="FK47" s="301"/>
      <c r="FL47" s="308" t="s">
        <v>133</v>
      </c>
      <c r="FM47" s="309"/>
      <c r="FN47" s="310"/>
      <c r="FO47" s="301"/>
      <c r="FP47" s="308" t="s">
        <v>133</v>
      </c>
      <c r="FQ47" s="309"/>
      <c r="FR47" s="310"/>
      <c r="FS47" s="301"/>
      <c r="FT47" s="308" t="s">
        <v>133</v>
      </c>
      <c r="FU47" s="309"/>
      <c r="FV47" s="310"/>
      <c r="FW47" s="301"/>
      <c r="FX47" s="308" t="s">
        <v>133</v>
      </c>
      <c r="FY47" s="309"/>
      <c r="FZ47" s="310"/>
      <c r="GA47" s="301"/>
      <c r="GB47" s="308" t="s">
        <v>133</v>
      </c>
      <c r="GC47" s="309"/>
      <c r="GD47" s="310"/>
      <c r="GE47" s="301"/>
      <c r="GF47" s="308" t="s">
        <v>133</v>
      </c>
      <c r="GG47" s="309"/>
      <c r="GH47" s="310"/>
      <c r="GI47" s="301"/>
      <c r="GJ47" s="308" t="s">
        <v>133</v>
      </c>
      <c r="GK47" s="309"/>
      <c r="GL47" s="310"/>
      <c r="GM47" s="301"/>
      <c r="GN47" s="308" t="s">
        <v>133</v>
      </c>
      <c r="GO47" s="309"/>
      <c r="GP47" s="310"/>
      <c r="GQ47" s="301"/>
      <c r="GR47" s="308" t="s">
        <v>133</v>
      </c>
      <c r="GS47" s="309"/>
      <c r="GT47" s="310"/>
      <c r="GU47" s="301"/>
      <c r="GV47" s="308" t="s">
        <v>133</v>
      </c>
      <c r="GW47" s="309"/>
      <c r="GX47" s="310"/>
      <c r="GY47" s="301"/>
      <c r="GZ47" s="308" t="s">
        <v>133</v>
      </c>
      <c r="HA47" s="309"/>
      <c r="HB47" s="310"/>
      <c r="HC47" s="301"/>
      <c r="HD47" s="308" t="s">
        <v>133</v>
      </c>
      <c r="HE47" s="309"/>
      <c r="HF47" s="310"/>
      <c r="HG47" s="301"/>
      <c r="HH47" s="308" t="s">
        <v>133</v>
      </c>
      <c r="HI47" s="309"/>
      <c r="HJ47" s="310"/>
      <c r="HK47" s="301"/>
      <c r="HL47" s="311" t="s">
        <v>134</v>
      </c>
      <c r="HM47" s="312"/>
      <c r="HN47" s="313"/>
      <c r="HO47" s="301"/>
      <c r="HP47" s="380"/>
      <c r="HQ47" s="380"/>
      <c r="HR47" s="380"/>
      <c r="HS47" s="380"/>
      <c r="HT47" s="380"/>
      <c r="HU47" s="380"/>
      <c r="HV47" s="380"/>
      <c r="HW47" s="380"/>
      <c r="HX47" s="380"/>
      <c r="HY47" s="380"/>
    </row>
    <row r="48" spans="1:233" ht="18.600000000000001" thickBot="1" x14ac:dyDescent="0.4">
      <c r="A48" s="369"/>
      <c r="B48" s="408"/>
      <c r="C48" s="381" t="s">
        <v>419</v>
      </c>
      <c r="D48" s="315" t="s">
        <v>133</v>
      </c>
      <c r="E48" s="316"/>
      <c r="F48" s="317"/>
      <c r="G48" s="318"/>
      <c r="H48" s="315" t="s">
        <v>133</v>
      </c>
      <c r="I48" s="316"/>
      <c r="J48" s="317"/>
      <c r="K48" s="318"/>
      <c r="L48" s="315" t="s">
        <v>133</v>
      </c>
      <c r="M48" s="316"/>
      <c r="N48" s="317"/>
      <c r="O48" s="318"/>
      <c r="P48" s="315" t="s">
        <v>133</v>
      </c>
      <c r="Q48" s="316"/>
      <c r="R48" s="317"/>
      <c r="S48" s="318"/>
      <c r="T48" s="315" t="s">
        <v>133</v>
      </c>
      <c r="U48" s="316"/>
      <c r="V48" s="317"/>
      <c r="W48" s="318"/>
      <c r="X48" s="315" t="s">
        <v>133</v>
      </c>
      <c r="Y48" s="316"/>
      <c r="Z48" s="317"/>
      <c r="AA48" s="318"/>
      <c r="AB48" s="315" t="s">
        <v>133</v>
      </c>
      <c r="AC48" s="316"/>
      <c r="AD48" s="317"/>
      <c r="AE48" s="318"/>
      <c r="AF48" s="315" t="s">
        <v>133</v>
      </c>
      <c r="AG48" s="316"/>
      <c r="AH48" s="317"/>
      <c r="AI48" s="318"/>
      <c r="AJ48" s="315" t="s">
        <v>133</v>
      </c>
      <c r="AK48" s="316"/>
      <c r="AL48" s="317"/>
      <c r="AM48" s="318"/>
      <c r="AN48" s="315" t="s">
        <v>133</v>
      </c>
      <c r="AO48" s="316"/>
      <c r="AP48" s="317"/>
      <c r="AQ48" s="318"/>
      <c r="AR48" s="315" t="s">
        <v>133</v>
      </c>
      <c r="AS48" s="316"/>
      <c r="AT48" s="317"/>
      <c r="AU48" s="318"/>
      <c r="AV48" s="315" t="s">
        <v>133</v>
      </c>
      <c r="AW48" s="316"/>
      <c r="AX48" s="317"/>
      <c r="AY48" s="318"/>
      <c r="AZ48" s="315" t="s">
        <v>133</v>
      </c>
      <c r="BA48" s="316"/>
      <c r="BB48" s="317"/>
      <c r="BC48" s="318"/>
      <c r="BD48" s="315" t="s">
        <v>133</v>
      </c>
      <c r="BE48" s="316"/>
      <c r="BF48" s="317"/>
      <c r="BG48" s="318"/>
      <c r="BH48" s="315" t="s">
        <v>133</v>
      </c>
      <c r="BI48" s="316"/>
      <c r="BJ48" s="317"/>
      <c r="BK48" s="318"/>
      <c r="BL48" s="315" t="s">
        <v>133</v>
      </c>
      <c r="BM48" s="316"/>
      <c r="BN48" s="317"/>
      <c r="BO48" s="318"/>
      <c r="BP48" s="315" t="s">
        <v>133</v>
      </c>
      <c r="BQ48" s="316"/>
      <c r="BR48" s="317"/>
      <c r="BS48" s="318"/>
      <c r="BT48" s="315" t="s">
        <v>133</v>
      </c>
      <c r="BU48" s="316"/>
      <c r="BV48" s="317"/>
      <c r="BW48" s="318"/>
      <c r="BX48" s="315" t="s">
        <v>133</v>
      </c>
      <c r="BY48" s="316"/>
      <c r="BZ48" s="317"/>
      <c r="CA48" s="318"/>
      <c r="CB48" s="315" t="s">
        <v>133</v>
      </c>
      <c r="CC48" s="316"/>
      <c r="CD48" s="317"/>
      <c r="CE48" s="318"/>
      <c r="CF48" s="315" t="s">
        <v>133</v>
      </c>
      <c r="CG48" s="316"/>
      <c r="CH48" s="317"/>
      <c r="CI48" s="318"/>
      <c r="CJ48" s="315" t="s">
        <v>133</v>
      </c>
      <c r="CK48" s="316"/>
      <c r="CL48" s="317"/>
      <c r="CM48" s="318"/>
      <c r="CN48" s="315" t="s">
        <v>133</v>
      </c>
      <c r="CO48" s="316"/>
      <c r="CP48" s="317"/>
      <c r="CQ48" s="318"/>
      <c r="CR48" s="315" t="s">
        <v>133</v>
      </c>
      <c r="CS48" s="316"/>
      <c r="CT48" s="317"/>
      <c r="CU48" s="318"/>
      <c r="CV48" s="315" t="s">
        <v>133</v>
      </c>
      <c r="CW48" s="316"/>
      <c r="CX48" s="317"/>
      <c r="CY48" s="318"/>
      <c r="CZ48" s="315" t="s">
        <v>133</v>
      </c>
      <c r="DA48" s="316"/>
      <c r="DB48" s="317"/>
      <c r="DC48" s="318"/>
      <c r="DD48" s="315" t="s">
        <v>133</v>
      </c>
      <c r="DE48" s="316"/>
      <c r="DF48" s="317"/>
      <c r="DG48" s="318"/>
      <c r="DH48" s="315" t="s">
        <v>133</v>
      </c>
      <c r="DI48" s="316"/>
      <c r="DJ48" s="317"/>
      <c r="DK48" s="318"/>
      <c r="DL48" s="315" t="s">
        <v>133</v>
      </c>
      <c r="DM48" s="316"/>
      <c r="DN48" s="317"/>
      <c r="DO48" s="318"/>
      <c r="DP48" s="315" t="s">
        <v>133</v>
      </c>
      <c r="DQ48" s="316"/>
      <c r="DR48" s="317"/>
      <c r="DS48" s="318"/>
      <c r="DT48" s="315" t="s">
        <v>133</v>
      </c>
      <c r="DU48" s="316"/>
      <c r="DV48" s="317"/>
      <c r="DW48" s="318"/>
      <c r="DX48" s="315" t="s">
        <v>133</v>
      </c>
      <c r="DY48" s="316"/>
      <c r="DZ48" s="317"/>
      <c r="EA48" s="318"/>
      <c r="EB48" s="315" t="s">
        <v>133</v>
      </c>
      <c r="EC48" s="316"/>
      <c r="ED48" s="317"/>
      <c r="EE48" s="318"/>
      <c r="EF48" s="315" t="s">
        <v>133</v>
      </c>
      <c r="EG48" s="316"/>
      <c r="EH48" s="317"/>
      <c r="EI48" s="318"/>
      <c r="EJ48" s="315" t="s">
        <v>133</v>
      </c>
      <c r="EK48" s="316"/>
      <c r="EL48" s="317"/>
      <c r="EM48" s="318"/>
      <c r="EN48" s="315" t="s">
        <v>133</v>
      </c>
      <c r="EO48" s="316"/>
      <c r="EP48" s="317"/>
      <c r="EQ48" s="318"/>
      <c r="ER48" s="315" t="s">
        <v>133</v>
      </c>
      <c r="ES48" s="316"/>
      <c r="ET48" s="317"/>
      <c r="EU48" s="318"/>
      <c r="EV48" s="315" t="s">
        <v>133</v>
      </c>
      <c r="EW48" s="316"/>
      <c r="EX48" s="317"/>
      <c r="EY48" s="318"/>
      <c r="EZ48" s="315" t="s">
        <v>133</v>
      </c>
      <c r="FA48" s="316"/>
      <c r="FB48" s="317"/>
      <c r="FC48" s="318"/>
      <c r="FD48" s="315" t="s">
        <v>133</v>
      </c>
      <c r="FE48" s="316"/>
      <c r="FF48" s="317"/>
      <c r="FG48" s="318"/>
      <c r="FH48" s="315" t="s">
        <v>133</v>
      </c>
      <c r="FI48" s="316"/>
      <c r="FJ48" s="317"/>
      <c r="FK48" s="318"/>
      <c r="FL48" s="315" t="s">
        <v>133</v>
      </c>
      <c r="FM48" s="316"/>
      <c r="FN48" s="317"/>
      <c r="FO48" s="318"/>
      <c r="FP48" s="315" t="s">
        <v>133</v>
      </c>
      <c r="FQ48" s="316"/>
      <c r="FR48" s="317"/>
      <c r="FS48" s="318"/>
      <c r="FT48" s="315" t="s">
        <v>133</v>
      </c>
      <c r="FU48" s="316"/>
      <c r="FV48" s="317"/>
      <c r="FW48" s="318"/>
      <c r="FX48" s="315" t="s">
        <v>133</v>
      </c>
      <c r="FY48" s="316"/>
      <c r="FZ48" s="317"/>
      <c r="GA48" s="318"/>
      <c r="GB48" s="315" t="s">
        <v>133</v>
      </c>
      <c r="GC48" s="316"/>
      <c r="GD48" s="317"/>
      <c r="GE48" s="318"/>
      <c r="GF48" s="315" t="s">
        <v>133</v>
      </c>
      <c r="GG48" s="316"/>
      <c r="GH48" s="317"/>
      <c r="GI48" s="318"/>
      <c r="GJ48" s="315" t="s">
        <v>133</v>
      </c>
      <c r="GK48" s="316"/>
      <c r="GL48" s="317"/>
      <c r="GM48" s="318"/>
      <c r="GN48" s="315" t="s">
        <v>133</v>
      </c>
      <c r="GO48" s="316"/>
      <c r="GP48" s="317"/>
      <c r="GQ48" s="318"/>
      <c r="GR48" s="315" t="s">
        <v>133</v>
      </c>
      <c r="GS48" s="316"/>
      <c r="GT48" s="317"/>
      <c r="GU48" s="318"/>
      <c r="GV48" s="315" t="s">
        <v>133</v>
      </c>
      <c r="GW48" s="316"/>
      <c r="GX48" s="317"/>
      <c r="GY48" s="318"/>
      <c r="GZ48" s="315" t="s">
        <v>133</v>
      </c>
      <c r="HA48" s="316"/>
      <c r="HB48" s="317"/>
      <c r="HC48" s="318"/>
      <c r="HD48" s="315" t="s">
        <v>133</v>
      </c>
      <c r="HE48" s="316"/>
      <c r="HF48" s="317"/>
      <c r="HG48" s="318"/>
      <c r="HH48" s="315" t="s">
        <v>133</v>
      </c>
      <c r="HI48" s="316"/>
      <c r="HJ48" s="317"/>
      <c r="HK48" s="318"/>
      <c r="HL48" s="319" t="s">
        <v>133</v>
      </c>
      <c r="HM48" s="320"/>
      <c r="HN48" s="321"/>
      <c r="HO48" s="318"/>
    </row>
    <row r="49" spans="1:233" ht="18.600000000000001" thickBot="1" x14ac:dyDescent="0.4">
      <c r="A49" s="369"/>
      <c r="B49" s="408"/>
      <c r="C49" s="382" t="s">
        <v>135</v>
      </c>
      <c r="D49" s="325" t="s">
        <v>133</v>
      </c>
      <c r="E49" s="325">
        <v>3</v>
      </c>
      <c r="F49" s="325">
        <v>0</v>
      </c>
      <c r="G49" s="326">
        <f t="shared" ref="G49" si="600">1/6 * (E49^2 + F49^2 - 3)</f>
        <v>1</v>
      </c>
      <c r="H49" s="325" t="s">
        <v>133</v>
      </c>
      <c r="I49" s="325">
        <v>3</v>
      </c>
      <c r="J49" s="325">
        <v>0</v>
      </c>
      <c r="K49" s="326">
        <f t="shared" ref="K49" si="601">1/6 * (I49^2 + J49^2 - 3)</f>
        <v>1</v>
      </c>
      <c r="L49" s="325" t="s">
        <v>133</v>
      </c>
      <c r="M49" s="325">
        <v>3</v>
      </c>
      <c r="N49" s="325">
        <v>0</v>
      </c>
      <c r="O49" s="326">
        <f t="shared" ref="O49" si="602">1/6 * (M49^2 + N49^2 - 3)</f>
        <v>1</v>
      </c>
      <c r="P49" s="325" t="s">
        <v>133</v>
      </c>
      <c r="Q49" s="325">
        <v>3</v>
      </c>
      <c r="R49" s="325">
        <v>0</v>
      </c>
      <c r="S49" s="326">
        <f t="shared" ref="S49" si="603">1/6 * (Q49^2 + R49^2 - 3)</f>
        <v>1</v>
      </c>
      <c r="T49" s="325" t="s">
        <v>133</v>
      </c>
      <c r="U49" s="325">
        <v>3</v>
      </c>
      <c r="V49" s="325">
        <v>0</v>
      </c>
      <c r="W49" s="326">
        <f t="shared" ref="W49" si="604">1/6 * (U49^2 + V49^2 - 3)</f>
        <v>1</v>
      </c>
      <c r="X49" s="325" t="s">
        <v>133</v>
      </c>
      <c r="Y49" s="325">
        <v>3</v>
      </c>
      <c r="Z49" s="325">
        <v>0</v>
      </c>
      <c r="AA49" s="326">
        <f t="shared" ref="AA49" si="605">1/6 * (Y49^2 + Z49^2 - 3)</f>
        <v>1</v>
      </c>
      <c r="AB49" s="325" t="s">
        <v>133</v>
      </c>
      <c r="AC49" s="325">
        <v>3</v>
      </c>
      <c r="AD49" s="325">
        <v>0</v>
      </c>
      <c r="AE49" s="326">
        <f t="shared" ref="AE49" si="606">1/6 * (AC49^2 + AD49^2 - 3)</f>
        <v>1</v>
      </c>
      <c r="AF49" s="325" t="s">
        <v>133</v>
      </c>
      <c r="AG49" s="325">
        <v>3</v>
      </c>
      <c r="AH49" s="325">
        <v>0</v>
      </c>
      <c r="AI49" s="326">
        <f t="shared" ref="AI49" si="607">1/6 * (AG49^2 + AH49^2 - 3)</f>
        <v>1</v>
      </c>
      <c r="AJ49" s="325" t="s">
        <v>133</v>
      </c>
      <c r="AK49" s="325">
        <v>3</v>
      </c>
      <c r="AL49" s="325">
        <v>0</v>
      </c>
      <c r="AM49" s="326">
        <f t="shared" ref="AM49" si="608">1/6 * (AK49^2 + AL49^2 - 3)</f>
        <v>1</v>
      </c>
      <c r="AN49" s="325" t="s">
        <v>133</v>
      </c>
      <c r="AO49" s="325">
        <v>3</v>
      </c>
      <c r="AP49" s="325">
        <v>0</v>
      </c>
      <c r="AQ49" s="326">
        <f t="shared" ref="AQ49" si="609">1/6 * (AO49^2 + AP49^2 - 3)</f>
        <v>1</v>
      </c>
      <c r="AR49" s="325" t="s">
        <v>133</v>
      </c>
      <c r="AS49" s="325">
        <v>3</v>
      </c>
      <c r="AT49" s="325">
        <v>0</v>
      </c>
      <c r="AU49" s="326">
        <f t="shared" ref="AU49" si="610">1/6 * (AS49^2 + AT49^2 - 3)</f>
        <v>1</v>
      </c>
      <c r="AV49" s="325" t="s">
        <v>133</v>
      </c>
      <c r="AW49" s="325">
        <v>3</v>
      </c>
      <c r="AX49" s="325">
        <v>0</v>
      </c>
      <c r="AY49" s="326">
        <f t="shared" ref="AY49" si="611">1/6 * (AW49^2 + AX49^2 - 3)</f>
        <v>1</v>
      </c>
      <c r="AZ49" s="325" t="s">
        <v>133</v>
      </c>
      <c r="BA49" s="325">
        <v>3</v>
      </c>
      <c r="BB49" s="325">
        <v>0</v>
      </c>
      <c r="BC49" s="326">
        <f t="shared" ref="BC49" si="612">1/6 * (BA49^2 + BB49^2 - 3)</f>
        <v>1</v>
      </c>
      <c r="BD49" s="325" t="s">
        <v>133</v>
      </c>
      <c r="BE49" s="325">
        <v>3</v>
      </c>
      <c r="BF49" s="325">
        <v>0</v>
      </c>
      <c r="BG49" s="326">
        <f t="shared" ref="BG49" si="613">1/6 * (BE49^2 + BF49^2 - 3)</f>
        <v>1</v>
      </c>
      <c r="BH49" s="325" t="s">
        <v>133</v>
      </c>
      <c r="BI49" s="325">
        <v>3</v>
      </c>
      <c r="BJ49" s="325">
        <v>0</v>
      </c>
      <c r="BK49" s="326">
        <f t="shared" ref="BK49" si="614">1/6 * (BI49^2 + BJ49^2 - 3)</f>
        <v>1</v>
      </c>
      <c r="BL49" s="325" t="s">
        <v>133</v>
      </c>
      <c r="BM49" s="325">
        <v>3</v>
      </c>
      <c r="BN49" s="325">
        <v>0</v>
      </c>
      <c r="BO49" s="326">
        <f t="shared" ref="BO49" si="615">1/6 * (BM49^2 + BN49^2 - 3)</f>
        <v>1</v>
      </c>
      <c r="BP49" s="325" t="s">
        <v>133</v>
      </c>
      <c r="BQ49" s="325">
        <v>3</v>
      </c>
      <c r="BR49" s="325">
        <v>0</v>
      </c>
      <c r="BS49" s="326">
        <f t="shared" ref="BS49" si="616">1/6 * (BQ49^2 + BR49^2 - 3)</f>
        <v>1</v>
      </c>
      <c r="BT49" s="325" t="s">
        <v>133</v>
      </c>
      <c r="BU49" s="325">
        <v>3</v>
      </c>
      <c r="BV49" s="325">
        <v>0</v>
      </c>
      <c r="BW49" s="326">
        <f t="shared" ref="BW49" si="617">1/6 * (BU49^2 + BV49^2 - 3)</f>
        <v>1</v>
      </c>
      <c r="BX49" s="325" t="s">
        <v>133</v>
      </c>
      <c r="BY49" s="325">
        <v>3</v>
      </c>
      <c r="BZ49" s="325">
        <v>0</v>
      </c>
      <c r="CA49" s="326">
        <f t="shared" ref="CA49" si="618">1/6 * (BY49^2 + BZ49^2 - 3)</f>
        <v>1</v>
      </c>
      <c r="CB49" s="325" t="s">
        <v>133</v>
      </c>
      <c r="CC49" s="325">
        <v>3</v>
      </c>
      <c r="CD49" s="325">
        <v>0</v>
      </c>
      <c r="CE49" s="326">
        <f t="shared" ref="CE49" si="619">1/6 * (CC49^2 + CD49^2 - 3)</f>
        <v>1</v>
      </c>
      <c r="CF49" s="325" t="s">
        <v>133</v>
      </c>
      <c r="CG49" s="325">
        <v>3</v>
      </c>
      <c r="CH49" s="325">
        <v>0</v>
      </c>
      <c r="CI49" s="326">
        <f t="shared" ref="CI49" si="620">1/6 * (CG49^2 + CH49^2 - 3)</f>
        <v>1</v>
      </c>
      <c r="CJ49" s="325" t="s">
        <v>133</v>
      </c>
      <c r="CK49" s="325">
        <v>3</v>
      </c>
      <c r="CL49" s="325">
        <v>0</v>
      </c>
      <c r="CM49" s="326">
        <f t="shared" ref="CM49" si="621">1/6 * (CK49^2 + CL49^2 - 3)</f>
        <v>1</v>
      </c>
      <c r="CN49" s="325" t="s">
        <v>133</v>
      </c>
      <c r="CO49" s="325">
        <v>3</v>
      </c>
      <c r="CP49" s="325">
        <v>0</v>
      </c>
      <c r="CQ49" s="326">
        <f t="shared" ref="CQ49" si="622">1/6 * (CO49^2 + CP49^2 - 3)</f>
        <v>1</v>
      </c>
      <c r="CR49" s="325" t="s">
        <v>133</v>
      </c>
      <c r="CS49" s="325">
        <v>3</v>
      </c>
      <c r="CT49" s="325">
        <v>0</v>
      </c>
      <c r="CU49" s="326">
        <f t="shared" ref="CU49" si="623">1/6 * (CS49^2 + CT49^2 - 3)</f>
        <v>1</v>
      </c>
      <c r="CV49" s="325" t="s">
        <v>133</v>
      </c>
      <c r="CW49" s="325">
        <v>3</v>
      </c>
      <c r="CX49" s="325">
        <v>0</v>
      </c>
      <c r="CY49" s="326">
        <f t="shared" ref="CY49" si="624">1/6 * (CW49^2 + CX49^2 - 3)</f>
        <v>1</v>
      </c>
      <c r="CZ49" s="325" t="s">
        <v>133</v>
      </c>
      <c r="DA49" s="325">
        <v>3</v>
      </c>
      <c r="DB49" s="325">
        <v>0</v>
      </c>
      <c r="DC49" s="326">
        <f t="shared" ref="DC49" si="625">1/6 * (DA49^2 + DB49^2 - 3)</f>
        <v>1</v>
      </c>
      <c r="DD49" s="325" t="s">
        <v>133</v>
      </c>
      <c r="DE49" s="325">
        <v>3</v>
      </c>
      <c r="DF49" s="325">
        <v>0</v>
      </c>
      <c r="DG49" s="326">
        <f t="shared" ref="DG49" si="626">1/6 * (DE49^2 + DF49^2 - 3)</f>
        <v>1</v>
      </c>
      <c r="DH49" s="325" t="s">
        <v>133</v>
      </c>
      <c r="DI49" s="325">
        <v>3</v>
      </c>
      <c r="DJ49" s="325">
        <v>0</v>
      </c>
      <c r="DK49" s="326">
        <f t="shared" ref="DK49" si="627">1/6 * (DI49^2 + DJ49^2 - 3)</f>
        <v>1</v>
      </c>
      <c r="DL49" s="325" t="s">
        <v>133</v>
      </c>
      <c r="DM49" s="325">
        <v>3</v>
      </c>
      <c r="DN49" s="325">
        <v>0</v>
      </c>
      <c r="DO49" s="326">
        <f t="shared" ref="DO49" si="628">1/6 * (DM49^2 + DN49^2 - 3)</f>
        <v>1</v>
      </c>
      <c r="DP49" s="325" t="s">
        <v>133</v>
      </c>
      <c r="DQ49" s="325">
        <v>3</v>
      </c>
      <c r="DR49" s="325">
        <v>0</v>
      </c>
      <c r="DS49" s="326">
        <f t="shared" ref="DS49" si="629">1/6 * (DQ49^2 + DR49^2 - 3)</f>
        <v>1</v>
      </c>
      <c r="DT49" s="325" t="s">
        <v>133</v>
      </c>
      <c r="DU49" s="325">
        <v>3</v>
      </c>
      <c r="DV49" s="325">
        <v>0</v>
      </c>
      <c r="DW49" s="326">
        <f t="shared" ref="DW49" si="630">1/6 * (DU49^2 + DV49^2 - 3)</f>
        <v>1</v>
      </c>
      <c r="DX49" s="325" t="s">
        <v>133</v>
      </c>
      <c r="DY49" s="325">
        <v>3</v>
      </c>
      <c r="DZ49" s="325">
        <v>0</v>
      </c>
      <c r="EA49" s="326">
        <f t="shared" ref="EA49" si="631">1/6 * (DY49^2 + DZ49^2 - 3)</f>
        <v>1</v>
      </c>
      <c r="EB49" s="325" t="s">
        <v>133</v>
      </c>
      <c r="EC49" s="325">
        <v>3</v>
      </c>
      <c r="ED49" s="325">
        <v>0</v>
      </c>
      <c r="EE49" s="326">
        <f t="shared" ref="EE49" si="632">1/6 * (EC49^2 + ED49^2 - 3)</f>
        <v>1</v>
      </c>
      <c r="EF49" s="325" t="s">
        <v>133</v>
      </c>
      <c r="EG49" s="325">
        <v>3</v>
      </c>
      <c r="EH49" s="325">
        <v>0</v>
      </c>
      <c r="EI49" s="326">
        <f t="shared" ref="EI49" si="633">1/6 * (EG49^2 + EH49^2 - 3)</f>
        <v>1</v>
      </c>
      <c r="EJ49" s="325" t="s">
        <v>133</v>
      </c>
      <c r="EK49" s="325">
        <v>3</v>
      </c>
      <c r="EL49" s="325">
        <v>0</v>
      </c>
      <c r="EM49" s="326">
        <f t="shared" ref="EM49" si="634">1/6 * (EK49^2 + EL49^2 - 3)</f>
        <v>1</v>
      </c>
      <c r="EN49" s="325" t="s">
        <v>133</v>
      </c>
      <c r="EO49" s="325">
        <v>3</v>
      </c>
      <c r="EP49" s="325">
        <v>0</v>
      </c>
      <c r="EQ49" s="326">
        <f t="shared" ref="EQ49" si="635">1/6 * (EO49^2 + EP49^2 - 3)</f>
        <v>1</v>
      </c>
      <c r="ER49" s="325" t="s">
        <v>133</v>
      </c>
      <c r="ES49" s="325">
        <v>3</v>
      </c>
      <c r="ET49" s="325">
        <v>0</v>
      </c>
      <c r="EU49" s="326">
        <f t="shared" ref="EU49" si="636">1/6 * (ES49^2 + ET49^2 - 3)</f>
        <v>1</v>
      </c>
      <c r="EV49" s="325" t="s">
        <v>133</v>
      </c>
      <c r="EW49" s="325">
        <v>3</v>
      </c>
      <c r="EX49" s="325">
        <v>0</v>
      </c>
      <c r="EY49" s="326">
        <f t="shared" ref="EY49" si="637">1/6 * (EW49^2 + EX49^2 - 3)</f>
        <v>1</v>
      </c>
      <c r="EZ49" s="325" t="s">
        <v>133</v>
      </c>
      <c r="FA49" s="325">
        <v>3</v>
      </c>
      <c r="FB49" s="325">
        <v>0</v>
      </c>
      <c r="FC49" s="326">
        <f t="shared" ref="FC49" si="638">1/6 * (FA49^2 + FB49^2 - 3)</f>
        <v>1</v>
      </c>
      <c r="FD49" s="325" t="s">
        <v>133</v>
      </c>
      <c r="FE49" s="325">
        <v>3</v>
      </c>
      <c r="FF49" s="325">
        <v>0</v>
      </c>
      <c r="FG49" s="326">
        <f t="shared" ref="FG49" si="639">1/6 * (FE49^2 + FF49^2 - 3)</f>
        <v>1</v>
      </c>
      <c r="FH49" s="325" t="s">
        <v>133</v>
      </c>
      <c r="FI49" s="325">
        <v>3</v>
      </c>
      <c r="FJ49" s="325">
        <v>0</v>
      </c>
      <c r="FK49" s="326">
        <f t="shared" ref="FK49" si="640">1/6 * (FI49^2 + FJ49^2 - 3)</f>
        <v>1</v>
      </c>
      <c r="FL49" s="325" t="s">
        <v>133</v>
      </c>
      <c r="FM49" s="325">
        <v>3</v>
      </c>
      <c r="FN49" s="325">
        <v>0</v>
      </c>
      <c r="FO49" s="326">
        <f t="shared" ref="FO49" si="641">1/6 * (FM49^2 + FN49^2 - 3)</f>
        <v>1</v>
      </c>
      <c r="FP49" s="325" t="s">
        <v>133</v>
      </c>
      <c r="FQ49" s="325">
        <v>3</v>
      </c>
      <c r="FR49" s="325">
        <v>0</v>
      </c>
      <c r="FS49" s="326">
        <f t="shared" ref="FS49" si="642">1/6 * (FQ49^2 + FR49^2 - 3)</f>
        <v>1</v>
      </c>
      <c r="FT49" s="325" t="s">
        <v>133</v>
      </c>
      <c r="FU49" s="325">
        <v>3</v>
      </c>
      <c r="FV49" s="325">
        <v>0</v>
      </c>
      <c r="FW49" s="326">
        <f t="shared" ref="FW49" si="643">1/6 * (FU49^2 + FV49^2 - 3)</f>
        <v>1</v>
      </c>
      <c r="FX49" s="325" t="s">
        <v>133</v>
      </c>
      <c r="FY49" s="325">
        <v>3</v>
      </c>
      <c r="FZ49" s="325">
        <v>0</v>
      </c>
      <c r="GA49" s="326">
        <f t="shared" ref="GA49" si="644">1/6 * (FY49^2 + FZ49^2 - 3)</f>
        <v>1</v>
      </c>
      <c r="GB49" s="325" t="s">
        <v>133</v>
      </c>
      <c r="GC49" s="325">
        <v>3</v>
      </c>
      <c r="GD49" s="325">
        <v>0</v>
      </c>
      <c r="GE49" s="326">
        <f t="shared" ref="GE49" si="645">1/6 * (GC49^2 + GD49^2 - 3)</f>
        <v>1</v>
      </c>
      <c r="GF49" s="325" t="s">
        <v>133</v>
      </c>
      <c r="GG49" s="325">
        <v>3</v>
      </c>
      <c r="GH49" s="325">
        <v>0</v>
      </c>
      <c r="GI49" s="326">
        <f t="shared" ref="GI49" si="646">1/6 * (GG49^2 + GH49^2 - 3)</f>
        <v>1</v>
      </c>
      <c r="GJ49" s="325" t="s">
        <v>133</v>
      </c>
      <c r="GK49" s="325">
        <v>3</v>
      </c>
      <c r="GL49" s="325">
        <v>0</v>
      </c>
      <c r="GM49" s="326">
        <f t="shared" ref="GM49" si="647">1/6 * (GK49^2 + GL49^2 - 3)</f>
        <v>1</v>
      </c>
      <c r="GN49" s="325" t="s">
        <v>133</v>
      </c>
      <c r="GO49" s="325">
        <v>3</v>
      </c>
      <c r="GP49" s="325">
        <v>0</v>
      </c>
      <c r="GQ49" s="326">
        <f t="shared" ref="GQ49" si="648">1/6 * (GO49^2 + GP49^2 - 3)</f>
        <v>1</v>
      </c>
      <c r="GR49" s="325" t="s">
        <v>133</v>
      </c>
      <c r="GS49" s="325">
        <v>3</v>
      </c>
      <c r="GT49" s="325">
        <v>0</v>
      </c>
      <c r="GU49" s="326">
        <f t="shared" ref="GU49" si="649">1/6 * (GS49^2 + GT49^2 - 3)</f>
        <v>1</v>
      </c>
      <c r="GV49" s="325" t="s">
        <v>133</v>
      </c>
      <c r="GW49" s="325">
        <v>3</v>
      </c>
      <c r="GX49" s="325">
        <v>0</v>
      </c>
      <c r="GY49" s="326">
        <f t="shared" ref="GY49" si="650">1/6 * (GW49^2 + GX49^2 - 3)</f>
        <v>1</v>
      </c>
      <c r="GZ49" s="325" t="s">
        <v>133</v>
      </c>
      <c r="HA49" s="325">
        <v>3</v>
      </c>
      <c r="HB49" s="325">
        <v>0</v>
      </c>
      <c r="HC49" s="326">
        <f t="shared" ref="HC49" si="651">1/6 * (HA49^2 + HB49^2 - 3)</f>
        <v>1</v>
      </c>
      <c r="HD49" s="325" t="s">
        <v>133</v>
      </c>
      <c r="HE49" s="325">
        <v>3</v>
      </c>
      <c r="HF49" s="325">
        <v>0</v>
      </c>
      <c r="HG49" s="326">
        <f t="shared" ref="HG49" si="652">1/6 * (HE49^2 + HF49^2 - 3)</f>
        <v>1</v>
      </c>
      <c r="HH49" s="325" t="s">
        <v>133</v>
      </c>
      <c r="HI49" s="325">
        <v>3</v>
      </c>
      <c r="HJ49" s="325">
        <v>0</v>
      </c>
      <c r="HK49" s="326">
        <f t="shared" ref="HK49" si="653">1/6 * (HI49^2 + HJ49^2 - 3)</f>
        <v>1</v>
      </c>
      <c r="HL49" s="325" t="s">
        <v>133</v>
      </c>
      <c r="HM49" s="325">
        <v>2</v>
      </c>
      <c r="HN49" s="325">
        <v>1</v>
      </c>
      <c r="HO49" s="326">
        <f t="shared" ref="HO49" si="654">1/6 * (HM49^2 + HN49^2 - 3)</f>
        <v>0.33333333333333331</v>
      </c>
    </row>
    <row r="50" spans="1:233" ht="18" customHeight="1" x14ac:dyDescent="0.35">
      <c r="A50" s="407" t="s">
        <v>378</v>
      </c>
      <c r="B50" s="409" t="s">
        <v>214</v>
      </c>
      <c r="C50" s="378" t="s">
        <v>417</v>
      </c>
      <c r="D50" s="298" t="s">
        <v>133</v>
      </c>
      <c r="E50" s="299"/>
      <c r="F50" s="300"/>
      <c r="G50" s="301"/>
      <c r="H50" s="298" t="s">
        <v>133</v>
      </c>
      <c r="I50" s="299"/>
      <c r="J50" s="300"/>
      <c r="K50" s="301"/>
      <c r="L50" s="298" t="s">
        <v>133</v>
      </c>
      <c r="M50" s="299"/>
      <c r="N50" s="300"/>
      <c r="O50" s="301"/>
      <c r="P50" s="298" t="s">
        <v>133</v>
      </c>
      <c r="Q50" s="299"/>
      <c r="R50" s="300"/>
      <c r="S50" s="301"/>
      <c r="T50" s="298" t="s">
        <v>133</v>
      </c>
      <c r="U50" s="299"/>
      <c r="V50" s="300"/>
      <c r="W50" s="301"/>
      <c r="X50" s="298" t="s">
        <v>133</v>
      </c>
      <c r="Y50" s="299"/>
      <c r="Z50" s="300"/>
      <c r="AA50" s="301"/>
      <c r="AB50" s="298" t="s">
        <v>133</v>
      </c>
      <c r="AC50" s="299"/>
      <c r="AD50" s="300"/>
      <c r="AE50" s="301"/>
      <c r="AF50" s="298" t="s">
        <v>133</v>
      </c>
      <c r="AG50" s="299"/>
      <c r="AH50" s="300"/>
      <c r="AI50" s="301"/>
      <c r="AJ50" s="298" t="s">
        <v>133</v>
      </c>
      <c r="AK50" s="299"/>
      <c r="AL50" s="300"/>
      <c r="AM50" s="301"/>
      <c r="AN50" s="298" t="s">
        <v>133</v>
      </c>
      <c r="AO50" s="299"/>
      <c r="AP50" s="300"/>
      <c r="AQ50" s="301"/>
      <c r="AR50" s="298" t="s">
        <v>133</v>
      </c>
      <c r="AS50" s="299"/>
      <c r="AT50" s="300"/>
      <c r="AU50" s="301"/>
      <c r="AV50" s="298" t="s">
        <v>133</v>
      </c>
      <c r="AW50" s="299"/>
      <c r="AX50" s="300"/>
      <c r="AY50" s="301"/>
      <c r="AZ50" s="298" t="s">
        <v>133</v>
      </c>
      <c r="BA50" s="299"/>
      <c r="BB50" s="300"/>
      <c r="BC50" s="301"/>
      <c r="BD50" s="298" t="s">
        <v>133</v>
      </c>
      <c r="BE50" s="299"/>
      <c r="BF50" s="300"/>
      <c r="BG50" s="301"/>
      <c r="BH50" s="298" t="s">
        <v>133</v>
      </c>
      <c r="BI50" s="299"/>
      <c r="BJ50" s="300"/>
      <c r="BK50" s="301"/>
      <c r="BL50" s="298" t="s">
        <v>133</v>
      </c>
      <c r="BM50" s="299"/>
      <c r="BN50" s="300"/>
      <c r="BO50" s="301"/>
      <c r="BP50" s="298" t="s">
        <v>133</v>
      </c>
      <c r="BQ50" s="299"/>
      <c r="BR50" s="300"/>
      <c r="BS50" s="301"/>
      <c r="BT50" s="298" t="s">
        <v>133</v>
      </c>
      <c r="BU50" s="299"/>
      <c r="BV50" s="300"/>
      <c r="BW50" s="301"/>
      <c r="BX50" s="298" t="s">
        <v>133</v>
      </c>
      <c r="BY50" s="299"/>
      <c r="BZ50" s="300"/>
      <c r="CA50" s="301"/>
      <c r="CB50" s="298" t="s">
        <v>133</v>
      </c>
      <c r="CC50" s="299"/>
      <c r="CD50" s="300"/>
      <c r="CE50" s="301"/>
      <c r="CF50" s="298" t="s">
        <v>133</v>
      </c>
      <c r="CG50" s="299"/>
      <c r="CH50" s="300"/>
      <c r="CI50" s="301"/>
      <c r="CJ50" s="298" t="s">
        <v>133</v>
      </c>
      <c r="CK50" s="299"/>
      <c r="CL50" s="300"/>
      <c r="CM50" s="301"/>
      <c r="CN50" s="298" t="s">
        <v>133</v>
      </c>
      <c r="CO50" s="299"/>
      <c r="CP50" s="300"/>
      <c r="CQ50" s="301"/>
      <c r="CR50" s="298" t="s">
        <v>133</v>
      </c>
      <c r="CS50" s="299"/>
      <c r="CT50" s="300"/>
      <c r="CU50" s="301"/>
      <c r="CV50" s="298" t="s">
        <v>133</v>
      </c>
      <c r="CW50" s="299"/>
      <c r="CX50" s="300"/>
      <c r="CY50" s="301"/>
      <c r="CZ50" s="298" t="s">
        <v>133</v>
      </c>
      <c r="DA50" s="299"/>
      <c r="DB50" s="300"/>
      <c r="DC50" s="301"/>
      <c r="DD50" s="298" t="s">
        <v>133</v>
      </c>
      <c r="DE50" s="299"/>
      <c r="DF50" s="300"/>
      <c r="DG50" s="301"/>
      <c r="DH50" s="298" t="s">
        <v>133</v>
      </c>
      <c r="DI50" s="299"/>
      <c r="DJ50" s="300"/>
      <c r="DK50" s="301"/>
      <c r="DL50" s="298" t="s">
        <v>133</v>
      </c>
      <c r="DM50" s="299"/>
      <c r="DN50" s="300"/>
      <c r="DO50" s="301"/>
      <c r="DP50" s="298" t="s">
        <v>133</v>
      </c>
      <c r="DQ50" s="299"/>
      <c r="DR50" s="300"/>
      <c r="DS50" s="301"/>
      <c r="DT50" s="298" t="s">
        <v>133</v>
      </c>
      <c r="DU50" s="299"/>
      <c r="DV50" s="300"/>
      <c r="DW50" s="301"/>
      <c r="DX50" s="298" t="s">
        <v>133</v>
      </c>
      <c r="DY50" s="299"/>
      <c r="DZ50" s="300"/>
      <c r="EA50" s="301"/>
      <c r="EB50" s="298" t="s">
        <v>133</v>
      </c>
      <c r="EC50" s="299"/>
      <c r="ED50" s="300"/>
      <c r="EE50" s="301"/>
      <c r="EF50" s="298" t="s">
        <v>133</v>
      </c>
      <c r="EG50" s="299"/>
      <c r="EH50" s="300"/>
      <c r="EI50" s="301"/>
      <c r="EJ50" s="298" t="s">
        <v>133</v>
      </c>
      <c r="EK50" s="299"/>
      <c r="EL50" s="300"/>
      <c r="EM50" s="301"/>
      <c r="EN50" s="298" t="s">
        <v>133</v>
      </c>
      <c r="EO50" s="299"/>
      <c r="EP50" s="300"/>
      <c r="EQ50" s="301"/>
      <c r="ER50" s="298" t="s">
        <v>133</v>
      </c>
      <c r="ES50" s="299"/>
      <c r="ET50" s="300"/>
      <c r="EU50" s="301"/>
      <c r="EV50" s="298" t="s">
        <v>133</v>
      </c>
      <c r="EW50" s="299"/>
      <c r="EX50" s="300"/>
      <c r="EY50" s="301"/>
      <c r="EZ50" s="298" t="s">
        <v>133</v>
      </c>
      <c r="FA50" s="299"/>
      <c r="FB50" s="300"/>
      <c r="FC50" s="301"/>
      <c r="FD50" s="298" t="s">
        <v>133</v>
      </c>
      <c r="FE50" s="299"/>
      <c r="FF50" s="300"/>
      <c r="FG50" s="301"/>
      <c r="FH50" s="298" t="s">
        <v>133</v>
      </c>
      <c r="FI50" s="299"/>
      <c r="FJ50" s="300"/>
      <c r="FK50" s="301"/>
      <c r="FL50" s="298" t="s">
        <v>133</v>
      </c>
      <c r="FM50" s="299"/>
      <c r="FN50" s="300"/>
      <c r="FO50" s="301"/>
      <c r="FP50" s="298" t="s">
        <v>133</v>
      </c>
      <c r="FQ50" s="299"/>
      <c r="FR50" s="300"/>
      <c r="FS50" s="301"/>
      <c r="FT50" s="298" t="s">
        <v>133</v>
      </c>
      <c r="FU50" s="299"/>
      <c r="FV50" s="300"/>
      <c r="FW50" s="301"/>
      <c r="FX50" s="298" t="s">
        <v>133</v>
      </c>
      <c r="FY50" s="299"/>
      <c r="FZ50" s="300"/>
      <c r="GA50" s="301"/>
      <c r="GB50" s="298" t="s">
        <v>133</v>
      </c>
      <c r="GC50" s="299"/>
      <c r="GD50" s="300"/>
      <c r="GE50" s="301"/>
      <c r="GF50" s="298" t="s">
        <v>133</v>
      </c>
      <c r="GG50" s="299"/>
      <c r="GH50" s="300"/>
      <c r="GI50" s="301"/>
      <c r="GJ50" s="298" t="s">
        <v>133</v>
      </c>
      <c r="GK50" s="299"/>
      <c r="GL50" s="300"/>
      <c r="GM50" s="301"/>
      <c r="GN50" s="298" t="s">
        <v>133</v>
      </c>
      <c r="GO50" s="299"/>
      <c r="GP50" s="300"/>
      <c r="GQ50" s="301"/>
      <c r="GR50" s="298" t="s">
        <v>133</v>
      </c>
      <c r="GS50" s="299"/>
      <c r="GT50" s="300"/>
      <c r="GU50" s="301"/>
      <c r="GV50" s="298" t="s">
        <v>133</v>
      </c>
      <c r="GW50" s="299"/>
      <c r="GX50" s="300"/>
      <c r="GY50" s="301"/>
      <c r="GZ50" s="298" t="s">
        <v>133</v>
      </c>
      <c r="HA50" s="299"/>
      <c r="HB50" s="300"/>
      <c r="HC50" s="301"/>
      <c r="HD50" s="298" t="s">
        <v>133</v>
      </c>
      <c r="HE50" s="299"/>
      <c r="HF50" s="300"/>
      <c r="HG50" s="301"/>
      <c r="HH50" s="298" t="s">
        <v>133</v>
      </c>
      <c r="HI50" s="299"/>
      <c r="HJ50" s="300"/>
      <c r="HK50" s="301"/>
      <c r="HL50" s="302" t="s">
        <v>133</v>
      </c>
      <c r="HM50" s="303"/>
      <c r="HN50" s="304"/>
      <c r="HO50" s="301"/>
    </row>
    <row r="51" spans="1:233" x14ac:dyDescent="0.35">
      <c r="A51" s="369"/>
      <c r="B51" s="408"/>
      <c r="C51" s="379" t="s">
        <v>418</v>
      </c>
      <c r="D51" s="308" t="s">
        <v>133</v>
      </c>
      <c r="E51" s="309"/>
      <c r="F51" s="310"/>
      <c r="G51" s="301"/>
      <c r="H51" s="308" t="s">
        <v>133</v>
      </c>
      <c r="I51" s="309"/>
      <c r="J51" s="310"/>
      <c r="K51" s="301"/>
      <c r="L51" s="308" t="s">
        <v>133</v>
      </c>
      <c r="M51" s="309"/>
      <c r="N51" s="310"/>
      <c r="O51" s="301"/>
      <c r="P51" s="308" t="s">
        <v>133</v>
      </c>
      <c r="Q51" s="309"/>
      <c r="R51" s="310"/>
      <c r="S51" s="301"/>
      <c r="T51" s="308" t="s">
        <v>133</v>
      </c>
      <c r="U51" s="309"/>
      <c r="V51" s="310"/>
      <c r="W51" s="301"/>
      <c r="X51" s="308" t="s">
        <v>133</v>
      </c>
      <c r="Y51" s="309"/>
      <c r="Z51" s="310"/>
      <c r="AA51" s="301"/>
      <c r="AB51" s="308" t="s">
        <v>133</v>
      </c>
      <c r="AC51" s="309"/>
      <c r="AD51" s="310"/>
      <c r="AE51" s="301"/>
      <c r="AF51" s="308" t="s">
        <v>133</v>
      </c>
      <c r="AG51" s="309"/>
      <c r="AH51" s="310"/>
      <c r="AI51" s="301"/>
      <c r="AJ51" s="308" t="s">
        <v>133</v>
      </c>
      <c r="AK51" s="309"/>
      <c r="AL51" s="310"/>
      <c r="AM51" s="301"/>
      <c r="AN51" s="308" t="s">
        <v>133</v>
      </c>
      <c r="AO51" s="309"/>
      <c r="AP51" s="310"/>
      <c r="AQ51" s="301"/>
      <c r="AR51" s="308" t="s">
        <v>133</v>
      </c>
      <c r="AS51" s="309"/>
      <c r="AT51" s="310"/>
      <c r="AU51" s="301"/>
      <c r="AV51" s="308" t="s">
        <v>133</v>
      </c>
      <c r="AW51" s="309"/>
      <c r="AX51" s="310"/>
      <c r="AY51" s="301"/>
      <c r="AZ51" s="308" t="s">
        <v>133</v>
      </c>
      <c r="BA51" s="309"/>
      <c r="BB51" s="310"/>
      <c r="BC51" s="301"/>
      <c r="BD51" s="308" t="s">
        <v>133</v>
      </c>
      <c r="BE51" s="309"/>
      <c r="BF51" s="310"/>
      <c r="BG51" s="301"/>
      <c r="BH51" s="308" t="s">
        <v>133</v>
      </c>
      <c r="BI51" s="309"/>
      <c r="BJ51" s="310"/>
      <c r="BK51" s="301"/>
      <c r="BL51" s="308" t="s">
        <v>133</v>
      </c>
      <c r="BM51" s="309"/>
      <c r="BN51" s="310"/>
      <c r="BO51" s="301"/>
      <c r="BP51" s="308" t="s">
        <v>133</v>
      </c>
      <c r="BQ51" s="309"/>
      <c r="BR51" s="310"/>
      <c r="BS51" s="301"/>
      <c r="BT51" s="308" t="s">
        <v>133</v>
      </c>
      <c r="BU51" s="309"/>
      <c r="BV51" s="310"/>
      <c r="BW51" s="301"/>
      <c r="BX51" s="308" t="s">
        <v>133</v>
      </c>
      <c r="BY51" s="309"/>
      <c r="BZ51" s="310"/>
      <c r="CA51" s="301"/>
      <c r="CB51" s="308" t="s">
        <v>133</v>
      </c>
      <c r="CC51" s="309"/>
      <c r="CD51" s="310"/>
      <c r="CE51" s="301"/>
      <c r="CF51" s="308" t="s">
        <v>133</v>
      </c>
      <c r="CG51" s="309"/>
      <c r="CH51" s="310"/>
      <c r="CI51" s="301"/>
      <c r="CJ51" s="308" t="s">
        <v>133</v>
      </c>
      <c r="CK51" s="309"/>
      <c r="CL51" s="310"/>
      <c r="CM51" s="301"/>
      <c r="CN51" s="308" t="s">
        <v>133</v>
      </c>
      <c r="CO51" s="309"/>
      <c r="CP51" s="310"/>
      <c r="CQ51" s="301"/>
      <c r="CR51" s="308" t="s">
        <v>133</v>
      </c>
      <c r="CS51" s="309"/>
      <c r="CT51" s="310"/>
      <c r="CU51" s="301"/>
      <c r="CV51" s="308" t="s">
        <v>133</v>
      </c>
      <c r="CW51" s="309"/>
      <c r="CX51" s="310"/>
      <c r="CY51" s="301"/>
      <c r="CZ51" s="308" t="s">
        <v>133</v>
      </c>
      <c r="DA51" s="309"/>
      <c r="DB51" s="310"/>
      <c r="DC51" s="301"/>
      <c r="DD51" s="308" t="s">
        <v>133</v>
      </c>
      <c r="DE51" s="309"/>
      <c r="DF51" s="310"/>
      <c r="DG51" s="301"/>
      <c r="DH51" s="308" t="s">
        <v>133</v>
      </c>
      <c r="DI51" s="309"/>
      <c r="DJ51" s="310"/>
      <c r="DK51" s="301"/>
      <c r="DL51" s="308" t="s">
        <v>133</v>
      </c>
      <c r="DM51" s="309"/>
      <c r="DN51" s="310"/>
      <c r="DO51" s="301"/>
      <c r="DP51" s="308" t="s">
        <v>133</v>
      </c>
      <c r="DQ51" s="309"/>
      <c r="DR51" s="310"/>
      <c r="DS51" s="301"/>
      <c r="DT51" s="308" t="s">
        <v>133</v>
      </c>
      <c r="DU51" s="309"/>
      <c r="DV51" s="310"/>
      <c r="DW51" s="301"/>
      <c r="DX51" s="308" t="s">
        <v>133</v>
      </c>
      <c r="DY51" s="309"/>
      <c r="DZ51" s="310"/>
      <c r="EA51" s="301"/>
      <c r="EB51" s="308" t="s">
        <v>133</v>
      </c>
      <c r="EC51" s="309"/>
      <c r="ED51" s="310"/>
      <c r="EE51" s="301"/>
      <c r="EF51" s="308" t="s">
        <v>133</v>
      </c>
      <c r="EG51" s="309"/>
      <c r="EH51" s="310"/>
      <c r="EI51" s="301"/>
      <c r="EJ51" s="308" t="s">
        <v>133</v>
      </c>
      <c r="EK51" s="309"/>
      <c r="EL51" s="310"/>
      <c r="EM51" s="301"/>
      <c r="EN51" s="308" t="s">
        <v>133</v>
      </c>
      <c r="EO51" s="309"/>
      <c r="EP51" s="310"/>
      <c r="EQ51" s="301"/>
      <c r="ER51" s="308" t="s">
        <v>133</v>
      </c>
      <c r="ES51" s="309"/>
      <c r="ET51" s="310"/>
      <c r="EU51" s="301"/>
      <c r="EV51" s="308" t="s">
        <v>133</v>
      </c>
      <c r="EW51" s="309"/>
      <c r="EX51" s="310"/>
      <c r="EY51" s="301"/>
      <c r="EZ51" s="308" t="s">
        <v>133</v>
      </c>
      <c r="FA51" s="309"/>
      <c r="FB51" s="310"/>
      <c r="FC51" s="301"/>
      <c r="FD51" s="308" t="s">
        <v>133</v>
      </c>
      <c r="FE51" s="309"/>
      <c r="FF51" s="310"/>
      <c r="FG51" s="301"/>
      <c r="FH51" s="308" t="s">
        <v>133</v>
      </c>
      <c r="FI51" s="309"/>
      <c r="FJ51" s="310"/>
      <c r="FK51" s="301"/>
      <c r="FL51" s="308" t="s">
        <v>133</v>
      </c>
      <c r="FM51" s="309"/>
      <c r="FN51" s="310"/>
      <c r="FO51" s="301"/>
      <c r="FP51" s="308" t="s">
        <v>133</v>
      </c>
      <c r="FQ51" s="309"/>
      <c r="FR51" s="310"/>
      <c r="FS51" s="301"/>
      <c r="FT51" s="308" t="s">
        <v>133</v>
      </c>
      <c r="FU51" s="309"/>
      <c r="FV51" s="310"/>
      <c r="FW51" s="301"/>
      <c r="FX51" s="308" t="s">
        <v>133</v>
      </c>
      <c r="FY51" s="309"/>
      <c r="FZ51" s="310"/>
      <c r="GA51" s="301"/>
      <c r="GB51" s="308" t="s">
        <v>133</v>
      </c>
      <c r="GC51" s="309"/>
      <c r="GD51" s="310"/>
      <c r="GE51" s="301"/>
      <c r="GF51" s="308" t="s">
        <v>133</v>
      </c>
      <c r="GG51" s="309"/>
      <c r="GH51" s="310"/>
      <c r="GI51" s="301"/>
      <c r="GJ51" s="308" t="s">
        <v>133</v>
      </c>
      <c r="GK51" s="309"/>
      <c r="GL51" s="310"/>
      <c r="GM51" s="301"/>
      <c r="GN51" s="308" t="s">
        <v>133</v>
      </c>
      <c r="GO51" s="309"/>
      <c r="GP51" s="310"/>
      <c r="GQ51" s="301"/>
      <c r="GR51" s="308" t="s">
        <v>133</v>
      </c>
      <c r="GS51" s="309"/>
      <c r="GT51" s="310"/>
      <c r="GU51" s="301"/>
      <c r="GV51" s="308" t="s">
        <v>133</v>
      </c>
      <c r="GW51" s="309"/>
      <c r="GX51" s="310"/>
      <c r="GY51" s="301"/>
      <c r="GZ51" s="308" t="s">
        <v>133</v>
      </c>
      <c r="HA51" s="309"/>
      <c r="HB51" s="310"/>
      <c r="HC51" s="301"/>
      <c r="HD51" s="308" t="s">
        <v>133</v>
      </c>
      <c r="HE51" s="309"/>
      <c r="HF51" s="310"/>
      <c r="HG51" s="301"/>
      <c r="HH51" s="308" t="s">
        <v>133</v>
      </c>
      <c r="HI51" s="309"/>
      <c r="HJ51" s="310"/>
      <c r="HK51" s="301"/>
      <c r="HL51" s="311" t="s">
        <v>134</v>
      </c>
      <c r="HM51" s="312"/>
      <c r="HN51" s="313"/>
      <c r="HO51" s="301"/>
      <c r="HP51" s="380"/>
      <c r="HQ51" s="380"/>
      <c r="HR51" s="380"/>
      <c r="HS51" s="380"/>
      <c r="HT51" s="380"/>
      <c r="HU51" s="380"/>
      <c r="HV51" s="380"/>
      <c r="HW51" s="380"/>
      <c r="HX51" s="380"/>
      <c r="HY51" s="380"/>
    </row>
    <row r="52" spans="1:233" ht="18.600000000000001" thickBot="1" x14ac:dyDescent="0.4">
      <c r="A52" s="369"/>
      <c r="B52" s="408"/>
      <c r="C52" s="381" t="s">
        <v>419</v>
      </c>
      <c r="D52" s="315" t="s">
        <v>133</v>
      </c>
      <c r="E52" s="316"/>
      <c r="F52" s="317"/>
      <c r="G52" s="318"/>
      <c r="H52" s="315" t="s">
        <v>133</v>
      </c>
      <c r="I52" s="316"/>
      <c r="J52" s="317"/>
      <c r="K52" s="318"/>
      <c r="L52" s="315" t="s">
        <v>133</v>
      </c>
      <c r="M52" s="316"/>
      <c r="N52" s="317"/>
      <c r="O52" s="318"/>
      <c r="P52" s="315" t="s">
        <v>133</v>
      </c>
      <c r="Q52" s="316"/>
      <c r="R52" s="317"/>
      <c r="S52" s="318"/>
      <c r="T52" s="315" t="s">
        <v>133</v>
      </c>
      <c r="U52" s="316"/>
      <c r="V52" s="317"/>
      <c r="W52" s="318"/>
      <c r="X52" s="315" t="s">
        <v>133</v>
      </c>
      <c r="Y52" s="316"/>
      <c r="Z52" s="317"/>
      <c r="AA52" s="318"/>
      <c r="AB52" s="315" t="s">
        <v>133</v>
      </c>
      <c r="AC52" s="316"/>
      <c r="AD52" s="317"/>
      <c r="AE52" s="318"/>
      <c r="AF52" s="315" t="s">
        <v>133</v>
      </c>
      <c r="AG52" s="316"/>
      <c r="AH52" s="317"/>
      <c r="AI52" s="318"/>
      <c r="AJ52" s="315" t="s">
        <v>133</v>
      </c>
      <c r="AK52" s="316"/>
      <c r="AL52" s="317"/>
      <c r="AM52" s="318"/>
      <c r="AN52" s="315" t="s">
        <v>133</v>
      </c>
      <c r="AO52" s="316"/>
      <c r="AP52" s="317"/>
      <c r="AQ52" s="318"/>
      <c r="AR52" s="315" t="s">
        <v>133</v>
      </c>
      <c r="AS52" s="316"/>
      <c r="AT52" s="317"/>
      <c r="AU52" s="318"/>
      <c r="AV52" s="315" t="s">
        <v>133</v>
      </c>
      <c r="AW52" s="316"/>
      <c r="AX52" s="317"/>
      <c r="AY52" s="318"/>
      <c r="AZ52" s="315" t="s">
        <v>133</v>
      </c>
      <c r="BA52" s="316"/>
      <c r="BB52" s="317"/>
      <c r="BC52" s="318"/>
      <c r="BD52" s="315" t="s">
        <v>133</v>
      </c>
      <c r="BE52" s="316"/>
      <c r="BF52" s="317"/>
      <c r="BG52" s="318"/>
      <c r="BH52" s="315" t="s">
        <v>133</v>
      </c>
      <c r="BI52" s="316"/>
      <c r="BJ52" s="317"/>
      <c r="BK52" s="318"/>
      <c r="BL52" s="315" t="s">
        <v>133</v>
      </c>
      <c r="BM52" s="316"/>
      <c r="BN52" s="317"/>
      <c r="BO52" s="318"/>
      <c r="BP52" s="315" t="s">
        <v>133</v>
      </c>
      <c r="BQ52" s="316"/>
      <c r="BR52" s="317"/>
      <c r="BS52" s="318"/>
      <c r="BT52" s="315" t="s">
        <v>133</v>
      </c>
      <c r="BU52" s="316"/>
      <c r="BV52" s="317"/>
      <c r="BW52" s="318"/>
      <c r="BX52" s="315" t="s">
        <v>133</v>
      </c>
      <c r="BY52" s="316"/>
      <c r="BZ52" s="317"/>
      <c r="CA52" s="318"/>
      <c r="CB52" s="315" t="s">
        <v>133</v>
      </c>
      <c r="CC52" s="316"/>
      <c r="CD52" s="317"/>
      <c r="CE52" s="318"/>
      <c r="CF52" s="315" t="s">
        <v>133</v>
      </c>
      <c r="CG52" s="316"/>
      <c r="CH52" s="317"/>
      <c r="CI52" s="318"/>
      <c r="CJ52" s="315" t="s">
        <v>133</v>
      </c>
      <c r="CK52" s="316"/>
      <c r="CL52" s="317"/>
      <c r="CM52" s="318"/>
      <c r="CN52" s="315" t="s">
        <v>133</v>
      </c>
      <c r="CO52" s="316"/>
      <c r="CP52" s="317"/>
      <c r="CQ52" s="318"/>
      <c r="CR52" s="315" t="s">
        <v>133</v>
      </c>
      <c r="CS52" s="316"/>
      <c r="CT52" s="317"/>
      <c r="CU52" s="318"/>
      <c r="CV52" s="315" t="s">
        <v>133</v>
      </c>
      <c r="CW52" s="316"/>
      <c r="CX52" s="317"/>
      <c r="CY52" s="318"/>
      <c r="CZ52" s="315" t="s">
        <v>133</v>
      </c>
      <c r="DA52" s="316"/>
      <c r="DB52" s="317"/>
      <c r="DC52" s="318"/>
      <c r="DD52" s="315" t="s">
        <v>133</v>
      </c>
      <c r="DE52" s="316"/>
      <c r="DF52" s="317"/>
      <c r="DG52" s="318"/>
      <c r="DH52" s="315" t="s">
        <v>133</v>
      </c>
      <c r="DI52" s="316"/>
      <c r="DJ52" s="317"/>
      <c r="DK52" s="318"/>
      <c r="DL52" s="315" t="s">
        <v>133</v>
      </c>
      <c r="DM52" s="316"/>
      <c r="DN52" s="317"/>
      <c r="DO52" s="318"/>
      <c r="DP52" s="315" t="s">
        <v>133</v>
      </c>
      <c r="DQ52" s="316"/>
      <c r="DR52" s="317"/>
      <c r="DS52" s="318"/>
      <c r="DT52" s="315" t="s">
        <v>133</v>
      </c>
      <c r="DU52" s="316"/>
      <c r="DV52" s="317"/>
      <c r="DW52" s="318"/>
      <c r="DX52" s="315" t="s">
        <v>133</v>
      </c>
      <c r="DY52" s="316"/>
      <c r="DZ52" s="317"/>
      <c r="EA52" s="318"/>
      <c r="EB52" s="315" t="s">
        <v>133</v>
      </c>
      <c r="EC52" s="316"/>
      <c r="ED52" s="317"/>
      <c r="EE52" s="318"/>
      <c r="EF52" s="315" t="s">
        <v>133</v>
      </c>
      <c r="EG52" s="316"/>
      <c r="EH52" s="317"/>
      <c r="EI52" s="318"/>
      <c r="EJ52" s="315" t="s">
        <v>133</v>
      </c>
      <c r="EK52" s="316"/>
      <c r="EL52" s="317"/>
      <c r="EM52" s="318"/>
      <c r="EN52" s="315" t="s">
        <v>133</v>
      </c>
      <c r="EO52" s="316"/>
      <c r="EP52" s="317"/>
      <c r="EQ52" s="318"/>
      <c r="ER52" s="315" t="s">
        <v>133</v>
      </c>
      <c r="ES52" s="316"/>
      <c r="ET52" s="317"/>
      <c r="EU52" s="318"/>
      <c r="EV52" s="315" t="s">
        <v>133</v>
      </c>
      <c r="EW52" s="316"/>
      <c r="EX52" s="317"/>
      <c r="EY52" s="318"/>
      <c r="EZ52" s="315" t="s">
        <v>133</v>
      </c>
      <c r="FA52" s="316"/>
      <c r="FB52" s="317"/>
      <c r="FC52" s="318"/>
      <c r="FD52" s="315" t="s">
        <v>133</v>
      </c>
      <c r="FE52" s="316"/>
      <c r="FF52" s="317"/>
      <c r="FG52" s="318"/>
      <c r="FH52" s="315" t="s">
        <v>133</v>
      </c>
      <c r="FI52" s="316"/>
      <c r="FJ52" s="317"/>
      <c r="FK52" s="318"/>
      <c r="FL52" s="315" t="s">
        <v>133</v>
      </c>
      <c r="FM52" s="316"/>
      <c r="FN52" s="317"/>
      <c r="FO52" s="318"/>
      <c r="FP52" s="315" t="s">
        <v>133</v>
      </c>
      <c r="FQ52" s="316"/>
      <c r="FR52" s="317"/>
      <c r="FS52" s="318"/>
      <c r="FT52" s="315" t="s">
        <v>133</v>
      </c>
      <c r="FU52" s="316"/>
      <c r="FV52" s="317"/>
      <c r="FW52" s="318"/>
      <c r="FX52" s="315" t="s">
        <v>133</v>
      </c>
      <c r="FY52" s="316"/>
      <c r="FZ52" s="317"/>
      <c r="GA52" s="318"/>
      <c r="GB52" s="315" t="s">
        <v>133</v>
      </c>
      <c r="GC52" s="316"/>
      <c r="GD52" s="317"/>
      <c r="GE52" s="318"/>
      <c r="GF52" s="315" t="s">
        <v>133</v>
      </c>
      <c r="GG52" s="316"/>
      <c r="GH52" s="317"/>
      <c r="GI52" s="318"/>
      <c r="GJ52" s="315" t="s">
        <v>133</v>
      </c>
      <c r="GK52" s="316"/>
      <c r="GL52" s="317"/>
      <c r="GM52" s="318"/>
      <c r="GN52" s="315" t="s">
        <v>133</v>
      </c>
      <c r="GO52" s="316"/>
      <c r="GP52" s="317"/>
      <c r="GQ52" s="318"/>
      <c r="GR52" s="315" t="s">
        <v>133</v>
      </c>
      <c r="GS52" s="316"/>
      <c r="GT52" s="317"/>
      <c r="GU52" s="318"/>
      <c r="GV52" s="315" t="s">
        <v>133</v>
      </c>
      <c r="GW52" s="316"/>
      <c r="GX52" s="317"/>
      <c r="GY52" s="318"/>
      <c r="GZ52" s="315" t="s">
        <v>133</v>
      </c>
      <c r="HA52" s="316"/>
      <c r="HB52" s="317"/>
      <c r="HC52" s="318"/>
      <c r="HD52" s="315" t="s">
        <v>133</v>
      </c>
      <c r="HE52" s="316"/>
      <c r="HF52" s="317"/>
      <c r="HG52" s="318"/>
      <c r="HH52" s="315" t="s">
        <v>133</v>
      </c>
      <c r="HI52" s="316"/>
      <c r="HJ52" s="317"/>
      <c r="HK52" s="318"/>
      <c r="HL52" s="319" t="s">
        <v>133</v>
      </c>
      <c r="HM52" s="320"/>
      <c r="HN52" s="321"/>
      <c r="HO52" s="318"/>
    </row>
    <row r="53" spans="1:233" ht="18.600000000000001" thickBot="1" x14ac:dyDescent="0.4">
      <c r="A53" s="369"/>
      <c r="B53" s="408"/>
      <c r="C53" s="382" t="s">
        <v>135</v>
      </c>
      <c r="D53" s="325" t="s">
        <v>133</v>
      </c>
      <c r="E53" s="325">
        <v>3</v>
      </c>
      <c r="F53" s="325">
        <v>0</v>
      </c>
      <c r="G53" s="326">
        <f t="shared" ref="G53" si="655">1/6 * (E53^2 + F53^2 - 3)</f>
        <v>1</v>
      </c>
      <c r="H53" s="325" t="s">
        <v>133</v>
      </c>
      <c r="I53" s="325">
        <v>3</v>
      </c>
      <c r="J53" s="325">
        <v>0</v>
      </c>
      <c r="K53" s="326">
        <f t="shared" ref="K53" si="656">1/6 * (I53^2 + J53^2 - 3)</f>
        <v>1</v>
      </c>
      <c r="L53" s="325" t="s">
        <v>133</v>
      </c>
      <c r="M53" s="325">
        <v>3</v>
      </c>
      <c r="N53" s="325">
        <v>0</v>
      </c>
      <c r="O53" s="326">
        <f t="shared" ref="O53" si="657">1/6 * (M53^2 + N53^2 - 3)</f>
        <v>1</v>
      </c>
      <c r="P53" s="325" t="s">
        <v>133</v>
      </c>
      <c r="Q53" s="325">
        <v>3</v>
      </c>
      <c r="R53" s="325">
        <v>0</v>
      </c>
      <c r="S53" s="326">
        <f t="shared" ref="S53" si="658">1/6 * (Q53^2 + R53^2 - 3)</f>
        <v>1</v>
      </c>
      <c r="T53" s="325" t="s">
        <v>133</v>
      </c>
      <c r="U53" s="325">
        <v>3</v>
      </c>
      <c r="V53" s="325">
        <v>0</v>
      </c>
      <c r="W53" s="326">
        <f t="shared" ref="W53" si="659">1/6 * (U53^2 + V53^2 - 3)</f>
        <v>1</v>
      </c>
      <c r="X53" s="325" t="s">
        <v>133</v>
      </c>
      <c r="Y53" s="325">
        <v>3</v>
      </c>
      <c r="Z53" s="325">
        <v>0</v>
      </c>
      <c r="AA53" s="326">
        <f t="shared" ref="AA53" si="660">1/6 * (Y53^2 + Z53^2 - 3)</f>
        <v>1</v>
      </c>
      <c r="AB53" s="325" t="s">
        <v>133</v>
      </c>
      <c r="AC53" s="325">
        <v>3</v>
      </c>
      <c r="AD53" s="325">
        <v>0</v>
      </c>
      <c r="AE53" s="326">
        <f t="shared" ref="AE53" si="661">1/6 * (AC53^2 + AD53^2 - 3)</f>
        <v>1</v>
      </c>
      <c r="AF53" s="325" t="s">
        <v>133</v>
      </c>
      <c r="AG53" s="325">
        <v>3</v>
      </c>
      <c r="AH53" s="325">
        <v>0</v>
      </c>
      <c r="AI53" s="326">
        <f t="shared" ref="AI53" si="662">1/6 * (AG53^2 + AH53^2 - 3)</f>
        <v>1</v>
      </c>
      <c r="AJ53" s="325" t="s">
        <v>133</v>
      </c>
      <c r="AK53" s="325">
        <v>3</v>
      </c>
      <c r="AL53" s="325">
        <v>0</v>
      </c>
      <c r="AM53" s="326">
        <f t="shared" ref="AM53" si="663">1/6 * (AK53^2 + AL53^2 - 3)</f>
        <v>1</v>
      </c>
      <c r="AN53" s="325" t="s">
        <v>133</v>
      </c>
      <c r="AO53" s="325">
        <v>3</v>
      </c>
      <c r="AP53" s="325">
        <v>0</v>
      </c>
      <c r="AQ53" s="326">
        <f t="shared" ref="AQ53" si="664">1/6 * (AO53^2 + AP53^2 - 3)</f>
        <v>1</v>
      </c>
      <c r="AR53" s="325" t="s">
        <v>133</v>
      </c>
      <c r="AS53" s="325">
        <v>3</v>
      </c>
      <c r="AT53" s="325">
        <v>0</v>
      </c>
      <c r="AU53" s="326">
        <f t="shared" ref="AU53" si="665">1/6 * (AS53^2 + AT53^2 - 3)</f>
        <v>1</v>
      </c>
      <c r="AV53" s="325" t="s">
        <v>133</v>
      </c>
      <c r="AW53" s="325">
        <v>3</v>
      </c>
      <c r="AX53" s="325">
        <v>0</v>
      </c>
      <c r="AY53" s="326">
        <f t="shared" ref="AY53" si="666">1/6 * (AW53^2 + AX53^2 - 3)</f>
        <v>1</v>
      </c>
      <c r="AZ53" s="325" t="s">
        <v>133</v>
      </c>
      <c r="BA53" s="325">
        <v>3</v>
      </c>
      <c r="BB53" s="325">
        <v>0</v>
      </c>
      <c r="BC53" s="326">
        <f t="shared" ref="BC53" si="667">1/6 * (BA53^2 + BB53^2 - 3)</f>
        <v>1</v>
      </c>
      <c r="BD53" s="325" t="s">
        <v>133</v>
      </c>
      <c r="BE53" s="325">
        <v>3</v>
      </c>
      <c r="BF53" s="325">
        <v>0</v>
      </c>
      <c r="BG53" s="326">
        <f t="shared" ref="BG53" si="668">1/6 * (BE53^2 + BF53^2 - 3)</f>
        <v>1</v>
      </c>
      <c r="BH53" s="325" t="s">
        <v>133</v>
      </c>
      <c r="BI53" s="325">
        <v>3</v>
      </c>
      <c r="BJ53" s="325">
        <v>0</v>
      </c>
      <c r="BK53" s="326">
        <f t="shared" ref="BK53" si="669">1/6 * (BI53^2 + BJ53^2 - 3)</f>
        <v>1</v>
      </c>
      <c r="BL53" s="325" t="s">
        <v>133</v>
      </c>
      <c r="BM53" s="325">
        <v>3</v>
      </c>
      <c r="BN53" s="325">
        <v>0</v>
      </c>
      <c r="BO53" s="326">
        <f t="shared" ref="BO53" si="670">1/6 * (BM53^2 + BN53^2 - 3)</f>
        <v>1</v>
      </c>
      <c r="BP53" s="325" t="s">
        <v>133</v>
      </c>
      <c r="BQ53" s="325">
        <v>3</v>
      </c>
      <c r="BR53" s="325">
        <v>0</v>
      </c>
      <c r="BS53" s="326">
        <f t="shared" ref="BS53" si="671">1/6 * (BQ53^2 + BR53^2 - 3)</f>
        <v>1</v>
      </c>
      <c r="BT53" s="325" t="s">
        <v>133</v>
      </c>
      <c r="BU53" s="325">
        <v>3</v>
      </c>
      <c r="BV53" s="325">
        <v>0</v>
      </c>
      <c r="BW53" s="326">
        <f t="shared" ref="BW53" si="672">1/6 * (BU53^2 + BV53^2 - 3)</f>
        <v>1</v>
      </c>
      <c r="BX53" s="325" t="s">
        <v>133</v>
      </c>
      <c r="BY53" s="325">
        <v>3</v>
      </c>
      <c r="BZ53" s="325">
        <v>0</v>
      </c>
      <c r="CA53" s="326">
        <f t="shared" ref="CA53" si="673">1/6 * (BY53^2 + BZ53^2 - 3)</f>
        <v>1</v>
      </c>
      <c r="CB53" s="325" t="s">
        <v>133</v>
      </c>
      <c r="CC53" s="325">
        <v>3</v>
      </c>
      <c r="CD53" s="325">
        <v>0</v>
      </c>
      <c r="CE53" s="326">
        <f t="shared" ref="CE53" si="674">1/6 * (CC53^2 + CD53^2 - 3)</f>
        <v>1</v>
      </c>
      <c r="CF53" s="325" t="s">
        <v>133</v>
      </c>
      <c r="CG53" s="325">
        <v>3</v>
      </c>
      <c r="CH53" s="325">
        <v>0</v>
      </c>
      <c r="CI53" s="326">
        <f t="shared" ref="CI53" si="675">1/6 * (CG53^2 + CH53^2 - 3)</f>
        <v>1</v>
      </c>
      <c r="CJ53" s="325" t="s">
        <v>133</v>
      </c>
      <c r="CK53" s="325">
        <v>3</v>
      </c>
      <c r="CL53" s="325">
        <v>0</v>
      </c>
      <c r="CM53" s="326">
        <f t="shared" ref="CM53" si="676">1/6 * (CK53^2 + CL53^2 - 3)</f>
        <v>1</v>
      </c>
      <c r="CN53" s="325" t="s">
        <v>133</v>
      </c>
      <c r="CO53" s="325">
        <v>3</v>
      </c>
      <c r="CP53" s="325">
        <v>0</v>
      </c>
      <c r="CQ53" s="326">
        <f t="shared" ref="CQ53" si="677">1/6 * (CO53^2 + CP53^2 - 3)</f>
        <v>1</v>
      </c>
      <c r="CR53" s="325" t="s">
        <v>133</v>
      </c>
      <c r="CS53" s="325">
        <v>3</v>
      </c>
      <c r="CT53" s="325">
        <v>0</v>
      </c>
      <c r="CU53" s="326">
        <f t="shared" ref="CU53" si="678">1/6 * (CS53^2 + CT53^2 - 3)</f>
        <v>1</v>
      </c>
      <c r="CV53" s="325" t="s">
        <v>133</v>
      </c>
      <c r="CW53" s="325">
        <v>3</v>
      </c>
      <c r="CX53" s="325">
        <v>0</v>
      </c>
      <c r="CY53" s="326">
        <f t="shared" ref="CY53" si="679">1/6 * (CW53^2 + CX53^2 - 3)</f>
        <v>1</v>
      </c>
      <c r="CZ53" s="325" t="s">
        <v>133</v>
      </c>
      <c r="DA53" s="325">
        <v>3</v>
      </c>
      <c r="DB53" s="325">
        <v>0</v>
      </c>
      <c r="DC53" s="326">
        <f t="shared" ref="DC53" si="680">1/6 * (DA53^2 + DB53^2 - 3)</f>
        <v>1</v>
      </c>
      <c r="DD53" s="325" t="s">
        <v>133</v>
      </c>
      <c r="DE53" s="325">
        <v>3</v>
      </c>
      <c r="DF53" s="325">
        <v>0</v>
      </c>
      <c r="DG53" s="326">
        <f t="shared" ref="DG53" si="681">1/6 * (DE53^2 + DF53^2 - 3)</f>
        <v>1</v>
      </c>
      <c r="DH53" s="325" t="s">
        <v>133</v>
      </c>
      <c r="DI53" s="325">
        <v>3</v>
      </c>
      <c r="DJ53" s="325">
        <v>0</v>
      </c>
      <c r="DK53" s="326">
        <f t="shared" ref="DK53" si="682">1/6 * (DI53^2 + DJ53^2 - 3)</f>
        <v>1</v>
      </c>
      <c r="DL53" s="325" t="s">
        <v>133</v>
      </c>
      <c r="DM53" s="325">
        <v>3</v>
      </c>
      <c r="DN53" s="325">
        <v>0</v>
      </c>
      <c r="DO53" s="326">
        <f t="shared" ref="DO53" si="683">1/6 * (DM53^2 + DN53^2 - 3)</f>
        <v>1</v>
      </c>
      <c r="DP53" s="325" t="s">
        <v>133</v>
      </c>
      <c r="DQ53" s="325">
        <v>3</v>
      </c>
      <c r="DR53" s="325">
        <v>0</v>
      </c>
      <c r="DS53" s="326">
        <f t="shared" ref="DS53" si="684">1/6 * (DQ53^2 + DR53^2 - 3)</f>
        <v>1</v>
      </c>
      <c r="DT53" s="325" t="s">
        <v>133</v>
      </c>
      <c r="DU53" s="325">
        <v>3</v>
      </c>
      <c r="DV53" s="325">
        <v>0</v>
      </c>
      <c r="DW53" s="326">
        <f t="shared" ref="DW53" si="685">1/6 * (DU53^2 + DV53^2 - 3)</f>
        <v>1</v>
      </c>
      <c r="DX53" s="325" t="s">
        <v>133</v>
      </c>
      <c r="DY53" s="325">
        <v>3</v>
      </c>
      <c r="DZ53" s="325">
        <v>0</v>
      </c>
      <c r="EA53" s="326">
        <f t="shared" ref="EA53" si="686">1/6 * (DY53^2 + DZ53^2 - 3)</f>
        <v>1</v>
      </c>
      <c r="EB53" s="325" t="s">
        <v>133</v>
      </c>
      <c r="EC53" s="325">
        <v>3</v>
      </c>
      <c r="ED53" s="325">
        <v>0</v>
      </c>
      <c r="EE53" s="326">
        <f t="shared" ref="EE53" si="687">1/6 * (EC53^2 + ED53^2 - 3)</f>
        <v>1</v>
      </c>
      <c r="EF53" s="325" t="s">
        <v>133</v>
      </c>
      <c r="EG53" s="325">
        <v>3</v>
      </c>
      <c r="EH53" s="325">
        <v>0</v>
      </c>
      <c r="EI53" s="326">
        <f t="shared" ref="EI53" si="688">1/6 * (EG53^2 + EH53^2 - 3)</f>
        <v>1</v>
      </c>
      <c r="EJ53" s="325" t="s">
        <v>133</v>
      </c>
      <c r="EK53" s="325">
        <v>3</v>
      </c>
      <c r="EL53" s="325">
        <v>0</v>
      </c>
      <c r="EM53" s="326">
        <f t="shared" ref="EM53" si="689">1/6 * (EK53^2 + EL53^2 - 3)</f>
        <v>1</v>
      </c>
      <c r="EN53" s="325" t="s">
        <v>133</v>
      </c>
      <c r="EO53" s="325">
        <v>3</v>
      </c>
      <c r="EP53" s="325">
        <v>0</v>
      </c>
      <c r="EQ53" s="326">
        <f t="shared" ref="EQ53" si="690">1/6 * (EO53^2 + EP53^2 - 3)</f>
        <v>1</v>
      </c>
      <c r="ER53" s="325" t="s">
        <v>133</v>
      </c>
      <c r="ES53" s="325">
        <v>3</v>
      </c>
      <c r="ET53" s="325">
        <v>0</v>
      </c>
      <c r="EU53" s="326">
        <f t="shared" ref="EU53" si="691">1/6 * (ES53^2 + ET53^2 - 3)</f>
        <v>1</v>
      </c>
      <c r="EV53" s="325" t="s">
        <v>133</v>
      </c>
      <c r="EW53" s="325">
        <v>3</v>
      </c>
      <c r="EX53" s="325">
        <v>0</v>
      </c>
      <c r="EY53" s="326">
        <f t="shared" ref="EY53" si="692">1/6 * (EW53^2 + EX53^2 - 3)</f>
        <v>1</v>
      </c>
      <c r="EZ53" s="325" t="s">
        <v>133</v>
      </c>
      <c r="FA53" s="325">
        <v>3</v>
      </c>
      <c r="FB53" s="325">
        <v>0</v>
      </c>
      <c r="FC53" s="326">
        <f t="shared" ref="FC53" si="693">1/6 * (FA53^2 + FB53^2 - 3)</f>
        <v>1</v>
      </c>
      <c r="FD53" s="325" t="s">
        <v>133</v>
      </c>
      <c r="FE53" s="325">
        <v>3</v>
      </c>
      <c r="FF53" s="325">
        <v>0</v>
      </c>
      <c r="FG53" s="326">
        <f t="shared" ref="FG53" si="694">1/6 * (FE53^2 + FF53^2 - 3)</f>
        <v>1</v>
      </c>
      <c r="FH53" s="325" t="s">
        <v>133</v>
      </c>
      <c r="FI53" s="325">
        <v>3</v>
      </c>
      <c r="FJ53" s="325">
        <v>0</v>
      </c>
      <c r="FK53" s="326">
        <f t="shared" ref="FK53" si="695">1/6 * (FI53^2 + FJ53^2 - 3)</f>
        <v>1</v>
      </c>
      <c r="FL53" s="325" t="s">
        <v>133</v>
      </c>
      <c r="FM53" s="325">
        <v>3</v>
      </c>
      <c r="FN53" s="325">
        <v>0</v>
      </c>
      <c r="FO53" s="326">
        <f t="shared" ref="FO53" si="696">1/6 * (FM53^2 + FN53^2 - 3)</f>
        <v>1</v>
      </c>
      <c r="FP53" s="325" t="s">
        <v>133</v>
      </c>
      <c r="FQ53" s="325">
        <v>3</v>
      </c>
      <c r="FR53" s="325">
        <v>0</v>
      </c>
      <c r="FS53" s="326">
        <f t="shared" ref="FS53" si="697">1/6 * (FQ53^2 + FR53^2 - 3)</f>
        <v>1</v>
      </c>
      <c r="FT53" s="325" t="s">
        <v>133</v>
      </c>
      <c r="FU53" s="325">
        <v>3</v>
      </c>
      <c r="FV53" s="325">
        <v>0</v>
      </c>
      <c r="FW53" s="326">
        <f t="shared" ref="FW53" si="698">1/6 * (FU53^2 + FV53^2 - 3)</f>
        <v>1</v>
      </c>
      <c r="FX53" s="325" t="s">
        <v>133</v>
      </c>
      <c r="FY53" s="325">
        <v>3</v>
      </c>
      <c r="FZ53" s="325">
        <v>0</v>
      </c>
      <c r="GA53" s="326">
        <f t="shared" ref="GA53" si="699">1/6 * (FY53^2 + FZ53^2 - 3)</f>
        <v>1</v>
      </c>
      <c r="GB53" s="325" t="s">
        <v>133</v>
      </c>
      <c r="GC53" s="325">
        <v>3</v>
      </c>
      <c r="GD53" s="325">
        <v>0</v>
      </c>
      <c r="GE53" s="326">
        <f t="shared" ref="GE53" si="700">1/6 * (GC53^2 + GD53^2 - 3)</f>
        <v>1</v>
      </c>
      <c r="GF53" s="325" t="s">
        <v>133</v>
      </c>
      <c r="GG53" s="325">
        <v>3</v>
      </c>
      <c r="GH53" s="325">
        <v>0</v>
      </c>
      <c r="GI53" s="326">
        <f t="shared" ref="GI53" si="701">1/6 * (GG53^2 + GH53^2 - 3)</f>
        <v>1</v>
      </c>
      <c r="GJ53" s="325" t="s">
        <v>133</v>
      </c>
      <c r="GK53" s="325">
        <v>3</v>
      </c>
      <c r="GL53" s="325">
        <v>0</v>
      </c>
      <c r="GM53" s="326">
        <f t="shared" ref="GM53" si="702">1/6 * (GK53^2 + GL53^2 - 3)</f>
        <v>1</v>
      </c>
      <c r="GN53" s="325" t="s">
        <v>133</v>
      </c>
      <c r="GO53" s="325">
        <v>3</v>
      </c>
      <c r="GP53" s="325">
        <v>0</v>
      </c>
      <c r="GQ53" s="326">
        <f t="shared" ref="GQ53" si="703">1/6 * (GO53^2 + GP53^2 - 3)</f>
        <v>1</v>
      </c>
      <c r="GR53" s="325" t="s">
        <v>133</v>
      </c>
      <c r="GS53" s="325">
        <v>3</v>
      </c>
      <c r="GT53" s="325">
        <v>0</v>
      </c>
      <c r="GU53" s="326">
        <f t="shared" ref="GU53" si="704">1/6 * (GS53^2 + GT53^2 - 3)</f>
        <v>1</v>
      </c>
      <c r="GV53" s="325" t="s">
        <v>133</v>
      </c>
      <c r="GW53" s="325">
        <v>3</v>
      </c>
      <c r="GX53" s="325">
        <v>0</v>
      </c>
      <c r="GY53" s="326">
        <f t="shared" ref="GY53" si="705">1/6 * (GW53^2 + GX53^2 - 3)</f>
        <v>1</v>
      </c>
      <c r="GZ53" s="325" t="s">
        <v>133</v>
      </c>
      <c r="HA53" s="325">
        <v>3</v>
      </c>
      <c r="HB53" s="325">
        <v>0</v>
      </c>
      <c r="HC53" s="326">
        <f t="shared" ref="HC53" si="706">1/6 * (HA53^2 + HB53^2 - 3)</f>
        <v>1</v>
      </c>
      <c r="HD53" s="325" t="s">
        <v>133</v>
      </c>
      <c r="HE53" s="325">
        <v>3</v>
      </c>
      <c r="HF53" s="325">
        <v>0</v>
      </c>
      <c r="HG53" s="326">
        <f t="shared" ref="HG53" si="707">1/6 * (HE53^2 + HF53^2 - 3)</f>
        <v>1</v>
      </c>
      <c r="HH53" s="325" t="s">
        <v>133</v>
      </c>
      <c r="HI53" s="325">
        <v>3</v>
      </c>
      <c r="HJ53" s="325">
        <v>0</v>
      </c>
      <c r="HK53" s="326">
        <f t="shared" ref="HK53" si="708">1/6 * (HI53^2 + HJ53^2 - 3)</f>
        <v>1</v>
      </c>
      <c r="HL53" s="325" t="s">
        <v>133</v>
      </c>
      <c r="HM53" s="325">
        <v>2</v>
      </c>
      <c r="HN53" s="325">
        <v>1</v>
      </c>
      <c r="HO53" s="326">
        <f t="shared" ref="HO53" si="709">1/6 * (HM53^2 + HN53^2 - 3)</f>
        <v>0.33333333333333331</v>
      </c>
    </row>
    <row r="54" spans="1:233" x14ac:dyDescent="0.35">
      <c r="H54" s="387"/>
      <c r="P54" s="387"/>
      <c r="FL54" s="387"/>
      <c r="FM54" s="389"/>
      <c r="FP54" s="387"/>
      <c r="FQ54" s="389"/>
      <c r="FT54" s="387"/>
      <c r="FU54" s="389"/>
      <c r="FX54" s="387"/>
      <c r="FY54" s="389"/>
      <c r="GB54" s="387"/>
      <c r="GC54" s="389"/>
      <c r="GF54" s="387"/>
      <c r="GG54" s="389"/>
      <c r="GJ54" s="387"/>
      <c r="GK54" s="389"/>
      <c r="GN54" s="387"/>
      <c r="GO54" s="389"/>
      <c r="GR54" s="387"/>
      <c r="GS54" s="389"/>
      <c r="GV54" s="387"/>
      <c r="GW54" s="389"/>
      <c r="GZ54" s="387"/>
      <c r="HA54" s="389"/>
      <c r="HD54" s="387"/>
      <c r="HE54" s="389"/>
      <c r="HH54" s="387"/>
      <c r="HI54" s="314"/>
      <c r="HL54" s="387"/>
      <c r="HM54" s="314"/>
      <c r="HN54" s="314"/>
      <c r="HO54" s="314"/>
    </row>
    <row r="55" spans="1:233" x14ac:dyDescent="0.35">
      <c r="A55" s="314" t="s">
        <v>401</v>
      </c>
      <c r="C55" s="314"/>
      <c r="D55" s="314"/>
      <c r="E55" s="314">
        <f>SUM(E5:E53)</f>
        <v>36</v>
      </c>
      <c r="F55" s="314">
        <f>SUM(F5:F53)</f>
        <v>3</v>
      </c>
      <c r="G55" s="314">
        <f>SUM(G5:G53)</f>
        <v>13</v>
      </c>
      <c r="H55" s="314"/>
      <c r="I55" s="314">
        <f t="shared" ref="I55:BT55" si="710">SUM(I5:I53)</f>
        <v>33</v>
      </c>
      <c r="J55" s="314">
        <f t="shared" si="710"/>
        <v>3</v>
      </c>
      <c r="K55" s="314">
        <f t="shared" si="710"/>
        <v>11.5</v>
      </c>
      <c r="L55" s="314"/>
      <c r="M55" s="314">
        <f t="shared" ref="M55:BX55" si="711">SUM(M5:M53)</f>
        <v>36</v>
      </c>
      <c r="N55" s="314">
        <f t="shared" si="711"/>
        <v>3</v>
      </c>
      <c r="O55" s="314">
        <f t="shared" si="711"/>
        <v>13</v>
      </c>
      <c r="P55" s="314"/>
      <c r="Q55" s="314">
        <f t="shared" ref="Q55:CB55" si="712">SUM(Q5:Q53)</f>
        <v>39</v>
      </c>
      <c r="R55" s="314">
        <f t="shared" si="712"/>
        <v>0</v>
      </c>
      <c r="S55" s="314">
        <f t="shared" si="712"/>
        <v>13</v>
      </c>
      <c r="T55" s="314"/>
      <c r="U55" s="314">
        <f t="shared" ref="U55:CF55" si="713">SUM(U5:U53)</f>
        <v>38</v>
      </c>
      <c r="V55" s="314">
        <f t="shared" si="713"/>
        <v>1</v>
      </c>
      <c r="W55" s="314">
        <f t="shared" si="713"/>
        <v>12.333333333333332</v>
      </c>
      <c r="X55" s="314"/>
      <c r="Y55" s="314">
        <f t="shared" ref="Y55:BD55" si="714">SUM(Y5:Y53)</f>
        <v>38</v>
      </c>
      <c r="Z55" s="314">
        <f t="shared" si="714"/>
        <v>1</v>
      </c>
      <c r="AA55" s="314">
        <f t="shared" si="714"/>
        <v>12.333333333333332</v>
      </c>
      <c r="AB55" s="314"/>
      <c r="AC55" s="314">
        <f t="shared" ref="AC55:BH55" si="715">SUM(AC5:AC53)</f>
        <v>39</v>
      </c>
      <c r="AD55" s="314">
        <f t="shared" si="715"/>
        <v>0</v>
      </c>
      <c r="AE55" s="314">
        <f t="shared" si="715"/>
        <v>13</v>
      </c>
      <c r="AF55" s="314"/>
      <c r="AG55" s="314">
        <f t="shared" ref="AG55:BL55" si="716">SUM(AG5:AG53)</f>
        <v>39</v>
      </c>
      <c r="AH55" s="314">
        <f t="shared" si="716"/>
        <v>0</v>
      </c>
      <c r="AI55" s="314">
        <f t="shared" si="716"/>
        <v>13</v>
      </c>
      <c r="AJ55" s="314"/>
      <c r="AK55" s="314">
        <f t="shared" ref="AK55:BP55" si="717">SUM(AK5:AK53)</f>
        <v>39</v>
      </c>
      <c r="AL55" s="314">
        <f t="shared" si="717"/>
        <v>0</v>
      </c>
      <c r="AM55" s="314">
        <f t="shared" si="717"/>
        <v>13</v>
      </c>
      <c r="AN55" s="314"/>
      <c r="AO55" s="314">
        <f t="shared" ref="AO55:BT55" si="718">SUM(AO5:AO53)</f>
        <v>39</v>
      </c>
      <c r="AP55" s="314">
        <f t="shared" si="718"/>
        <v>0</v>
      </c>
      <c r="AQ55" s="314">
        <f t="shared" si="718"/>
        <v>13</v>
      </c>
      <c r="AR55" s="314"/>
      <c r="AS55" s="314">
        <f t="shared" ref="AS55:BX55" si="719">SUM(AS5:AS53)</f>
        <v>39</v>
      </c>
      <c r="AT55" s="314">
        <f t="shared" si="719"/>
        <v>0</v>
      </c>
      <c r="AU55" s="314">
        <f t="shared" si="719"/>
        <v>13</v>
      </c>
      <c r="AV55" s="314"/>
      <c r="AW55" s="314">
        <f t="shared" ref="AW55:CB55" si="720">SUM(AW5:AW53)</f>
        <v>38</v>
      </c>
      <c r="AX55" s="314">
        <f t="shared" si="720"/>
        <v>1</v>
      </c>
      <c r="AY55" s="314">
        <f t="shared" si="720"/>
        <v>12.333333333333334</v>
      </c>
      <c r="AZ55" s="314"/>
      <c r="BA55" s="314">
        <f t="shared" ref="BA55:CF55" si="721">SUM(BA5:BA53)</f>
        <v>39</v>
      </c>
      <c r="BB55" s="314">
        <f t="shared" si="721"/>
        <v>0</v>
      </c>
      <c r="BC55" s="314">
        <f t="shared" si="721"/>
        <v>13</v>
      </c>
      <c r="BD55" s="314"/>
      <c r="BE55" s="314">
        <f t="shared" ref="BE55:CJ55" si="722">SUM(BE5:BE53)</f>
        <v>35</v>
      </c>
      <c r="BF55" s="314">
        <f t="shared" si="722"/>
        <v>4</v>
      </c>
      <c r="BG55" s="314">
        <f t="shared" si="722"/>
        <v>11</v>
      </c>
      <c r="BH55" s="314"/>
      <c r="BI55" s="314">
        <f t="shared" ref="BI55:CN55" si="723">SUM(BI5:BI53)</f>
        <v>39</v>
      </c>
      <c r="BJ55" s="314">
        <f t="shared" si="723"/>
        <v>0</v>
      </c>
      <c r="BK55" s="314">
        <f t="shared" si="723"/>
        <v>13</v>
      </c>
      <c r="BL55" s="314"/>
      <c r="BM55" s="314">
        <f t="shared" ref="BM55:CR55" si="724">SUM(BM5:BM53)</f>
        <v>32</v>
      </c>
      <c r="BN55" s="314">
        <f t="shared" si="724"/>
        <v>7</v>
      </c>
      <c r="BO55" s="314">
        <f t="shared" si="724"/>
        <v>11.666666666666666</v>
      </c>
      <c r="BP55" s="314"/>
      <c r="BQ55" s="314">
        <f t="shared" ref="BQ55:CV55" si="725">SUM(BQ5:BQ53)</f>
        <v>38</v>
      </c>
      <c r="BR55" s="314">
        <f t="shared" si="725"/>
        <v>1</v>
      </c>
      <c r="BS55" s="314">
        <f t="shared" si="725"/>
        <v>12.333333333333332</v>
      </c>
      <c r="BT55" s="314"/>
      <c r="BU55" s="314">
        <f t="shared" ref="BU55:CZ55" si="726">SUM(BU5:BU53)</f>
        <v>36</v>
      </c>
      <c r="BV55" s="314">
        <f t="shared" si="726"/>
        <v>3</v>
      </c>
      <c r="BW55" s="314">
        <f t="shared" si="726"/>
        <v>13</v>
      </c>
      <c r="BX55" s="314"/>
      <c r="BY55" s="314">
        <f t="shared" ref="BY55:DD55" si="727">SUM(BY5:BY53)</f>
        <v>39</v>
      </c>
      <c r="BZ55" s="314">
        <f t="shared" si="727"/>
        <v>0</v>
      </c>
      <c r="CA55" s="314">
        <f t="shared" si="727"/>
        <v>13</v>
      </c>
      <c r="CB55" s="314"/>
      <c r="CC55" s="314">
        <f t="shared" ref="CC55:DH55" si="728">SUM(CC5:CC53)</f>
        <v>36</v>
      </c>
      <c r="CD55" s="314">
        <f t="shared" si="728"/>
        <v>3</v>
      </c>
      <c r="CE55" s="314">
        <f t="shared" si="728"/>
        <v>13</v>
      </c>
      <c r="CF55" s="314"/>
      <c r="CG55" s="314">
        <f t="shared" ref="CG55:DL55" si="729">SUM(CG5:CG53)</f>
        <v>37</v>
      </c>
      <c r="CH55" s="314">
        <f t="shared" si="729"/>
        <v>2</v>
      </c>
      <c r="CI55" s="314">
        <f t="shared" si="729"/>
        <v>11.666666666666666</v>
      </c>
      <c r="CJ55" s="314"/>
      <c r="CK55" s="314">
        <f t="shared" ref="CK55:DP55" si="730">SUM(CK5:CK53)</f>
        <v>38</v>
      </c>
      <c r="CL55" s="314">
        <f t="shared" si="730"/>
        <v>1</v>
      </c>
      <c r="CM55" s="314">
        <f t="shared" si="730"/>
        <v>12.333333333333334</v>
      </c>
      <c r="CN55" s="314"/>
      <c r="CO55" s="314">
        <f t="shared" ref="CO55:DT55" si="731">SUM(CO5:CO53)</f>
        <v>38</v>
      </c>
      <c r="CP55" s="314">
        <f t="shared" si="731"/>
        <v>1</v>
      </c>
      <c r="CQ55" s="314">
        <f t="shared" si="731"/>
        <v>12.333333333333334</v>
      </c>
      <c r="CR55" s="314"/>
      <c r="CS55" s="314">
        <f t="shared" ref="CS55:DX55" si="732">SUM(CS5:CS53)</f>
        <v>39</v>
      </c>
      <c r="CT55" s="314">
        <f t="shared" si="732"/>
        <v>0</v>
      </c>
      <c r="CU55" s="314">
        <f t="shared" si="732"/>
        <v>13</v>
      </c>
      <c r="CV55" s="314"/>
      <c r="CW55" s="314">
        <f t="shared" ref="CW55:EB55" si="733">SUM(CW5:CW53)</f>
        <v>34</v>
      </c>
      <c r="CX55" s="314">
        <f t="shared" si="733"/>
        <v>5</v>
      </c>
      <c r="CY55" s="314">
        <f t="shared" si="733"/>
        <v>11.666666666666668</v>
      </c>
      <c r="CZ55" s="314"/>
      <c r="DA55" s="314">
        <f t="shared" ref="DA55:EF55" si="734">SUM(DA5:DA53)</f>
        <v>39</v>
      </c>
      <c r="DB55" s="314">
        <f t="shared" si="734"/>
        <v>0</v>
      </c>
      <c r="DC55" s="314">
        <f t="shared" si="734"/>
        <v>13</v>
      </c>
      <c r="DD55" s="314"/>
      <c r="DE55" s="314">
        <f t="shared" ref="DE55:EJ55" si="735">SUM(DE5:DE53)</f>
        <v>39</v>
      </c>
      <c r="DF55" s="314">
        <f t="shared" si="735"/>
        <v>0</v>
      </c>
      <c r="DG55" s="314">
        <f t="shared" si="735"/>
        <v>13</v>
      </c>
      <c r="DH55" s="314"/>
      <c r="DI55" s="314">
        <f t="shared" ref="DI55:EN55" si="736">SUM(DI5:DI53)</f>
        <v>39</v>
      </c>
      <c r="DJ55" s="314">
        <f t="shared" si="736"/>
        <v>0</v>
      </c>
      <c r="DK55" s="314">
        <f t="shared" si="736"/>
        <v>13</v>
      </c>
      <c r="DL55" s="314"/>
      <c r="DM55" s="314">
        <f t="shared" ref="DM55:ER55" si="737">SUM(DM5:DM53)</f>
        <v>34</v>
      </c>
      <c r="DN55" s="314">
        <f t="shared" si="737"/>
        <v>5</v>
      </c>
      <c r="DO55" s="314">
        <f t="shared" si="737"/>
        <v>12.333333333333332</v>
      </c>
      <c r="DP55" s="314"/>
      <c r="DQ55" s="314">
        <f t="shared" ref="DQ55:EV55" si="738">SUM(DQ5:DQ53)</f>
        <v>37</v>
      </c>
      <c r="DR55" s="314">
        <f t="shared" si="738"/>
        <v>2</v>
      </c>
      <c r="DS55" s="314">
        <f t="shared" si="738"/>
        <v>11.666666666666668</v>
      </c>
      <c r="DT55" s="314"/>
      <c r="DU55" s="314">
        <f t="shared" ref="DU55:EZ55" si="739">SUM(DU5:DU53)</f>
        <v>37</v>
      </c>
      <c r="DV55" s="314">
        <f t="shared" si="739"/>
        <v>2</v>
      </c>
      <c r="DW55" s="314">
        <f t="shared" si="739"/>
        <v>11.666666666666668</v>
      </c>
      <c r="DX55" s="314"/>
      <c r="DY55" s="314">
        <f t="shared" ref="DY55:FD55" si="740">SUM(DY5:DY53)</f>
        <v>39</v>
      </c>
      <c r="DZ55" s="314">
        <f t="shared" si="740"/>
        <v>0</v>
      </c>
      <c r="EA55" s="314">
        <f t="shared" si="740"/>
        <v>13</v>
      </c>
      <c r="EB55" s="314"/>
      <c r="EC55" s="314">
        <f t="shared" ref="EC55:FH55" si="741">SUM(EC5:EC53)</f>
        <v>32</v>
      </c>
      <c r="ED55" s="314">
        <f t="shared" si="741"/>
        <v>7</v>
      </c>
      <c r="EE55" s="314">
        <f t="shared" si="741"/>
        <v>12.333333333333332</v>
      </c>
      <c r="EF55" s="314"/>
      <c r="EG55" s="314">
        <f t="shared" ref="EG55:FL55" si="742">SUM(EG5:EG53)</f>
        <v>35</v>
      </c>
      <c r="EH55" s="314">
        <f t="shared" si="742"/>
        <v>4</v>
      </c>
      <c r="EI55" s="314">
        <f t="shared" si="742"/>
        <v>12.333333333333332</v>
      </c>
      <c r="EJ55" s="314"/>
      <c r="EK55" s="314">
        <f t="shared" ref="EK55:FP55" si="743">SUM(EK5:EK53)</f>
        <v>36</v>
      </c>
      <c r="EL55" s="314">
        <f t="shared" si="743"/>
        <v>3</v>
      </c>
      <c r="EM55" s="314">
        <f t="shared" si="743"/>
        <v>13</v>
      </c>
      <c r="EN55" s="314"/>
      <c r="EO55" s="314">
        <f t="shared" ref="EO55:FT55" si="744">SUM(EO5:EO53)</f>
        <v>33</v>
      </c>
      <c r="EP55" s="314">
        <f t="shared" si="744"/>
        <v>6</v>
      </c>
      <c r="EQ55" s="314">
        <f t="shared" si="744"/>
        <v>13</v>
      </c>
      <c r="ER55" s="314"/>
      <c r="ES55" s="314">
        <f t="shared" ref="ES55:FX55" si="745">SUM(ES5:ES53)</f>
        <v>33</v>
      </c>
      <c r="ET55" s="314">
        <f t="shared" si="745"/>
        <v>6</v>
      </c>
      <c r="EU55" s="314">
        <f t="shared" si="745"/>
        <v>13</v>
      </c>
      <c r="EV55" s="314"/>
      <c r="EW55" s="314">
        <f t="shared" ref="EW55:GB55" si="746">SUM(EW5:EW53)</f>
        <v>38</v>
      </c>
      <c r="EX55" s="314">
        <f t="shared" si="746"/>
        <v>1</v>
      </c>
      <c r="EY55" s="314">
        <f t="shared" si="746"/>
        <v>12.333333333333332</v>
      </c>
      <c r="EZ55" s="314"/>
      <c r="FA55" s="314">
        <f t="shared" ref="FA55:GF55" si="747">SUM(FA5:FA53)</f>
        <v>33</v>
      </c>
      <c r="FB55" s="314">
        <f t="shared" si="747"/>
        <v>6</v>
      </c>
      <c r="FC55" s="314">
        <f t="shared" si="747"/>
        <v>13</v>
      </c>
      <c r="FD55" s="314"/>
      <c r="FE55" s="314">
        <f t="shared" ref="FE55:GJ55" si="748">SUM(FE5:FE53)</f>
        <v>36</v>
      </c>
      <c r="FF55" s="314">
        <f t="shared" si="748"/>
        <v>3</v>
      </c>
      <c r="FG55" s="314">
        <f t="shared" si="748"/>
        <v>13</v>
      </c>
      <c r="FH55" s="314"/>
      <c r="FI55" s="314">
        <f t="shared" ref="FI55:GN55" si="749">SUM(FI5:FI53)</f>
        <v>39</v>
      </c>
      <c r="FJ55" s="314">
        <f t="shared" si="749"/>
        <v>0</v>
      </c>
      <c r="FK55" s="314">
        <f t="shared" si="749"/>
        <v>13</v>
      </c>
      <c r="FL55" s="314"/>
      <c r="FM55" s="314">
        <f t="shared" ref="FM55:GR55" si="750">SUM(FM5:FM53)</f>
        <v>36</v>
      </c>
      <c r="FN55" s="314">
        <f t="shared" si="750"/>
        <v>3</v>
      </c>
      <c r="FO55" s="314">
        <f t="shared" si="750"/>
        <v>13</v>
      </c>
      <c r="FP55" s="314"/>
      <c r="FQ55" s="314">
        <f t="shared" ref="FQ55:GV55" si="751">SUM(FQ5:FQ53)</f>
        <v>37</v>
      </c>
      <c r="FR55" s="314">
        <f t="shared" si="751"/>
        <v>2</v>
      </c>
      <c r="FS55" s="314">
        <f t="shared" si="751"/>
        <v>12.333333333333334</v>
      </c>
      <c r="FT55" s="314"/>
      <c r="FU55" s="314">
        <f t="shared" ref="FU55:HO55" si="752">SUM(FU5:FU53)</f>
        <v>36</v>
      </c>
      <c r="FV55" s="314">
        <f t="shared" si="752"/>
        <v>3</v>
      </c>
      <c r="FW55" s="314">
        <f t="shared" si="752"/>
        <v>11.666666666666668</v>
      </c>
      <c r="FX55" s="314"/>
      <c r="FY55" s="314">
        <f t="shared" ref="FY55:HO55" si="753">SUM(FY5:FY53)</f>
        <v>37</v>
      </c>
      <c r="FZ55" s="314">
        <f t="shared" si="753"/>
        <v>2</v>
      </c>
      <c r="GA55" s="314">
        <f t="shared" si="753"/>
        <v>12.333333333333334</v>
      </c>
      <c r="GB55" s="314"/>
      <c r="GC55" s="314">
        <f t="shared" ref="GC55:HO55" si="754">SUM(GC5:GC53)</f>
        <v>38</v>
      </c>
      <c r="GD55" s="314">
        <f t="shared" si="754"/>
        <v>1</v>
      </c>
      <c r="GE55" s="314">
        <f t="shared" si="754"/>
        <v>12.333333333333334</v>
      </c>
      <c r="GF55" s="314"/>
      <c r="GG55" s="314">
        <f t="shared" ref="GG55:HO55" si="755">SUM(GG5:GG53)</f>
        <v>39</v>
      </c>
      <c r="GH55" s="314">
        <f t="shared" si="755"/>
        <v>0</v>
      </c>
      <c r="GI55" s="314">
        <f t="shared" si="755"/>
        <v>13</v>
      </c>
      <c r="GJ55" s="314"/>
      <c r="GK55" s="314">
        <f t="shared" ref="GK55:HO55" si="756">SUM(GK5:GK53)</f>
        <v>36</v>
      </c>
      <c r="GL55" s="314">
        <f t="shared" si="756"/>
        <v>3</v>
      </c>
      <c r="GM55" s="314">
        <f t="shared" si="756"/>
        <v>13</v>
      </c>
      <c r="GN55" s="314"/>
      <c r="GO55" s="314">
        <f t="shared" ref="GO55:HO55" si="757">SUM(GO5:GO53)</f>
        <v>37</v>
      </c>
      <c r="GP55" s="314">
        <f t="shared" si="757"/>
        <v>2</v>
      </c>
      <c r="GQ55" s="314">
        <f t="shared" si="757"/>
        <v>12.333333333333334</v>
      </c>
      <c r="GR55" s="314"/>
      <c r="GS55" s="314">
        <f t="shared" ref="GS55:HO55" si="758">SUM(GS5:GS53)</f>
        <v>38</v>
      </c>
      <c r="GT55" s="314">
        <f t="shared" si="758"/>
        <v>1</v>
      </c>
      <c r="GU55" s="314">
        <f t="shared" si="758"/>
        <v>12.333333333333332</v>
      </c>
      <c r="GV55" s="314"/>
      <c r="GW55" s="314">
        <f t="shared" ref="GW55:HO55" si="759">SUM(GW5:GW53)</f>
        <v>39</v>
      </c>
      <c r="GX55" s="314">
        <f t="shared" si="759"/>
        <v>0</v>
      </c>
      <c r="GY55" s="314">
        <f t="shared" si="759"/>
        <v>13</v>
      </c>
      <c r="GZ55" s="314"/>
      <c r="HA55" s="314">
        <f t="shared" ref="HA55:HO55" si="760">SUM(HA5:HA53)</f>
        <v>36</v>
      </c>
      <c r="HB55" s="314">
        <f t="shared" si="760"/>
        <v>3</v>
      </c>
      <c r="HC55" s="314">
        <f t="shared" si="760"/>
        <v>13</v>
      </c>
      <c r="HD55" s="314"/>
      <c r="HE55" s="314">
        <f t="shared" ref="HE55:HO55" si="761">SUM(HE5:HE53)</f>
        <v>39</v>
      </c>
      <c r="HF55" s="314">
        <f t="shared" si="761"/>
        <v>0</v>
      </c>
      <c r="HG55" s="314">
        <f t="shared" si="761"/>
        <v>13</v>
      </c>
      <c r="HH55" s="314"/>
      <c r="HI55" s="314">
        <f t="shared" ref="HI55:HO55" si="762">SUM(HI5:HI53)</f>
        <v>39</v>
      </c>
      <c r="HJ55" s="314">
        <f t="shared" si="762"/>
        <v>0</v>
      </c>
      <c r="HK55" s="314">
        <f t="shared" si="762"/>
        <v>13</v>
      </c>
      <c r="HM55" s="314">
        <f t="shared" ref="HM55:HO55" si="763">SUM(HM5:HM53)</f>
        <v>30</v>
      </c>
      <c r="HN55" s="314">
        <f t="shared" si="763"/>
        <v>9</v>
      </c>
      <c r="HO55" s="314">
        <f t="shared" si="763"/>
        <v>9</v>
      </c>
    </row>
    <row r="56" spans="1:233" x14ac:dyDescent="0.35">
      <c r="A56" s="314" t="s">
        <v>402</v>
      </c>
      <c r="C56" s="314"/>
      <c r="D56" s="314"/>
      <c r="E56" s="314">
        <f>E55/39</f>
        <v>0.92307692307692313</v>
      </c>
      <c r="F56" s="314">
        <f>F55/39</f>
        <v>7.6923076923076927E-2</v>
      </c>
      <c r="H56" s="314"/>
      <c r="I56" s="314">
        <f t="shared" ref="I56:J56" si="764">I55/39</f>
        <v>0.84615384615384615</v>
      </c>
      <c r="J56" s="314">
        <f t="shared" si="764"/>
        <v>7.6923076923076927E-2</v>
      </c>
      <c r="L56" s="314"/>
      <c r="M56" s="314">
        <f t="shared" ref="M56:N56" si="765">M55/39</f>
        <v>0.92307692307692313</v>
      </c>
      <c r="N56" s="314">
        <f t="shared" si="765"/>
        <v>7.6923076923076927E-2</v>
      </c>
      <c r="P56" s="314"/>
      <c r="Q56" s="314">
        <f t="shared" ref="Q56:R56" si="766">Q55/39</f>
        <v>1</v>
      </c>
      <c r="R56" s="314">
        <f t="shared" si="766"/>
        <v>0</v>
      </c>
      <c r="T56" s="314"/>
      <c r="U56" s="314">
        <f t="shared" ref="U56:V56" si="767">U55/39</f>
        <v>0.97435897435897434</v>
      </c>
      <c r="V56" s="314">
        <f t="shared" si="767"/>
        <v>2.564102564102564E-2</v>
      </c>
      <c r="X56" s="314"/>
      <c r="Y56" s="314">
        <f t="shared" ref="Y56:Z56" si="768">Y55/39</f>
        <v>0.97435897435897434</v>
      </c>
      <c r="Z56" s="314">
        <f t="shared" si="768"/>
        <v>2.564102564102564E-2</v>
      </c>
      <c r="AB56" s="314"/>
      <c r="AC56" s="314">
        <f t="shared" ref="AC56:AD56" si="769">AC55/39</f>
        <v>1</v>
      </c>
      <c r="AD56" s="314">
        <f t="shared" si="769"/>
        <v>0</v>
      </c>
      <c r="AF56" s="314"/>
      <c r="AG56" s="314">
        <f t="shared" ref="AG56:AH56" si="770">AG55/39</f>
        <v>1</v>
      </c>
      <c r="AH56" s="314">
        <f t="shared" si="770"/>
        <v>0</v>
      </c>
      <c r="AJ56" s="314"/>
      <c r="AK56" s="314">
        <f t="shared" ref="AK56:AL56" si="771">AK55/39</f>
        <v>1</v>
      </c>
      <c r="AL56" s="314">
        <f t="shared" si="771"/>
        <v>0</v>
      </c>
      <c r="AN56" s="314"/>
      <c r="AO56" s="314">
        <f t="shared" ref="AO56:AP56" si="772">AO55/39</f>
        <v>1</v>
      </c>
      <c r="AP56" s="314">
        <f t="shared" si="772"/>
        <v>0</v>
      </c>
      <c r="AR56" s="314"/>
      <c r="AS56" s="314">
        <f t="shared" ref="AS56:AT56" si="773">AS55/39</f>
        <v>1</v>
      </c>
      <c r="AT56" s="314">
        <f t="shared" si="773"/>
        <v>0</v>
      </c>
      <c r="AV56" s="314"/>
      <c r="AW56" s="314">
        <f t="shared" ref="AW56:AX56" si="774">AW55/39</f>
        <v>0.97435897435897434</v>
      </c>
      <c r="AX56" s="314">
        <f t="shared" si="774"/>
        <v>2.564102564102564E-2</v>
      </c>
      <c r="AZ56" s="314"/>
      <c r="BA56" s="314">
        <f t="shared" ref="BA56:BB56" si="775">BA55/39</f>
        <v>1</v>
      </c>
      <c r="BB56" s="314">
        <f t="shared" si="775"/>
        <v>0</v>
      </c>
      <c r="BD56" s="314"/>
      <c r="BE56" s="314">
        <f t="shared" ref="BE56:BF56" si="776">BE55/39</f>
        <v>0.89743589743589747</v>
      </c>
      <c r="BF56" s="314">
        <f t="shared" si="776"/>
        <v>0.10256410256410256</v>
      </c>
      <c r="BH56" s="314"/>
      <c r="BI56" s="314">
        <f t="shared" ref="BI56:BJ56" si="777">BI55/39</f>
        <v>1</v>
      </c>
      <c r="BJ56" s="314">
        <f t="shared" si="777"/>
        <v>0</v>
      </c>
      <c r="BL56" s="314"/>
      <c r="BM56" s="314">
        <f t="shared" ref="BM56:BN56" si="778">BM55/39</f>
        <v>0.82051282051282048</v>
      </c>
      <c r="BN56" s="314">
        <f t="shared" si="778"/>
        <v>0.17948717948717949</v>
      </c>
      <c r="BP56" s="314"/>
      <c r="BQ56" s="314">
        <f t="shared" ref="BQ56:BR56" si="779">BQ55/39</f>
        <v>0.97435897435897434</v>
      </c>
      <c r="BR56" s="314">
        <f t="shared" si="779"/>
        <v>2.564102564102564E-2</v>
      </c>
      <c r="BT56" s="314"/>
      <c r="BU56" s="314">
        <f t="shared" ref="BU56:BV56" si="780">BU55/39</f>
        <v>0.92307692307692313</v>
      </c>
      <c r="BV56" s="314">
        <f t="shared" si="780"/>
        <v>7.6923076923076927E-2</v>
      </c>
      <c r="BX56" s="314"/>
      <c r="BY56" s="314">
        <f t="shared" ref="BY56:BZ56" si="781">BY55/39</f>
        <v>1</v>
      </c>
      <c r="BZ56" s="314">
        <f t="shared" si="781"/>
        <v>0</v>
      </c>
      <c r="CB56" s="314"/>
      <c r="CC56" s="314">
        <f t="shared" ref="CC56:CD56" si="782">CC55/39</f>
        <v>0.92307692307692313</v>
      </c>
      <c r="CD56" s="314">
        <f t="shared" si="782"/>
        <v>7.6923076923076927E-2</v>
      </c>
      <c r="CF56" s="314"/>
      <c r="CG56" s="314">
        <f t="shared" ref="CG56:CH56" si="783">CG55/39</f>
        <v>0.94871794871794868</v>
      </c>
      <c r="CH56" s="314">
        <f t="shared" si="783"/>
        <v>5.128205128205128E-2</v>
      </c>
      <c r="CJ56" s="314"/>
      <c r="CK56" s="314">
        <f t="shared" ref="CK56:CL56" si="784">CK55/39</f>
        <v>0.97435897435897434</v>
      </c>
      <c r="CL56" s="314">
        <f t="shared" si="784"/>
        <v>2.564102564102564E-2</v>
      </c>
      <c r="CN56" s="314"/>
      <c r="CO56" s="314">
        <f t="shared" ref="CO56:CP56" si="785">CO55/39</f>
        <v>0.97435897435897434</v>
      </c>
      <c r="CP56" s="314">
        <f t="shared" si="785"/>
        <v>2.564102564102564E-2</v>
      </c>
      <c r="CR56" s="314"/>
      <c r="CS56" s="314">
        <f t="shared" ref="CS56:CT56" si="786">CS55/39</f>
        <v>1</v>
      </c>
      <c r="CT56" s="314">
        <f t="shared" si="786"/>
        <v>0</v>
      </c>
      <c r="CV56" s="314"/>
      <c r="CW56" s="314">
        <f t="shared" ref="CW56:CX56" si="787">CW55/39</f>
        <v>0.87179487179487181</v>
      </c>
      <c r="CX56" s="314">
        <f t="shared" si="787"/>
        <v>0.12820512820512819</v>
      </c>
      <c r="CZ56" s="314"/>
      <c r="DA56" s="314">
        <f t="shared" ref="DA56:DB56" si="788">DA55/39</f>
        <v>1</v>
      </c>
      <c r="DB56" s="314">
        <f t="shared" si="788"/>
        <v>0</v>
      </c>
      <c r="DD56" s="314"/>
      <c r="DE56" s="314">
        <f t="shared" ref="DE56:DF56" si="789">DE55/39</f>
        <v>1</v>
      </c>
      <c r="DF56" s="314">
        <f t="shared" si="789"/>
        <v>0</v>
      </c>
      <c r="DH56" s="314"/>
      <c r="DI56" s="314">
        <f t="shared" ref="DI56:DJ56" si="790">DI55/39</f>
        <v>1</v>
      </c>
      <c r="DJ56" s="314">
        <f t="shared" si="790"/>
        <v>0</v>
      </c>
      <c r="DL56" s="314"/>
      <c r="DM56" s="314">
        <f t="shared" ref="DM56:DN56" si="791">DM55/39</f>
        <v>0.87179487179487181</v>
      </c>
      <c r="DN56" s="314">
        <f t="shared" si="791"/>
        <v>0.12820512820512819</v>
      </c>
      <c r="DP56" s="314"/>
      <c r="DQ56" s="314">
        <f t="shared" ref="DQ56:DR56" si="792">DQ55/39</f>
        <v>0.94871794871794868</v>
      </c>
      <c r="DR56" s="314">
        <f t="shared" si="792"/>
        <v>5.128205128205128E-2</v>
      </c>
      <c r="DT56" s="314"/>
      <c r="DU56" s="314">
        <f t="shared" ref="DU56:DV56" si="793">DU55/39</f>
        <v>0.94871794871794868</v>
      </c>
      <c r="DV56" s="314">
        <f t="shared" si="793"/>
        <v>5.128205128205128E-2</v>
      </c>
      <c r="DX56" s="314"/>
      <c r="DY56" s="314">
        <f t="shared" ref="DY56:DZ56" si="794">DY55/39</f>
        <v>1</v>
      </c>
      <c r="DZ56" s="314">
        <f t="shared" si="794"/>
        <v>0</v>
      </c>
      <c r="EB56" s="314"/>
      <c r="EC56" s="314">
        <f t="shared" ref="EC56:ED56" si="795">EC55/39</f>
        <v>0.82051282051282048</v>
      </c>
      <c r="ED56" s="314">
        <f t="shared" si="795"/>
        <v>0.17948717948717949</v>
      </c>
      <c r="EF56" s="314"/>
      <c r="EG56" s="314">
        <f t="shared" ref="EG56:EH56" si="796">EG55/39</f>
        <v>0.89743589743589747</v>
      </c>
      <c r="EH56" s="314">
        <f t="shared" si="796"/>
        <v>0.10256410256410256</v>
      </c>
      <c r="EJ56" s="314"/>
      <c r="EK56" s="314">
        <f t="shared" ref="EK56:EL56" si="797">EK55/39</f>
        <v>0.92307692307692313</v>
      </c>
      <c r="EL56" s="314">
        <f t="shared" si="797"/>
        <v>7.6923076923076927E-2</v>
      </c>
      <c r="EN56" s="314"/>
      <c r="EO56" s="314">
        <f t="shared" ref="EO56:EP56" si="798">EO55/39</f>
        <v>0.84615384615384615</v>
      </c>
      <c r="EP56" s="314">
        <f t="shared" si="798"/>
        <v>0.15384615384615385</v>
      </c>
      <c r="ER56" s="314"/>
      <c r="ES56" s="314">
        <f t="shared" ref="ES56:ET56" si="799">ES55/39</f>
        <v>0.84615384615384615</v>
      </c>
      <c r="ET56" s="314">
        <f t="shared" si="799"/>
        <v>0.15384615384615385</v>
      </c>
      <c r="EV56" s="314"/>
      <c r="EW56" s="314">
        <f t="shared" ref="EW56:EX56" si="800">EW55/39</f>
        <v>0.97435897435897434</v>
      </c>
      <c r="EX56" s="314">
        <f t="shared" si="800"/>
        <v>2.564102564102564E-2</v>
      </c>
      <c r="EZ56" s="314"/>
      <c r="FA56" s="314">
        <f t="shared" ref="FA56:FB56" si="801">FA55/39</f>
        <v>0.84615384615384615</v>
      </c>
      <c r="FB56" s="314">
        <f t="shared" si="801"/>
        <v>0.15384615384615385</v>
      </c>
      <c r="FD56" s="314"/>
      <c r="FE56" s="314">
        <f t="shared" ref="FE56:FF56" si="802">FE55/39</f>
        <v>0.92307692307692313</v>
      </c>
      <c r="FF56" s="314">
        <f t="shared" si="802"/>
        <v>7.6923076923076927E-2</v>
      </c>
      <c r="FH56" s="314"/>
      <c r="FI56" s="314">
        <f t="shared" ref="FI56:FJ56" si="803">FI55/39</f>
        <v>1</v>
      </c>
      <c r="FJ56" s="314">
        <f t="shared" si="803"/>
        <v>0</v>
      </c>
      <c r="FL56" s="314"/>
      <c r="FM56" s="314">
        <f t="shared" ref="FM56:FN56" si="804">FM55/39</f>
        <v>0.92307692307692313</v>
      </c>
      <c r="FN56" s="314">
        <f t="shared" si="804"/>
        <v>7.6923076923076927E-2</v>
      </c>
      <c r="FP56" s="314"/>
      <c r="FQ56" s="314">
        <f t="shared" ref="FQ56:FR56" si="805">FQ55/39</f>
        <v>0.94871794871794868</v>
      </c>
      <c r="FR56" s="314">
        <f t="shared" si="805"/>
        <v>5.128205128205128E-2</v>
      </c>
      <c r="FT56" s="314"/>
      <c r="FU56" s="314">
        <f t="shared" ref="FU56:FV56" si="806">FU55/39</f>
        <v>0.92307692307692313</v>
      </c>
      <c r="FV56" s="314">
        <f t="shared" si="806"/>
        <v>7.6923076923076927E-2</v>
      </c>
      <c r="FX56" s="314"/>
      <c r="FY56" s="314">
        <f t="shared" ref="FY56:FZ56" si="807">FY55/39</f>
        <v>0.94871794871794868</v>
      </c>
      <c r="FZ56" s="314">
        <f t="shared" si="807"/>
        <v>5.128205128205128E-2</v>
      </c>
      <c r="GB56" s="314"/>
      <c r="GC56" s="314">
        <f t="shared" ref="GC56:GD56" si="808">GC55/39</f>
        <v>0.97435897435897434</v>
      </c>
      <c r="GD56" s="314">
        <f t="shared" si="808"/>
        <v>2.564102564102564E-2</v>
      </c>
      <c r="GF56" s="314"/>
      <c r="GG56" s="314">
        <f t="shared" ref="GG56:GH56" si="809">GG55/39</f>
        <v>1</v>
      </c>
      <c r="GH56" s="314">
        <f t="shared" si="809"/>
        <v>0</v>
      </c>
      <c r="GJ56" s="314"/>
      <c r="GK56" s="314">
        <f t="shared" ref="GK56:GL56" si="810">GK55/39</f>
        <v>0.92307692307692313</v>
      </c>
      <c r="GL56" s="314">
        <f t="shared" si="810"/>
        <v>7.6923076923076927E-2</v>
      </c>
      <c r="GN56" s="314"/>
      <c r="GO56" s="314">
        <f t="shared" ref="GO56:GP56" si="811">GO55/39</f>
        <v>0.94871794871794868</v>
      </c>
      <c r="GP56" s="314">
        <f t="shared" si="811"/>
        <v>5.128205128205128E-2</v>
      </c>
      <c r="GR56" s="314"/>
      <c r="GS56" s="314">
        <f t="shared" ref="GS56:GT56" si="812">GS55/39</f>
        <v>0.97435897435897434</v>
      </c>
      <c r="GT56" s="314">
        <f t="shared" si="812"/>
        <v>2.564102564102564E-2</v>
      </c>
      <c r="GV56" s="314"/>
      <c r="GW56" s="314">
        <f t="shared" ref="GW56:GX56" si="813">GW55/39</f>
        <v>1</v>
      </c>
      <c r="GX56" s="314">
        <f t="shared" si="813"/>
        <v>0</v>
      </c>
      <c r="GZ56" s="314"/>
      <c r="HA56" s="314">
        <f t="shared" ref="HA56:HB56" si="814">HA55/39</f>
        <v>0.92307692307692313</v>
      </c>
      <c r="HB56" s="314">
        <f t="shared" si="814"/>
        <v>7.6923076923076927E-2</v>
      </c>
      <c r="HD56" s="314"/>
      <c r="HE56" s="314">
        <f t="shared" ref="HE56:HF56" si="815">HE55/39</f>
        <v>1</v>
      </c>
      <c r="HF56" s="314">
        <f t="shared" si="815"/>
        <v>0</v>
      </c>
      <c r="HH56" s="314"/>
      <c r="HI56" s="314">
        <f t="shared" ref="HI56:HJ56" si="816">HI55/39</f>
        <v>1</v>
      </c>
      <c r="HJ56" s="314">
        <f t="shared" si="816"/>
        <v>0</v>
      </c>
      <c r="HM56" s="314">
        <f t="shared" ref="HM56:HN56" si="817">HM55/39</f>
        <v>0.76923076923076927</v>
      </c>
      <c r="HN56" s="314">
        <f t="shared" si="817"/>
        <v>0.23076923076923078</v>
      </c>
    </row>
    <row r="57" spans="1:233" x14ac:dyDescent="0.35">
      <c r="A57" s="314" t="s">
        <v>403</v>
      </c>
      <c r="C57" s="314"/>
      <c r="D57" s="314"/>
      <c r="E57" s="314">
        <f>E56^2 + F56^2</f>
        <v>0.85798816568047354</v>
      </c>
      <c r="F57" s="314"/>
      <c r="H57" s="314"/>
      <c r="I57" s="314">
        <f t="shared" ref="I57" si="818">I56^2 + J56^2</f>
        <v>0.72189349112426038</v>
      </c>
      <c r="J57" s="314"/>
      <c r="L57" s="314"/>
      <c r="M57" s="314">
        <f t="shared" ref="M57" si="819">M56^2 + N56^2</f>
        <v>0.85798816568047354</v>
      </c>
      <c r="N57" s="314"/>
      <c r="P57" s="314"/>
      <c r="Q57" s="314">
        <f t="shared" ref="Q57" si="820">Q56^2 + R56^2</f>
        <v>1</v>
      </c>
      <c r="R57" s="314"/>
      <c r="T57" s="314"/>
      <c r="U57" s="314">
        <f t="shared" ref="U57" si="821">U56^2 + V56^2</f>
        <v>0.95003287310979623</v>
      </c>
      <c r="V57" s="314"/>
      <c r="X57" s="314"/>
      <c r="Y57" s="314">
        <f t="shared" ref="Y57" si="822">Y56^2 + Z56^2</f>
        <v>0.95003287310979623</v>
      </c>
      <c r="Z57" s="314"/>
      <c r="AB57" s="314"/>
      <c r="AC57" s="314">
        <f t="shared" ref="AC57" si="823">AC56^2 + AD56^2</f>
        <v>1</v>
      </c>
      <c r="AD57" s="314"/>
      <c r="AF57" s="314"/>
      <c r="AG57" s="314">
        <f t="shared" ref="AG57" si="824">AG56^2 + AH56^2</f>
        <v>1</v>
      </c>
      <c r="AH57" s="314"/>
      <c r="AJ57" s="314"/>
      <c r="AK57" s="314">
        <f t="shared" ref="AK57" si="825">AK56^2 + AL56^2</f>
        <v>1</v>
      </c>
      <c r="AL57" s="314"/>
      <c r="AN57" s="314"/>
      <c r="AO57" s="314">
        <f t="shared" ref="AO57" si="826">AO56^2 + AP56^2</f>
        <v>1</v>
      </c>
      <c r="AP57" s="314"/>
      <c r="AR57" s="314"/>
      <c r="AS57" s="314">
        <f t="shared" ref="AS57" si="827">AS56^2 + AT56^2</f>
        <v>1</v>
      </c>
      <c r="AT57" s="314"/>
      <c r="AV57" s="314"/>
      <c r="AW57" s="314">
        <f t="shared" ref="AW57" si="828">AW56^2 + AX56^2</f>
        <v>0.95003287310979623</v>
      </c>
      <c r="AX57" s="314"/>
      <c r="AZ57" s="314"/>
      <c r="BA57" s="314">
        <f t="shared" ref="BA57" si="829">BA56^2 + BB56^2</f>
        <v>1</v>
      </c>
      <c r="BB57" s="314"/>
      <c r="BD57" s="314"/>
      <c r="BE57" s="314">
        <f t="shared" ref="BE57" si="830">BE56^2 + BF56^2</f>
        <v>0.81591058514135439</v>
      </c>
      <c r="BF57" s="314"/>
      <c r="BH57" s="314"/>
      <c r="BI57" s="314">
        <f t="shared" ref="BI57" si="831">BI56^2 + BJ56^2</f>
        <v>1</v>
      </c>
      <c r="BJ57" s="314"/>
      <c r="BL57" s="314"/>
      <c r="BM57" s="314">
        <f t="shared" ref="BM57" si="832">BM56^2 + BN56^2</f>
        <v>0.7054569362261669</v>
      </c>
      <c r="BN57" s="314"/>
      <c r="BP57" s="314"/>
      <c r="BQ57" s="314">
        <f t="shared" ref="BQ57" si="833">BQ56^2 + BR56^2</f>
        <v>0.95003287310979623</v>
      </c>
      <c r="BR57" s="314"/>
      <c r="BT57" s="314"/>
      <c r="BU57" s="314">
        <f t="shared" ref="BU57" si="834">BU56^2 + BV56^2</f>
        <v>0.85798816568047354</v>
      </c>
      <c r="BV57" s="314"/>
      <c r="BX57" s="314"/>
      <c r="BY57" s="314">
        <f t="shared" ref="BY57" si="835">BY56^2 + BZ56^2</f>
        <v>1</v>
      </c>
      <c r="BZ57" s="314"/>
      <c r="CB57" s="314"/>
      <c r="CC57" s="314">
        <f t="shared" ref="CC57" si="836">CC56^2 + CD56^2</f>
        <v>0.85798816568047354</v>
      </c>
      <c r="CD57" s="314"/>
      <c r="CF57" s="314"/>
      <c r="CG57" s="314">
        <f t="shared" ref="CG57" si="837">CG56^2 + CH56^2</f>
        <v>0.90269559500328733</v>
      </c>
      <c r="CH57" s="314"/>
      <c r="CJ57" s="314"/>
      <c r="CK57" s="314">
        <f t="shared" ref="CK57" si="838">CK56^2 + CL56^2</f>
        <v>0.95003287310979623</v>
      </c>
      <c r="CL57" s="314"/>
      <c r="CN57" s="314"/>
      <c r="CO57" s="314">
        <f t="shared" ref="CO57" si="839">CO56^2 + CP56^2</f>
        <v>0.95003287310979623</v>
      </c>
      <c r="CP57" s="314"/>
      <c r="CR57" s="314"/>
      <c r="CS57" s="314">
        <f t="shared" ref="CS57" si="840">CS56^2 + CT56^2</f>
        <v>1</v>
      </c>
      <c r="CT57" s="314"/>
      <c r="CV57" s="314"/>
      <c r="CW57" s="314">
        <f t="shared" ref="CW57" si="841">CW56^2 + CX56^2</f>
        <v>0.77646285338593035</v>
      </c>
      <c r="CX57" s="314"/>
      <c r="CZ57" s="314"/>
      <c r="DA57" s="314">
        <f t="shared" ref="DA57" si="842">DA56^2 + DB56^2</f>
        <v>1</v>
      </c>
      <c r="DB57" s="314"/>
      <c r="DD57" s="314"/>
      <c r="DE57" s="314">
        <f t="shared" ref="DE57" si="843">DE56^2 + DF56^2</f>
        <v>1</v>
      </c>
      <c r="DF57" s="314"/>
      <c r="DH57" s="314"/>
      <c r="DI57" s="314">
        <f t="shared" ref="DI57" si="844">DI56^2 + DJ56^2</f>
        <v>1</v>
      </c>
      <c r="DJ57" s="314"/>
      <c r="DL57" s="314"/>
      <c r="DM57" s="314">
        <f t="shared" ref="DM57" si="845">DM56^2 + DN56^2</f>
        <v>0.77646285338593035</v>
      </c>
      <c r="DN57" s="314"/>
      <c r="DP57" s="314"/>
      <c r="DQ57" s="314">
        <f t="shared" ref="DQ57" si="846">DQ56^2 + DR56^2</f>
        <v>0.90269559500328733</v>
      </c>
      <c r="DR57" s="314"/>
      <c r="DT57" s="314"/>
      <c r="DU57" s="314">
        <f t="shared" ref="DU57" si="847">DU56^2 + DV56^2</f>
        <v>0.90269559500328733</v>
      </c>
      <c r="DV57" s="314"/>
      <c r="DX57" s="314"/>
      <c r="DY57" s="314">
        <f t="shared" ref="DY57" si="848">DY56^2 + DZ56^2</f>
        <v>1</v>
      </c>
      <c r="DZ57" s="314"/>
      <c r="EB57" s="314"/>
      <c r="EC57" s="314">
        <f t="shared" ref="EC57" si="849">EC56^2 + ED56^2</f>
        <v>0.7054569362261669</v>
      </c>
      <c r="ED57" s="314"/>
      <c r="EF57" s="314"/>
      <c r="EG57" s="314">
        <f t="shared" ref="EG57" si="850">EG56^2 + EH56^2</f>
        <v>0.81591058514135439</v>
      </c>
      <c r="EH57" s="314"/>
      <c r="EJ57" s="314"/>
      <c r="EK57" s="314">
        <f t="shared" ref="EK57" si="851">EK56^2 + EL56^2</f>
        <v>0.85798816568047354</v>
      </c>
      <c r="EL57" s="314"/>
      <c r="EN57" s="314"/>
      <c r="EO57" s="314">
        <f t="shared" ref="EO57" si="852">EO56^2 + EP56^2</f>
        <v>0.73964497041420119</v>
      </c>
      <c r="EP57" s="314"/>
      <c r="ER57" s="314"/>
      <c r="ES57" s="314">
        <f t="shared" ref="ES57" si="853">ES56^2 + ET56^2</f>
        <v>0.73964497041420119</v>
      </c>
      <c r="ET57" s="314"/>
      <c r="EV57" s="314"/>
      <c r="EW57" s="314">
        <f t="shared" ref="EW57" si="854">EW56^2 + EX56^2</f>
        <v>0.95003287310979623</v>
      </c>
      <c r="EX57" s="314"/>
      <c r="EZ57" s="314"/>
      <c r="FA57" s="314">
        <f t="shared" ref="FA57" si="855">FA56^2 + FB56^2</f>
        <v>0.73964497041420119</v>
      </c>
      <c r="FB57" s="314"/>
      <c r="FD57" s="314"/>
      <c r="FE57" s="314">
        <f t="shared" ref="FE57" si="856">FE56^2 + FF56^2</f>
        <v>0.85798816568047354</v>
      </c>
      <c r="FF57" s="314"/>
      <c r="FH57" s="314"/>
      <c r="FI57" s="314">
        <f t="shared" ref="FI57" si="857">FI56^2 + FJ56^2</f>
        <v>1</v>
      </c>
      <c r="FJ57" s="314"/>
      <c r="FL57" s="314"/>
      <c r="FM57" s="314">
        <f t="shared" ref="FM57" si="858">FM56^2 + FN56^2</f>
        <v>0.85798816568047354</v>
      </c>
      <c r="FN57" s="314"/>
      <c r="FP57" s="314"/>
      <c r="FQ57" s="314">
        <f t="shared" ref="FQ57" si="859">FQ56^2 + FR56^2</f>
        <v>0.90269559500328733</v>
      </c>
      <c r="FR57" s="314"/>
      <c r="FT57" s="314"/>
      <c r="FU57" s="314">
        <f t="shared" ref="FU57" si="860">FU56^2 + FV56^2</f>
        <v>0.85798816568047354</v>
      </c>
      <c r="FV57" s="314"/>
      <c r="FX57" s="314"/>
      <c r="FY57" s="314">
        <f t="shared" ref="FY57" si="861">FY56^2 + FZ56^2</f>
        <v>0.90269559500328733</v>
      </c>
      <c r="FZ57" s="314"/>
      <c r="GB57" s="314"/>
      <c r="GC57" s="314">
        <f t="shared" ref="GC57" si="862">GC56^2 + GD56^2</f>
        <v>0.95003287310979623</v>
      </c>
      <c r="GD57" s="314"/>
      <c r="GF57" s="314"/>
      <c r="GG57" s="314">
        <f t="shared" ref="GG57" si="863">GG56^2 + GH56^2</f>
        <v>1</v>
      </c>
      <c r="GH57" s="314"/>
      <c r="GJ57" s="314"/>
      <c r="GK57" s="314">
        <f t="shared" ref="GK57" si="864">GK56^2 + GL56^2</f>
        <v>0.85798816568047354</v>
      </c>
      <c r="GL57" s="314"/>
      <c r="GN57" s="314"/>
      <c r="GO57" s="314">
        <f t="shared" ref="GO57" si="865">GO56^2 + GP56^2</f>
        <v>0.90269559500328733</v>
      </c>
      <c r="GP57" s="314"/>
      <c r="GR57" s="314"/>
      <c r="GS57" s="314">
        <f t="shared" ref="GS57" si="866">GS56^2 + GT56^2</f>
        <v>0.95003287310979623</v>
      </c>
      <c r="GT57" s="314"/>
      <c r="GV57" s="314"/>
      <c r="GW57" s="314">
        <f t="shared" ref="GW57" si="867">GW56^2 + GX56^2</f>
        <v>1</v>
      </c>
      <c r="GX57" s="314"/>
      <c r="GZ57" s="314"/>
      <c r="HA57" s="314">
        <f t="shared" ref="HA57" si="868">HA56^2 + HB56^2</f>
        <v>0.85798816568047354</v>
      </c>
      <c r="HB57" s="314"/>
      <c r="HD57" s="314"/>
      <c r="HE57" s="314">
        <f t="shared" ref="HE57" si="869">HE56^2 + HF56^2</f>
        <v>1</v>
      </c>
      <c r="HF57" s="314"/>
      <c r="HH57" s="314"/>
      <c r="HI57" s="314">
        <f t="shared" ref="HI57" si="870">HI56^2 + HJ56^2</f>
        <v>1</v>
      </c>
      <c r="HJ57" s="314"/>
      <c r="HM57" s="314">
        <f t="shared" ref="HM57" si="871">HM56^2 + HN56^2</f>
        <v>0.64497041420118351</v>
      </c>
      <c r="HN57" s="314"/>
    </row>
    <row r="58" spans="1:233" x14ac:dyDescent="0.35">
      <c r="A58" s="314" t="s">
        <v>404</v>
      </c>
      <c r="C58" s="314"/>
      <c r="D58" s="314"/>
      <c r="E58" s="314">
        <f>(1/13) * G55</f>
        <v>1</v>
      </c>
      <c r="F58" s="314"/>
      <c r="H58" s="314"/>
      <c r="I58" s="314">
        <f t="shared" ref="I58" si="872">(1/13) * K55</f>
        <v>0.88461538461538469</v>
      </c>
      <c r="J58" s="314"/>
      <c r="L58" s="314"/>
      <c r="M58" s="314">
        <f t="shared" ref="M58" si="873">(1/13) * O55</f>
        <v>1</v>
      </c>
      <c r="N58" s="314"/>
      <c r="P58" s="314"/>
      <c r="Q58" s="314">
        <f t="shared" ref="Q58" si="874">(1/13) * S55</f>
        <v>1</v>
      </c>
      <c r="R58" s="314"/>
      <c r="T58" s="314"/>
      <c r="U58" s="314">
        <f t="shared" ref="U58" si="875">(1/13) * W55</f>
        <v>0.94871794871794868</v>
      </c>
      <c r="V58" s="314"/>
      <c r="X58" s="314"/>
      <c r="Y58" s="314">
        <f t="shared" ref="Y58" si="876">(1/13) * AA55</f>
        <v>0.94871794871794868</v>
      </c>
      <c r="Z58" s="314"/>
      <c r="AB58" s="314"/>
      <c r="AC58" s="314">
        <f t="shared" ref="AC58" si="877">(1/13) * AE55</f>
        <v>1</v>
      </c>
      <c r="AD58" s="314"/>
      <c r="AF58" s="314"/>
      <c r="AG58" s="314">
        <f t="shared" ref="AG58" si="878">(1/13) * AI55</f>
        <v>1</v>
      </c>
      <c r="AH58" s="314"/>
      <c r="AJ58" s="314"/>
      <c r="AK58" s="314">
        <f t="shared" ref="AK58" si="879">(1/13) * AM55</f>
        <v>1</v>
      </c>
      <c r="AL58" s="314"/>
      <c r="AN58" s="314"/>
      <c r="AO58" s="314">
        <f t="shared" ref="AO58" si="880">(1/13) * AQ55</f>
        <v>1</v>
      </c>
      <c r="AP58" s="314"/>
      <c r="AR58" s="314"/>
      <c r="AS58" s="314">
        <f t="shared" ref="AS58" si="881">(1/13) * AU55</f>
        <v>1</v>
      </c>
      <c r="AT58" s="314"/>
      <c r="AV58" s="314"/>
      <c r="AW58" s="314">
        <f t="shared" ref="AW58" si="882">(1/13) * AY55</f>
        <v>0.94871794871794879</v>
      </c>
      <c r="AX58" s="314"/>
      <c r="AZ58" s="314"/>
      <c r="BA58" s="314">
        <f t="shared" ref="BA58" si="883">(1/13) * BC55</f>
        <v>1</v>
      </c>
      <c r="BB58" s="314"/>
      <c r="BD58" s="314"/>
      <c r="BE58" s="314">
        <f t="shared" ref="BE58" si="884">(1/13) * BG55</f>
        <v>0.84615384615384626</v>
      </c>
      <c r="BF58" s="314"/>
      <c r="BH58" s="314"/>
      <c r="BI58" s="314">
        <f t="shared" ref="BI58" si="885">(1/13) * BK55</f>
        <v>1</v>
      </c>
      <c r="BJ58" s="314"/>
      <c r="BL58" s="314"/>
      <c r="BM58" s="314">
        <f t="shared" ref="BM58" si="886">(1/13) * BO55</f>
        <v>0.89743589743589747</v>
      </c>
      <c r="BN58" s="314"/>
      <c r="BP58" s="314"/>
      <c r="BQ58" s="314">
        <f t="shared" ref="BQ58" si="887">(1/13) * BS55</f>
        <v>0.94871794871794868</v>
      </c>
      <c r="BR58" s="314"/>
      <c r="BT58" s="314"/>
      <c r="BU58" s="314">
        <f t="shared" ref="BU58" si="888">(1/13) * BW55</f>
        <v>1</v>
      </c>
      <c r="BV58" s="314"/>
      <c r="BX58" s="314"/>
      <c r="BY58" s="314">
        <f t="shared" ref="BY58" si="889">(1/13) * CA55</f>
        <v>1</v>
      </c>
      <c r="BZ58" s="314"/>
      <c r="CB58" s="314"/>
      <c r="CC58" s="314">
        <f t="shared" ref="CC58" si="890">(1/13) * CE55</f>
        <v>1</v>
      </c>
      <c r="CD58" s="314"/>
      <c r="CF58" s="314"/>
      <c r="CG58" s="314">
        <f t="shared" ref="CG58" si="891">(1/13) * CI55</f>
        <v>0.89743589743589747</v>
      </c>
      <c r="CH58" s="314"/>
      <c r="CJ58" s="314"/>
      <c r="CK58" s="314">
        <f t="shared" ref="CK58" si="892">(1/13) * CM55</f>
        <v>0.94871794871794879</v>
      </c>
      <c r="CL58" s="314"/>
      <c r="CN58" s="314"/>
      <c r="CO58" s="314">
        <f t="shared" ref="CO58" si="893">(1/13) * CQ55</f>
        <v>0.94871794871794879</v>
      </c>
      <c r="CP58" s="314"/>
      <c r="CR58" s="314"/>
      <c r="CS58" s="314">
        <f t="shared" ref="CS58" si="894">(1/13) * CU55</f>
        <v>1</v>
      </c>
      <c r="CT58" s="314"/>
      <c r="CV58" s="314"/>
      <c r="CW58" s="314">
        <f t="shared" ref="CW58" si="895">(1/13) * CY55</f>
        <v>0.89743589743589758</v>
      </c>
      <c r="CX58" s="314"/>
      <c r="CZ58" s="314"/>
      <c r="DA58" s="314">
        <f t="shared" ref="DA58" si="896">(1/13) * DC55</f>
        <v>1</v>
      </c>
      <c r="DB58" s="314"/>
      <c r="DD58" s="314"/>
      <c r="DE58" s="314">
        <f t="shared" ref="DE58" si="897">(1/13) * DG55</f>
        <v>1</v>
      </c>
      <c r="DF58" s="314"/>
      <c r="DH58" s="314"/>
      <c r="DI58" s="314">
        <f t="shared" ref="DI58" si="898">(1/13) * DK55</f>
        <v>1</v>
      </c>
      <c r="DJ58" s="314"/>
      <c r="DL58" s="314"/>
      <c r="DM58" s="314">
        <f t="shared" ref="DM58" si="899">(1/13) * DO55</f>
        <v>0.94871794871794868</v>
      </c>
      <c r="DN58" s="314"/>
      <c r="DP58" s="314"/>
      <c r="DQ58" s="314">
        <f t="shared" ref="DQ58" si="900">(1/13) * DS55</f>
        <v>0.89743589743589758</v>
      </c>
      <c r="DR58" s="314"/>
      <c r="DT58" s="314"/>
      <c r="DU58" s="314">
        <f t="shared" ref="DU58" si="901">(1/13) * DW55</f>
        <v>0.89743589743589758</v>
      </c>
      <c r="DV58" s="314"/>
      <c r="DX58" s="314"/>
      <c r="DY58" s="314">
        <f t="shared" ref="DY58" si="902">(1/13) * EA55</f>
        <v>1</v>
      </c>
      <c r="DZ58" s="314"/>
      <c r="EB58" s="314"/>
      <c r="EC58" s="314">
        <f t="shared" ref="EC58" si="903">(1/13) * EE55</f>
        <v>0.94871794871794868</v>
      </c>
      <c r="ED58" s="314"/>
      <c r="EF58" s="314"/>
      <c r="EG58" s="314">
        <f t="shared" ref="EG58" si="904">(1/13) * EI55</f>
        <v>0.94871794871794868</v>
      </c>
      <c r="EH58" s="314"/>
      <c r="EJ58" s="314"/>
      <c r="EK58" s="314">
        <f t="shared" ref="EK58" si="905">(1/13) * EM55</f>
        <v>1</v>
      </c>
      <c r="EL58" s="314"/>
      <c r="EN58" s="314"/>
      <c r="EO58" s="314">
        <f t="shared" ref="EO58" si="906">(1/13) * EQ55</f>
        <v>1</v>
      </c>
      <c r="EP58" s="314"/>
      <c r="ER58" s="314"/>
      <c r="ES58" s="314">
        <f t="shared" ref="ES58" si="907">(1/13) * EU55</f>
        <v>1</v>
      </c>
      <c r="ET58" s="314"/>
      <c r="EV58" s="314"/>
      <c r="EW58" s="314">
        <f t="shared" ref="EW58" si="908">(1/13) * EY55</f>
        <v>0.94871794871794868</v>
      </c>
      <c r="EX58" s="314"/>
      <c r="EZ58" s="314"/>
      <c r="FA58" s="314">
        <f t="shared" ref="FA58" si="909">(1/13) * FC55</f>
        <v>1</v>
      </c>
      <c r="FB58" s="314"/>
      <c r="FD58" s="314"/>
      <c r="FE58" s="314">
        <f t="shared" ref="FE58" si="910">(1/13) * FG55</f>
        <v>1</v>
      </c>
      <c r="FF58" s="314"/>
      <c r="FH58" s="314"/>
      <c r="FI58" s="314">
        <f t="shared" ref="FI58" si="911">(1/13) * FK55</f>
        <v>1</v>
      </c>
      <c r="FJ58" s="314"/>
      <c r="FL58" s="314"/>
      <c r="FM58" s="314">
        <f t="shared" ref="FM58" si="912">(1/13) * FO55</f>
        <v>1</v>
      </c>
      <c r="FN58" s="314"/>
      <c r="FP58" s="314"/>
      <c r="FQ58" s="314">
        <f t="shared" ref="FQ58" si="913">(1/13) * FS55</f>
        <v>0.94871794871794879</v>
      </c>
      <c r="FR58" s="314"/>
      <c r="FT58" s="314"/>
      <c r="FU58" s="314">
        <f t="shared" ref="FU58" si="914">(1/13) * FW55</f>
        <v>0.89743589743589758</v>
      </c>
      <c r="FV58" s="314"/>
      <c r="FX58" s="314"/>
      <c r="FY58" s="314">
        <f t="shared" ref="FY58" si="915">(1/13) * GA55</f>
        <v>0.94871794871794879</v>
      </c>
      <c r="FZ58" s="314"/>
      <c r="GB58" s="314"/>
      <c r="GC58" s="314">
        <f t="shared" ref="GC58" si="916">(1/13) * GE55</f>
        <v>0.94871794871794879</v>
      </c>
      <c r="GD58" s="314"/>
      <c r="GF58" s="314"/>
      <c r="GG58" s="314">
        <f t="shared" ref="GG58" si="917">(1/13) * GI55</f>
        <v>1</v>
      </c>
      <c r="GH58" s="314"/>
      <c r="GJ58" s="314"/>
      <c r="GK58" s="314">
        <f t="shared" ref="GK58" si="918">(1/13) * GM55</f>
        <v>1</v>
      </c>
      <c r="GL58" s="314"/>
      <c r="GN58" s="314"/>
      <c r="GO58" s="314">
        <f t="shared" ref="GO58" si="919">(1/13) * GQ55</f>
        <v>0.94871794871794879</v>
      </c>
      <c r="GP58" s="314"/>
      <c r="GR58" s="314"/>
      <c r="GS58" s="314">
        <f t="shared" ref="GS58" si="920">(1/13) * GU55</f>
        <v>0.94871794871794868</v>
      </c>
      <c r="GT58" s="314"/>
      <c r="GV58" s="314"/>
      <c r="GW58" s="314">
        <f t="shared" ref="GW58" si="921">(1/13) * GY55</f>
        <v>1</v>
      </c>
      <c r="GX58" s="314"/>
      <c r="GZ58" s="314"/>
      <c r="HA58" s="314">
        <f t="shared" ref="HA58" si="922">(1/13) * HC55</f>
        <v>1</v>
      </c>
      <c r="HB58" s="314"/>
      <c r="HD58" s="314"/>
      <c r="HE58" s="314">
        <f t="shared" ref="HE58" si="923">(1/13) * HG55</f>
        <v>1</v>
      </c>
      <c r="HF58" s="314"/>
      <c r="HH58" s="314"/>
      <c r="HI58" s="314">
        <f t="shared" ref="HI58" si="924">(1/13) * HK55</f>
        <v>1</v>
      </c>
      <c r="HJ58" s="314"/>
      <c r="HM58" s="314">
        <f t="shared" ref="HM58" si="925">(1/13) * HO55</f>
        <v>0.69230769230769229</v>
      </c>
      <c r="HN58" s="314"/>
    </row>
    <row r="59" spans="1:233" x14ac:dyDescent="0.35">
      <c r="A59" s="314" t="s">
        <v>405</v>
      </c>
      <c r="C59" s="314"/>
      <c r="D59" s="314"/>
      <c r="E59" s="314">
        <f>IF(E57=1,1,(E58-E57)/(1-E57))</f>
        <v>1</v>
      </c>
      <c r="F59" s="314"/>
      <c r="H59" s="314"/>
      <c r="I59" s="314">
        <f t="shared" ref="I59" si="926">IF(I57=1,1,(I58-I57)/(1-I57))</f>
        <v>0.58510638297872364</v>
      </c>
      <c r="J59" s="314"/>
      <c r="L59" s="314"/>
      <c r="M59" s="314">
        <f t="shared" ref="M59" si="927">IF(M57=1,1,(M58-M57)/(1-M57))</f>
        <v>1</v>
      </c>
      <c r="N59" s="314"/>
      <c r="P59" s="314"/>
      <c r="Q59" s="314">
        <f t="shared" ref="Q59" si="928">IF(Q57=1,1,(Q58-Q57)/(1-Q57))</f>
        <v>1</v>
      </c>
      <c r="R59" s="314"/>
      <c r="T59" s="314"/>
      <c r="U59" s="314">
        <f t="shared" ref="U59" si="929">IF(U57=1,1,(U58-U57)/(1-U57))</f>
        <v>-2.6315789473685847E-2</v>
      </c>
      <c r="V59" s="314"/>
      <c r="X59" s="314"/>
      <c r="Y59" s="314">
        <f t="shared" ref="Y59" si="930">IF(Y57=1,1,(Y58-Y57)/(1-Y57))</f>
        <v>-2.6315789473685847E-2</v>
      </c>
      <c r="Z59" s="314"/>
      <c r="AB59" s="314"/>
      <c r="AC59" s="314">
        <f t="shared" ref="AC59" si="931">IF(AC57=1,1,(AC58-AC57)/(1-AC57))</f>
        <v>1</v>
      </c>
      <c r="AD59" s="314"/>
      <c r="AF59" s="314"/>
      <c r="AG59" s="314">
        <f t="shared" ref="AG59" si="932">IF(AG57=1,1,(AG58-AG57)/(1-AG57))</f>
        <v>1</v>
      </c>
      <c r="AH59" s="314"/>
      <c r="AJ59" s="314"/>
      <c r="AK59" s="314">
        <f t="shared" ref="AK59" si="933">IF(AK57=1,1,(AK58-AK57)/(1-AK57))</f>
        <v>1</v>
      </c>
      <c r="AL59" s="314"/>
      <c r="AN59" s="314"/>
      <c r="AO59" s="314">
        <f t="shared" ref="AO59" si="934">IF(AO57=1,1,(AO58-AO57)/(1-AO57))</f>
        <v>1</v>
      </c>
      <c r="AP59" s="314"/>
      <c r="AR59" s="314"/>
      <c r="AS59" s="314">
        <f t="shared" ref="AS59" si="935">IF(AS57=1,1,(AS58-AS57)/(1-AS57))</f>
        <v>1</v>
      </c>
      <c r="AT59" s="314"/>
      <c r="AV59" s="314"/>
      <c r="AW59" s="314">
        <f t="shared" ref="AW59" si="936">IF(AW57=1,1,(AW58-AW57)/(1-AW57))</f>
        <v>-2.6315789473683626E-2</v>
      </c>
      <c r="AX59" s="314"/>
      <c r="AZ59" s="314"/>
      <c r="BA59" s="314">
        <f t="shared" ref="BA59" si="937">IF(BA57=1,1,(BA58-BA57)/(1-BA57))</f>
        <v>1</v>
      </c>
      <c r="BB59" s="314"/>
      <c r="BD59" s="314"/>
      <c r="BE59" s="314">
        <f t="shared" ref="BE59" si="938">IF(BE57=1,1,(BE58-BE57)/(1-BE57))</f>
        <v>0.16428571428571473</v>
      </c>
      <c r="BF59" s="314"/>
      <c r="BH59" s="314"/>
      <c r="BI59" s="314">
        <f t="shared" ref="BI59" si="939">IF(BI57=1,1,(BI58-BI57)/(1-BI57))</f>
        <v>1</v>
      </c>
      <c r="BJ59" s="314"/>
      <c r="BL59" s="314"/>
      <c r="BM59" s="314">
        <f t="shared" ref="BM59" si="940">IF(BM57=1,1,(BM58-BM57)/(1-BM57))</f>
        <v>0.65178571428571452</v>
      </c>
      <c r="BN59" s="314"/>
      <c r="BP59" s="314"/>
      <c r="BQ59" s="314">
        <f t="shared" ref="BQ59" si="941">IF(BQ57=1,1,(BQ58-BQ57)/(1-BQ57))</f>
        <v>-2.6315789473685847E-2</v>
      </c>
      <c r="BR59" s="314"/>
      <c r="BT59" s="314"/>
      <c r="BU59" s="314">
        <f t="shared" ref="BU59" si="942">IF(BU57=1,1,(BU58-BU57)/(1-BU57))</f>
        <v>1</v>
      </c>
      <c r="BV59" s="314"/>
      <c r="BX59" s="314"/>
      <c r="BY59" s="314">
        <f t="shared" ref="BY59" si="943">IF(BY57=1,1,(BY58-BY57)/(1-BY57))</f>
        <v>1</v>
      </c>
      <c r="BZ59" s="314"/>
      <c r="CB59" s="314"/>
      <c r="CC59" s="314">
        <f t="shared" ref="CC59" si="944">IF(CC57=1,1,(CC58-CC57)/(1-CC57))</f>
        <v>1</v>
      </c>
      <c r="CD59" s="314"/>
      <c r="CF59" s="314"/>
      <c r="CG59" s="314">
        <f t="shared" ref="CG59" si="945">IF(CG57=1,1,(CG58-CG57)/(1-CG57))</f>
        <v>-5.405405405405396E-2</v>
      </c>
      <c r="CH59" s="314"/>
      <c r="CJ59" s="314"/>
      <c r="CK59" s="314">
        <f t="shared" ref="CK59" si="946">IF(CK57=1,1,(CK58-CK57)/(1-CK57))</f>
        <v>-2.6315789473683626E-2</v>
      </c>
      <c r="CL59" s="314"/>
      <c r="CN59" s="314"/>
      <c r="CO59" s="314">
        <f t="shared" ref="CO59" si="947">IF(CO57=1,1,(CO58-CO57)/(1-CO57))</f>
        <v>-2.6315789473683626E-2</v>
      </c>
      <c r="CP59" s="314"/>
      <c r="CR59" s="314"/>
      <c r="CS59" s="314">
        <f t="shared" ref="CS59" si="948">IF(CS57=1,1,(CS58-CS57)/(1-CS57))</f>
        <v>1</v>
      </c>
      <c r="CT59" s="314"/>
      <c r="CV59" s="314"/>
      <c r="CW59" s="314">
        <f t="shared" ref="CW59" si="949">IF(CW57=1,1,(CW58-CW57)/(1-CW57))</f>
        <v>0.54117647058823581</v>
      </c>
      <c r="CX59" s="314"/>
      <c r="CZ59" s="314"/>
      <c r="DA59" s="314">
        <f t="shared" ref="DA59" si="950">IF(DA57=1,1,(DA58-DA57)/(1-DA57))</f>
        <v>1</v>
      </c>
      <c r="DB59" s="314"/>
      <c r="DD59" s="314"/>
      <c r="DE59" s="314">
        <f t="shared" ref="DE59" si="951">IF(DE57=1,1,(DE58-DE57)/(1-DE57))</f>
        <v>1</v>
      </c>
      <c r="DF59" s="314"/>
      <c r="DH59" s="314"/>
      <c r="DI59" s="314">
        <f t="shared" ref="DI59" si="952">IF(DI57=1,1,(DI58-DI57)/(1-DI57))</f>
        <v>1</v>
      </c>
      <c r="DJ59" s="314"/>
      <c r="DL59" s="314"/>
      <c r="DM59" s="314">
        <f t="shared" ref="DM59" si="953">IF(DM57=1,1,(DM58-DM57)/(1-DM57))</f>
        <v>0.77058823529411746</v>
      </c>
      <c r="DN59" s="314"/>
      <c r="DP59" s="314"/>
      <c r="DQ59" s="314">
        <f t="shared" ref="DQ59" si="954">IF(DQ57=1,1,(DQ58-DQ57)/(1-DQ57))</f>
        <v>-5.4054054054052822E-2</v>
      </c>
      <c r="DR59" s="314"/>
      <c r="DT59" s="314"/>
      <c r="DU59" s="314">
        <f t="shared" ref="DU59" si="955">IF(DU57=1,1,(DU58-DU57)/(1-DU57))</f>
        <v>-5.4054054054052822E-2</v>
      </c>
      <c r="DV59" s="314"/>
      <c r="DX59" s="314"/>
      <c r="DY59" s="314">
        <f t="shared" ref="DY59" si="956">IF(DY57=1,1,(DY58-DY57)/(1-DY57))</f>
        <v>1</v>
      </c>
      <c r="DZ59" s="314"/>
      <c r="EB59" s="314"/>
      <c r="EC59" s="314">
        <f t="shared" ref="EC59" si="957">IF(EC57=1,1,(EC58-EC57)/(1-EC57))</f>
        <v>0.8258928571428571</v>
      </c>
      <c r="ED59" s="314"/>
      <c r="EF59" s="314"/>
      <c r="EG59" s="314">
        <f t="shared" ref="EG59" si="958">IF(EG57=1,1,(EG58-EG57)/(1-EG57))</f>
        <v>0.7214285714285712</v>
      </c>
      <c r="EH59" s="314"/>
      <c r="EJ59" s="314"/>
      <c r="EK59" s="314">
        <f t="shared" ref="EK59" si="959">IF(EK57=1,1,(EK58-EK57)/(1-EK57))</f>
        <v>1</v>
      </c>
      <c r="EL59" s="314"/>
      <c r="EN59" s="314"/>
      <c r="EO59" s="314">
        <f t="shared" ref="EO59" si="960">IF(EO57=1,1,(EO58-EO57)/(1-EO57))</f>
        <v>1</v>
      </c>
      <c r="EP59" s="314"/>
      <c r="ER59" s="314"/>
      <c r="ES59" s="314">
        <f t="shared" ref="ES59" si="961">IF(ES57=1,1,(ES58-ES57)/(1-ES57))</f>
        <v>1</v>
      </c>
      <c r="ET59" s="314"/>
      <c r="EV59" s="314"/>
      <c r="EW59" s="314">
        <f t="shared" ref="EW59" si="962">IF(EW57=1,1,(EW58-EW57)/(1-EW57))</f>
        <v>-2.6315789473685847E-2</v>
      </c>
      <c r="EX59" s="314"/>
      <c r="EZ59" s="314"/>
      <c r="FA59" s="314">
        <f t="shared" ref="FA59" si="963">IF(FA57=1,1,(FA58-FA57)/(1-FA57))</f>
        <v>1</v>
      </c>
      <c r="FB59" s="314"/>
      <c r="FD59" s="314"/>
      <c r="FE59" s="314">
        <f t="shared" ref="FE59" si="964">IF(FE57=1,1,(FE58-FE57)/(1-FE57))</f>
        <v>1</v>
      </c>
      <c r="FF59" s="314"/>
      <c r="FH59" s="314"/>
      <c r="FI59" s="314">
        <f t="shared" ref="FI59" si="965">IF(FI57=1,1,(FI58-FI57)/(1-FI57))</f>
        <v>1</v>
      </c>
      <c r="FJ59" s="314"/>
      <c r="FL59" s="314"/>
      <c r="FM59" s="314">
        <f t="shared" ref="FM59" si="966">IF(FM57=1,1,(FM58-FM57)/(1-FM57))</f>
        <v>1</v>
      </c>
      <c r="FN59" s="314"/>
      <c r="FP59" s="314"/>
      <c r="FQ59" s="314">
        <f t="shared" ref="FQ59" si="967">IF(FQ57=1,1,(FQ58-FQ57)/(1-FQ57))</f>
        <v>0.47297297297297358</v>
      </c>
      <c r="FR59" s="314"/>
      <c r="FT59" s="314"/>
      <c r="FU59" s="314">
        <f t="shared" ref="FU59" si="968">IF(FU57=1,1,(FU58-FU57)/(1-FU57))</f>
        <v>0.27777777777777796</v>
      </c>
      <c r="FV59" s="314"/>
      <c r="FX59" s="314"/>
      <c r="FY59" s="314">
        <f t="shared" ref="FY59" si="969">IF(FY57=1,1,(FY58-FY57)/(1-FY57))</f>
        <v>0.47297297297297358</v>
      </c>
      <c r="FZ59" s="314"/>
      <c r="GB59" s="314"/>
      <c r="GC59" s="314">
        <f t="shared" ref="GC59" si="970">IF(GC57=1,1,(GC58-GC57)/(1-GC57))</f>
        <v>-2.6315789473683626E-2</v>
      </c>
      <c r="GD59" s="314"/>
      <c r="GF59" s="314"/>
      <c r="GG59" s="314">
        <f t="shared" ref="GG59" si="971">IF(GG57=1,1,(GG58-GG57)/(1-GG57))</f>
        <v>1</v>
      </c>
      <c r="GH59" s="314"/>
      <c r="GJ59" s="314"/>
      <c r="GK59" s="314">
        <f t="shared" ref="GK59" si="972">IF(GK57=1,1,(GK58-GK57)/(1-GK57))</f>
        <v>1</v>
      </c>
      <c r="GL59" s="314"/>
      <c r="GN59" s="314"/>
      <c r="GO59" s="314">
        <f t="shared" ref="GO59" si="973">IF(GO57=1,1,(GO58-GO57)/(1-GO57))</f>
        <v>0.47297297297297358</v>
      </c>
      <c r="GP59" s="314"/>
      <c r="GR59" s="314"/>
      <c r="GS59" s="314">
        <f t="shared" ref="GS59" si="974">IF(GS57=1,1,(GS58-GS57)/(1-GS57))</f>
        <v>-2.6315789473685847E-2</v>
      </c>
      <c r="GT59" s="314"/>
      <c r="GV59" s="314"/>
      <c r="GW59" s="314">
        <f t="shared" ref="GW59" si="975">IF(GW57=1,1,(GW58-GW57)/(1-GW57))</f>
        <v>1</v>
      </c>
      <c r="GX59" s="314"/>
      <c r="GZ59" s="314"/>
      <c r="HA59" s="314">
        <f t="shared" ref="HA59" si="976">IF(HA57=1,1,(HA58-HA57)/(1-HA57))</f>
        <v>1</v>
      </c>
      <c r="HB59" s="314"/>
      <c r="HD59" s="314"/>
      <c r="HE59" s="314">
        <f t="shared" ref="HE59" si="977">IF(HE57=1,1,(HE58-HE57)/(1-HE57))</f>
        <v>1</v>
      </c>
      <c r="HF59" s="314"/>
      <c r="HH59" s="314"/>
      <c r="HI59" s="314">
        <f t="shared" ref="HI59" si="978">IF(HI57=1,1,(HI58-HI57)/(1-HI57))</f>
        <v>1</v>
      </c>
      <c r="HJ59" s="314"/>
      <c r="HM59" s="314">
        <f t="shared" ref="HM59" si="979">IF(HM57=1,1,(HM58-HM57)/(1-HM57))</f>
        <v>0.13333333333333311</v>
      </c>
      <c r="HN59" s="314"/>
    </row>
    <row r="60" spans="1:233" x14ac:dyDescent="0.35">
      <c r="A60" s="397" t="s">
        <v>406</v>
      </c>
      <c r="C60" s="314"/>
      <c r="D60" s="314"/>
      <c r="E60" s="314"/>
      <c r="F60" s="314"/>
      <c r="H60" s="387"/>
      <c r="P60" s="387"/>
      <c r="T60" s="314"/>
      <c r="X60" s="314"/>
      <c r="AF60" s="314"/>
      <c r="AJ60" s="314"/>
      <c r="AN60" s="314"/>
      <c r="AR60" s="314"/>
      <c r="AV60" s="314"/>
      <c r="BP60" s="314"/>
      <c r="BT60" s="314"/>
      <c r="CB60" s="314"/>
      <c r="CV60" s="314"/>
      <c r="CW60" s="314"/>
      <c r="CX60" s="314"/>
      <c r="CZ60" s="314"/>
      <c r="DA60" s="314"/>
      <c r="DB60" s="314"/>
      <c r="DE60" s="314"/>
      <c r="DF60" s="314"/>
      <c r="DH60" s="314"/>
      <c r="DI60" s="314"/>
      <c r="DJ60" s="314"/>
      <c r="DL60" s="314"/>
      <c r="DM60" s="314"/>
      <c r="DN60" s="314"/>
      <c r="DP60" s="314"/>
      <c r="DQ60" s="314"/>
      <c r="DR60" s="314"/>
      <c r="DT60" s="314"/>
      <c r="DU60" s="314"/>
      <c r="DV60" s="314"/>
      <c r="DX60" s="314"/>
      <c r="DY60" s="314"/>
      <c r="DZ60" s="314"/>
      <c r="EB60" s="314"/>
      <c r="EC60" s="389"/>
      <c r="ED60" s="389"/>
      <c r="EF60" s="314"/>
      <c r="EG60" s="389"/>
      <c r="EH60" s="389"/>
      <c r="EJ60" s="314"/>
      <c r="EK60" s="389"/>
      <c r="EL60" s="389"/>
      <c r="EN60" s="314"/>
      <c r="EO60" s="389"/>
      <c r="EP60" s="389"/>
      <c r="ER60" s="314"/>
      <c r="ES60" s="389"/>
      <c r="ET60" s="389"/>
      <c r="EV60" s="314"/>
      <c r="EW60" s="389"/>
      <c r="EX60" s="389"/>
      <c r="EZ60" s="314"/>
      <c r="FA60" s="389"/>
      <c r="FB60" s="389"/>
      <c r="FD60" s="314"/>
      <c r="FE60" s="389"/>
      <c r="FF60" s="389"/>
      <c r="FH60" s="314"/>
      <c r="FI60" s="389"/>
      <c r="FJ60" s="389"/>
      <c r="FL60" s="314"/>
      <c r="FM60" s="389"/>
      <c r="FN60" s="389"/>
      <c r="FP60" s="314"/>
      <c r="FQ60" s="389"/>
      <c r="FR60" s="389"/>
      <c r="FT60" s="314"/>
      <c r="FU60" s="389"/>
      <c r="FV60" s="389"/>
      <c r="FY60" s="389"/>
      <c r="FZ60" s="389"/>
      <c r="GB60" s="314"/>
      <c r="GC60" s="314"/>
      <c r="GD60" s="314"/>
      <c r="GF60" s="314"/>
      <c r="GG60" s="314"/>
      <c r="GH60" s="314"/>
      <c r="GJ60" s="314"/>
      <c r="GK60" s="314"/>
      <c r="GL60" s="314"/>
      <c r="GN60" s="314"/>
      <c r="GO60" s="314"/>
      <c r="GP60" s="314"/>
      <c r="GR60" s="314"/>
      <c r="GS60" s="314"/>
      <c r="GT60" s="314"/>
      <c r="GV60" s="314"/>
      <c r="GW60" s="314"/>
      <c r="GX60" s="314"/>
      <c r="GZ60" s="314"/>
      <c r="HA60" s="314"/>
      <c r="HB60" s="314"/>
      <c r="HD60" s="314"/>
      <c r="HE60" s="314"/>
      <c r="HF60" s="314"/>
      <c r="HH60" s="314"/>
      <c r="HI60" s="314"/>
      <c r="HJ60" s="314"/>
      <c r="HM60" s="314"/>
      <c r="HN60" s="314"/>
    </row>
    <row r="61" spans="1:233" x14ac:dyDescent="0.35">
      <c r="A61" s="398">
        <f>SUM(E59:HM59)/56</f>
        <v>0.6552016019394401</v>
      </c>
      <c r="C61" s="314"/>
      <c r="D61" s="314"/>
      <c r="E61" s="314"/>
      <c r="F61" s="314"/>
      <c r="H61" s="387"/>
      <c r="P61" s="387"/>
      <c r="T61" s="314"/>
      <c r="X61" s="314"/>
      <c r="AF61" s="314"/>
      <c r="AJ61" s="314"/>
      <c r="AN61" s="314"/>
      <c r="AR61" s="314"/>
      <c r="AV61" s="314"/>
      <c r="BP61" s="314"/>
      <c r="BT61" s="314"/>
      <c r="CB61" s="314"/>
      <c r="CV61" s="314"/>
      <c r="CW61" s="314"/>
      <c r="CX61" s="314"/>
      <c r="CZ61" s="314"/>
      <c r="DA61" s="314"/>
      <c r="DB61" s="314"/>
      <c r="DE61" s="314"/>
      <c r="DF61" s="314"/>
      <c r="DH61" s="314"/>
      <c r="DI61" s="314"/>
      <c r="DJ61" s="314"/>
      <c r="DL61" s="314"/>
      <c r="DM61" s="314"/>
      <c r="DN61" s="314"/>
      <c r="DP61" s="314"/>
      <c r="DQ61" s="314"/>
      <c r="DR61" s="314"/>
      <c r="DT61" s="314"/>
      <c r="DU61" s="314"/>
      <c r="DV61" s="314"/>
      <c r="DX61" s="314"/>
      <c r="DY61" s="314"/>
      <c r="DZ61" s="314"/>
      <c r="EB61" s="314"/>
      <c r="EC61" s="389"/>
      <c r="ED61" s="389"/>
      <c r="EF61" s="314"/>
      <c r="EG61" s="389"/>
      <c r="EH61" s="389"/>
      <c r="EJ61" s="314"/>
      <c r="EK61" s="389"/>
      <c r="EL61" s="389"/>
      <c r="EN61" s="314"/>
      <c r="EO61" s="389"/>
      <c r="EP61" s="389"/>
      <c r="ER61" s="314"/>
      <c r="ES61" s="389"/>
      <c r="ET61" s="389"/>
      <c r="EV61" s="314"/>
      <c r="EW61" s="389"/>
      <c r="EX61" s="389"/>
      <c r="EZ61" s="314"/>
      <c r="FA61" s="389"/>
      <c r="FB61" s="389"/>
      <c r="FD61" s="314"/>
      <c r="FE61" s="389"/>
      <c r="FF61" s="389"/>
      <c r="FH61" s="314"/>
      <c r="FI61" s="389"/>
      <c r="FJ61" s="389"/>
      <c r="FL61" s="314"/>
      <c r="FM61" s="389"/>
      <c r="FN61" s="389"/>
      <c r="FP61" s="314"/>
      <c r="FQ61" s="389"/>
      <c r="FR61" s="389"/>
      <c r="FT61" s="314"/>
      <c r="FU61" s="389"/>
      <c r="FV61" s="389"/>
      <c r="FY61" s="389"/>
      <c r="FZ61" s="389"/>
      <c r="GB61" s="314"/>
      <c r="GC61" s="314"/>
      <c r="GD61" s="314"/>
      <c r="GF61" s="314"/>
      <c r="GG61" s="314"/>
      <c r="GH61" s="314"/>
      <c r="GJ61" s="314"/>
      <c r="GK61" s="314"/>
      <c r="GL61" s="314"/>
      <c r="GN61" s="314"/>
      <c r="GO61" s="314"/>
      <c r="GP61" s="314"/>
      <c r="GR61" s="314"/>
      <c r="GS61" s="314"/>
      <c r="GT61" s="314"/>
      <c r="GV61" s="314"/>
      <c r="GW61" s="314"/>
      <c r="GX61" s="314"/>
      <c r="GZ61" s="314"/>
      <c r="HA61" s="314"/>
      <c r="HB61" s="314"/>
      <c r="HD61" s="314"/>
      <c r="HE61" s="314"/>
      <c r="HF61" s="314"/>
      <c r="HH61" s="314"/>
      <c r="HI61" s="314"/>
      <c r="HJ61" s="314"/>
      <c r="HM61" s="314"/>
      <c r="HN61" s="314"/>
    </row>
    <row r="62" spans="1:233" x14ac:dyDescent="0.35">
      <c r="A62" s="397"/>
      <c r="C62" s="314"/>
      <c r="D62" s="314"/>
      <c r="E62" s="314"/>
      <c r="F62" s="314"/>
      <c r="H62" s="387"/>
      <c r="P62" s="387"/>
      <c r="T62" s="314"/>
      <c r="X62" s="314"/>
      <c r="AF62" s="314"/>
      <c r="AJ62" s="314"/>
      <c r="AN62" s="314"/>
      <c r="AR62" s="314"/>
      <c r="AV62" s="314"/>
      <c r="BP62" s="314"/>
      <c r="BT62" s="314"/>
      <c r="CB62" s="314"/>
      <c r="CV62" s="314"/>
      <c r="CW62" s="314"/>
      <c r="CX62" s="314"/>
      <c r="CZ62" s="314"/>
      <c r="DA62" s="314"/>
      <c r="DB62" s="314"/>
      <c r="DE62" s="314"/>
      <c r="DF62" s="314"/>
      <c r="DH62" s="314"/>
      <c r="DI62" s="314"/>
      <c r="DJ62" s="314"/>
      <c r="DL62" s="314"/>
      <c r="DM62" s="314"/>
      <c r="DN62" s="314"/>
      <c r="DP62" s="314"/>
      <c r="DQ62" s="314"/>
      <c r="DR62" s="314"/>
      <c r="DT62" s="314"/>
      <c r="DU62" s="314"/>
      <c r="DV62" s="314"/>
      <c r="DX62" s="314"/>
      <c r="DY62" s="314"/>
      <c r="DZ62" s="314"/>
      <c r="EB62" s="314"/>
      <c r="EC62" s="389"/>
      <c r="ED62" s="389"/>
      <c r="EF62" s="314"/>
      <c r="EG62" s="389"/>
      <c r="EH62" s="389"/>
      <c r="EJ62" s="314"/>
      <c r="EK62" s="389"/>
      <c r="EL62" s="389"/>
      <c r="EN62" s="314"/>
      <c r="EO62" s="389"/>
      <c r="EP62" s="389"/>
      <c r="ER62" s="314"/>
      <c r="ES62" s="389"/>
      <c r="ET62" s="389"/>
      <c r="EV62" s="314"/>
      <c r="EW62" s="389"/>
      <c r="EX62" s="389"/>
      <c r="EZ62" s="314"/>
      <c r="FA62" s="389"/>
      <c r="FB62" s="389"/>
      <c r="FD62" s="314"/>
      <c r="FE62" s="389"/>
      <c r="FF62" s="389"/>
      <c r="FH62" s="314"/>
      <c r="FI62" s="389"/>
      <c r="FJ62" s="389"/>
      <c r="FL62" s="314"/>
      <c r="FM62" s="389"/>
      <c r="FN62" s="389"/>
      <c r="FP62" s="314"/>
      <c r="FQ62" s="389"/>
      <c r="FR62" s="389"/>
      <c r="FT62" s="314"/>
      <c r="FU62" s="389"/>
      <c r="FV62" s="389"/>
      <c r="FY62" s="389"/>
      <c r="FZ62" s="389"/>
      <c r="GB62" s="314"/>
      <c r="GC62" s="314"/>
      <c r="GD62" s="314"/>
      <c r="GF62" s="314"/>
      <c r="GG62" s="314"/>
      <c r="GH62" s="314"/>
      <c r="GJ62" s="314"/>
      <c r="GK62" s="314"/>
      <c r="GL62" s="314"/>
      <c r="GN62" s="314"/>
      <c r="GO62" s="314"/>
      <c r="GP62" s="314"/>
      <c r="GR62" s="314"/>
      <c r="GS62" s="314"/>
      <c r="GT62" s="314"/>
      <c r="GV62" s="314"/>
      <c r="GW62" s="314"/>
      <c r="GX62" s="314"/>
      <c r="GZ62" s="314"/>
      <c r="HA62" s="314"/>
      <c r="HB62" s="314"/>
      <c r="HD62" s="314"/>
      <c r="HE62" s="314"/>
      <c r="HF62" s="314"/>
      <c r="HH62" s="314"/>
      <c r="HI62" s="314"/>
      <c r="HJ62" s="314"/>
      <c r="HM62" s="314"/>
      <c r="HN62" s="314"/>
    </row>
    <row r="63" spans="1:233" ht="36" x14ac:dyDescent="0.35">
      <c r="A63" s="399" t="s">
        <v>413</v>
      </c>
      <c r="C63" s="314"/>
      <c r="D63" s="314"/>
      <c r="E63" s="314"/>
      <c r="F63" s="314"/>
      <c r="H63" s="387"/>
      <c r="P63" s="387"/>
      <c r="T63" s="314"/>
      <c r="X63" s="314"/>
      <c r="AF63" s="314"/>
      <c r="AJ63" s="314"/>
      <c r="AN63" s="314"/>
      <c r="AR63" s="314"/>
      <c r="AV63" s="314"/>
      <c r="BP63" s="314"/>
      <c r="BT63" s="314"/>
      <c r="CB63" s="314"/>
      <c r="CV63" s="314"/>
      <c r="CW63" s="314"/>
      <c r="CX63" s="314"/>
      <c r="CZ63" s="314"/>
      <c r="DA63" s="314"/>
      <c r="DB63" s="314"/>
      <c r="DE63" s="314"/>
      <c r="DF63" s="314"/>
      <c r="DH63" s="314"/>
      <c r="DI63" s="314"/>
      <c r="DJ63" s="314"/>
      <c r="DL63" s="314"/>
      <c r="DM63" s="314"/>
      <c r="DN63" s="314"/>
      <c r="DP63" s="314"/>
      <c r="DQ63" s="314"/>
      <c r="DR63" s="314"/>
      <c r="DT63" s="314"/>
      <c r="DU63" s="314"/>
      <c r="DV63" s="314"/>
      <c r="DX63" s="314"/>
      <c r="DY63" s="314"/>
      <c r="DZ63" s="314"/>
      <c r="EB63" s="314"/>
      <c r="EC63" s="389"/>
      <c r="ED63" s="389"/>
      <c r="EF63" s="314"/>
      <c r="EG63" s="389"/>
      <c r="EH63" s="389"/>
      <c r="EJ63" s="314"/>
      <c r="EK63" s="389"/>
      <c r="EL63" s="389"/>
      <c r="EN63" s="314"/>
      <c r="EO63" s="389"/>
      <c r="EP63" s="389"/>
      <c r="ER63" s="314"/>
      <c r="ES63" s="389"/>
      <c r="ET63" s="389"/>
      <c r="EV63" s="314"/>
      <c r="EW63" s="389"/>
      <c r="EX63" s="389"/>
      <c r="EZ63" s="314"/>
      <c r="FA63" s="389"/>
      <c r="FB63" s="389"/>
      <c r="FD63" s="314"/>
      <c r="FE63" s="389"/>
      <c r="FF63" s="389"/>
      <c r="FH63" s="314"/>
      <c r="FI63" s="389"/>
      <c r="FJ63" s="389"/>
      <c r="FL63" s="314"/>
      <c r="FM63" s="389"/>
      <c r="FN63" s="389"/>
      <c r="FP63" s="314"/>
      <c r="FQ63" s="389"/>
      <c r="FR63" s="389"/>
      <c r="FT63" s="314"/>
      <c r="FU63" s="389"/>
      <c r="FV63" s="389"/>
      <c r="FY63" s="389"/>
      <c r="FZ63" s="389"/>
      <c r="GB63" s="314"/>
      <c r="GC63" s="314"/>
      <c r="GD63" s="314"/>
      <c r="GF63" s="314"/>
      <c r="GG63" s="314"/>
      <c r="GH63" s="314"/>
      <c r="GJ63" s="314"/>
      <c r="GK63" s="314"/>
      <c r="GL63" s="314"/>
      <c r="GN63" s="314"/>
      <c r="GO63" s="314"/>
      <c r="GP63" s="314"/>
      <c r="GR63" s="314"/>
      <c r="GS63" s="314"/>
      <c r="GT63" s="314"/>
      <c r="GV63" s="314"/>
      <c r="GW63" s="314"/>
      <c r="GX63" s="314"/>
      <c r="GZ63" s="314"/>
      <c r="HA63" s="314"/>
      <c r="HB63" s="314"/>
      <c r="HD63" s="314"/>
      <c r="HE63" s="314"/>
      <c r="HF63" s="314"/>
      <c r="HH63" s="314"/>
      <c r="HI63" s="314"/>
      <c r="HJ63" s="314"/>
      <c r="HM63" s="314"/>
      <c r="HN63" s="314"/>
    </row>
    <row r="64" spans="1:233" x14ac:dyDescent="0.35">
      <c r="A64" s="399" t="s">
        <v>414</v>
      </c>
      <c r="C64" s="314"/>
      <c r="D64" s="314"/>
      <c r="E64" s="314"/>
      <c r="F64" s="314"/>
      <c r="H64" s="387"/>
      <c r="P64" s="387"/>
      <c r="T64" s="314"/>
      <c r="X64" s="314"/>
      <c r="AF64" s="314"/>
      <c r="AJ64" s="314"/>
      <c r="AN64" s="314"/>
      <c r="AR64" s="314"/>
      <c r="AV64" s="314"/>
      <c r="BP64" s="314"/>
      <c r="BT64" s="314"/>
      <c r="CB64" s="314"/>
      <c r="CV64" s="314"/>
      <c r="CW64" s="314"/>
      <c r="CX64" s="314"/>
      <c r="CZ64" s="314"/>
      <c r="DA64" s="314"/>
      <c r="DB64" s="314"/>
      <c r="DE64" s="314"/>
      <c r="DF64" s="314"/>
      <c r="DH64" s="314"/>
      <c r="DI64" s="314"/>
      <c r="DJ64" s="314"/>
      <c r="DL64" s="314"/>
      <c r="DM64" s="314"/>
      <c r="DN64" s="314"/>
      <c r="DP64" s="314"/>
      <c r="DQ64" s="314"/>
      <c r="DR64" s="314"/>
      <c r="DT64" s="314"/>
      <c r="DU64" s="314"/>
      <c r="DV64" s="314"/>
      <c r="DX64" s="314"/>
      <c r="DY64" s="314"/>
      <c r="DZ64" s="314"/>
      <c r="EB64" s="314"/>
      <c r="EC64" s="389"/>
      <c r="ED64" s="389"/>
      <c r="EF64" s="314"/>
      <c r="EG64" s="389"/>
      <c r="EH64" s="389"/>
      <c r="EJ64" s="314"/>
      <c r="EK64" s="389"/>
      <c r="EL64" s="389"/>
      <c r="EN64" s="314"/>
      <c r="EO64" s="389"/>
      <c r="EP64" s="389"/>
      <c r="ER64" s="314"/>
      <c r="ES64" s="389"/>
      <c r="ET64" s="389"/>
      <c r="EV64" s="314"/>
      <c r="EW64" s="389"/>
      <c r="EX64" s="389"/>
      <c r="EZ64" s="314"/>
      <c r="FA64" s="389"/>
      <c r="FB64" s="389"/>
      <c r="FD64" s="314"/>
      <c r="FE64" s="389"/>
      <c r="FF64" s="389"/>
      <c r="FH64" s="314"/>
      <c r="FI64" s="389"/>
      <c r="FJ64" s="389"/>
      <c r="FL64" s="314"/>
      <c r="FM64" s="389"/>
      <c r="FN64" s="389"/>
      <c r="FP64" s="314"/>
      <c r="FQ64" s="389"/>
      <c r="FR64" s="389"/>
      <c r="FT64" s="314"/>
      <c r="FU64" s="389"/>
      <c r="FV64" s="389"/>
      <c r="FY64" s="389"/>
      <c r="FZ64" s="389"/>
      <c r="GB64" s="314"/>
      <c r="GC64" s="314"/>
      <c r="GD64" s="314"/>
      <c r="GF64" s="314"/>
      <c r="GG64" s="314"/>
      <c r="GH64" s="314"/>
      <c r="GJ64" s="314"/>
      <c r="GK64" s="314"/>
      <c r="GL64" s="314"/>
      <c r="GN64" s="314"/>
      <c r="GO64" s="314"/>
      <c r="GP64" s="314"/>
      <c r="GR64" s="314"/>
      <c r="GS64" s="314"/>
      <c r="GT64" s="314"/>
      <c r="GV64" s="314"/>
      <c r="GW64" s="314"/>
      <c r="GX64" s="314"/>
      <c r="GZ64" s="314"/>
      <c r="HA64" s="314"/>
      <c r="HB64" s="314"/>
      <c r="HD64" s="314"/>
      <c r="HE64" s="314"/>
      <c r="HF64" s="314"/>
      <c r="HH64" s="314"/>
      <c r="HI64" s="314"/>
      <c r="HJ64" s="314"/>
      <c r="HM64" s="314"/>
      <c r="HN64" s="314"/>
    </row>
    <row r="65" spans="1:234" ht="36" x14ac:dyDescent="0.35">
      <c r="A65" s="307" t="s">
        <v>409</v>
      </c>
      <c r="C65" s="314"/>
      <c r="D65" s="314"/>
      <c r="E65" s="314"/>
      <c r="F65" s="314"/>
      <c r="H65" s="387"/>
      <c r="P65" s="387"/>
      <c r="T65" s="314"/>
      <c r="X65" s="314"/>
      <c r="AF65" s="314"/>
      <c r="AJ65" s="314"/>
      <c r="AN65" s="314"/>
      <c r="AR65" s="314"/>
      <c r="AV65" s="314"/>
      <c r="BP65" s="314"/>
      <c r="BT65" s="314"/>
      <c r="CB65" s="314"/>
      <c r="CV65" s="314"/>
      <c r="CW65" s="314"/>
      <c r="CX65" s="314"/>
      <c r="CZ65" s="314"/>
      <c r="DA65" s="314"/>
      <c r="DB65" s="314"/>
      <c r="DE65" s="314"/>
      <c r="DF65" s="314"/>
      <c r="DH65" s="314"/>
      <c r="DI65" s="314"/>
      <c r="DJ65" s="314"/>
      <c r="DL65" s="314"/>
      <c r="DM65" s="314"/>
      <c r="DN65" s="314"/>
      <c r="DP65" s="314"/>
      <c r="DQ65" s="314"/>
      <c r="DR65" s="314"/>
      <c r="DT65" s="314"/>
      <c r="DU65" s="314"/>
      <c r="DV65" s="314"/>
      <c r="DX65" s="314"/>
      <c r="DY65" s="314"/>
      <c r="DZ65" s="314"/>
      <c r="EB65" s="314"/>
      <c r="EC65" s="389"/>
      <c r="ED65" s="389"/>
      <c r="EF65" s="314"/>
      <c r="EG65" s="389"/>
      <c r="EH65" s="389"/>
      <c r="EJ65" s="314"/>
      <c r="EK65" s="389"/>
      <c r="EL65" s="389"/>
      <c r="EN65" s="314"/>
      <c r="EO65" s="389"/>
      <c r="EP65" s="389"/>
      <c r="ER65" s="314"/>
      <c r="ES65" s="389"/>
      <c r="ET65" s="389"/>
      <c r="EV65" s="314"/>
      <c r="EW65" s="389"/>
      <c r="EX65" s="389"/>
      <c r="EZ65" s="314"/>
      <c r="FA65" s="389"/>
      <c r="FB65" s="389"/>
      <c r="FD65" s="314"/>
      <c r="FE65" s="389"/>
      <c r="FF65" s="389"/>
      <c r="FH65" s="314"/>
      <c r="FI65" s="389"/>
      <c r="FJ65" s="389"/>
      <c r="FL65" s="314"/>
      <c r="FM65" s="389"/>
      <c r="FN65" s="389"/>
      <c r="FP65" s="314"/>
      <c r="FQ65" s="389"/>
      <c r="FR65" s="389"/>
      <c r="FT65" s="314"/>
      <c r="FU65" s="389"/>
      <c r="FV65" s="389"/>
      <c r="FY65" s="389"/>
      <c r="FZ65" s="389"/>
      <c r="GB65" s="314"/>
      <c r="GC65" s="314"/>
      <c r="GD65" s="314"/>
      <c r="GF65" s="314"/>
      <c r="GG65" s="314"/>
      <c r="GH65" s="314"/>
      <c r="GJ65" s="314"/>
      <c r="GK65" s="314"/>
      <c r="GL65" s="314"/>
      <c r="GN65" s="314"/>
      <c r="GO65" s="314"/>
      <c r="GP65" s="314"/>
      <c r="GR65" s="314"/>
      <c r="GS65" s="314"/>
      <c r="GT65" s="314"/>
      <c r="GV65" s="314"/>
      <c r="GW65" s="314"/>
      <c r="GX65" s="314"/>
      <c r="GZ65" s="314"/>
      <c r="HA65" s="314"/>
      <c r="HB65" s="314"/>
      <c r="HD65" s="314"/>
      <c r="HE65" s="314"/>
      <c r="HF65" s="314"/>
      <c r="HH65" s="314"/>
      <c r="HI65" s="314"/>
      <c r="HJ65" s="314"/>
      <c r="HM65" s="314"/>
      <c r="HN65" s="314"/>
    </row>
    <row r="66" spans="1:234" x14ac:dyDescent="0.35">
      <c r="C66" s="314"/>
      <c r="D66" s="314"/>
      <c r="E66" s="314"/>
      <c r="F66" s="314"/>
      <c r="H66" s="387"/>
      <c r="P66" s="387"/>
      <c r="T66" s="314"/>
      <c r="X66" s="314"/>
      <c r="AF66" s="314"/>
      <c r="AJ66" s="314"/>
      <c r="AN66" s="314"/>
      <c r="AR66" s="314"/>
      <c r="AV66" s="314"/>
      <c r="BP66" s="314"/>
      <c r="BT66" s="314"/>
      <c r="CB66" s="314"/>
      <c r="CV66" s="314"/>
      <c r="CW66" s="314"/>
      <c r="CX66" s="314"/>
      <c r="CZ66" s="314"/>
      <c r="DA66" s="314"/>
      <c r="DB66" s="314"/>
      <c r="DE66" s="314"/>
      <c r="DF66" s="314"/>
      <c r="DH66" s="314"/>
      <c r="DI66" s="314"/>
      <c r="DJ66" s="314"/>
      <c r="DL66" s="314"/>
      <c r="DM66" s="314"/>
      <c r="DN66" s="314"/>
      <c r="DP66" s="314"/>
      <c r="DQ66" s="314"/>
      <c r="DR66" s="314"/>
      <c r="DT66" s="314"/>
      <c r="DU66" s="314"/>
      <c r="DV66" s="314"/>
      <c r="DX66" s="314"/>
      <c r="DY66" s="314"/>
      <c r="DZ66" s="314"/>
      <c r="EB66" s="314"/>
      <c r="EC66" s="389"/>
      <c r="ED66" s="389"/>
      <c r="EF66" s="314"/>
      <c r="EG66" s="389"/>
      <c r="EH66" s="389"/>
      <c r="EJ66" s="314"/>
      <c r="EK66" s="389"/>
      <c r="EL66" s="389"/>
      <c r="EN66" s="314"/>
      <c r="EO66" s="389"/>
      <c r="EP66" s="389"/>
      <c r="ER66" s="314"/>
      <c r="ES66" s="389"/>
      <c r="ET66" s="389"/>
      <c r="EV66" s="314"/>
      <c r="EW66" s="389"/>
      <c r="EX66" s="389"/>
      <c r="EZ66" s="314"/>
      <c r="FA66" s="389"/>
      <c r="FB66" s="389"/>
      <c r="FD66" s="314"/>
      <c r="FE66" s="389"/>
      <c r="FF66" s="389"/>
      <c r="FH66" s="314"/>
      <c r="FI66" s="389"/>
      <c r="FJ66" s="389"/>
      <c r="FL66" s="314"/>
      <c r="FM66" s="389"/>
      <c r="FN66" s="389"/>
      <c r="FP66" s="314"/>
      <c r="FQ66" s="389"/>
      <c r="FR66" s="389"/>
      <c r="FT66" s="314"/>
      <c r="FU66" s="389"/>
      <c r="FV66" s="389"/>
      <c r="FY66" s="389"/>
      <c r="FZ66" s="389"/>
      <c r="GB66" s="314"/>
      <c r="GC66" s="314"/>
      <c r="GD66" s="314"/>
      <c r="GF66" s="314"/>
      <c r="GG66" s="314"/>
      <c r="GH66" s="314"/>
      <c r="GJ66" s="314"/>
      <c r="GK66" s="314"/>
      <c r="GL66" s="314"/>
      <c r="GN66" s="314"/>
      <c r="GO66" s="314"/>
      <c r="GP66" s="314"/>
      <c r="GR66" s="314"/>
      <c r="GS66" s="314"/>
      <c r="GT66" s="314"/>
      <c r="GV66" s="314"/>
      <c r="GW66" s="314"/>
      <c r="GX66" s="314"/>
      <c r="GZ66" s="314"/>
      <c r="HA66" s="314"/>
      <c r="HB66" s="314"/>
      <c r="HD66" s="314"/>
      <c r="HE66" s="314"/>
      <c r="HF66" s="314"/>
      <c r="HH66" s="314"/>
      <c r="HI66" s="314"/>
      <c r="HJ66" s="314"/>
      <c r="HM66" s="314"/>
      <c r="HN66" s="314"/>
    </row>
    <row r="67" spans="1:234" x14ac:dyDescent="0.35">
      <c r="A67" s="314" t="s">
        <v>410</v>
      </c>
      <c r="C67" s="314"/>
      <c r="D67" s="314"/>
      <c r="E67" s="314"/>
      <c r="F67" s="314"/>
      <c r="H67" s="387"/>
      <c r="P67" s="387"/>
      <c r="T67" s="314"/>
      <c r="X67" s="314"/>
      <c r="AF67" s="314"/>
      <c r="AJ67" s="314"/>
      <c r="AN67" s="314"/>
      <c r="AR67" s="314"/>
      <c r="AV67" s="314"/>
      <c r="BP67" s="314"/>
      <c r="BT67" s="314"/>
      <c r="CB67" s="314"/>
      <c r="CV67" s="314"/>
      <c r="CW67" s="314"/>
      <c r="CX67" s="314"/>
      <c r="CZ67" s="314"/>
      <c r="DA67" s="314"/>
      <c r="DB67" s="314"/>
      <c r="DE67" s="314"/>
      <c r="DF67" s="314"/>
      <c r="DH67" s="314"/>
      <c r="DI67" s="314"/>
      <c r="DJ67" s="314"/>
      <c r="DL67" s="314"/>
      <c r="DM67" s="314"/>
      <c r="DN67" s="314"/>
      <c r="DP67" s="314"/>
      <c r="DQ67" s="314"/>
      <c r="DR67" s="314"/>
      <c r="DT67" s="314"/>
      <c r="DU67" s="314"/>
      <c r="DV67" s="314"/>
      <c r="DX67" s="314"/>
      <c r="DY67" s="314"/>
      <c r="DZ67" s="314"/>
      <c r="EB67" s="314"/>
      <c r="EC67" s="389"/>
      <c r="ED67" s="389"/>
      <c r="EF67" s="314"/>
      <c r="EG67" s="389"/>
      <c r="EH67" s="389"/>
      <c r="EJ67" s="314"/>
      <c r="EK67" s="389"/>
      <c r="EL67" s="389"/>
      <c r="EN67" s="314"/>
      <c r="EO67" s="389"/>
      <c r="EP67" s="389"/>
      <c r="ER67" s="314"/>
      <c r="ES67" s="389"/>
      <c r="ET67" s="389"/>
      <c r="EV67" s="314"/>
      <c r="EW67" s="389"/>
      <c r="EX67" s="389"/>
      <c r="EZ67" s="314"/>
      <c r="FA67" s="389"/>
      <c r="FB67" s="389"/>
      <c r="FD67" s="314"/>
      <c r="FE67" s="389"/>
      <c r="FF67" s="389"/>
      <c r="FH67" s="314"/>
      <c r="FI67" s="389"/>
      <c r="FJ67" s="389"/>
      <c r="FL67" s="314"/>
      <c r="FM67" s="389"/>
      <c r="FN67" s="389"/>
      <c r="FP67" s="314"/>
      <c r="FQ67" s="389"/>
      <c r="FR67" s="389"/>
      <c r="FT67" s="314"/>
      <c r="FU67" s="389"/>
      <c r="FV67" s="389"/>
      <c r="FY67" s="389"/>
      <c r="FZ67" s="389"/>
      <c r="GB67" s="314"/>
      <c r="GC67" s="314"/>
      <c r="GD67" s="314"/>
      <c r="GF67" s="314"/>
      <c r="GG67" s="314"/>
      <c r="GH67" s="314"/>
      <c r="GJ67" s="314"/>
      <c r="GK67" s="314"/>
      <c r="GL67" s="314"/>
      <c r="GN67" s="314"/>
      <c r="GO67" s="314"/>
      <c r="GP67" s="314"/>
      <c r="GR67" s="314"/>
      <c r="GS67" s="314"/>
      <c r="GT67" s="314"/>
      <c r="GV67" s="314"/>
      <c r="GW67" s="314"/>
      <c r="GX67" s="314"/>
      <c r="GZ67" s="314"/>
      <c r="HA67" s="314"/>
      <c r="HB67" s="314"/>
      <c r="HD67" s="314"/>
      <c r="HE67" s="314"/>
      <c r="HF67" s="314"/>
      <c r="HH67" s="314"/>
      <c r="HI67" s="314"/>
      <c r="HJ67" s="314"/>
      <c r="HM67" s="314"/>
      <c r="HN67" s="314"/>
    </row>
    <row r="68" spans="1:234" x14ac:dyDescent="0.35">
      <c r="H68" s="387"/>
      <c r="P68" s="387"/>
    </row>
    <row r="69" spans="1:234" s="387" customFormat="1" x14ac:dyDescent="0.35">
      <c r="A69" s="391" t="s">
        <v>405</v>
      </c>
      <c r="B69" s="307"/>
      <c r="C69" s="307"/>
      <c r="E69" s="387">
        <v>1</v>
      </c>
      <c r="I69" s="387">
        <v>1</v>
      </c>
      <c r="M69" s="387">
        <v>1</v>
      </c>
      <c r="Q69" s="387">
        <v>1</v>
      </c>
      <c r="U69" s="387">
        <v>1</v>
      </c>
      <c r="Y69" s="387">
        <v>1</v>
      </c>
      <c r="AC69" s="387">
        <v>1</v>
      </c>
      <c r="AG69" s="387">
        <v>1</v>
      </c>
      <c r="AK69" s="387">
        <v>1</v>
      </c>
      <c r="AO69" s="387">
        <v>1</v>
      </c>
      <c r="AS69" s="387">
        <v>1</v>
      </c>
      <c r="AW69" s="387">
        <v>1</v>
      </c>
      <c r="BA69" s="387">
        <v>1</v>
      </c>
      <c r="BE69" s="387">
        <v>1</v>
      </c>
      <c r="BI69" s="387">
        <v>1</v>
      </c>
      <c r="BM69" s="387">
        <v>1</v>
      </c>
      <c r="BQ69" s="387">
        <v>1</v>
      </c>
      <c r="BU69" s="387">
        <v>1</v>
      </c>
      <c r="BY69" s="387">
        <v>1</v>
      </c>
      <c r="CC69" s="387">
        <v>1</v>
      </c>
      <c r="CG69" s="387">
        <v>1</v>
      </c>
      <c r="CK69" s="387">
        <v>1</v>
      </c>
      <c r="CO69" s="387">
        <v>1</v>
      </c>
      <c r="CS69" s="387">
        <v>1</v>
      </c>
      <c r="CW69" s="387">
        <v>1</v>
      </c>
      <c r="DA69" s="387">
        <v>1</v>
      </c>
      <c r="DE69" s="387">
        <v>1</v>
      </c>
      <c r="DI69" s="387">
        <v>1</v>
      </c>
      <c r="DM69" s="387">
        <v>1</v>
      </c>
      <c r="DQ69" s="387">
        <v>1</v>
      </c>
      <c r="DU69" s="387">
        <v>1</v>
      </c>
      <c r="DY69" s="387">
        <v>1</v>
      </c>
      <c r="EC69" s="387">
        <v>1</v>
      </c>
      <c r="EG69" s="387">
        <v>1</v>
      </c>
      <c r="EK69" s="387">
        <v>1</v>
      </c>
      <c r="EO69" s="387">
        <v>1</v>
      </c>
      <c r="ES69" s="387">
        <v>1</v>
      </c>
      <c r="EW69" s="387">
        <v>1</v>
      </c>
      <c r="FA69" s="387">
        <v>1</v>
      </c>
      <c r="FE69" s="387">
        <v>1</v>
      </c>
      <c r="FI69" s="387">
        <v>1</v>
      </c>
      <c r="FM69" s="387">
        <v>1</v>
      </c>
      <c r="FQ69" s="387">
        <v>1</v>
      </c>
      <c r="FU69" s="387">
        <v>1</v>
      </c>
      <c r="FY69" s="387">
        <v>1</v>
      </c>
      <c r="GC69" s="387">
        <v>1</v>
      </c>
      <c r="GG69" s="387">
        <v>1</v>
      </c>
      <c r="GK69" s="387">
        <v>1</v>
      </c>
      <c r="GO69" s="387">
        <v>1</v>
      </c>
      <c r="GS69" s="387">
        <v>1</v>
      </c>
      <c r="GW69" s="387">
        <v>1</v>
      </c>
      <c r="HA69" s="387">
        <v>1</v>
      </c>
      <c r="HE69" s="387">
        <v>1</v>
      </c>
      <c r="HI69" s="387">
        <v>1</v>
      </c>
      <c r="HL69" s="314"/>
      <c r="HM69" s="387">
        <v>0.13333333333333311</v>
      </c>
      <c r="HP69" s="314"/>
      <c r="HQ69" s="314"/>
      <c r="HR69" s="314"/>
      <c r="HS69" s="314"/>
      <c r="HT69" s="314"/>
      <c r="HU69" s="314"/>
      <c r="HV69" s="314"/>
      <c r="HW69" s="314"/>
      <c r="HX69" s="314"/>
      <c r="HY69" s="314"/>
      <c r="HZ69" s="314"/>
    </row>
    <row r="70" spans="1:234" s="387" customFormat="1" x14ac:dyDescent="0.35">
      <c r="A70" s="397" t="s">
        <v>406</v>
      </c>
      <c r="B70" s="307"/>
      <c r="C70" s="307"/>
      <c r="T70" s="388"/>
      <c r="X70" s="388"/>
      <c r="AB70" s="388"/>
      <c r="AF70" s="389"/>
      <c r="AJ70" s="389"/>
      <c r="AN70" s="389"/>
      <c r="AR70" s="389"/>
      <c r="AV70" s="389"/>
      <c r="AZ70" s="389"/>
      <c r="BD70" s="389"/>
      <c r="BH70" s="389"/>
      <c r="BL70" s="389"/>
      <c r="BP70" s="389"/>
      <c r="BT70" s="389"/>
      <c r="BX70" s="389"/>
      <c r="CB70" s="389"/>
      <c r="CF70" s="389"/>
      <c r="CJ70" s="389"/>
      <c r="CN70" s="389"/>
      <c r="CR70" s="389"/>
      <c r="CV70" s="389"/>
      <c r="CZ70" s="389"/>
      <c r="DD70" s="389"/>
      <c r="DH70" s="389"/>
      <c r="DL70" s="389"/>
      <c r="DP70" s="389"/>
      <c r="DT70" s="389"/>
      <c r="DX70" s="389"/>
      <c r="EB70" s="389"/>
      <c r="EF70" s="389"/>
      <c r="EJ70" s="389"/>
      <c r="EN70" s="389"/>
      <c r="ER70" s="389"/>
      <c r="EV70" s="389"/>
      <c r="EZ70" s="389"/>
      <c r="FD70" s="389"/>
      <c r="FH70" s="389"/>
      <c r="FL70" s="389"/>
      <c r="FP70" s="389"/>
      <c r="FT70" s="389"/>
      <c r="FX70" s="389"/>
      <c r="GB70" s="389"/>
      <c r="GF70" s="389"/>
      <c r="GJ70" s="389"/>
      <c r="GN70" s="389"/>
      <c r="GR70" s="389"/>
      <c r="GV70" s="389"/>
      <c r="GZ70" s="389"/>
      <c r="HD70" s="389"/>
      <c r="HH70" s="389"/>
      <c r="HL70" s="314"/>
      <c r="HP70" s="314"/>
      <c r="HQ70" s="314"/>
      <c r="HR70" s="314"/>
      <c r="HS70" s="314"/>
      <c r="HT70" s="314"/>
      <c r="HU70" s="314"/>
      <c r="HV70" s="314"/>
      <c r="HW70" s="314"/>
      <c r="HX70" s="314"/>
      <c r="HY70" s="314"/>
      <c r="HZ70" s="314"/>
    </row>
    <row r="71" spans="1:234" s="387" customFormat="1" x14ac:dyDescent="0.35">
      <c r="A71" s="416">
        <f>SUM(E69:HM69)/56</f>
        <v>0.96666666666666667</v>
      </c>
      <c r="B71" s="307"/>
      <c r="C71" s="307"/>
      <c r="T71" s="388"/>
      <c r="X71" s="388"/>
      <c r="AB71" s="388"/>
      <c r="AF71" s="389"/>
      <c r="AJ71" s="389"/>
      <c r="AN71" s="389"/>
      <c r="AR71" s="389"/>
      <c r="AV71" s="389"/>
      <c r="AZ71" s="389"/>
      <c r="BD71" s="389"/>
      <c r="BH71" s="389"/>
      <c r="BL71" s="389"/>
      <c r="BP71" s="389"/>
      <c r="BT71" s="389"/>
      <c r="BX71" s="389"/>
      <c r="CB71" s="389"/>
      <c r="CF71" s="389"/>
      <c r="CJ71" s="389"/>
      <c r="CN71" s="389"/>
      <c r="CR71" s="389"/>
      <c r="CV71" s="389"/>
      <c r="CZ71" s="389"/>
      <c r="DD71" s="389"/>
      <c r="DH71" s="389"/>
      <c r="DL71" s="389"/>
      <c r="DP71" s="389"/>
      <c r="DT71" s="389"/>
      <c r="DX71" s="389"/>
      <c r="EB71" s="389"/>
      <c r="EF71" s="389"/>
      <c r="EJ71" s="389"/>
      <c r="EN71" s="389"/>
      <c r="ER71" s="389"/>
      <c r="EV71" s="389"/>
      <c r="EZ71" s="389"/>
      <c r="FD71" s="389"/>
      <c r="FH71" s="389"/>
      <c r="FL71" s="389"/>
      <c r="FP71" s="389"/>
      <c r="FT71" s="389"/>
      <c r="FX71" s="389"/>
      <c r="GB71" s="389"/>
      <c r="GF71" s="389"/>
      <c r="GJ71" s="389"/>
      <c r="GN71" s="389"/>
      <c r="GR71" s="389"/>
      <c r="GV71" s="389"/>
      <c r="GZ71" s="389"/>
      <c r="HD71" s="389"/>
      <c r="HH71" s="389"/>
      <c r="HL71" s="314"/>
      <c r="HP71" s="314"/>
      <c r="HQ71" s="314"/>
      <c r="HR71" s="314"/>
      <c r="HS71" s="314"/>
      <c r="HT71" s="314"/>
      <c r="HU71" s="314"/>
      <c r="HV71" s="314"/>
      <c r="HW71" s="314"/>
      <c r="HX71" s="314"/>
      <c r="HY71" s="314"/>
      <c r="HZ71" s="314"/>
    </row>
    <row r="72" spans="1:234" s="387" customFormat="1" x14ac:dyDescent="0.35">
      <c r="A72" s="314"/>
      <c r="B72" s="307"/>
      <c r="C72" s="307"/>
      <c r="T72" s="388"/>
      <c r="X72" s="388"/>
      <c r="AB72" s="388"/>
      <c r="AF72" s="389"/>
      <c r="AJ72" s="389"/>
      <c r="AN72" s="389"/>
      <c r="AR72" s="389"/>
      <c r="AV72" s="389"/>
      <c r="AZ72" s="389"/>
      <c r="BD72" s="389"/>
      <c r="BH72" s="389"/>
      <c r="BL72" s="389"/>
      <c r="BP72" s="389"/>
      <c r="BT72" s="389"/>
      <c r="BX72" s="389"/>
      <c r="CB72" s="389"/>
      <c r="CF72" s="389"/>
      <c r="CJ72" s="389"/>
      <c r="CN72" s="389"/>
      <c r="CR72" s="389"/>
      <c r="CV72" s="389"/>
      <c r="CZ72" s="389"/>
      <c r="DD72" s="389"/>
      <c r="DH72" s="389"/>
      <c r="DL72" s="389"/>
      <c r="DP72" s="389"/>
      <c r="DT72" s="389"/>
      <c r="DX72" s="389"/>
      <c r="EB72" s="389"/>
      <c r="EF72" s="389"/>
      <c r="EJ72" s="389"/>
      <c r="EN72" s="389"/>
      <c r="ER72" s="389"/>
      <c r="EV72" s="389"/>
      <c r="EZ72" s="389"/>
      <c r="FD72" s="389"/>
      <c r="FH72" s="389"/>
      <c r="FL72" s="389"/>
      <c r="FP72" s="389"/>
      <c r="FT72" s="389"/>
      <c r="FX72" s="389"/>
      <c r="GB72" s="389"/>
      <c r="GF72" s="389"/>
      <c r="GJ72" s="389"/>
      <c r="GN72" s="389"/>
      <c r="GR72" s="389"/>
      <c r="GV72" s="389"/>
      <c r="GZ72" s="389"/>
      <c r="HD72" s="389"/>
      <c r="HH72" s="389"/>
      <c r="HL72" s="314"/>
      <c r="HP72" s="314"/>
      <c r="HQ72" s="314"/>
      <c r="HR72" s="314"/>
      <c r="HS72" s="314"/>
      <c r="HT72" s="314"/>
      <c r="HU72" s="314"/>
      <c r="HV72" s="314"/>
      <c r="HW72" s="314"/>
      <c r="HX72" s="314"/>
      <c r="HY72" s="314"/>
      <c r="HZ72" s="314"/>
    </row>
    <row r="73" spans="1:234" s="387" customFormat="1" x14ac:dyDescent="0.35">
      <c r="A73" s="314"/>
      <c r="B73" s="307"/>
      <c r="C73" s="307"/>
      <c r="T73" s="388"/>
      <c r="X73" s="388"/>
      <c r="AB73" s="388"/>
      <c r="AF73" s="389"/>
      <c r="AJ73" s="389"/>
      <c r="AN73" s="389"/>
      <c r="AR73" s="389"/>
      <c r="AV73" s="389"/>
      <c r="AZ73" s="389"/>
      <c r="BD73" s="389"/>
      <c r="BH73" s="389"/>
      <c r="BL73" s="389"/>
      <c r="BP73" s="389"/>
      <c r="BT73" s="389"/>
      <c r="BX73" s="389"/>
      <c r="CB73" s="389"/>
      <c r="CF73" s="389"/>
      <c r="CJ73" s="389"/>
      <c r="CN73" s="389"/>
      <c r="CR73" s="389"/>
      <c r="CV73" s="389"/>
      <c r="CZ73" s="389"/>
      <c r="DD73" s="389"/>
      <c r="DH73" s="389"/>
      <c r="DL73" s="389"/>
      <c r="DP73" s="389"/>
      <c r="DT73" s="389"/>
      <c r="DX73" s="389"/>
      <c r="EB73" s="389"/>
      <c r="EF73" s="389"/>
      <c r="EJ73" s="389"/>
      <c r="EN73" s="389"/>
      <c r="ER73" s="389"/>
      <c r="EV73" s="389"/>
      <c r="EZ73" s="389"/>
      <c r="FD73" s="389"/>
      <c r="FH73" s="389"/>
      <c r="FL73" s="389"/>
      <c r="FP73" s="389"/>
      <c r="FT73" s="389"/>
      <c r="FX73" s="389"/>
      <c r="GB73" s="389"/>
      <c r="GF73" s="389"/>
      <c r="GJ73" s="389"/>
      <c r="GN73" s="389"/>
      <c r="GR73" s="389"/>
      <c r="GV73" s="389"/>
      <c r="GZ73" s="389"/>
      <c r="HD73" s="389"/>
      <c r="HH73" s="389"/>
      <c r="HL73" s="314"/>
      <c r="HP73" s="314"/>
      <c r="HQ73" s="314"/>
      <c r="HR73" s="314"/>
      <c r="HS73" s="314"/>
      <c r="HT73" s="314"/>
      <c r="HU73" s="314"/>
      <c r="HV73" s="314"/>
      <c r="HW73" s="314"/>
      <c r="HX73" s="314"/>
      <c r="HY73" s="314"/>
      <c r="HZ73" s="314"/>
    </row>
    <row r="74" spans="1:234" s="387" customFormat="1" x14ac:dyDescent="0.35">
      <c r="A74" s="314"/>
      <c r="B74" s="307"/>
      <c r="C74" s="307"/>
      <c r="T74" s="388"/>
      <c r="X74" s="388"/>
      <c r="AB74" s="388"/>
      <c r="AF74" s="389"/>
      <c r="AJ74" s="389"/>
      <c r="AN74" s="389"/>
      <c r="AR74" s="389"/>
      <c r="AV74" s="389"/>
      <c r="AZ74" s="389"/>
      <c r="BD74" s="389"/>
      <c r="BH74" s="389"/>
      <c r="BL74" s="389"/>
      <c r="BP74" s="389"/>
      <c r="BT74" s="389"/>
      <c r="BX74" s="389"/>
      <c r="CB74" s="389"/>
      <c r="CF74" s="389"/>
      <c r="CJ74" s="389"/>
      <c r="CN74" s="389"/>
      <c r="CR74" s="389"/>
      <c r="CV74" s="389"/>
      <c r="CZ74" s="389"/>
      <c r="DD74" s="389"/>
      <c r="DH74" s="389"/>
      <c r="DL74" s="389"/>
      <c r="DP74" s="389"/>
      <c r="DT74" s="389"/>
      <c r="DX74" s="389"/>
      <c r="EB74" s="389"/>
      <c r="EF74" s="389"/>
      <c r="EJ74" s="389"/>
      <c r="EN74" s="389"/>
      <c r="ER74" s="389"/>
      <c r="EV74" s="389"/>
      <c r="EZ74" s="389"/>
      <c r="FD74" s="389"/>
      <c r="FH74" s="389"/>
      <c r="FL74" s="389"/>
      <c r="FP74" s="389"/>
      <c r="FT74" s="389"/>
      <c r="FX74" s="389"/>
      <c r="GB74" s="389"/>
      <c r="GF74" s="389"/>
      <c r="GJ74" s="389"/>
      <c r="GN74" s="389"/>
      <c r="GR74" s="389"/>
      <c r="GV74" s="389"/>
      <c r="GZ74" s="389"/>
      <c r="HD74" s="389"/>
      <c r="HH74" s="389"/>
      <c r="HL74" s="314"/>
      <c r="HP74" s="314"/>
      <c r="HQ74" s="314"/>
      <c r="HR74" s="314"/>
      <c r="HS74" s="314"/>
      <c r="HT74" s="314"/>
      <c r="HU74" s="314"/>
      <c r="HV74" s="314"/>
      <c r="HW74" s="314"/>
      <c r="HX74" s="314"/>
      <c r="HY74" s="314"/>
      <c r="HZ74" s="314"/>
    </row>
    <row r="75" spans="1:234" s="387" customFormat="1" x14ac:dyDescent="0.35">
      <c r="A75" s="314"/>
      <c r="B75" s="307"/>
      <c r="C75" s="307"/>
      <c r="T75" s="388"/>
      <c r="X75" s="388"/>
      <c r="AB75" s="388"/>
      <c r="AF75" s="389"/>
      <c r="AJ75" s="389"/>
      <c r="AN75" s="389"/>
      <c r="AR75" s="389"/>
      <c r="AV75" s="389"/>
      <c r="AZ75" s="389"/>
      <c r="BD75" s="389"/>
      <c r="BH75" s="389"/>
      <c r="BL75" s="389"/>
      <c r="BP75" s="389"/>
      <c r="BT75" s="389"/>
      <c r="BX75" s="389"/>
      <c r="CB75" s="389"/>
      <c r="CF75" s="389"/>
      <c r="CJ75" s="389"/>
      <c r="CN75" s="389"/>
      <c r="CR75" s="389"/>
      <c r="CV75" s="389"/>
      <c r="CZ75" s="389"/>
      <c r="DD75" s="389"/>
      <c r="DH75" s="389"/>
      <c r="DL75" s="389"/>
      <c r="DP75" s="389"/>
      <c r="DT75" s="389"/>
      <c r="DX75" s="389"/>
      <c r="EB75" s="389"/>
      <c r="EF75" s="389"/>
      <c r="EJ75" s="389"/>
      <c r="EN75" s="389"/>
      <c r="ER75" s="389"/>
      <c r="EV75" s="389"/>
      <c r="EZ75" s="389"/>
      <c r="FD75" s="389"/>
      <c r="FH75" s="389"/>
      <c r="FL75" s="389"/>
      <c r="FP75" s="389"/>
      <c r="FT75" s="389"/>
      <c r="FX75" s="389"/>
      <c r="GB75" s="389"/>
      <c r="GF75" s="389"/>
      <c r="GJ75" s="389"/>
      <c r="GN75" s="389"/>
      <c r="GR75" s="389"/>
      <c r="GV75" s="389"/>
      <c r="GZ75" s="389"/>
      <c r="HD75" s="389"/>
      <c r="HH75" s="389"/>
      <c r="HL75" s="314"/>
      <c r="HP75" s="314"/>
      <c r="HQ75" s="314"/>
      <c r="HR75" s="314"/>
      <c r="HS75" s="314"/>
      <c r="HT75" s="314"/>
      <c r="HU75" s="314"/>
      <c r="HV75" s="314"/>
      <c r="HW75" s="314"/>
      <c r="HX75" s="314"/>
      <c r="HY75" s="314"/>
      <c r="HZ75" s="314"/>
    </row>
    <row r="76" spans="1:234" s="387" customFormat="1" x14ac:dyDescent="0.35">
      <c r="A76" s="314"/>
      <c r="B76" s="307"/>
      <c r="C76" s="307"/>
      <c r="T76" s="388"/>
      <c r="X76" s="388"/>
      <c r="AB76" s="388"/>
      <c r="AF76" s="389"/>
      <c r="AJ76" s="389"/>
      <c r="AN76" s="389"/>
      <c r="AR76" s="389"/>
      <c r="AV76" s="389"/>
      <c r="AZ76" s="389"/>
      <c r="BD76" s="389"/>
      <c r="BH76" s="389"/>
      <c r="BL76" s="389"/>
      <c r="BP76" s="389"/>
      <c r="BT76" s="389"/>
      <c r="BX76" s="389"/>
      <c r="CB76" s="389"/>
      <c r="CF76" s="389"/>
      <c r="CJ76" s="389"/>
      <c r="CN76" s="389"/>
      <c r="CR76" s="389"/>
      <c r="CV76" s="389"/>
      <c r="CZ76" s="389"/>
      <c r="DD76" s="389"/>
      <c r="DH76" s="389"/>
      <c r="DL76" s="389"/>
      <c r="DP76" s="389"/>
      <c r="DT76" s="389"/>
      <c r="DX76" s="389"/>
      <c r="EB76" s="389"/>
      <c r="EF76" s="389"/>
      <c r="EJ76" s="389"/>
      <c r="EN76" s="389"/>
      <c r="ER76" s="389"/>
      <c r="EV76" s="389"/>
      <c r="EZ76" s="389"/>
      <c r="FD76" s="389"/>
      <c r="FH76" s="389"/>
      <c r="FL76" s="389"/>
      <c r="FP76" s="389"/>
      <c r="FT76" s="389"/>
      <c r="FX76" s="389"/>
      <c r="GB76" s="389"/>
      <c r="GF76" s="389"/>
      <c r="GJ76" s="389"/>
      <c r="GN76" s="389"/>
      <c r="GR76" s="389"/>
      <c r="GV76" s="389"/>
      <c r="GZ76" s="389"/>
      <c r="HD76" s="389"/>
      <c r="HH76" s="389"/>
      <c r="HL76" s="314"/>
      <c r="HP76" s="314"/>
      <c r="HQ76" s="314"/>
      <c r="HR76" s="314"/>
      <c r="HS76" s="314"/>
      <c r="HT76" s="314"/>
      <c r="HU76" s="314"/>
      <c r="HV76" s="314"/>
      <c r="HW76" s="314"/>
      <c r="HX76" s="314"/>
      <c r="HY76" s="314"/>
      <c r="HZ76" s="314"/>
    </row>
    <row r="77" spans="1:234" s="387" customFormat="1" x14ac:dyDescent="0.35">
      <c r="A77" s="314"/>
      <c r="B77" s="307"/>
      <c r="C77" s="307"/>
      <c r="T77" s="388"/>
      <c r="X77" s="388"/>
      <c r="AB77" s="388"/>
      <c r="AF77" s="389"/>
      <c r="AJ77" s="389"/>
      <c r="AN77" s="389"/>
      <c r="AR77" s="389"/>
      <c r="AV77" s="389"/>
      <c r="AZ77" s="389"/>
      <c r="BD77" s="389"/>
      <c r="BH77" s="389"/>
      <c r="BL77" s="389"/>
      <c r="BP77" s="389"/>
      <c r="BT77" s="389"/>
      <c r="BX77" s="389"/>
      <c r="CB77" s="389"/>
      <c r="CF77" s="389"/>
      <c r="CJ77" s="389"/>
      <c r="CN77" s="389"/>
      <c r="CR77" s="389"/>
      <c r="CV77" s="389"/>
      <c r="CZ77" s="389"/>
      <c r="DD77" s="389"/>
      <c r="DH77" s="389"/>
      <c r="DL77" s="389"/>
      <c r="DP77" s="389"/>
      <c r="DT77" s="389"/>
      <c r="DX77" s="389"/>
      <c r="EB77" s="389"/>
      <c r="EF77" s="389"/>
      <c r="EJ77" s="389"/>
      <c r="EN77" s="389"/>
      <c r="ER77" s="389"/>
      <c r="EV77" s="389"/>
      <c r="EZ77" s="389"/>
      <c r="FD77" s="389"/>
      <c r="FH77" s="389"/>
      <c r="FL77" s="389"/>
      <c r="FP77" s="389"/>
      <c r="FT77" s="389"/>
      <c r="FX77" s="389"/>
      <c r="GB77" s="389"/>
      <c r="GF77" s="389"/>
      <c r="GJ77" s="389"/>
      <c r="GN77" s="389"/>
      <c r="GR77" s="389"/>
      <c r="GV77" s="389"/>
      <c r="GZ77" s="389"/>
      <c r="HD77" s="389"/>
      <c r="HH77" s="389"/>
      <c r="HL77" s="314"/>
      <c r="HP77" s="314"/>
      <c r="HQ77" s="314"/>
      <c r="HR77" s="314"/>
      <c r="HS77" s="314"/>
      <c r="HT77" s="314"/>
      <c r="HU77" s="314"/>
      <c r="HV77" s="314"/>
      <c r="HW77" s="314"/>
      <c r="HX77" s="314"/>
      <c r="HY77" s="314"/>
      <c r="HZ77" s="314"/>
    </row>
    <row r="78" spans="1:234" s="387" customFormat="1" x14ac:dyDescent="0.35">
      <c r="A78" s="314"/>
      <c r="B78" s="307"/>
      <c r="C78" s="307"/>
      <c r="T78" s="388"/>
      <c r="X78" s="388"/>
      <c r="AB78" s="388"/>
      <c r="AF78" s="389"/>
      <c r="AJ78" s="389"/>
      <c r="AN78" s="389"/>
      <c r="AR78" s="389"/>
      <c r="AV78" s="389"/>
      <c r="AZ78" s="389"/>
      <c r="BD78" s="389"/>
      <c r="BH78" s="389"/>
      <c r="BL78" s="389"/>
      <c r="BP78" s="389"/>
      <c r="BT78" s="389"/>
      <c r="BX78" s="389"/>
      <c r="CB78" s="389"/>
      <c r="CF78" s="389"/>
      <c r="CJ78" s="389"/>
      <c r="CN78" s="389"/>
      <c r="CR78" s="389"/>
      <c r="CV78" s="389"/>
      <c r="CZ78" s="389"/>
      <c r="DD78" s="389"/>
      <c r="DH78" s="389"/>
      <c r="DL78" s="389"/>
      <c r="DP78" s="389"/>
      <c r="DT78" s="389"/>
      <c r="DX78" s="389"/>
      <c r="EB78" s="389"/>
      <c r="EF78" s="389"/>
      <c r="EJ78" s="389"/>
      <c r="EN78" s="389"/>
      <c r="ER78" s="389"/>
      <c r="EV78" s="389"/>
      <c r="EZ78" s="389"/>
      <c r="FD78" s="389"/>
      <c r="FH78" s="389"/>
      <c r="FL78" s="389"/>
      <c r="FP78" s="389"/>
      <c r="FT78" s="389"/>
      <c r="FX78" s="389"/>
      <c r="GB78" s="389"/>
      <c r="GF78" s="389"/>
      <c r="GJ78" s="389"/>
      <c r="GN78" s="389"/>
      <c r="GR78" s="389"/>
      <c r="GV78" s="389"/>
      <c r="GZ78" s="389"/>
      <c r="HD78" s="389"/>
      <c r="HH78" s="389"/>
      <c r="HL78" s="314"/>
      <c r="HP78" s="314"/>
      <c r="HQ78" s="314"/>
      <c r="HR78" s="314"/>
      <c r="HS78" s="314"/>
      <c r="HT78" s="314"/>
      <c r="HU78" s="314"/>
      <c r="HV78" s="314"/>
      <c r="HW78" s="314"/>
      <c r="HX78" s="314"/>
      <c r="HY78" s="314"/>
      <c r="HZ78" s="314"/>
    </row>
    <row r="79" spans="1:234" s="387" customFormat="1" x14ac:dyDescent="0.35">
      <c r="A79" s="314"/>
      <c r="B79" s="307"/>
      <c r="C79" s="307"/>
      <c r="T79" s="388"/>
      <c r="X79" s="388"/>
      <c r="AB79" s="388"/>
      <c r="AF79" s="389"/>
      <c r="AJ79" s="389"/>
      <c r="AN79" s="389"/>
      <c r="AR79" s="389"/>
      <c r="AV79" s="389"/>
      <c r="AZ79" s="389"/>
      <c r="BD79" s="389"/>
      <c r="BH79" s="389"/>
      <c r="BL79" s="389"/>
      <c r="BP79" s="389"/>
      <c r="BT79" s="389"/>
      <c r="BX79" s="389"/>
      <c r="CB79" s="389"/>
      <c r="CF79" s="389"/>
      <c r="CJ79" s="389"/>
      <c r="CN79" s="389"/>
      <c r="CR79" s="389"/>
      <c r="CV79" s="389"/>
      <c r="CZ79" s="389"/>
      <c r="DD79" s="389"/>
      <c r="DH79" s="389"/>
      <c r="DL79" s="389"/>
      <c r="DP79" s="389"/>
      <c r="DT79" s="389"/>
      <c r="DX79" s="389"/>
      <c r="EB79" s="389"/>
      <c r="EF79" s="389"/>
      <c r="EJ79" s="389"/>
      <c r="EN79" s="389"/>
      <c r="ER79" s="389"/>
      <c r="EV79" s="389"/>
      <c r="EZ79" s="389"/>
      <c r="FD79" s="389"/>
      <c r="FH79" s="389"/>
      <c r="FL79" s="389"/>
      <c r="FP79" s="389"/>
      <c r="FT79" s="389"/>
      <c r="FX79" s="389"/>
      <c r="GB79" s="389"/>
      <c r="GF79" s="389"/>
      <c r="GJ79" s="389"/>
      <c r="GN79" s="389"/>
      <c r="GR79" s="389"/>
      <c r="GV79" s="389"/>
      <c r="GZ79" s="389"/>
      <c r="HD79" s="389"/>
      <c r="HH79" s="389"/>
      <c r="HL79" s="314"/>
      <c r="HP79" s="314"/>
      <c r="HQ79" s="314"/>
      <c r="HR79" s="314"/>
      <c r="HS79" s="314"/>
      <c r="HT79" s="314"/>
      <c r="HU79" s="314"/>
      <c r="HV79" s="314"/>
      <c r="HW79" s="314"/>
      <c r="HX79" s="314"/>
      <c r="HY79" s="314"/>
      <c r="HZ79" s="314"/>
    </row>
    <row r="80" spans="1:234" s="387" customFormat="1" x14ac:dyDescent="0.35">
      <c r="A80" s="314"/>
      <c r="B80" s="307"/>
      <c r="C80" s="307"/>
      <c r="T80" s="388"/>
      <c r="X80" s="388"/>
      <c r="AB80" s="388"/>
      <c r="AF80" s="389"/>
      <c r="AJ80" s="389"/>
      <c r="AN80" s="389"/>
      <c r="AR80" s="389"/>
      <c r="AV80" s="389"/>
      <c r="AZ80" s="389"/>
      <c r="BD80" s="389"/>
      <c r="BH80" s="389"/>
      <c r="BL80" s="389"/>
      <c r="BP80" s="389"/>
      <c r="BT80" s="389"/>
      <c r="BX80" s="389"/>
      <c r="CB80" s="389"/>
      <c r="CF80" s="389"/>
      <c r="CJ80" s="389"/>
      <c r="CN80" s="389"/>
      <c r="CR80" s="389"/>
      <c r="CV80" s="389"/>
      <c r="CZ80" s="389"/>
      <c r="DD80" s="389"/>
      <c r="DH80" s="389"/>
      <c r="DL80" s="389"/>
      <c r="DP80" s="389"/>
      <c r="DT80" s="389"/>
      <c r="DX80" s="389"/>
      <c r="EB80" s="389"/>
      <c r="EF80" s="389"/>
      <c r="EJ80" s="389"/>
      <c r="EN80" s="389"/>
      <c r="ER80" s="389"/>
      <c r="EV80" s="389"/>
      <c r="EZ80" s="389"/>
      <c r="FD80" s="389"/>
      <c r="FH80" s="389"/>
      <c r="FL80" s="389"/>
      <c r="FP80" s="389"/>
      <c r="FT80" s="389"/>
      <c r="FX80" s="389"/>
      <c r="GB80" s="389"/>
      <c r="GF80" s="389"/>
      <c r="GJ80" s="389"/>
      <c r="GN80" s="389"/>
      <c r="GR80" s="389"/>
      <c r="GV80" s="389"/>
      <c r="GZ80" s="389"/>
      <c r="HD80" s="389"/>
      <c r="HH80" s="389"/>
      <c r="HL80" s="314"/>
      <c r="HP80" s="314"/>
      <c r="HQ80" s="314"/>
      <c r="HR80" s="314"/>
      <c r="HS80" s="314"/>
      <c r="HT80" s="314"/>
      <c r="HU80" s="314"/>
      <c r="HV80" s="314"/>
      <c r="HW80" s="314"/>
      <c r="HX80" s="314"/>
      <c r="HY80" s="314"/>
      <c r="HZ80" s="314"/>
    </row>
    <row r="81" spans="1:234" s="387" customFormat="1" x14ac:dyDescent="0.35">
      <c r="A81" s="314"/>
      <c r="B81" s="307"/>
      <c r="C81" s="307"/>
      <c r="T81" s="388"/>
      <c r="X81" s="388"/>
      <c r="AB81" s="388"/>
      <c r="AF81" s="389"/>
      <c r="AJ81" s="389"/>
      <c r="AN81" s="389"/>
      <c r="AR81" s="389"/>
      <c r="AV81" s="389"/>
      <c r="AZ81" s="389"/>
      <c r="BD81" s="389"/>
      <c r="BH81" s="389"/>
      <c r="BL81" s="389"/>
      <c r="BP81" s="389"/>
      <c r="BT81" s="389"/>
      <c r="BX81" s="389"/>
      <c r="CB81" s="389"/>
      <c r="CF81" s="389"/>
      <c r="CJ81" s="389"/>
      <c r="CN81" s="389"/>
      <c r="CR81" s="389"/>
      <c r="CV81" s="389"/>
      <c r="CZ81" s="389"/>
      <c r="DD81" s="389"/>
      <c r="DH81" s="389"/>
      <c r="DL81" s="389"/>
      <c r="DP81" s="389"/>
      <c r="DT81" s="389"/>
      <c r="DX81" s="389"/>
      <c r="EB81" s="389"/>
      <c r="EF81" s="389"/>
      <c r="EJ81" s="389"/>
      <c r="EN81" s="389"/>
      <c r="ER81" s="389"/>
      <c r="EV81" s="389"/>
      <c r="EZ81" s="389"/>
      <c r="FD81" s="389"/>
      <c r="FH81" s="389"/>
      <c r="FL81" s="389"/>
      <c r="FP81" s="389"/>
      <c r="FT81" s="389"/>
      <c r="FX81" s="389"/>
      <c r="GB81" s="389"/>
      <c r="GF81" s="389"/>
      <c r="GJ81" s="389"/>
      <c r="GN81" s="389"/>
      <c r="GR81" s="389"/>
      <c r="GV81" s="389"/>
      <c r="GZ81" s="389"/>
      <c r="HD81" s="389"/>
      <c r="HH81" s="389"/>
      <c r="HL81" s="314"/>
      <c r="HP81" s="314"/>
      <c r="HQ81" s="314"/>
      <c r="HR81" s="314"/>
      <c r="HS81" s="314"/>
      <c r="HT81" s="314"/>
      <c r="HU81" s="314"/>
      <c r="HV81" s="314"/>
      <c r="HW81" s="314"/>
      <c r="HX81" s="314"/>
      <c r="HY81" s="314"/>
      <c r="HZ81" s="314"/>
    </row>
    <row r="82" spans="1:234" s="387" customFormat="1" x14ac:dyDescent="0.35">
      <c r="A82" s="314"/>
      <c r="B82" s="307"/>
      <c r="C82" s="307"/>
      <c r="T82" s="388"/>
      <c r="X82" s="388"/>
      <c r="AB82" s="388"/>
      <c r="AF82" s="389"/>
      <c r="AJ82" s="389"/>
      <c r="AN82" s="389"/>
      <c r="AR82" s="389"/>
      <c r="AV82" s="389"/>
      <c r="AZ82" s="389"/>
      <c r="BD82" s="389"/>
      <c r="BH82" s="389"/>
      <c r="BL82" s="389"/>
      <c r="BP82" s="389"/>
      <c r="BT82" s="389"/>
      <c r="BX82" s="389"/>
      <c r="CB82" s="389"/>
      <c r="CF82" s="389"/>
      <c r="CJ82" s="389"/>
      <c r="CN82" s="389"/>
      <c r="CR82" s="389"/>
      <c r="CV82" s="389"/>
      <c r="CZ82" s="389"/>
      <c r="DD82" s="389"/>
      <c r="DH82" s="389"/>
      <c r="DL82" s="389"/>
      <c r="DP82" s="389"/>
      <c r="DT82" s="389"/>
      <c r="DX82" s="389"/>
      <c r="EB82" s="389"/>
      <c r="EF82" s="389"/>
      <c r="EJ82" s="389"/>
      <c r="EN82" s="389"/>
      <c r="ER82" s="389"/>
      <c r="EV82" s="389"/>
      <c r="EZ82" s="389"/>
      <c r="FD82" s="389"/>
      <c r="FH82" s="389"/>
      <c r="FL82" s="389"/>
      <c r="FP82" s="389"/>
      <c r="FT82" s="389"/>
      <c r="FX82" s="389"/>
      <c r="GB82" s="389"/>
      <c r="GF82" s="389"/>
      <c r="GJ82" s="389"/>
      <c r="GN82" s="389"/>
      <c r="GR82" s="389"/>
      <c r="GV82" s="389"/>
      <c r="GZ82" s="389"/>
      <c r="HD82" s="389"/>
      <c r="HH82" s="389"/>
      <c r="HL82" s="314"/>
      <c r="HP82" s="314"/>
      <c r="HQ82" s="314"/>
      <c r="HR82" s="314"/>
      <c r="HS82" s="314"/>
      <c r="HT82" s="314"/>
      <c r="HU82" s="314"/>
      <c r="HV82" s="314"/>
      <c r="HW82" s="314"/>
      <c r="HX82" s="314"/>
      <c r="HY82" s="314"/>
      <c r="HZ82" s="314"/>
    </row>
    <row r="83" spans="1:234" s="387" customFormat="1" x14ac:dyDescent="0.35">
      <c r="A83" s="314"/>
      <c r="B83" s="307"/>
      <c r="C83" s="307"/>
      <c r="T83" s="388"/>
      <c r="X83" s="388"/>
      <c r="AB83" s="388"/>
      <c r="AF83" s="389"/>
      <c r="AJ83" s="389"/>
      <c r="AN83" s="389"/>
      <c r="AR83" s="389"/>
      <c r="AV83" s="389"/>
      <c r="AZ83" s="389"/>
      <c r="BD83" s="389"/>
      <c r="BH83" s="389"/>
      <c r="BL83" s="389"/>
      <c r="BP83" s="389"/>
      <c r="BT83" s="389"/>
      <c r="BX83" s="389"/>
      <c r="CB83" s="389"/>
      <c r="CF83" s="389"/>
      <c r="CJ83" s="389"/>
      <c r="CN83" s="389"/>
      <c r="CR83" s="389"/>
      <c r="CV83" s="389"/>
      <c r="CZ83" s="389"/>
      <c r="DD83" s="389"/>
      <c r="DH83" s="389"/>
      <c r="DL83" s="389"/>
      <c r="DP83" s="389"/>
      <c r="DT83" s="389"/>
      <c r="DX83" s="389"/>
      <c r="EB83" s="389"/>
      <c r="EF83" s="389"/>
      <c r="EJ83" s="389"/>
      <c r="EN83" s="389"/>
      <c r="ER83" s="389"/>
      <c r="EV83" s="389"/>
      <c r="EZ83" s="389"/>
      <c r="FD83" s="389"/>
      <c r="FH83" s="389"/>
      <c r="FL83" s="389"/>
      <c r="FP83" s="389"/>
      <c r="FT83" s="389"/>
      <c r="FX83" s="389"/>
      <c r="GB83" s="389"/>
      <c r="GF83" s="389"/>
      <c r="GJ83" s="389"/>
      <c r="GN83" s="389"/>
      <c r="GR83" s="389"/>
      <c r="GV83" s="389"/>
      <c r="GZ83" s="389"/>
      <c r="HD83" s="389"/>
      <c r="HH83" s="389"/>
      <c r="HL83" s="314"/>
      <c r="HP83" s="314"/>
      <c r="HQ83" s="314"/>
      <c r="HR83" s="314"/>
      <c r="HS83" s="314"/>
      <c r="HT83" s="314"/>
      <c r="HU83" s="314"/>
      <c r="HV83" s="314"/>
      <c r="HW83" s="314"/>
      <c r="HX83" s="314"/>
      <c r="HY83" s="314"/>
      <c r="HZ83" s="314"/>
    </row>
    <row r="84" spans="1:234" s="387" customFormat="1" x14ac:dyDescent="0.35">
      <c r="A84" s="314"/>
      <c r="B84" s="307"/>
      <c r="C84" s="307"/>
      <c r="T84" s="388"/>
      <c r="X84" s="388"/>
      <c r="AB84" s="388"/>
      <c r="AF84" s="389"/>
      <c r="AJ84" s="389"/>
      <c r="AN84" s="389"/>
      <c r="AR84" s="389"/>
      <c r="AV84" s="389"/>
      <c r="AZ84" s="389"/>
      <c r="BD84" s="389"/>
      <c r="BH84" s="389"/>
      <c r="BL84" s="389"/>
      <c r="BP84" s="389"/>
      <c r="BT84" s="389"/>
      <c r="BX84" s="389"/>
      <c r="CB84" s="389"/>
      <c r="CF84" s="389"/>
      <c r="CJ84" s="389"/>
      <c r="CN84" s="389"/>
      <c r="CR84" s="389"/>
      <c r="CV84" s="389"/>
      <c r="CZ84" s="389"/>
      <c r="DD84" s="389"/>
      <c r="DH84" s="389"/>
      <c r="DL84" s="389"/>
      <c r="DP84" s="389"/>
      <c r="DT84" s="389"/>
      <c r="DX84" s="389"/>
      <c r="EB84" s="389"/>
      <c r="EF84" s="389"/>
      <c r="EJ84" s="389"/>
      <c r="EN84" s="389"/>
      <c r="ER84" s="389"/>
      <c r="EV84" s="389"/>
      <c r="EZ84" s="389"/>
      <c r="FD84" s="389"/>
      <c r="FH84" s="389"/>
      <c r="FL84" s="389"/>
      <c r="FP84" s="389"/>
      <c r="FT84" s="389"/>
      <c r="FX84" s="389"/>
      <c r="GB84" s="389"/>
      <c r="GF84" s="389"/>
      <c r="GJ84" s="389"/>
      <c r="GN84" s="389"/>
      <c r="GR84" s="389"/>
      <c r="GV84" s="389"/>
      <c r="GZ84" s="389"/>
      <c r="HD84" s="389"/>
      <c r="HH84" s="389"/>
      <c r="HL84" s="314"/>
      <c r="HP84" s="314"/>
      <c r="HQ84" s="314"/>
      <c r="HR84" s="314"/>
      <c r="HS84" s="314"/>
      <c r="HT84" s="314"/>
      <c r="HU84" s="314"/>
      <c r="HV84" s="314"/>
      <c r="HW84" s="314"/>
      <c r="HX84" s="314"/>
      <c r="HY84" s="314"/>
      <c r="HZ84" s="314"/>
    </row>
    <row r="85" spans="1:234" s="387" customFormat="1" x14ac:dyDescent="0.35">
      <c r="A85" s="314"/>
      <c r="B85" s="307"/>
      <c r="C85" s="307"/>
      <c r="T85" s="388"/>
      <c r="X85" s="388"/>
      <c r="AB85" s="388"/>
      <c r="AF85" s="389"/>
      <c r="AJ85" s="389"/>
      <c r="AN85" s="389"/>
      <c r="AR85" s="389"/>
      <c r="AV85" s="389"/>
      <c r="AZ85" s="389"/>
      <c r="BD85" s="389"/>
      <c r="BH85" s="389"/>
      <c r="BL85" s="389"/>
      <c r="BP85" s="389"/>
      <c r="BT85" s="389"/>
      <c r="BX85" s="389"/>
      <c r="CB85" s="389"/>
      <c r="CF85" s="389"/>
      <c r="CJ85" s="389"/>
      <c r="CN85" s="389"/>
      <c r="CR85" s="389"/>
      <c r="CV85" s="389"/>
      <c r="CZ85" s="389"/>
      <c r="DD85" s="389"/>
      <c r="DH85" s="389"/>
      <c r="DL85" s="389"/>
      <c r="DP85" s="389"/>
      <c r="DT85" s="389"/>
      <c r="DX85" s="389"/>
      <c r="EB85" s="389"/>
      <c r="EF85" s="389"/>
      <c r="EJ85" s="389"/>
      <c r="EN85" s="389"/>
      <c r="ER85" s="389"/>
      <c r="EV85" s="389"/>
      <c r="EZ85" s="389"/>
      <c r="FD85" s="389"/>
      <c r="FH85" s="389"/>
      <c r="FL85" s="389"/>
      <c r="FP85" s="389"/>
      <c r="FT85" s="389"/>
      <c r="FX85" s="389"/>
      <c r="GB85" s="389"/>
      <c r="GF85" s="389"/>
      <c r="GJ85" s="389"/>
      <c r="GN85" s="389"/>
      <c r="GR85" s="389"/>
      <c r="GV85" s="389"/>
      <c r="GZ85" s="389"/>
      <c r="HD85" s="389"/>
      <c r="HH85" s="389"/>
      <c r="HL85" s="314"/>
      <c r="HP85" s="314"/>
      <c r="HQ85" s="314"/>
      <c r="HR85" s="314"/>
      <c r="HS85" s="314"/>
      <c r="HT85" s="314"/>
      <c r="HU85" s="314"/>
      <c r="HV85" s="314"/>
      <c r="HW85" s="314"/>
      <c r="HX85" s="314"/>
      <c r="HY85" s="314"/>
      <c r="HZ85" s="314"/>
    </row>
    <row r="86" spans="1:234" s="387" customFormat="1" x14ac:dyDescent="0.35">
      <c r="A86" s="314"/>
      <c r="B86" s="307"/>
      <c r="C86" s="307"/>
      <c r="T86" s="388"/>
      <c r="X86" s="388"/>
      <c r="AB86" s="388"/>
      <c r="AF86" s="389"/>
      <c r="AJ86" s="389"/>
      <c r="AN86" s="389"/>
      <c r="AR86" s="389"/>
      <c r="AV86" s="389"/>
      <c r="AZ86" s="389"/>
      <c r="BD86" s="389"/>
      <c r="BH86" s="389"/>
      <c r="BL86" s="389"/>
      <c r="BP86" s="389"/>
      <c r="BT86" s="389"/>
      <c r="BX86" s="389"/>
      <c r="CB86" s="389"/>
      <c r="CF86" s="389"/>
      <c r="CJ86" s="389"/>
      <c r="CN86" s="389"/>
      <c r="CR86" s="389"/>
      <c r="CV86" s="389"/>
      <c r="CZ86" s="389"/>
      <c r="DD86" s="389"/>
      <c r="DH86" s="389"/>
      <c r="DL86" s="389"/>
      <c r="DP86" s="389"/>
      <c r="DT86" s="389"/>
      <c r="DX86" s="389"/>
      <c r="EB86" s="389"/>
      <c r="EF86" s="389"/>
      <c r="EJ86" s="389"/>
      <c r="EN86" s="389"/>
      <c r="ER86" s="389"/>
      <c r="EV86" s="389"/>
      <c r="EZ86" s="389"/>
      <c r="FD86" s="389"/>
      <c r="FH86" s="389"/>
      <c r="FL86" s="389"/>
      <c r="FP86" s="389"/>
      <c r="FT86" s="389"/>
      <c r="FX86" s="389"/>
      <c r="GB86" s="389"/>
      <c r="GF86" s="389"/>
      <c r="GJ86" s="389"/>
      <c r="GN86" s="389"/>
      <c r="GR86" s="389"/>
      <c r="GV86" s="389"/>
      <c r="GZ86" s="389"/>
      <c r="HD86" s="389"/>
      <c r="HH86" s="389"/>
      <c r="HL86" s="314"/>
      <c r="HP86" s="314"/>
      <c r="HQ86" s="314"/>
      <c r="HR86" s="314"/>
      <c r="HS86" s="314"/>
      <c r="HT86" s="314"/>
      <c r="HU86" s="314"/>
      <c r="HV86" s="314"/>
      <c r="HW86" s="314"/>
      <c r="HX86" s="314"/>
      <c r="HY86" s="314"/>
      <c r="HZ86" s="314"/>
    </row>
    <row r="87" spans="1:234" s="387" customFormat="1" x14ac:dyDescent="0.35">
      <c r="A87" s="314"/>
      <c r="B87" s="307"/>
      <c r="C87" s="307"/>
      <c r="T87" s="388"/>
      <c r="X87" s="388"/>
      <c r="AB87" s="388"/>
      <c r="AF87" s="389"/>
      <c r="AJ87" s="389"/>
      <c r="AN87" s="389"/>
      <c r="AR87" s="389"/>
      <c r="AV87" s="389"/>
      <c r="AZ87" s="389"/>
      <c r="BD87" s="389"/>
      <c r="BH87" s="389"/>
      <c r="BL87" s="389"/>
      <c r="BP87" s="389"/>
      <c r="BT87" s="389"/>
      <c r="BX87" s="389"/>
      <c r="CB87" s="389"/>
      <c r="CF87" s="389"/>
      <c r="CJ87" s="389"/>
      <c r="CN87" s="389"/>
      <c r="CR87" s="389"/>
      <c r="CV87" s="389"/>
      <c r="CZ87" s="389"/>
      <c r="DD87" s="389"/>
      <c r="DH87" s="389"/>
      <c r="DL87" s="389"/>
      <c r="DP87" s="389"/>
      <c r="DT87" s="389"/>
      <c r="DX87" s="389"/>
      <c r="EB87" s="389"/>
      <c r="EF87" s="389"/>
      <c r="EJ87" s="389"/>
      <c r="EN87" s="389"/>
      <c r="ER87" s="389"/>
      <c r="EV87" s="389"/>
      <c r="EZ87" s="389"/>
      <c r="FD87" s="389"/>
      <c r="FH87" s="389"/>
      <c r="FL87" s="389"/>
      <c r="FP87" s="389"/>
      <c r="FT87" s="389"/>
      <c r="FX87" s="389"/>
      <c r="GB87" s="389"/>
      <c r="GF87" s="389"/>
      <c r="GJ87" s="389"/>
      <c r="GN87" s="389"/>
      <c r="GR87" s="389"/>
      <c r="GV87" s="389"/>
      <c r="GZ87" s="389"/>
      <c r="HD87" s="389"/>
      <c r="HH87" s="389"/>
      <c r="HL87" s="314"/>
      <c r="HP87" s="314"/>
      <c r="HQ87" s="314"/>
      <c r="HR87" s="314"/>
      <c r="HS87" s="314"/>
      <c r="HT87" s="314"/>
      <c r="HU87" s="314"/>
      <c r="HV87" s="314"/>
      <c r="HW87" s="314"/>
      <c r="HX87" s="314"/>
      <c r="HY87" s="314"/>
      <c r="HZ87" s="314"/>
    </row>
    <row r="88" spans="1:234" s="387" customFormat="1" x14ac:dyDescent="0.35">
      <c r="A88" s="314"/>
      <c r="B88" s="307"/>
      <c r="C88" s="307"/>
      <c r="T88" s="388"/>
      <c r="X88" s="388"/>
      <c r="AB88" s="388"/>
      <c r="AF88" s="389"/>
      <c r="AJ88" s="389"/>
      <c r="AN88" s="389"/>
      <c r="AR88" s="389"/>
      <c r="AV88" s="389"/>
      <c r="AZ88" s="389"/>
      <c r="BD88" s="389"/>
      <c r="BH88" s="389"/>
      <c r="BL88" s="389"/>
      <c r="BP88" s="389"/>
      <c r="BT88" s="389"/>
      <c r="BX88" s="389"/>
      <c r="CB88" s="389"/>
      <c r="CF88" s="389"/>
      <c r="CJ88" s="389"/>
      <c r="CN88" s="389"/>
      <c r="CR88" s="389"/>
      <c r="CV88" s="389"/>
      <c r="CZ88" s="389"/>
      <c r="DD88" s="389"/>
      <c r="DH88" s="389"/>
      <c r="DL88" s="389"/>
      <c r="DP88" s="389"/>
      <c r="DT88" s="389"/>
      <c r="DX88" s="389"/>
      <c r="EB88" s="389"/>
      <c r="EF88" s="389"/>
      <c r="EJ88" s="389"/>
      <c r="EN88" s="389"/>
      <c r="ER88" s="389"/>
      <c r="EV88" s="389"/>
      <c r="EZ88" s="389"/>
      <c r="FD88" s="389"/>
      <c r="FH88" s="389"/>
      <c r="FL88" s="389"/>
      <c r="FP88" s="389"/>
      <c r="FT88" s="389"/>
      <c r="FX88" s="389"/>
      <c r="GB88" s="389"/>
      <c r="GF88" s="389"/>
      <c r="GJ88" s="389"/>
      <c r="GN88" s="389"/>
      <c r="GR88" s="389"/>
      <c r="GV88" s="389"/>
      <c r="GZ88" s="389"/>
      <c r="HD88" s="389"/>
      <c r="HH88" s="389"/>
      <c r="HL88" s="314"/>
      <c r="HP88" s="314"/>
      <c r="HQ88" s="314"/>
      <c r="HR88" s="314"/>
      <c r="HS88" s="314"/>
      <c r="HT88" s="314"/>
      <c r="HU88" s="314"/>
      <c r="HV88" s="314"/>
      <c r="HW88" s="314"/>
      <c r="HX88" s="314"/>
      <c r="HY88" s="314"/>
      <c r="HZ88" s="314"/>
    </row>
    <row r="89" spans="1:234" s="387" customFormat="1" x14ac:dyDescent="0.35">
      <c r="A89" s="314"/>
      <c r="B89" s="307"/>
      <c r="C89" s="307"/>
      <c r="T89" s="388"/>
      <c r="X89" s="388"/>
      <c r="AB89" s="388"/>
      <c r="AF89" s="389"/>
      <c r="AJ89" s="389"/>
      <c r="AN89" s="389"/>
      <c r="AR89" s="389"/>
      <c r="AV89" s="389"/>
      <c r="AZ89" s="389"/>
      <c r="BD89" s="389"/>
      <c r="BH89" s="389"/>
      <c r="BL89" s="389"/>
      <c r="BP89" s="389"/>
      <c r="BT89" s="389"/>
      <c r="BX89" s="389"/>
      <c r="CB89" s="389"/>
      <c r="CF89" s="389"/>
      <c r="CJ89" s="389"/>
      <c r="CN89" s="389"/>
      <c r="CR89" s="389"/>
      <c r="CV89" s="389"/>
      <c r="CZ89" s="389"/>
      <c r="DD89" s="389"/>
      <c r="DH89" s="389"/>
      <c r="DL89" s="389"/>
      <c r="DP89" s="389"/>
      <c r="DT89" s="389"/>
      <c r="DX89" s="389"/>
      <c r="EB89" s="389"/>
      <c r="EF89" s="389"/>
      <c r="EJ89" s="389"/>
      <c r="EN89" s="389"/>
      <c r="ER89" s="389"/>
      <c r="EV89" s="389"/>
      <c r="EZ89" s="389"/>
      <c r="FD89" s="389"/>
      <c r="FH89" s="389"/>
      <c r="FL89" s="389"/>
      <c r="FP89" s="389"/>
      <c r="FT89" s="389"/>
      <c r="FX89" s="389"/>
      <c r="GB89" s="389"/>
      <c r="GF89" s="389"/>
      <c r="GJ89" s="389"/>
      <c r="GN89" s="389"/>
      <c r="GR89" s="389"/>
      <c r="GV89" s="389"/>
      <c r="GZ89" s="389"/>
      <c r="HD89" s="389"/>
      <c r="HH89" s="389"/>
      <c r="HL89" s="314"/>
      <c r="HP89" s="314"/>
      <c r="HQ89" s="314"/>
      <c r="HR89" s="314"/>
      <c r="HS89" s="314"/>
      <c r="HT89" s="314"/>
      <c r="HU89" s="314"/>
      <c r="HV89" s="314"/>
      <c r="HW89" s="314"/>
      <c r="HX89" s="314"/>
      <c r="HY89" s="314"/>
      <c r="HZ89" s="314"/>
    </row>
    <row r="90" spans="1:234" s="387" customFormat="1" x14ac:dyDescent="0.35">
      <c r="A90" s="314"/>
      <c r="B90" s="307"/>
      <c r="C90" s="307"/>
      <c r="T90" s="388"/>
      <c r="X90" s="388"/>
      <c r="AB90" s="388"/>
      <c r="AF90" s="389"/>
      <c r="AJ90" s="389"/>
      <c r="AN90" s="389"/>
      <c r="AR90" s="389"/>
      <c r="AV90" s="389"/>
      <c r="AZ90" s="389"/>
      <c r="BD90" s="389"/>
      <c r="BH90" s="389"/>
      <c r="BL90" s="389"/>
      <c r="BP90" s="389"/>
      <c r="BT90" s="389"/>
      <c r="BX90" s="389"/>
      <c r="CB90" s="389"/>
      <c r="CF90" s="389"/>
      <c r="CJ90" s="389"/>
      <c r="CN90" s="389"/>
      <c r="CR90" s="389"/>
      <c r="CV90" s="389"/>
      <c r="CZ90" s="389"/>
      <c r="DD90" s="389"/>
      <c r="DH90" s="389"/>
      <c r="DL90" s="389"/>
      <c r="DP90" s="389"/>
      <c r="DT90" s="389"/>
      <c r="DX90" s="389"/>
      <c r="EB90" s="389"/>
      <c r="EF90" s="389"/>
      <c r="EJ90" s="389"/>
      <c r="EN90" s="389"/>
      <c r="ER90" s="389"/>
      <c r="EV90" s="389"/>
      <c r="EZ90" s="389"/>
      <c r="FD90" s="389"/>
      <c r="FH90" s="389"/>
      <c r="FL90" s="389"/>
      <c r="FP90" s="389"/>
      <c r="FT90" s="389"/>
      <c r="FX90" s="389"/>
      <c r="GB90" s="389"/>
      <c r="GF90" s="389"/>
      <c r="GJ90" s="389"/>
      <c r="GN90" s="389"/>
      <c r="GR90" s="389"/>
      <c r="GV90" s="389"/>
      <c r="GZ90" s="389"/>
      <c r="HD90" s="389"/>
      <c r="HH90" s="389"/>
      <c r="HL90" s="314"/>
      <c r="HP90" s="314"/>
      <c r="HQ90" s="314"/>
      <c r="HR90" s="314"/>
      <c r="HS90" s="314"/>
      <c r="HT90" s="314"/>
      <c r="HU90" s="314"/>
      <c r="HV90" s="314"/>
      <c r="HW90" s="314"/>
      <c r="HX90" s="314"/>
      <c r="HY90" s="314"/>
      <c r="HZ90" s="314"/>
    </row>
    <row r="91" spans="1:234" s="387" customFormat="1" x14ac:dyDescent="0.35">
      <c r="A91" s="314"/>
      <c r="B91" s="307"/>
      <c r="C91" s="307"/>
      <c r="T91" s="388"/>
      <c r="X91" s="388"/>
      <c r="AB91" s="388"/>
      <c r="AF91" s="389"/>
      <c r="AJ91" s="389"/>
      <c r="AN91" s="389"/>
      <c r="AR91" s="389"/>
      <c r="AV91" s="389"/>
      <c r="AZ91" s="389"/>
      <c r="BD91" s="389"/>
      <c r="BH91" s="389"/>
      <c r="BL91" s="389"/>
      <c r="BP91" s="389"/>
      <c r="BT91" s="389"/>
      <c r="BX91" s="389"/>
      <c r="CB91" s="389"/>
      <c r="CF91" s="389"/>
      <c r="CJ91" s="389"/>
      <c r="CN91" s="389"/>
      <c r="CR91" s="389"/>
      <c r="CV91" s="389"/>
      <c r="CZ91" s="389"/>
      <c r="DD91" s="389"/>
      <c r="DH91" s="389"/>
      <c r="DL91" s="389"/>
      <c r="DP91" s="389"/>
      <c r="DT91" s="389"/>
      <c r="DX91" s="389"/>
      <c r="EB91" s="389"/>
      <c r="EF91" s="389"/>
      <c r="EJ91" s="389"/>
      <c r="EN91" s="389"/>
      <c r="ER91" s="389"/>
      <c r="EV91" s="389"/>
      <c r="EZ91" s="389"/>
      <c r="FD91" s="389"/>
      <c r="FH91" s="389"/>
      <c r="FL91" s="389"/>
      <c r="FP91" s="389"/>
      <c r="FT91" s="389"/>
      <c r="FX91" s="389"/>
      <c r="GB91" s="389"/>
      <c r="GF91" s="389"/>
      <c r="GJ91" s="389"/>
      <c r="GN91" s="389"/>
      <c r="GR91" s="389"/>
      <c r="GV91" s="389"/>
      <c r="GZ91" s="389"/>
      <c r="HD91" s="389"/>
      <c r="HH91" s="389"/>
      <c r="HL91" s="314"/>
      <c r="HP91" s="314"/>
      <c r="HQ91" s="314"/>
      <c r="HR91" s="314"/>
      <c r="HS91" s="314"/>
      <c r="HT91" s="314"/>
      <c r="HU91" s="314"/>
      <c r="HV91" s="314"/>
      <c r="HW91" s="314"/>
      <c r="HX91" s="314"/>
      <c r="HY91" s="314"/>
      <c r="HZ91" s="314"/>
    </row>
    <row r="92" spans="1:234" s="387" customFormat="1" x14ac:dyDescent="0.35">
      <c r="A92" s="314"/>
      <c r="B92" s="307"/>
      <c r="C92" s="307"/>
      <c r="T92" s="388"/>
      <c r="X92" s="388"/>
      <c r="AB92" s="388"/>
      <c r="AF92" s="389"/>
      <c r="AJ92" s="389"/>
      <c r="AN92" s="389"/>
      <c r="AR92" s="389"/>
      <c r="AV92" s="389"/>
      <c r="AZ92" s="389"/>
      <c r="BD92" s="389"/>
      <c r="BH92" s="389"/>
      <c r="BL92" s="389"/>
      <c r="BP92" s="389"/>
      <c r="BT92" s="389"/>
      <c r="BX92" s="389"/>
      <c r="CB92" s="389"/>
      <c r="CF92" s="389"/>
      <c r="CJ92" s="389"/>
      <c r="CN92" s="389"/>
      <c r="CR92" s="389"/>
      <c r="CV92" s="389"/>
      <c r="CZ92" s="389"/>
      <c r="DD92" s="389"/>
      <c r="DH92" s="389"/>
      <c r="DL92" s="389"/>
      <c r="DP92" s="389"/>
      <c r="DT92" s="389"/>
      <c r="DX92" s="389"/>
      <c r="EB92" s="389"/>
      <c r="EF92" s="389"/>
      <c r="EJ92" s="389"/>
      <c r="EN92" s="389"/>
      <c r="ER92" s="389"/>
      <c r="EV92" s="389"/>
      <c r="EZ92" s="389"/>
      <c r="FD92" s="389"/>
      <c r="FH92" s="389"/>
      <c r="FL92" s="389"/>
      <c r="FP92" s="389"/>
      <c r="FT92" s="389"/>
      <c r="FX92" s="389"/>
      <c r="GB92" s="389"/>
      <c r="GF92" s="389"/>
      <c r="GJ92" s="389"/>
      <c r="GN92" s="389"/>
      <c r="GR92" s="389"/>
      <c r="GV92" s="389"/>
      <c r="GZ92" s="389"/>
      <c r="HD92" s="389"/>
      <c r="HH92" s="389"/>
      <c r="HL92" s="314"/>
      <c r="HP92" s="314"/>
      <c r="HQ92" s="314"/>
      <c r="HR92" s="314"/>
      <c r="HS92" s="314"/>
      <c r="HT92" s="314"/>
      <c r="HU92" s="314"/>
      <c r="HV92" s="314"/>
      <c r="HW92" s="314"/>
      <c r="HX92" s="314"/>
      <c r="HY92" s="314"/>
      <c r="HZ92" s="314"/>
    </row>
    <row r="93" spans="1:234" s="387" customFormat="1" x14ac:dyDescent="0.35">
      <c r="A93" s="314"/>
      <c r="B93" s="307"/>
      <c r="C93" s="307"/>
      <c r="T93" s="388"/>
      <c r="X93" s="388"/>
      <c r="AB93" s="388"/>
      <c r="AF93" s="389"/>
      <c r="AJ93" s="389"/>
      <c r="AN93" s="389"/>
      <c r="AR93" s="389"/>
      <c r="AV93" s="389"/>
      <c r="AZ93" s="389"/>
      <c r="BD93" s="389"/>
      <c r="BH93" s="389"/>
      <c r="BL93" s="389"/>
      <c r="BP93" s="389"/>
      <c r="BT93" s="389"/>
      <c r="BX93" s="389"/>
      <c r="CB93" s="389"/>
      <c r="CF93" s="389"/>
      <c r="CJ93" s="389"/>
      <c r="CN93" s="389"/>
      <c r="CR93" s="389"/>
      <c r="CV93" s="389"/>
      <c r="CZ93" s="389"/>
      <c r="DD93" s="389"/>
      <c r="DH93" s="389"/>
      <c r="DL93" s="389"/>
      <c r="DP93" s="389"/>
      <c r="DT93" s="389"/>
      <c r="DX93" s="389"/>
      <c r="EB93" s="389"/>
      <c r="EF93" s="389"/>
      <c r="EJ93" s="389"/>
      <c r="EN93" s="389"/>
      <c r="ER93" s="389"/>
      <c r="EV93" s="389"/>
      <c r="EZ93" s="389"/>
      <c r="FD93" s="389"/>
      <c r="FH93" s="389"/>
      <c r="FL93" s="389"/>
      <c r="FP93" s="389"/>
      <c r="FT93" s="389"/>
      <c r="FX93" s="389"/>
      <c r="GB93" s="389"/>
      <c r="GF93" s="389"/>
      <c r="GJ93" s="389"/>
      <c r="GN93" s="389"/>
      <c r="GR93" s="389"/>
      <c r="GV93" s="389"/>
      <c r="GZ93" s="389"/>
      <c r="HD93" s="389"/>
      <c r="HH93" s="389"/>
      <c r="HL93" s="314"/>
      <c r="HP93" s="314"/>
      <c r="HQ93" s="314"/>
      <c r="HR93" s="314"/>
      <c r="HS93" s="314"/>
      <c r="HT93" s="314"/>
      <c r="HU93" s="314"/>
      <c r="HV93" s="314"/>
      <c r="HW93" s="314"/>
      <c r="HX93" s="314"/>
      <c r="HY93" s="314"/>
      <c r="HZ93" s="314"/>
    </row>
    <row r="94" spans="1:234" s="387" customFormat="1" x14ac:dyDescent="0.35">
      <c r="A94" s="314"/>
      <c r="B94" s="307"/>
      <c r="C94" s="307"/>
      <c r="T94" s="388"/>
      <c r="X94" s="388"/>
      <c r="AB94" s="388"/>
      <c r="AF94" s="389"/>
      <c r="AJ94" s="389"/>
      <c r="AN94" s="389"/>
      <c r="AR94" s="389"/>
      <c r="AV94" s="389"/>
      <c r="AZ94" s="389"/>
      <c r="BD94" s="389"/>
      <c r="BH94" s="389"/>
      <c r="BL94" s="389"/>
      <c r="BP94" s="389"/>
      <c r="BT94" s="389"/>
      <c r="BX94" s="389"/>
      <c r="CB94" s="389"/>
      <c r="CF94" s="389"/>
      <c r="CJ94" s="389"/>
      <c r="CN94" s="389"/>
      <c r="CR94" s="389"/>
      <c r="CV94" s="389"/>
      <c r="CZ94" s="389"/>
      <c r="DD94" s="389"/>
      <c r="DH94" s="389"/>
      <c r="DL94" s="389"/>
      <c r="DP94" s="389"/>
      <c r="DT94" s="389"/>
      <c r="DX94" s="389"/>
      <c r="EB94" s="389"/>
      <c r="EF94" s="389"/>
      <c r="EJ94" s="389"/>
      <c r="EN94" s="389"/>
      <c r="ER94" s="389"/>
      <c r="EV94" s="389"/>
      <c r="EZ94" s="389"/>
      <c r="FD94" s="389"/>
      <c r="FH94" s="389"/>
      <c r="FL94" s="389"/>
      <c r="FP94" s="389"/>
      <c r="FT94" s="389"/>
      <c r="FX94" s="389"/>
      <c r="GB94" s="389"/>
      <c r="GF94" s="389"/>
      <c r="GJ94" s="389"/>
      <c r="GN94" s="389"/>
      <c r="GR94" s="389"/>
      <c r="GV94" s="389"/>
      <c r="GZ94" s="389"/>
      <c r="HD94" s="389"/>
      <c r="HH94" s="389"/>
      <c r="HL94" s="314"/>
      <c r="HP94" s="314"/>
      <c r="HQ94" s="314"/>
      <c r="HR94" s="314"/>
      <c r="HS94" s="314"/>
      <c r="HT94" s="314"/>
      <c r="HU94" s="314"/>
      <c r="HV94" s="314"/>
      <c r="HW94" s="314"/>
      <c r="HX94" s="314"/>
      <c r="HY94" s="314"/>
      <c r="HZ94" s="314"/>
    </row>
    <row r="95" spans="1:234" s="387" customFormat="1" x14ac:dyDescent="0.35">
      <c r="A95" s="314"/>
      <c r="B95" s="307"/>
      <c r="C95" s="307"/>
      <c r="T95" s="388"/>
      <c r="X95" s="388"/>
      <c r="AB95" s="388"/>
      <c r="AF95" s="389"/>
      <c r="AJ95" s="389"/>
      <c r="AN95" s="389"/>
      <c r="AR95" s="389"/>
      <c r="AV95" s="389"/>
      <c r="AZ95" s="389"/>
      <c r="BD95" s="389"/>
      <c r="BH95" s="389"/>
      <c r="BL95" s="389"/>
      <c r="BP95" s="389"/>
      <c r="BT95" s="389"/>
      <c r="BX95" s="389"/>
      <c r="CB95" s="389"/>
      <c r="CF95" s="389"/>
      <c r="CJ95" s="389"/>
      <c r="CN95" s="389"/>
      <c r="CR95" s="389"/>
      <c r="CV95" s="389"/>
      <c r="CZ95" s="389"/>
      <c r="DD95" s="389"/>
      <c r="DH95" s="389"/>
      <c r="DL95" s="389"/>
      <c r="DP95" s="389"/>
      <c r="DT95" s="389"/>
      <c r="DX95" s="389"/>
      <c r="EB95" s="389"/>
      <c r="EF95" s="389"/>
      <c r="EJ95" s="389"/>
      <c r="EN95" s="389"/>
      <c r="ER95" s="389"/>
      <c r="EV95" s="389"/>
      <c r="EZ95" s="389"/>
      <c r="FD95" s="389"/>
      <c r="FH95" s="389"/>
      <c r="FL95" s="389"/>
      <c r="FP95" s="389"/>
      <c r="FT95" s="389"/>
      <c r="FX95" s="389"/>
      <c r="GB95" s="389"/>
      <c r="GF95" s="389"/>
      <c r="GJ95" s="389"/>
      <c r="GN95" s="389"/>
      <c r="GR95" s="389"/>
      <c r="GV95" s="389"/>
      <c r="GZ95" s="389"/>
      <c r="HD95" s="389"/>
      <c r="HH95" s="389"/>
      <c r="HL95" s="314"/>
      <c r="HP95" s="314"/>
      <c r="HQ95" s="314"/>
      <c r="HR95" s="314"/>
      <c r="HS95" s="314"/>
      <c r="HT95" s="314"/>
      <c r="HU95" s="314"/>
      <c r="HV95" s="314"/>
      <c r="HW95" s="314"/>
      <c r="HX95" s="314"/>
      <c r="HY95" s="314"/>
      <c r="HZ95" s="314"/>
    </row>
    <row r="96" spans="1:234" s="387" customFormat="1" x14ac:dyDescent="0.35">
      <c r="A96" s="314"/>
      <c r="B96" s="307"/>
      <c r="C96" s="307"/>
      <c r="T96" s="388"/>
      <c r="X96" s="388"/>
      <c r="AB96" s="388"/>
      <c r="AF96" s="389"/>
      <c r="AJ96" s="389"/>
      <c r="AN96" s="389"/>
      <c r="AR96" s="389"/>
      <c r="AV96" s="389"/>
      <c r="AZ96" s="389"/>
      <c r="BD96" s="389"/>
      <c r="BH96" s="389"/>
      <c r="BL96" s="389"/>
      <c r="BP96" s="389"/>
      <c r="BT96" s="389"/>
      <c r="BX96" s="389"/>
      <c r="CB96" s="389"/>
      <c r="CF96" s="389"/>
      <c r="CJ96" s="389"/>
      <c r="CN96" s="389"/>
      <c r="CR96" s="389"/>
      <c r="CV96" s="389"/>
      <c r="CZ96" s="389"/>
      <c r="DD96" s="389"/>
      <c r="DH96" s="389"/>
      <c r="DL96" s="389"/>
      <c r="DP96" s="389"/>
      <c r="DT96" s="389"/>
      <c r="DX96" s="389"/>
      <c r="EB96" s="389"/>
      <c r="EF96" s="389"/>
      <c r="EJ96" s="389"/>
      <c r="EN96" s="389"/>
      <c r="ER96" s="389"/>
      <c r="EV96" s="389"/>
      <c r="EZ96" s="389"/>
      <c r="FD96" s="389"/>
      <c r="FH96" s="389"/>
      <c r="FL96" s="389"/>
      <c r="FP96" s="389"/>
      <c r="FT96" s="389"/>
      <c r="FX96" s="389"/>
      <c r="GB96" s="389"/>
      <c r="GF96" s="389"/>
      <c r="GJ96" s="389"/>
      <c r="GN96" s="389"/>
      <c r="GR96" s="389"/>
      <c r="GV96" s="389"/>
      <c r="GZ96" s="389"/>
      <c r="HD96" s="389"/>
      <c r="HH96" s="389"/>
      <c r="HL96" s="314"/>
      <c r="HP96" s="314"/>
      <c r="HQ96" s="314"/>
      <c r="HR96" s="314"/>
      <c r="HS96" s="314"/>
      <c r="HT96" s="314"/>
      <c r="HU96" s="314"/>
      <c r="HV96" s="314"/>
      <c r="HW96" s="314"/>
      <c r="HX96" s="314"/>
      <c r="HY96" s="314"/>
      <c r="HZ96" s="314"/>
    </row>
    <row r="97" spans="1:234" s="387" customFormat="1" x14ac:dyDescent="0.35">
      <c r="A97" s="314"/>
      <c r="B97" s="307"/>
      <c r="C97" s="307"/>
      <c r="T97" s="388"/>
      <c r="X97" s="388"/>
      <c r="AB97" s="388"/>
      <c r="AF97" s="389"/>
      <c r="AJ97" s="389"/>
      <c r="AN97" s="389"/>
      <c r="AR97" s="389"/>
      <c r="AV97" s="389"/>
      <c r="AZ97" s="389"/>
      <c r="BD97" s="389"/>
      <c r="BH97" s="389"/>
      <c r="BL97" s="389"/>
      <c r="BP97" s="389"/>
      <c r="BT97" s="389"/>
      <c r="BX97" s="389"/>
      <c r="CB97" s="389"/>
      <c r="CF97" s="389"/>
      <c r="CJ97" s="389"/>
      <c r="CN97" s="389"/>
      <c r="CR97" s="389"/>
      <c r="CV97" s="389"/>
      <c r="CZ97" s="389"/>
      <c r="DD97" s="389"/>
      <c r="DH97" s="389"/>
      <c r="DL97" s="389"/>
      <c r="DP97" s="389"/>
      <c r="DT97" s="389"/>
      <c r="DX97" s="389"/>
      <c r="EB97" s="389"/>
      <c r="EF97" s="389"/>
      <c r="EJ97" s="389"/>
      <c r="EN97" s="389"/>
      <c r="ER97" s="389"/>
      <c r="EV97" s="389"/>
      <c r="EZ97" s="389"/>
      <c r="FD97" s="389"/>
      <c r="FH97" s="389"/>
      <c r="FL97" s="389"/>
      <c r="FP97" s="389"/>
      <c r="FT97" s="389"/>
      <c r="FX97" s="389"/>
      <c r="GB97" s="389"/>
      <c r="GF97" s="389"/>
      <c r="GJ97" s="389"/>
      <c r="GN97" s="389"/>
      <c r="GR97" s="389"/>
      <c r="GV97" s="389"/>
      <c r="GZ97" s="389"/>
      <c r="HD97" s="389"/>
      <c r="HH97" s="389"/>
      <c r="HL97" s="314"/>
      <c r="HP97" s="314"/>
      <c r="HQ97" s="314"/>
      <c r="HR97" s="314"/>
      <c r="HS97" s="314"/>
      <c r="HT97" s="314"/>
      <c r="HU97" s="314"/>
      <c r="HV97" s="314"/>
      <c r="HW97" s="314"/>
      <c r="HX97" s="314"/>
      <c r="HY97" s="314"/>
      <c r="HZ97" s="314"/>
    </row>
    <row r="98" spans="1:234" s="387" customFormat="1" x14ac:dyDescent="0.35">
      <c r="A98" s="314"/>
      <c r="B98" s="307"/>
      <c r="C98" s="307"/>
      <c r="T98" s="388"/>
      <c r="X98" s="388"/>
      <c r="AB98" s="388"/>
      <c r="AF98" s="389"/>
      <c r="AJ98" s="389"/>
      <c r="AN98" s="389"/>
      <c r="AR98" s="389"/>
      <c r="AV98" s="389"/>
      <c r="AZ98" s="389"/>
      <c r="BD98" s="389"/>
      <c r="BH98" s="389"/>
      <c r="BL98" s="389"/>
      <c r="BP98" s="389"/>
      <c r="BT98" s="389"/>
      <c r="BX98" s="389"/>
      <c r="CB98" s="389"/>
      <c r="CF98" s="389"/>
      <c r="CJ98" s="389"/>
      <c r="CN98" s="389"/>
      <c r="CR98" s="389"/>
      <c r="CV98" s="389"/>
      <c r="CZ98" s="389"/>
      <c r="DD98" s="389"/>
      <c r="DH98" s="389"/>
      <c r="DL98" s="389"/>
      <c r="DP98" s="389"/>
      <c r="DT98" s="389"/>
      <c r="DX98" s="389"/>
      <c r="EB98" s="389"/>
      <c r="EF98" s="389"/>
      <c r="EJ98" s="389"/>
      <c r="EN98" s="389"/>
      <c r="ER98" s="389"/>
      <c r="EV98" s="389"/>
      <c r="EZ98" s="389"/>
      <c r="FD98" s="389"/>
      <c r="FH98" s="389"/>
      <c r="FL98" s="389"/>
      <c r="FP98" s="389"/>
      <c r="FT98" s="389"/>
      <c r="FX98" s="389"/>
      <c r="GB98" s="389"/>
      <c r="GF98" s="389"/>
      <c r="GJ98" s="389"/>
      <c r="GN98" s="389"/>
      <c r="GR98" s="389"/>
      <c r="GV98" s="389"/>
      <c r="GZ98" s="389"/>
      <c r="HD98" s="389"/>
      <c r="HH98" s="389"/>
      <c r="HL98" s="314"/>
      <c r="HP98" s="314"/>
      <c r="HQ98" s="314"/>
      <c r="HR98" s="314"/>
      <c r="HS98" s="314"/>
      <c r="HT98" s="314"/>
      <c r="HU98" s="314"/>
      <c r="HV98" s="314"/>
      <c r="HW98" s="314"/>
      <c r="HX98" s="314"/>
      <c r="HY98" s="314"/>
      <c r="HZ98" s="314"/>
    </row>
    <row r="99" spans="1:234" s="387" customFormat="1" x14ac:dyDescent="0.35">
      <c r="A99" s="314"/>
      <c r="B99" s="307"/>
      <c r="C99" s="307"/>
      <c r="T99" s="388"/>
      <c r="X99" s="388"/>
      <c r="AB99" s="388"/>
      <c r="AF99" s="389"/>
      <c r="AJ99" s="389"/>
      <c r="AN99" s="389"/>
      <c r="AR99" s="389"/>
      <c r="AV99" s="389"/>
      <c r="AZ99" s="389"/>
      <c r="BD99" s="389"/>
      <c r="BH99" s="389"/>
      <c r="BL99" s="389"/>
      <c r="BP99" s="389"/>
      <c r="BT99" s="389"/>
      <c r="BX99" s="389"/>
      <c r="CB99" s="389"/>
      <c r="CF99" s="389"/>
      <c r="CJ99" s="389"/>
      <c r="CN99" s="389"/>
      <c r="CR99" s="389"/>
      <c r="CV99" s="389"/>
      <c r="CZ99" s="389"/>
      <c r="DD99" s="389"/>
      <c r="DH99" s="389"/>
      <c r="DL99" s="389"/>
      <c r="DP99" s="389"/>
      <c r="DT99" s="389"/>
      <c r="DX99" s="389"/>
      <c r="EB99" s="389"/>
      <c r="EF99" s="389"/>
      <c r="EJ99" s="389"/>
      <c r="EN99" s="389"/>
      <c r="ER99" s="389"/>
      <c r="EV99" s="389"/>
      <c r="EZ99" s="389"/>
      <c r="FD99" s="389"/>
      <c r="FH99" s="389"/>
      <c r="FL99" s="389"/>
      <c r="FP99" s="389"/>
      <c r="FT99" s="389"/>
      <c r="FX99" s="389"/>
      <c r="GB99" s="389"/>
      <c r="GF99" s="389"/>
      <c r="GJ99" s="389"/>
      <c r="GN99" s="389"/>
      <c r="GR99" s="389"/>
      <c r="GV99" s="389"/>
      <c r="GZ99" s="389"/>
      <c r="HD99" s="389"/>
      <c r="HH99" s="389"/>
      <c r="HL99" s="314"/>
      <c r="HP99" s="314"/>
      <c r="HQ99" s="314"/>
      <c r="HR99" s="314"/>
      <c r="HS99" s="314"/>
      <c r="HT99" s="314"/>
      <c r="HU99" s="314"/>
      <c r="HV99" s="314"/>
      <c r="HW99" s="314"/>
      <c r="HX99" s="314"/>
      <c r="HY99" s="314"/>
      <c r="HZ99" s="314"/>
    </row>
    <row r="100" spans="1:234" s="387" customFormat="1" x14ac:dyDescent="0.35">
      <c r="A100" s="314"/>
      <c r="B100" s="307"/>
      <c r="C100" s="307"/>
      <c r="T100" s="388"/>
      <c r="X100" s="388"/>
      <c r="AB100" s="388"/>
      <c r="AF100" s="389"/>
      <c r="AJ100" s="389"/>
      <c r="AN100" s="389"/>
      <c r="AR100" s="389"/>
      <c r="AV100" s="389"/>
      <c r="AZ100" s="389"/>
      <c r="BD100" s="389"/>
      <c r="BH100" s="389"/>
      <c r="BL100" s="389"/>
      <c r="BP100" s="389"/>
      <c r="BT100" s="389"/>
      <c r="BX100" s="389"/>
      <c r="CB100" s="389"/>
      <c r="CF100" s="389"/>
      <c r="CJ100" s="389"/>
      <c r="CN100" s="389"/>
      <c r="CR100" s="389"/>
      <c r="CV100" s="389"/>
      <c r="CZ100" s="389"/>
      <c r="DD100" s="389"/>
      <c r="DH100" s="389"/>
      <c r="DL100" s="389"/>
      <c r="DP100" s="389"/>
      <c r="DT100" s="389"/>
      <c r="DX100" s="389"/>
      <c r="EB100" s="389"/>
      <c r="EF100" s="389"/>
      <c r="EJ100" s="389"/>
      <c r="EN100" s="389"/>
      <c r="ER100" s="389"/>
      <c r="EV100" s="389"/>
      <c r="EZ100" s="389"/>
      <c r="FD100" s="389"/>
      <c r="FH100" s="389"/>
      <c r="FL100" s="389"/>
      <c r="FP100" s="389"/>
      <c r="FT100" s="389"/>
      <c r="FX100" s="389"/>
      <c r="GB100" s="389"/>
      <c r="GF100" s="389"/>
      <c r="GJ100" s="389"/>
      <c r="GN100" s="389"/>
      <c r="GR100" s="389"/>
      <c r="GV100" s="389"/>
      <c r="GZ100" s="389"/>
      <c r="HD100" s="389"/>
      <c r="HH100" s="389"/>
      <c r="HL100" s="314"/>
      <c r="HP100" s="314"/>
      <c r="HQ100" s="314"/>
      <c r="HR100" s="314"/>
      <c r="HS100" s="314"/>
      <c r="HT100" s="314"/>
      <c r="HU100" s="314"/>
      <c r="HV100" s="314"/>
      <c r="HW100" s="314"/>
      <c r="HX100" s="314"/>
      <c r="HY100" s="314"/>
      <c r="HZ100" s="314"/>
    </row>
    <row r="101" spans="1:234" s="387" customFormat="1" x14ac:dyDescent="0.35">
      <c r="A101" s="314"/>
      <c r="B101" s="307"/>
      <c r="C101" s="307"/>
      <c r="T101" s="388"/>
      <c r="X101" s="388"/>
      <c r="AB101" s="388"/>
      <c r="AF101" s="389"/>
      <c r="AJ101" s="389"/>
      <c r="AN101" s="389"/>
      <c r="AR101" s="389"/>
      <c r="AV101" s="389"/>
      <c r="AZ101" s="389"/>
      <c r="BD101" s="389"/>
      <c r="BH101" s="389"/>
      <c r="BL101" s="389"/>
      <c r="BP101" s="389"/>
      <c r="BT101" s="389"/>
      <c r="BX101" s="389"/>
      <c r="CB101" s="389"/>
      <c r="CF101" s="389"/>
      <c r="CJ101" s="389"/>
      <c r="CN101" s="389"/>
      <c r="CR101" s="389"/>
      <c r="CV101" s="389"/>
      <c r="CZ101" s="389"/>
      <c r="DD101" s="389"/>
      <c r="DH101" s="389"/>
      <c r="DL101" s="389"/>
      <c r="DP101" s="389"/>
      <c r="DT101" s="389"/>
      <c r="DX101" s="389"/>
      <c r="EB101" s="389"/>
      <c r="EF101" s="389"/>
      <c r="EJ101" s="389"/>
      <c r="EN101" s="389"/>
      <c r="ER101" s="389"/>
      <c r="EV101" s="389"/>
      <c r="EZ101" s="389"/>
      <c r="FD101" s="389"/>
      <c r="FH101" s="389"/>
      <c r="FL101" s="389"/>
      <c r="FP101" s="389"/>
      <c r="FT101" s="389"/>
      <c r="FX101" s="389"/>
      <c r="GB101" s="389"/>
      <c r="GF101" s="389"/>
      <c r="GJ101" s="389"/>
      <c r="GN101" s="389"/>
      <c r="GR101" s="389"/>
      <c r="GV101" s="389"/>
      <c r="GZ101" s="389"/>
      <c r="HD101" s="389"/>
      <c r="HH101" s="389"/>
      <c r="HL101" s="314"/>
      <c r="HP101" s="314"/>
      <c r="HQ101" s="314"/>
      <c r="HR101" s="314"/>
      <c r="HS101" s="314"/>
      <c r="HT101" s="314"/>
      <c r="HU101" s="314"/>
      <c r="HV101" s="314"/>
      <c r="HW101" s="314"/>
      <c r="HX101" s="314"/>
      <c r="HY101" s="314"/>
      <c r="HZ101" s="314"/>
    </row>
    <row r="102" spans="1:234" s="387" customFormat="1" x14ac:dyDescent="0.35">
      <c r="A102" s="314"/>
      <c r="B102" s="307"/>
      <c r="C102" s="307"/>
      <c r="T102" s="388"/>
      <c r="X102" s="388"/>
      <c r="AB102" s="388"/>
      <c r="AF102" s="389"/>
      <c r="AJ102" s="389"/>
      <c r="AN102" s="389"/>
      <c r="AR102" s="389"/>
      <c r="AV102" s="389"/>
      <c r="AZ102" s="389"/>
      <c r="BD102" s="389"/>
      <c r="BH102" s="389"/>
      <c r="BL102" s="389"/>
      <c r="BP102" s="389"/>
      <c r="BT102" s="389"/>
      <c r="BX102" s="389"/>
      <c r="CB102" s="389"/>
      <c r="CF102" s="389"/>
      <c r="CJ102" s="389"/>
      <c r="CN102" s="389"/>
      <c r="CR102" s="389"/>
      <c r="CV102" s="389"/>
      <c r="CZ102" s="389"/>
      <c r="DD102" s="389"/>
      <c r="DH102" s="389"/>
      <c r="DL102" s="389"/>
      <c r="DP102" s="389"/>
      <c r="DT102" s="389"/>
      <c r="DX102" s="389"/>
      <c r="EB102" s="389"/>
      <c r="EF102" s="389"/>
      <c r="EJ102" s="389"/>
      <c r="EN102" s="389"/>
      <c r="ER102" s="389"/>
      <c r="EV102" s="389"/>
      <c r="EZ102" s="389"/>
      <c r="FD102" s="389"/>
      <c r="FH102" s="389"/>
      <c r="FL102" s="389"/>
      <c r="FP102" s="389"/>
      <c r="FT102" s="389"/>
      <c r="FX102" s="389"/>
      <c r="GB102" s="389"/>
      <c r="GF102" s="389"/>
      <c r="GJ102" s="389"/>
      <c r="GN102" s="389"/>
      <c r="GR102" s="389"/>
      <c r="GV102" s="389"/>
      <c r="GZ102" s="389"/>
      <c r="HD102" s="389"/>
      <c r="HH102" s="389"/>
      <c r="HL102" s="314"/>
      <c r="HP102" s="314"/>
      <c r="HQ102" s="314"/>
      <c r="HR102" s="314"/>
      <c r="HS102" s="314"/>
      <c r="HT102" s="314"/>
      <c r="HU102" s="314"/>
      <c r="HV102" s="314"/>
      <c r="HW102" s="314"/>
      <c r="HX102" s="314"/>
      <c r="HY102" s="314"/>
      <c r="HZ102" s="314"/>
    </row>
    <row r="103" spans="1:234" s="387" customFormat="1" x14ac:dyDescent="0.35">
      <c r="A103" s="314"/>
      <c r="B103" s="307"/>
      <c r="C103" s="307"/>
      <c r="T103" s="388"/>
      <c r="X103" s="388"/>
      <c r="AB103" s="388"/>
      <c r="AF103" s="389"/>
      <c r="AJ103" s="389"/>
      <c r="AN103" s="389"/>
      <c r="AR103" s="389"/>
      <c r="AV103" s="389"/>
      <c r="AZ103" s="389"/>
      <c r="BD103" s="389"/>
      <c r="BH103" s="389"/>
      <c r="BL103" s="389"/>
      <c r="BP103" s="389"/>
      <c r="BT103" s="389"/>
      <c r="BX103" s="389"/>
      <c r="CB103" s="389"/>
      <c r="CF103" s="389"/>
      <c r="CJ103" s="389"/>
      <c r="CN103" s="389"/>
      <c r="CR103" s="389"/>
      <c r="CV103" s="389"/>
      <c r="CZ103" s="389"/>
      <c r="DD103" s="389"/>
      <c r="DH103" s="389"/>
      <c r="DL103" s="389"/>
      <c r="DP103" s="389"/>
      <c r="DT103" s="389"/>
      <c r="DX103" s="389"/>
      <c r="EB103" s="389"/>
      <c r="EF103" s="389"/>
      <c r="EJ103" s="389"/>
      <c r="EN103" s="389"/>
      <c r="ER103" s="389"/>
      <c r="EV103" s="389"/>
      <c r="EZ103" s="389"/>
      <c r="FD103" s="389"/>
      <c r="FH103" s="389"/>
      <c r="FL103" s="389"/>
      <c r="FP103" s="389"/>
      <c r="FT103" s="389"/>
      <c r="FX103" s="389"/>
      <c r="GB103" s="389"/>
      <c r="GF103" s="389"/>
      <c r="GJ103" s="389"/>
      <c r="GN103" s="389"/>
      <c r="GR103" s="389"/>
      <c r="GV103" s="389"/>
      <c r="GZ103" s="389"/>
      <c r="HD103" s="389"/>
      <c r="HH103" s="389"/>
      <c r="HL103" s="314"/>
      <c r="HP103" s="314"/>
      <c r="HQ103" s="314"/>
      <c r="HR103" s="314"/>
      <c r="HS103" s="314"/>
      <c r="HT103" s="314"/>
      <c r="HU103" s="314"/>
      <c r="HV103" s="314"/>
      <c r="HW103" s="314"/>
      <c r="HX103" s="314"/>
      <c r="HY103" s="314"/>
      <c r="HZ103" s="314"/>
    </row>
    <row r="104" spans="1:234" s="387" customFormat="1" x14ac:dyDescent="0.35">
      <c r="A104" s="314"/>
      <c r="B104" s="307"/>
      <c r="C104" s="307"/>
      <c r="T104" s="388"/>
      <c r="X104" s="388"/>
      <c r="AB104" s="388"/>
      <c r="AF104" s="389"/>
      <c r="AJ104" s="389"/>
      <c r="AN104" s="389"/>
      <c r="AR104" s="389"/>
      <c r="AV104" s="389"/>
      <c r="AZ104" s="389"/>
      <c r="BD104" s="389"/>
      <c r="BH104" s="389"/>
      <c r="BL104" s="389"/>
      <c r="BP104" s="389"/>
      <c r="BT104" s="389"/>
      <c r="BX104" s="389"/>
      <c r="CB104" s="389"/>
      <c r="CF104" s="389"/>
      <c r="CJ104" s="389"/>
      <c r="CN104" s="389"/>
      <c r="CR104" s="389"/>
      <c r="CV104" s="389"/>
      <c r="CZ104" s="389"/>
      <c r="DD104" s="389"/>
      <c r="DH104" s="389"/>
      <c r="DL104" s="389"/>
      <c r="DP104" s="389"/>
      <c r="DT104" s="389"/>
      <c r="DX104" s="389"/>
      <c r="EB104" s="389"/>
      <c r="EF104" s="389"/>
      <c r="EJ104" s="389"/>
      <c r="EN104" s="389"/>
      <c r="ER104" s="389"/>
      <c r="EV104" s="389"/>
      <c r="EZ104" s="389"/>
      <c r="FD104" s="389"/>
      <c r="FH104" s="389"/>
      <c r="FL104" s="389"/>
      <c r="FP104" s="389"/>
      <c r="FT104" s="389"/>
      <c r="FX104" s="389"/>
      <c r="GB104" s="389"/>
      <c r="GF104" s="389"/>
      <c r="GJ104" s="389"/>
      <c r="GN104" s="389"/>
      <c r="GR104" s="389"/>
      <c r="GV104" s="389"/>
      <c r="GZ104" s="389"/>
      <c r="HD104" s="389"/>
      <c r="HH104" s="389"/>
      <c r="HL104" s="314"/>
      <c r="HP104" s="314"/>
      <c r="HQ104" s="314"/>
      <c r="HR104" s="314"/>
      <c r="HS104" s="314"/>
      <c r="HT104" s="314"/>
      <c r="HU104" s="314"/>
      <c r="HV104" s="314"/>
      <c r="HW104" s="314"/>
      <c r="HX104" s="314"/>
      <c r="HY104" s="314"/>
      <c r="HZ104" s="314"/>
    </row>
    <row r="105" spans="1:234" s="387" customFormat="1" x14ac:dyDescent="0.35">
      <c r="A105" s="314"/>
      <c r="B105" s="307"/>
      <c r="C105" s="307"/>
      <c r="T105" s="388"/>
      <c r="X105" s="388"/>
      <c r="AB105" s="388"/>
      <c r="AF105" s="389"/>
      <c r="AJ105" s="389"/>
      <c r="AN105" s="389"/>
      <c r="AR105" s="389"/>
      <c r="AV105" s="389"/>
      <c r="AZ105" s="389"/>
      <c r="BD105" s="389"/>
      <c r="BH105" s="389"/>
      <c r="BL105" s="389"/>
      <c r="BP105" s="389"/>
      <c r="BT105" s="389"/>
      <c r="BX105" s="389"/>
      <c r="CB105" s="389"/>
      <c r="CF105" s="389"/>
      <c r="CJ105" s="389"/>
      <c r="CN105" s="389"/>
      <c r="CR105" s="389"/>
      <c r="CV105" s="389"/>
      <c r="CZ105" s="389"/>
      <c r="DD105" s="389"/>
      <c r="DH105" s="389"/>
      <c r="DL105" s="389"/>
      <c r="DP105" s="389"/>
      <c r="DT105" s="389"/>
      <c r="DX105" s="389"/>
      <c r="EB105" s="389"/>
      <c r="EF105" s="389"/>
      <c r="EJ105" s="389"/>
      <c r="EN105" s="389"/>
      <c r="ER105" s="389"/>
      <c r="EV105" s="389"/>
      <c r="EZ105" s="389"/>
      <c r="FD105" s="389"/>
      <c r="FH105" s="389"/>
      <c r="FL105" s="389"/>
      <c r="FP105" s="389"/>
      <c r="FT105" s="389"/>
      <c r="FX105" s="389"/>
      <c r="GB105" s="389"/>
      <c r="GF105" s="389"/>
      <c r="GJ105" s="389"/>
      <c r="GN105" s="389"/>
      <c r="GR105" s="389"/>
      <c r="GV105" s="389"/>
      <c r="GZ105" s="389"/>
      <c r="HD105" s="389"/>
      <c r="HH105" s="389"/>
      <c r="HL105" s="314"/>
      <c r="HP105" s="314"/>
      <c r="HQ105" s="314"/>
      <c r="HR105" s="314"/>
      <c r="HS105" s="314"/>
      <c r="HT105" s="314"/>
      <c r="HU105" s="314"/>
      <c r="HV105" s="314"/>
      <c r="HW105" s="314"/>
      <c r="HX105" s="314"/>
      <c r="HY105" s="314"/>
      <c r="HZ105" s="314"/>
    </row>
    <row r="106" spans="1:234" s="387" customFormat="1" x14ac:dyDescent="0.35">
      <c r="A106" s="314"/>
      <c r="B106" s="307"/>
      <c r="C106" s="307"/>
      <c r="T106" s="388"/>
      <c r="X106" s="388"/>
      <c r="AB106" s="388"/>
      <c r="AF106" s="389"/>
      <c r="AJ106" s="389"/>
      <c r="AN106" s="389"/>
      <c r="AR106" s="389"/>
      <c r="AV106" s="389"/>
      <c r="AZ106" s="389"/>
      <c r="BD106" s="389"/>
      <c r="BH106" s="389"/>
      <c r="BL106" s="389"/>
      <c r="BP106" s="389"/>
      <c r="BT106" s="389"/>
      <c r="BX106" s="389"/>
      <c r="CB106" s="389"/>
      <c r="CF106" s="389"/>
      <c r="CJ106" s="389"/>
      <c r="CN106" s="389"/>
      <c r="CR106" s="389"/>
      <c r="CV106" s="389"/>
      <c r="CZ106" s="389"/>
      <c r="DD106" s="389"/>
      <c r="DH106" s="389"/>
      <c r="DL106" s="389"/>
      <c r="DP106" s="389"/>
      <c r="DT106" s="389"/>
      <c r="DX106" s="389"/>
      <c r="EB106" s="389"/>
      <c r="EF106" s="389"/>
      <c r="EJ106" s="389"/>
      <c r="EN106" s="389"/>
      <c r="ER106" s="389"/>
      <c r="EV106" s="389"/>
      <c r="EZ106" s="389"/>
      <c r="FD106" s="389"/>
      <c r="FH106" s="389"/>
      <c r="FL106" s="389"/>
      <c r="FP106" s="389"/>
      <c r="FT106" s="389"/>
      <c r="FX106" s="389"/>
      <c r="GB106" s="389"/>
      <c r="GF106" s="389"/>
      <c r="GJ106" s="389"/>
      <c r="GN106" s="389"/>
      <c r="GR106" s="389"/>
      <c r="GV106" s="389"/>
      <c r="GZ106" s="389"/>
      <c r="HD106" s="389"/>
      <c r="HH106" s="389"/>
      <c r="HL106" s="314"/>
      <c r="HP106" s="314"/>
      <c r="HQ106" s="314"/>
      <c r="HR106" s="314"/>
      <c r="HS106" s="314"/>
      <c r="HT106" s="314"/>
      <c r="HU106" s="314"/>
      <c r="HV106" s="314"/>
      <c r="HW106" s="314"/>
      <c r="HX106" s="314"/>
      <c r="HY106" s="314"/>
      <c r="HZ106" s="314"/>
    </row>
    <row r="107" spans="1:234" s="387" customFormat="1" x14ac:dyDescent="0.35">
      <c r="A107" s="314"/>
      <c r="B107" s="307"/>
      <c r="C107" s="307"/>
      <c r="T107" s="388"/>
      <c r="X107" s="388"/>
      <c r="AB107" s="388"/>
      <c r="AF107" s="389"/>
      <c r="AJ107" s="389"/>
      <c r="AN107" s="389"/>
      <c r="AR107" s="389"/>
      <c r="AV107" s="389"/>
      <c r="AZ107" s="389"/>
      <c r="BD107" s="389"/>
      <c r="BH107" s="389"/>
      <c r="BL107" s="389"/>
      <c r="BP107" s="389"/>
      <c r="BT107" s="389"/>
      <c r="BX107" s="389"/>
      <c r="CB107" s="389"/>
      <c r="CF107" s="389"/>
      <c r="CJ107" s="389"/>
      <c r="CN107" s="389"/>
      <c r="CR107" s="389"/>
      <c r="CV107" s="389"/>
      <c r="CZ107" s="389"/>
      <c r="DD107" s="389"/>
      <c r="DH107" s="389"/>
      <c r="DL107" s="389"/>
      <c r="DP107" s="389"/>
      <c r="DT107" s="389"/>
      <c r="DX107" s="389"/>
      <c r="EB107" s="389"/>
      <c r="EF107" s="389"/>
      <c r="EJ107" s="389"/>
      <c r="EN107" s="389"/>
      <c r="ER107" s="389"/>
      <c r="EV107" s="389"/>
      <c r="EZ107" s="389"/>
      <c r="FD107" s="389"/>
      <c r="FH107" s="389"/>
      <c r="FL107" s="389"/>
      <c r="FP107" s="389"/>
      <c r="FT107" s="389"/>
      <c r="FX107" s="389"/>
      <c r="GB107" s="389"/>
      <c r="GF107" s="389"/>
      <c r="GJ107" s="389"/>
      <c r="GN107" s="389"/>
      <c r="GR107" s="389"/>
      <c r="GV107" s="389"/>
      <c r="GZ107" s="389"/>
      <c r="HD107" s="389"/>
      <c r="HH107" s="389"/>
      <c r="HL107" s="314"/>
      <c r="HP107" s="314"/>
      <c r="HQ107" s="314"/>
      <c r="HR107" s="314"/>
      <c r="HS107" s="314"/>
      <c r="HT107" s="314"/>
      <c r="HU107" s="314"/>
      <c r="HV107" s="314"/>
      <c r="HW107" s="314"/>
      <c r="HX107" s="314"/>
      <c r="HY107" s="314"/>
      <c r="HZ107" s="314"/>
    </row>
    <row r="108" spans="1:234" s="387" customFormat="1" x14ac:dyDescent="0.35">
      <c r="A108" s="314"/>
      <c r="B108" s="307"/>
      <c r="C108" s="307"/>
      <c r="T108" s="388"/>
      <c r="X108" s="388"/>
      <c r="AB108" s="388"/>
      <c r="AF108" s="389"/>
      <c r="AJ108" s="389"/>
      <c r="AN108" s="389"/>
      <c r="AR108" s="389"/>
      <c r="AV108" s="389"/>
      <c r="AZ108" s="389"/>
      <c r="BD108" s="389"/>
      <c r="BH108" s="389"/>
      <c r="BL108" s="389"/>
      <c r="BP108" s="389"/>
      <c r="BT108" s="389"/>
      <c r="BX108" s="389"/>
      <c r="CB108" s="389"/>
      <c r="CF108" s="389"/>
      <c r="CJ108" s="389"/>
      <c r="CN108" s="389"/>
      <c r="CR108" s="389"/>
      <c r="CV108" s="389"/>
      <c r="CZ108" s="389"/>
      <c r="DD108" s="389"/>
      <c r="DH108" s="389"/>
      <c r="DL108" s="389"/>
      <c r="DP108" s="389"/>
      <c r="DT108" s="389"/>
      <c r="DX108" s="389"/>
      <c r="EB108" s="389"/>
      <c r="EF108" s="389"/>
      <c r="EJ108" s="389"/>
      <c r="EN108" s="389"/>
      <c r="ER108" s="389"/>
      <c r="EV108" s="389"/>
      <c r="EZ108" s="389"/>
      <c r="FD108" s="389"/>
      <c r="FH108" s="389"/>
      <c r="FL108" s="389"/>
      <c r="FP108" s="389"/>
      <c r="FT108" s="389"/>
      <c r="FX108" s="389"/>
      <c r="GB108" s="389"/>
      <c r="GF108" s="389"/>
      <c r="GJ108" s="389"/>
      <c r="GN108" s="389"/>
      <c r="GR108" s="389"/>
      <c r="GV108" s="389"/>
      <c r="GZ108" s="389"/>
      <c r="HD108" s="389"/>
      <c r="HH108" s="389"/>
      <c r="HL108" s="314"/>
      <c r="HP108" s="314"/>
      <c r="HQ108" s="314"/>
      <c r="HR108" s="314"/>
      <c r="HS108" s="314"/>
      <c r="HT108" s="314"/>
      <c r="HU108" s="314"/>
      <c r="HV108" s="314"/>
      <c r="HW108" s="314"/>
      <c r="HX108" s="314"/>
      <c r="HY108" s="314"/>
      <c r="HZ108" s="314"/>
    </row>
    <row r="109" spans="1:234" s="387" customFormat="1" x14ac:dyDescent="0.35">
      <c r="A109" s="314"/>
      <c r="B109" s="307"/>
      <c r="C109" s="307"/>
      <c r="T109" s="388"/>
      <c r="X109" s="388"/>
      <c r="AB109" s="388"/>
      <c r="AF109" s="389"/>
      <c r="AJ109" s="389"/>
      <c r="AN109" s="389"/>
      <c r="AR109" s="389"/>
      <c r="AV109" s="389"/>
      <c r="AZ109" s="389"/>
      <c r="BD109" s="389"/>
      <c r="BH109" s="389"/>
      <c r="BL109" s="389"/>
      <c r="BP109" s="389"/>
      <c r="BT109" s="389"/>
      <c r="BX109" s="389"/>
      <c r="CB109" s="389"/>
      <c r="CF109" s="389"/>
      <c r="CJ109" s="389"/>
      <c r="CN109" s="389"/>
      <c r="CR109" s="389"/>
      <c r="CV109" s="389"/>
      <c r="CZ109" s="389"/>
      <c r="DD109" s="389"/>
      <c r="DH109" s="389"/>
      <c r="DL109" s="389"/>
      <c r="DP109" s="389"/>
      <c r="DT109" s="389"/>
      <c r="DX109" s="389"/>
      <c r="EB109" s="389"/>
      <c r="EF109" s="389"/>
      <c r="EJ109" s="389"/>
      <c r="EN109" s="389"/>
      <c r="ER109" s="389"/>
      <c r="EV109" s="389"/>
      <c r="EZ109" s="389"/>
      <c r="FD109" s="389"/>
      <c r="FH109" s="389"/>
      <c r="FL109" s="389"/>
      <c r="FP109" s="389"/>
      <c r="FT109" s="389"/>
      <c r="FX109" s="389"/>
      <c r="GB109" s="389"/>
      <c r="GF109" s="389"/>
      <c r="GJ109" s="389"/>
      <c r="GN109" s="389"/>
      <c r="GR109" s="389"/>
      <c r="GV109" s="389"/>
      <c r="GZ109" s="389"/>
      <c r="HD109" s="389"/>
      <c r="HH109" s="389"/>
      <c r="HL109" s="314"/>
      <c r="HP109" s="314"/>
      <c r="HQ109" s="314"/>
      <c r="HR109" s="314"/>
      <c r="HS109" s="314"/>
      <c r="HT109" s="314"/>
      <c r="HU109" s="314"/>
      <c r="HV109" s="314"/>
      <c r="HW109" s="314"/>
      <c r="HX109" s="314"/>
      <c r="HY109" s="314"/>
      <c r="HZ109" s="314"/>
    </row>
    <row r="110" spans="1:234" s="387" customFormat="1" x14ac:dyDescent="0.35">
      <c r="A110" s="314"/>
      <c r="B110" s="307"/>
      <c r="C110" s="307"/>
      <c r="T110" s="388"/>
      <c r="X110" s="388"/>
      <c r="AB110" s="388"/>
      <c r="AF110" s="389"/>
      <c r="AJ110" s="389"/>
      <c r="AN110" s="389"/>
      <c r="AR110" s="389"/>
      <c r="AV110" s="389"/>
      <c r="AZ110" s="389"/>
      <c r="BD110" s="389"/>
      <c r="BH110" s="389"/>
      <c r="BL110" s="389"/>
      <c r="BP110" s="389"/>
      <c r="BT110" s="389"/>
      <c r="BX110" s="389"/>
      <c r="CB110" s="389"/>
      <c r="CF110" s="389"/>
      <c r="CJ110" s="389"/>
      <c r="CN110" s="389"/>
      <c r="CR110" s="389"/>
      <c r="CV110" s="389"/>
      <c r="CZ110" s="389"/>
      <c r="DD110" s="389"/>
      <c r="DH110" s="389"/>
      <c r="DL110" s="389"/>
      <c r="DP110" s="389"/>
      <c r="DT110" s="389"/>
      <c r="DX110" s="389"/>
      <c r="EB110" s="389"/>
      <c r="EF110" s="389"/>
      <c r="EJ110" s="389"/>
      <c r="EN110" s="389"/>
      <c r="ER110" s="389"/>
      <c r="EV110" s="389"/>
      <c r="EZ110" s="389"/>
      <c r="FD110" s="389"/>
      <c r="FH110" s="389"/>
      <c r="FL110" s="389"/>
      <c r="FP110" s="389"/>
      <c r="FT110" s="389"/>
      <c r="FX110" s="389"/>
      <c r="GB110" s="389"/>
      <c r="GF110" s="389"/>
      <c r="GJ110" s="389"/>
      <c r="GN110" s="389"/>
      <c r="GR110" s="389"/>
      <c r="GV110" s="389"/>
      <c r="GZ110" s="389"/>
      <c r="HD110" s="389"/>
      <c r="HH110" s="389"/>
      <c r="HL110" s="314"/>
      <c r="HP110" s="314"/>
      <c r="HQ110" s="314"/>
      <c r="HR110" s="314"/>
      <c r="HS110" s="314"/>
      <c r="HT110" s="314"/>
      <c r="HU110" s="314"/>
      <c r="HV110" s="314"/>
      <c r="HW110" s="314"/>
      <c r="HX110" s="314"/>
      <c r="HY110" s="314"/>
      <c r="HZ110" s="314"/>
    </row>
    <row r="111" spans="1:234" s="387" customFormat="1" x14ac:dyDescent="0.35">
      <c r="A111" s="314"/>
      <c r="B111" s="307"/>
      <c r="C111" s="307"/>
      <c r="T111" s="388"/>
      <c r="X111" s="388"/>
      <c r="AB111" s="388"/>
      <c r="AF111" s="389"/>
      <c r="AJ111" s="389"/>
      <c r="AN111" s="389"/>
      <c r="AR111" s="389"/>
      <c r="AV111" s="389"/>
      <c r="AZ111" s="389"/>
      <c r="BD111" s="389"/>
      <c r="BH111" s="389"/>
      <c r="BL111" s="389"/>
      <c r="BP111" s="389"/>
      <c r="BT111" s="389"/>
      <c r="BX111" s="389"/>
      <c r="CB111" s="389"/>
      <c r="CF111" s="389"/>
      <c r="CJ111" s="389"/>
      <c r="CN111" s="389"/>
      <c r="CR111" s="389"/>
      <c r="CV111" s="389"/>
      <c r="CZ111" s="389"/>
      <c r="DD111" s="389"/>
      <c r="DH111" s="389"/>
      <c r="DL111" s="389"/>
      <c r="DP111" s="389"/>
      <c r="DT111" s="389"/>
      <c r="DX111" s="389"/>
      <c r="EB111" s="389"/>
      <c r="EF111" s="389"/>
      <c r="EJ111" s="389"/>
      <c r="EN111" s="389"/>
      <c r="ER111" s="389"/>
      <c r="EV111" s="389"/>
      <c r="EZ111" s="389"/>
      <c r="FD111" s="389"/>
      <c r="FH111" s="389"/>
      <c r="FL111" s="389"/>
      <c r="FP111" s="389"/>
      <c r="FT111" s="389"/>
      <c r="FX111" s="389"/>
      <c r="GB111" s="389"/>
      <c r="GF111" s="389"/>
      <c r="GJ111" s="389"/>
      <c r="GN111" s="389"/>
      <c r="GR111" s="389"/>
      <c r="GV111" s="389"/>
      <c r="GZ111" s="389"/>
      <c r="HD111" s="389"/>
      <c r="HH111" s="389"/>
      <c r="HL111" s="314"/>
      <c r="HP111" s="314"/>
      <c r="HQ111" s="314"/>
      <c r="HR111" s="314"/>
      <c r="HS111" s="314"/>
      <c r="HT111" s="314"/>
      <c r="HU111" s="314"/>
      <c r="HV111" s="314"/>
      <c r="HW111" s="314"/>
      <c r="HX111" s="314"/>
      <c r="HY111" s="314"/>
      <c r="HZ111" s="314"/>
    </row>
    <row r="112" spans="1:234" s="387" customFormat="1" x14ac:dyDescent="0.35">
      <c r="A112" s="314"/>
      <c r="B112" s="307"/>
      <c r="C112" s="307"/>
      <c r="T112" s="388"/>
      <c r="X112" s="388"/>
      <c r="AB112" s="388"/>
      <c r="AF112" s="389"/>
      <c r="AJ112" s="389"/>
      <c r="AN112" s="389"/>
      <c r="AR112" s="389"/>
      <c r="AV112" s="389"/>
      <c r="AZ112" s="389"/>
      <c r="BD112" s="389"/>
      <c r="BH112" s="389"/>
      <c r="BL112" s="389"/>
      <c r="BP112" s="389"/>
      <c r="BT112" s="389"/>
      <c r="BX112" s="389"/>
      <c r="CB112" s="389"/>
      <c r="CF112" s="389"/>
      <c r="CJ112" s="389"/>
      <c r="CN112" s="389"/>
      <c r="CR112" s="389"/>
      <c r="CV112" s="389"/>
      <c r="CZ112" s="389"/>
      <c r="DD112" s="389"/>
      <c r="DH112" s="389"/>
      <c r="DL112" s="389"/>
      <c r="DP112" s="389"/>
      <c r="DT112" s="389"/>
      <c r="DX112" s="389"/>
      <c r="EB112" s="389"/>
      <c r="EF112" s="389"/>
      <c r="EJ112" s="389"/>
      <c r="EN112" s="389"/>
      <c r="ER112" s="389"/>
      <c r="EV112" s="389"/>
      <c r="EZ112" s="389"/>
      <c r="FD112" s="389"/>
      <c r="FH112" s="389"/>
      <c r="FL112" s="389"/>
      <c r="FP112" s="389"/>
      <c r="FT112" s="389"/>
      <c r="FX112" s="389"/>
      <c r="GB112" s="389"/>
      <c r="GF112" s="389"/>
      <c r="GJ112" s="389"/>
      <c r="GN112" s="389"/>
      <c r="GR112" s="389"/>
      <c r="GV112" s="389"/>
      <c r="GZ112" s="389"/>
      <c r="HD112" s="389"/>
      <c r="HH112" s="389"/>
      <c r="HL112" s="314"/>
      <c r="HP112" s="314"/>
      <c r="HQ112" s="314"/>
      <c r="HR112" s="314"/>
      <c r="HS112" s="314"/>
      <c r="HT112" s="314"/>
      <c r="HU112" s="314"/>
      <c r="HV112" s="314"/>
      <c r="HW112" s="314"/>
      <c r="HX112" s="314"/>
      <c r="HY112" s="314"/>
      <c r="HZ112" s="314"/>
    </row>
    <row r="113" spans="1:234" s="387" customFormat="1" x14ac:dyDescent="0.35">
      <c r="A113" s="314"/>
      <c r="B113" s="307"/>
      <c r="C113" s="307"/>
      <c r="T113" s="388"/>
      <c r="X113" s="388"/>
      <c r="AB113" s="388"/>
      <c r="AF113" s="389"/>
      <c r="AJ113" s="389"/>
      <c r="AN113" s="389"/>
      <c r="AR113" s="389"/>
      <c r="AV113" s="389"/>
      <c r="AZ113" s="389"/>
      <c r="BD113" s="389"/>
      <c r="BH113" s="389"/>
      <c r="BL113" s="389"/>
      <c r="BP113" s="389"/>
      <c r="BT113" s="389"/>
      <c r="BX113" s="389"/>
      <c r="CB113" s="389"/>
      <c r="CF113" s="389"/>
      <c r="CJ113" s="389"/>
      <c r="CN113" s="389"/>
      <c r="CR113" s="389"/>
      <c r="CV113" s="389"/>
      <c r="CZ113" s="389"/>
      <c r="DD113" s="389"/>
      <c r="DH113" s="389"/>
      <c r="DL113" s="389"/>
      <c r="DP113" s="389"/>
      <c r="DT113" s="389"/>
      <c r="DX113" s="389"/>
      <c r="EB113" s="389"/>
      <c r="EF113" s="389"/>
      <c r="EJ113" s="389"/>
      <c r="EN113" s="389"/>
      <c r="ER113" s="389"/>
      <c r="EV113" s="389"/>
      <c r="EZ113" s="389"/>
      <c r="FD113" s="389"/>
      <c r="FH113" s="389"/>
      <c r="FL113" s="389"/>
      <c r="FP113" s="389"/>
      <c r="FT113" s="389"/>
      <c r="FX113" s="389"/>
      <c r="GB113" s="389"/>
      <c r="GF113" s="389"/>
      <c r="GJ113" s="389"/>
      <c r="GN113" s="389"/>
      <c r="GR113" s="389"/>
      <c r="GV113" s="389"/>
      <c r="GZ113" s="389"/>
      <c r="HD113" s="389"/>
      <c r="HH113" s="389"/>
      <c r="HL113" s="314"/>
      <c r="HP113" s="314"/>
      <c r="HQ113" s="314"/>
      <c r="HR113" s="314"/>
      <c r="HS113" s="314"/>
      <c r="HT113" s="314"/>
      <c r="HU113" s="314"/>
      <c r="HV113" s="314"/>
      <c r="HW113" s="314"/>
      <c r="HX113" s="314"/>
      <c r="HY113" s="314"/>
      <c r="HZ113" s="314"/>
    </row>
    <row r="114" spans="1:234" s="387" customFormat="1" x14ac:dyDescent="0.35">
      <c r="A114" s="314"/>
      <c r="B114" s="307"/>
      <c r="C114" s="307"/>
      <c r="T114" s="388"/>
      <c r="X114" s="388"/>
      <c r="AB114" s="388"/>
      <c r="AF114" s="389"/>
      <c r="AJ114" s="389"/>
      <c r="AN114" s="389"/>
      <c r="AR114" s="389"/>
      <c r="AV114" s="389"/>
      <c r="AZ114" s="389"/>
      <c r="BD114" s="389"/>
      <c r="BH114" s="389"/>
      <c r="BL114" s="389"/>
      <c r="BP114" s="389"/>
      <c r="BT114" s="389"/>
      <c r="BX114" s="389"/>
      <c r="CB114" s="389"/>
      <c r="CF114" s="389"/>
      <c r="CJ114" s="389"/>
      <c r="CN114" s="389"/>
      <c r="CR114" s="389"/>
      <c r="CV114" s="389"/>
      <c r="CZ114" s="389"/>
      <c r="DD114" s="389"/>
      <c r="DH114" s="389"/>
      <c r="DL114" s="389"/>
      <c r="DP114" s="389"/>
      <c r="DT114" s="389"/>
      <c r="DX114" s="389"/>
      <c r="EB114" s="389"/>
      <c r="EF114" s="389"/>
      <c r="EJ114" s="389"/>
      <c r="EN114" s="389"/>
      <c r="ER114" s="389"/>
      <c r="EV114" s="389"/>
      <c r="EZ114" s="389"/>
      <c r="FD114" s="389"/>
      <c r="FH114" s="389"/>
      <c r="FL114" s="389"/>
      <c r="FP114" s="389"/>
      <c r="FT114" s="389"/>
      <c r="FX114" s="389"/>
      <c r="GB114" s="389"/>
      <c r="GF114" s="389"/>
      <c r="GJ114" s="389"/>
      <c r="GN114" s="389"/>
      <c r="GR114" s="389"/>
      <c r="GV114" s="389"/>
      <c r="GZ114" s="389"/>
      <c r="HD114" s="389"/>
      <c r="HH114" s="389"/>
      <c r="HL114" s="314"/>
      <c r="HP114" s="314"/>
      <c r="HQ114" s="314"/>
      <c r="HR114" s="314"/>
      <c r="HS114" s="314"/>
      <c r="HT114" s="314"/>
      <c r="HU114" s="314"/>
      <c r="HV114" s="314"/>
      <c r="HW114" s="314"/>
      <c r="HX114" s="314"/>
      <c r="HY114" s="314"/>
      <c r="HZ114" s="314"/>
    </row>
    <row r="115" spans="1:234" s="387" customFormat="1" x14ac:dyDescent="0.35">
      <c r="A115" s="314"/>
      <c r="B115" s="307"/>
      <c r="C115" s="307"/>
      <c r="T115" s="388"/>
      <c r="X115" s="388"/>
      <c r="AB115" s="388"/>
      <c r="AF115" s="389"/>
      <c r="AJ115" s="389"/>
      <c r="AN115" s="389"/>
      <c r="AR115" s="389"/>
      <c r="AV115" s="389"/>
      <c r="AZ115" s="389"/>
      <c r="BD115" s="389"/>
      <c r="BH115" s="389"/>
      <c r="BL115" s="389"/>
      <c r="BP115" s="389"/>
      <c r="BT115" s="389"/>
      <c r="BX115" s="389"/>
      <c r="CB115" s="389"/>
      <c r="CF115" s="389"/>
      <c r="CJ115" s="389"/>
      <c r="CN115" s="389"/>
      <c r="CR115" s="389"/>
      <c r="CV115" s="389"/>
      <c r="CZ115" s="389"/>
      <c r="DD115" s="389"/>
      <c r="DH115" s="389"/>
      <c r="DL115" s="389"/>
      <c r="DP115" s="389"/>
      <c r="DT115" s="389"/>
      <c r="DX115" s="389"/>
      <c r="EB115" s="389"/>
      <c r="EF115" s="389"/>
      <c r="EJ115" s="389"/>
      <c r="EN115" s="389"/>
      <c r="ER115" s="389"/>
      <c r="EV115" s="389"/>
      <c r="EZ115" s="389"/>
      <c r="FD115" s="389"/>
      <c r="FH115" s="389"/>
      <c r="FL115" s="389"/>
      <c r="FP115" s="389"/>
      <c r="FT115" s="389"/>
      <c r="FX115" s="389"/>
      <c r="GB115" s="389"/>
      <c r="GF115" s="389"/>
      <c r="GJ115" s="389"/>
      <c r="GN115" s="389"/>
      <c r="GR115" s="389"/>
      <c r="GV115" s="389"/>
      <c r="GZ115" s="389"/>
      <c r="HD115" s="389"/>
      <c r="HH115" s="389"/>
      <c r="HL115" s="314"/>
      <c r="HP115" s="314"/>
      <c r="HQ115" s="314"/>
      <c r="HR115" s="314"/>
      <c r="HS115" s="314"/>
      <c r="HT115" s="314"/>
      <c r="HU115" s="314"/>
      <c r="HV115" s="314"/>
      <c r="HW115" s="314"/>
      <c r="HX115" s="314"/>
      <c r="HY115" s="314"/>
      <c r="HZ115" s="314"/>
    </row>
    <row r="116" spans="1:234" s="387" customFormat="1" x14ac:dyDescent="0.35">
      <c r="A116" s="314"/>
      <c r="B116" s="307"/>
      <c r="C116" s="307"/>
      <c r="T116" s="388"/>
      <c r="X116" s="388"/>
      <c r="AB116" s="388"/>
      <c r="AF116" s="389"/>
      <c r="AJ116" s="389"/>
      <c r="AN116" s="389"/>
      <c r="AR116" s="389"/>
      <c r="AV116" s="389"/>
      <c r="AZ116" s="389"/>
      <c r="BD116" s="389"/>
      <c r="BH116" s="389"/>
      <c r="BL116" s="389"/>
      <c r="BP116" s="389"/>
      <c r="BT116" s="389"/>
      <c r="BX116" s="389"/>
      <c r="CB116" s="389"/>
      <c r="CF116" s="389"/>
      <c r="CJ116" s="389"/>
      <c r="CN116" s="389"/>
      <c r="CR116" s="389"/>
      <c r="CV116" s="389"/>
      <c r="CZ116" s="389"/>
      <c r="DD116" s="389"/>
      <c r="DH116" s="389"/>
      <c r="DL116" s="389"/>
      <c r="DP116" s="389"/>
      <c r="DT116" s="389"/>
      <c r="DX116" s="389"/>
      <c r="EB116" s="389"/>
      <c r="EF116" s="389"/>
      <c r="EJ116" s="389"/>
      <c r="EN116" s="389"/>
      <c r="ER116" s="389"/>
      <c r="EV116" s="389"/>
      <c r="EZ116" s="389"/>
      <c r="FD116" s="389"/>
      <c r="FH116" s="389"/>
      <c r="FL116" s="389"/>
      <c r="FP116" s="389"/>
      <c r="FT116" s="389"/>
      <c r="FX116" s="389"/>
      <c r="GB116" s="389"/>
      <c r="GF116" s="389"/>
      <c r="GJ116" s="389"/>
      <c r="GN116" s="389"/>
      <c r="GR116" s="389"/>
      <c r="GV116" s="389"/>
      <c r="GZ116" s="389"/>
      <c r="HD116" s="389"/>
      <c r="HH116" s="389"/>
      <c r="HL116" s="314"/>
      <c r="HP116" s="314"/>
      <c r="HQ116" s="314"/>
      <c r="HR116" s="314"/>
      <c r="HS116" s="314"/>
      <c r="HT116" s="314"/>
      <c r="HU116" s="314"/>
      <c r="HV116" s="314"/>
      <c r="HW116" s="314"/>
      <c r="HX116" s="314"/>
      <c r="HY116" s="314"/>
      <c r="HZ116" s="314"/>
    </row>
    <row r="117" spans="1:234" s="387" customFormat="1" x14ac:dyDescent="0.35">
      <c r="A117" s="314"/>
      <c r="B117" s="307"/>
      <c r="C117" s="307"/>
      <c r="T117" s="388"/>
      <c r="X117" s="388"/>
      <c r="AB117" s="388"/>
      <c r="AF117" s="389"/>
      <c r="AJ117" s="389"/>
      <c r="AN117" s="389"/>
      <c r="AR117" s="389"/>
      <c r="AV117" s="389"/>
      <c r="AZ117" s="389"/>
      <c r="BD117" s="389"/>
      <c r="BH117" s="389"/>
      <c r="BL117" s="389"/>
      <c r="BP117" s="389"/>
      <c r="BT117" s="389"/>
      <c r="BX117" s="389"/>
      <c r="CB117" s="389"/>
      <c r="CF117" s="389"/>
      <c r="CJ117" s="389"/>
      <c r="CN117" s="389"/>
      <c r="CR117" s="389"/>
      <c r="CV117" s="389"/>
      <c r="CZ117" s="389"/>
      <c r="DD117" s="389"/>
      <c r="DH117" s="389"/>
      <c r="DL117" s="389"/>
      <c r="DP117" s="389"/>
      <c r="DT117" s="389"/>
      <c r="DX117" s="389"/>
      <c r="EB117" s="389"/>
      <c r="EF117" s="389"/>
      <c r="EJ117" s="389"/>
      <c r="EN117" s="389"/>
      <c r="ER117" s="389"/>
      <c r="EV117" s="389"/>
      <c r="EZ117" s="389"/>
      <c r="FD117" s="389"/>
      <c r="FH117" s="389"/>
      <c r="FL117" s="389"/>
      <c r="FP117" s="389"/>
      <c r="FT117" s="389"/>
      <c r="FX117" s="389"/>
      <c r="GB117" s="389"/>
      <c r="GF117" s="389"/>
      <c r="GJ117" s="389"/>
      <c r="GN117" s="389"/>
      <c r="GR117" s="389"/>
      <c r="GV117" s="389"/>
      <c r="GZ117" s="389"/>
      <c r="HD117" s="389"/>
      <c r="HH117" s="389"/>
      <c r="HL117" s="314"/>
      <c r="HP117" s="314"/>
      <c r="HQ117" s="314"/>
      <c r="HR117" s="314"/>
      <c r="HS117" s="314"/>
      <c r="HT117" s="314"/>
      <c r="HU117" s="314"/>
      <c r="HV117" s="314"/>
      <c r="HW117" s="314"/>
      <c r="HX117" s="314"/>
      <c r="HY117" s="314"/>
      <c r="HZ117" s="314"/>
    </row>
    <row r="118" spans="1:234" s="387" customFormat="1" x14ac:dyDescent="0.35">
      <c r="A118" s="314"/>
      <c r="B118" s="307"/>
      <c r="C118" s="307"/>
      <c r="T118" s="388"/>
      <c r="X118" s="388"/>
      <c r="AB118" s="388"/>
      <c r="AF118" s="389"/>
      <c r="AJ118" s="389"/>
      <c r="AN118" s="389"/>
      <c r="AR118" s="389"/>
      <c r="AV118" s="389"/>
      <c r="AZ118" s="389"/>
      <c r="BD118" s="389"/>
      <c r="BH118" s="389"/>
      <c r="BL118" s="389"/>
      <c r="BP118" s="389"/>
      <c r="BT118" s="389"/>
      <c r="BX118" s="389"/>
      <c r="CB118" s="389"/>
      <c r="CF118" s="389"/>
      <c r="CJ118" s="389"/>
      <c r="CN118" s="389"/>
      <c r="CR118" s="389"/>
      <c r="CV118" s="389"/>
      <c r="CZ118" s="389"/>
      <c r="DD118" s="389"/>
      <c r="DH118" s="389"/>
      <c r="DL118" s="389"/>
      <c r="DP118" s="389"/>
      <c r="DT118" s="389"/>
      <c r="DX118" s="389"/>
      <c r="EB118" s="389"/>
      <c r="EF118" s="389"/>
      <c r="EJ118" s="389"/>
      <c r="EN118" s="389"/>
      <c r="ER118" s="389"/>
      <c r="EV118" s="389"/>
      <c r="EZ118" s="389"/>
      <c r="FD118" s="389"/>
      <c r="FH118" s="389"/>
      <c r="FL118" s="389"/>
      <c r="FP118" s="389"/>
      <c r="FT118" s="389"/>
      <c r="FX118" s="389"/>
      <c r="GB118" s="389"/>
      <c r="GF118" s="389"/>
      <c r="GJ118" s="389"/>
      <c r="GN118" s="389"/>
      <c r="GR118" s="389"/>
      <c r="GV118" s="389"/>
      <c r="GZ118" s="389"/>
      <c r="HD118" s="389"/>
      <c r="HH118" s="389"/>
      <c r="HL118" s="314"/>
      <c r="HP118" s="314"/>
      <c r="HQ118" s="314"/>
      <c r="HR118" s="314"/>
      <c r="HS118" s="314"/>
      <c r="HT118" s="314"/>
      <c r="HU118" s="314"/>
      <c r="HV118" s="314"/>
      <c r="HW118" s="314"/>
      <c r="HX118" s="314"/>
      <c r="HY118" s="314"/>
      <c r="HZ118" s="314"/>
    </row>
    <row r="119" spans="1:234" s="387" customFormat="1" x14ac:dyDescent="0.35">
      <c r="A119" s="314"/>
      <c r="B119" s="307"/>
      <c r="C119" s="307"/>
      <c r="T119" s="388"/>
      <c r="X119" s="388"/>
      <c r="AB119" s="388"/>
      <c r="AF119" s="389"/>
      <c r="AJ119" s="389"/>
      <c r="AN119" s="389"/>
      <c r="AR119" s="389"/>
      <c r="AV119" s="389"/>
      <c r="AZ119" s="389"/>
      <c r="BD119" s="389"/>
      <c r="BH119" s="389"/>
      <c r="BL119" s="389"/>
      <c r="BP119" s="389"/>
      <c r="BT119" s="389"/>
      <c r="BX119" s="389"/>
      <c r="CB119" s="389"/>
      <c r="CF119" s="389"/>
      <c r="CJ119" s="389"/>
      <c r="CN119" s="389"/>
      <c r="CR119" s="389"/>
      <c r="CV119" s="389"/>
      <c r="CZ119" s="389"/>
      <c r="DD119" s="389"/>
      <c r="DH119" s="389"/>
      <c r="DL119" s="389"/>
      <c r="DP119" s="389"/>
      <c r="DT119" s="389"/>
      <c r="DX119" s="389"/>
      <c r="EB119" s="389"/>
      <c r="EF119" s="389"/>
      <c r="EJ119" s="389"/>
      <c r="EN119" s="389"/>
      <c r="ER119" s="389"/>
      <c r="EV119" s="389"/>
      <c r="EZ119" s="389"/>
      <c r="FD119" s="389"/>
      <c r="FH119" s="389"/>
      <c r="FL119" s="389"/>
      <c r="FP119" s="389"/>
      <c r="FT119" s="389"/>
      <c r="FX119" s="389"/>
      <c r="GB119" s="389"/>
      <c r="GF119" s="389"/>
      <c r="GJ119" s="389"/>
      <c r="GN119" s="389"/>
      <c r="GR119" s="389"/>
      <c r="GV119" s="389"/>
      <c r="GZ119" s="389"/>
      <c r="HD119" s="389"/>
      <c r="HH119" s="389"/>
      <c r="HL119" s="314"/>
      <c r="HP119" s="314"/>
      <c r="HQ119" s="314"/>
      <c r="HR119" s="314"/>
      <c r="HS119" s="314"/>
      <c r="HT119" s="314"/>
      <c r="HU119" s="314"/>
      <c r="HV119" s="314"/>
      <c r="HW119" s="314"/>
      <c r="HX119" s="314"/>
      <c r="HY119" s="314"/>
      <c r="HZ119" s="314"/>
    </row>
    <row r="120" spans="1:234" s="387" customFormat="1" x14ac:dyDescent="0.35">
      <c r="A120" s="314"/>
      <c r="B120" s="307"/>
      <c r="C120" s="307"/>
      <c r="T120" s="388"/>
      <c r="X120" s="388"/>
      <c r="AB120" s="388"/>
      <c r="AF120" s="389"/>
      <c r="AJ120" s="389"/>
      <c r="AN120" s="389"/>
      <c r="AR120" s="389"/>
      <c r="AV120" s="389"/>
      <c r="AZ120" s="389"/>
      <c r="BD120" s="389"/>
      <c r="BH120" s="389"/>
      <c r="BL120" s="389"/>
      <c r="BP120" s="389"/>
      <c r="BT120" s="389"/>
      <c r="BX120" s="389"/>
      <c r="CB120" s="389"/>
      <c r="CF120" s="389"/>
      <c r="CJ120" s="389"/>
      <c r="CN120" s="389"/>
      <c r="CR120" s="389"/>
      <c r="CV120" s="389"/>
      <c r="CZ120" s="389"/>
      <c r="DD120" s="389"/>
      <c r="DH120" s="389"/>
      <c r="DL120" s="389"/>
      <c r="DP120" s="389"/>
      <c r="DT120" s="389"/>
      <c r="DX120" s="389"/>
      <c r="EB120" s="389"/>
      <c r="EF120" s="389"/>
      <c r="EJ120" s="389"/>
      <c r="EN120" s="389"/>
      <c r="ER120" s="389"/>
      <c r="EV120" s="389"/>
      <c r="EZ120" s="389"/>
      <c r="FD120" s="389"/>
      <c r="FH120" s="389"/>
      <c r="FL120" s="389"/>
      <c r="FP120" s="389"/>
      <c r="FT120" s="389"/>
      <c r="FX120" s="389"/>
      <c r="GB120" s="389"/>
      <c r="GF120" s="389"/>
      <c r="GJ120" s="389"/>
      <c r="GN120" s="389"/>
      <c r="GR120" s="389"/>
      <c r="GV120" s="389"/>
      <c r="GZ120" s="389"/>
      <c r="HD120" s="389"/>
      <c r="HH120" s="389"/>
      <c r="HL120" s="314"/>
      <c r="HP120" s="314"/>
      <c r="HQ120" s="314"/>
      <c r="HR120" s="314"/>
      <c r="HS120" s="314"/>
      <c r="HT120" s="314"/>
      <c r="HU120" s="314"/>
      <c r="HV120" s="314"/>
      <c r="HW120" s="314"/>
      <c r="HX120" s="314"/>
      <c r="HY120" s="314"/>
      <c r="HZ120" s="314"/>
    </row>
    <row r="121" spans="1:234" s="387" customFormat="1" x14ac:dyDescent="0.35">
      <c r="A121" s="314"/>
      <c r="B121" s="307"/>
      <c r="C121" s="307"/>
      <c r="T121" s="388"/>
      <c r="X121" s="388"/>
      <c r="AB121" s="388"/>
      <c r="AF121" s="389"/>
      <c r="AJ121" s="389"/>
      <c r="AN121" s="389"/>
      <c r="AR121" s="389"/>
      <c r="AV121" s="389"/>
      <c r="AZ121" s="389"/>
      <c r="BD121" s="389"/>
      <c r="BH121" s="389"/>
      <c r="BL121" s="389"/>
      <c r="BP121" s="389"/>
      <c r="BT121" s="389"/>
      <c r="BX121" s="389"/>
      <c r="CB121" s="389"/>
      <c r="CF121" s="389"/>
      <c r="CJ121" s="389"/>
      <c r="CN121" s="389"/>
      <c r="CR121" s="389"/>
      <c r="CV121" s="389"/>
      <c r="CZ121" s="389"/>
      <c r="DD121" s="389"/>
      <c r="DH121" s="389"/>
      <c r="DL121" s="389"/>
      <c r="DP121" s="389"/>
      <c r="DT121" s="389"/>
      <c r="DX121" s="389"/>
      <c r="EB121" s="389"/>
      <c r="EF121" s="389"/>
      <c r="EJ121" s="389"/>
      <c r="EN121" s="389"/>
      <c r="ER121" s="389"/>
      <c r="EV121" s="389"/>
      <c r="EZ121" s="389"/>
      <c r="FD121" s="389"/>
      <c r="FH121" s="389"/>
      <c r="FL121" s="389"/>
      <c r="FP121" s="389"/>
      <c r="FT121" s="389"/>
      <c r="FX121" s="389"/>
      <c r="GB121" s="389"/>
      <c r="GF121" s="389"/>
      <c r="GJ121" s="389"/>
      <c r="GN121" s="389"/>
      <c r="GR121" s="389"/>
      <c r="GV121" s="389"/>
      <c r="GZ121" s="389"/>
      <c r="HD121" s="389"/>
      <c r="HH121" s="389"/>
      <c r="HL121" s="314"/>
      <c r="HP121" s="314"/>
      <c r="HQ121" s="314"/>
      <c r="HR121" s="314"/>
      <c r="HS121" s="314"/>
      <c r="HT121" s="314"/>
      <c r="HU121" s="314"/>
      <c r="HV121" s="314"/>
      <c r="HW121" s="314"/>
      <c r="HX121" s="314"/>
      <c r="HY121" s="314"/>
      <c r="HZ121" s="314"/>
    </row>
    <row r="122" spans="1:234" s="387" customFormat="1" x14ac:dyDescent="0.35">
      <c r="A122" s="314"/>
      <c r="B122" s="307"/>
      <c r="C122" s="307"/>
      <c r="T122" s="388"/>
      <c r="X122" s="388"/>
      <c r="AB122" s="388"/>
      <c r="AF122" s="389"/>
      <c r="AJ122" s="389"/>
      <c r="AN122" s="389"/>
      <c r="AR122" s="389"/>
      <c r="AV122" s="389"/>
      <c r="AZ122" s="389"/>
      <c r="BD122" s="389"/>
      <c r="BH122" s="389"/>
      <c r="BL122" s="389"/>
      <c r="BP122" s="389"/>
      <c r="BT122" s="389"/>
      <c r="BX122" s="389"/>
      <c r="CB122" s="389"/>
      <c r="CF122" s="389"/>
      <c r="CJ122" s="389"/>
      <c r="CN122" s="389"/>
      <c r="CR122" s="389"/>
      <c r="CV122" s="389"/>
      <c r="CZ122" s="389"/>
      <c r="DD122" s="389"/>
      <c r="DH122" s="389"/>
      <c r="DL122" s="389"/>
      <c r="DP122" s="389"/>
      <c r="DT122" s="389"/>
      <c r="DX122" s="389"/>
      <c r="EB122" s="389"/>
      <c r="EF122" s="389"/>
      <c r="EJ122" s="389"/>
      <c r="EN122" s="389"/>
      <c r="ER122" s="389"/>
      <c r="EV122" s="389"/>
      <c r="EZ122" s="389"/>
      <c r="FD122" s="389"/>
      <c r="FH122" s="389"/>
      <c r="FL122" s="389"/>
      <c r="FP122" s="389"/>
      <c r="FT122" s="389"/>
      <c r="FX122" s="389"/>
      <c r="GB122" s="389"/>
      <c r="GF122" s="389"/>
      <c r="GJ122" s="389"/>
      <c r="GN122" s="389"/>
      <c r="GR122" s="389"/>
      <c r="GV122" s="389"/>
      <c r="GZ122" s="389"/>
      <c r="HD122" s="389"/>
      <c r="HH122" s="389"/>
      <c r="HL122" s="314"/>
      <c r="HP122" s="314"/>
      <c r="HQ122" s="314"/>
      <c r="HR122" s="314"/>
      <c r="HS122" s="314"/>
      <c r="HT122" s="314"/>
      <c r="HU122" s="314"/>
      <c r="HV122" s="314"/>
      <c r="HW122" s="314"/>
      <c r="HX122" s="314"/>
      <c r="HY122" s="314"/>
      <c r="HZ122" s="314"/>
    </row>
    <row r="123" spans="1:234" s="387" customFormat="1" x14ac:dyDescent="0.35">
      <c r="A123" s="314"/>
      <c r="B123" s="307"/>
      <c r="C123" s="307"/>
      <c r="T123" s="388"/>
      <c r="X123" s="388"/>
      <c r="AB123" s="388"/>
      <c r="AF123" s="389"/>
      <c r="AJ123" s="389"/>
      <c r="AN123" s="389"/>
      <c r="AR123" s="389"/>
      <c r="AV123" s="389"/>
      <c r="AZ123" s="389"/>
      <c r="BD123" s="389"/>
      <c r="BH123" s="389"/>
      <c r="BL123" s="389"/>
      <c r="BP123" s="389"/>
      <c r="BT123" s="389"/>
      <c r="BX123" s="389"/>
      <c r="CB123" s="389"/>
      <c r="CF123" s="389"/>
      <c r="CJ123" s="389"/>
      <c r="CN123" s="389"/>
      <c r="CR123" s="389"/>
      <c r="CV123" s="389"/>
      <c r="CZ123" s="389"/>
      <c r="DD123" s="389"/>
      <c r="DH123" s="389"/>
      <c r="DL123" s="389"/>
      <c r="DP123" s="389"/>
      <c r="DT123" s="389"/>
      <c r="DX123" s="389"/>
      <c r="EB123" s="389"/>
      <c r="EF123" s="389"/>
      <c r="EJ123" s="389"/>
      <c r="EN123" s="389"/>
      <c r="ER123" s="389"/>
      <c r="EV123" s="389"/>
      <c r="EZ123" s="389"/>
      <c r="FD123" s="389"/>
      <c r="FH123" s="389"/>
      <c r="FL123" s="389"/>
      <c r="FP123" s="389"/>
      <c r="FT123" s="389"/>
      <c r="FX123" s="389"/>
      <c r="GB123" s="389"/>
      <c r="GF123" s="389"/>
      <c r="GJ123" s="389"/>
      <c r="GN123" s="389"/>
      <c r="GR123" s="389"/>
      <c r="GV123" s="389"/>
      <c r="GZ123" s="389"/>
      <c r="HD123" s="389"/>
      <c r="HH123" s="389"/>
      <c r="HL123" s="314"/>
      <c r="HP123" s="314"/>
      <c r="HQ123" s="314"/>
      <c r="HR123" s="314"/>
      <c r="HS123" s="314"/>
      <c r="HT123" s="314"/>
      <c r="HU123" s="314"/>
      <c r="HV123" s="314"/>
      <c r="HW123" s="314"/>
      <c r="HX123" s="314"/>
      <c r="HY123" s="314"/>
      <c r="HZ123" s="314"/>
    </row>
    <row r="124" spans="1:234" s="387" customFormat="1" x14ac:dyDescent="0.35">
      <c r="A124" s="314"/>
      <c r="B124" s="307"/>
      <c r="C124" s="307"/>
      <c r="T124" s="388"/>
      <c r="X124" s="388"/>
      <c r="AB124" s="388"/>
      <c r="AF124" s="389"/>
      <c r="AJ124" s="389"/>
      <c r="AN124" s="389"/>
      <c r="AR124" s="389"/>
      <c r="AV124" s="389"/>
      <c r="AZ124" s="389"/>
      <c r="BD124" s="389"/>
      <c r="BH124" s="389"/>
      <c r="BL124" s="389"/>
      <c r="BP124" s="389"/>
      <c r="BT124" s="389"/>
      <c r="BX124" s="389"/>
      <c r="CB124" s="389"/>
      <c r="CF124" s="389"/>
      <c r="CJ124" s="389"/>
      <c r="CN124" s="389"/>
      <c r="CR124" s="389"/>
      <c r="CV124" s="389"/>
      <c r="CZ124" s="389"/>
      <c r="DD124" s="389"/>
      <c r="DH124" s="389"/>
      <c r="DL124" s="389"/>
      <c r="DP124" s="389"/>
      <c r="DT124" s="389"/>
      <c r="DX124" s="389"/>
      <c r="EB124" s="389"/>
      <c r="EF124" s="389"/>
      <c r="EJ124" s="389"/>
      <c r="EN124" s="389"/>
      <c r="ER124" s="389"/>
      <c r="EV124" s="389"/>
      <c r="EZ124" s="389"/>
      <c r="FD124" s="389"/>
      <c r="FH124" s="389"/>
      <c r="FL124" s="389"/>
      <c r="FP124" s="389"/>
      <c r="FT124" s="389"/>
      <c r="FX124" s="389"/>
      <c r="GB124" s="389"/>
      <c r="GF124" s="389"/>
      <c r="GJ124" s="389"/>
      <c r="GN124" s="389"/>
      <c r="GR124" s="389"/>
      <c r="GV124" s="389"/>
      <c r="GZ124" s="389"/>
      <c r="HD124" s="389"/>
      <c r="HH124" s="389"/>
      <c r="HL124" s="314"/>
      <c r="HP124" s="314"/>
      <c r="HQ124" s="314"/>
      <c r="HR124" s="314"/>
      <c r="HS124" s="314"/>
      <c r="HT124" s="314"/>
      <c r="HU124" s="314"/>
      <c r="HV124" s="314"/>
      <c r="HW124" s="314"/>
      <c r="HX124" s="314"/>
      <c r="HY124" s="314"/>
      <c r="HZ124" s="314"/>
    </row>
    <row r="125" spans="1:234" s="387" customFormat="1" x14ac:dyDescent="0.35">
      <c r="A125" s="314"/>
      <c r="B125" s="307"/>
      <c r="C125" s="307"/>
      <c r="T125" s="388"/>
      <c r="X125" s="388"/>
      <c r="AB125" s="388"/>
      <c r="AF125" s="389"/>
      <c r="AJ125" s="389"/>
      <c r="AN125" s="389"/>
      <c r="AR125" s="389"/>
      <c r="AV125" s="389"/>
      <c r="AZ125" s="389"/>
      <c r="BD125" s="389"/>
      <c r="BH125" s="389"/>
      <c r="BL125" s="389"/>
      <c r="BP125" s="389"/>
      <c r="BT125" s="389"/>
      <c r="BX125" s="389"/>
      <c r="CB125" s="389"/>
      <c r="CF125" s="389"/>
      <c r="CJ125" s="389"/>
      <c r="CN125" s="389"/>
      <c r="CR125" s="389"/>
      <c r="CV125" s="389"/>
      <c r="CZ125" s="389"/>
      <c r="DD125" s="389"/>
      <c r="DH125" s="389"/>
      <c r="DL125" s="389"/>
      <c r="DP125" s="389"/>
      <c r="DT125" s="389"/>
      <c r="DX125" s="389"/>
      <c r="EB125" s="389"/>
      <c r="EF125" s="389"/>
      <c r="EJ125" s="389"/>
      <c r="EN125" s="389"/>
      <c r="ER125" s="389"/>
      <c r="EV125" s="389"/>
      <c r="EZ125" s="389"/>
      <c r="FD125" s="389"/>
      <c r="FH125" s="389"/>
      <c r="FL125" s="389"/>
      <c r="FP125" s="389"/>
      <c r="FT125" s="389"/>
      <c r="FX125" s="389"/>
      <c r="GB125" s="389"/>
      <c r="GF125" s="389"/>
      <c r="GJ125" s="389"/>
      <c r="GN125" s="389"/>
      <c r="GR125" s="389"/>
      <c r="GV125" s="389"/>
      <c r="GZ125" s="389"/>
      <c r="HD125" s="389"/>
      <c r="HH125" s="389"/>
      <c r="HL125" s="314"/>
      <c r="HP125" s="314"/>
      <c r="HQ125" s="314"/>
      <c r="HR125" s="314"/>
      <c r="HS125" s="314"/>
      <c r="HT125" s="314"/>
      <c r="HU125" s="314"/>
      <c r="HV125" s="314"/>
      <c r="HW125" s="314"/>
      <c r="HX125" s="314"/>
      <c r="HY125" s="314"/>
      <c r="HZ125" s="314"/>
    </row>
    <row r="126" spans="1:234" s="387" customFormat="1" x14ac:dyDescent="0.35">
      <c r="A126" s="314"/>
      <c r="B126" s="307"/>
      <c r="C126" s="307"/>
      <c r="T126" s="388"/>
      <c r="X126" s="388"/>
      <c r="AB126" s="388"/>
      <c r="AF126" s="389"/>
      <c r="AJ126" s="389"/>
      <c r="AN126" s="389"/>
      <c r="AR126" s="389"/>
      <c r="AV126" s="389"/>
      <c r="AZ126" s="389"/>
      <c r="BD126" s="389"/>
      <c r="BH126" s="389"/>
      <c r="BL126" s="389"/>
      <c r="BP126" s="389"/>
      <c r="BT126" s="389"/>
      <c r="BX126" s="389"/>
      <c r="CB126" s="389"/>
      <c r="CF126" s="389"/>
      <c r="CJ126" s="389"/>
      <c r="CN126" s="389"/>
      <c r="CR126" s="389"/>
      <c r="CV126" s="389"/>
      <c r="CZ126" s="389"/>
      <c r="DD126" s="389"/>
      <c r="DH126" s="389"/>
      <c r="DL126" s="389"/>
      <c r="DP126" s="389"/>
      <c r="DT126" s="389"/>
      <c r="DX126" s="389"/>
      <c r="EB126" s="389"/>
      <c r="EF126" s="389"/>
      <c r="EJ126" s="389"/>
      <c r="EN126" s="389"/>
      <c r="ER126" s="389"/>
      <c r="EV126" s="389"/>
      <c r="EZ126" s="389"/>
      <c r="FD126" s="389"/>
      <c r="FH126" s="389"/>
      <c r="FL126" s="389"/>
      <c r="FP126" s="389"/>
      <c r="FT126" s="389"/>
      <c r="FX126" s="389"/>
      <c r="GB126" s="389"/>
      <c r="GF126" s="389"/>
      <c r="GJ126" s="389"/>
      <c r="GN126" s="389"/>
      <c r="GR126" s="389"/>
      <c r="GV126" s="389"/>
      <c r="GZ126" s="389"/>
      <c r="HD126" s="389"/>
      <c r="HH126" s="389"/>
      <c r="HL126" s="314"/>
      <c r="HP126" s="314"/>
      <c r="HQ126" s="314"/>
      <c r="HR126" s="314"/>
      <c r="HS126" s="314"/>
      <c r="HT126" s="314"/>
      <c r="HU126" s="314"/>
      <c r="HV126" s="314"/>
      <c r="HW126" s="314"/>
      <c r="HX126" s="314"/>
      <c r="HY126" s="314"/>
      <c r="HZ126" s="314"/>
    </row>
    <row r="127" spans="1:234" s="387" customFormat="1" x14ac:dyDescent="0.35">
      <c r="A127" s="314"/>
      <c r="B127" s="307"/>
      <c r="C127" s="307"/>
      <c r="T127" s="388"/>
      <c r="X127" s="388"/>
      <c r="AB127" s="388"/>
      <c r="AF127" s="389"/>
      <c r="AJ127" s="389"/>
      <c r="AN127" s="389"/>
      <c r="AR127" s="389"/>
      <c r="AV127" s="389"/>
      <c r="AZ127" s="389"/>
      <c r="BD127" s="389"/>
      <c r="BH127" s="389"/>
      <c r="BL127" s="389"/>
      <c r="BP127" s="389"/>
      <c r="BT127" s="389"/>
      <c r="BX127" s="389"/>
      <c r="CB127" s="389"/>
      <c r="CF127" s="389"/>
      <c r="CJ127" s="389"/>
      <c r="CN127" s="389"/>
      <c r="CR127" s="389"/>
      <c r="CV127" s="389"/>
      <c r="CZ127" s="389"/>
      <c r="DD127" s="389"/>
      <c r="DH127" s="389"/>
      <c r="DL127" s="389"/>
      <c r="DP127" s="389"/>
      <c r="DT127" s="389"/>
      <c r="DX127" s="389"/>
      <c r="EB127" s="389"/>
      <c r="EF127" s="389"/>
      <c r="EJ127" s="389"/>
      <c r="EN127" s="389"/>
      <c r="ER127" s="389"/>
      <c r="EV127" s="389"/>
      <c r="EZ127" s="389"/>
      <c r="FD127" s="389"/>
      <c r="FH127" s="389"/>
      <c r="FL127" s="389"/>
      <c r="FP127" s="389"/>
      <c r="FT127" s="389"/>
      <c r="FX127" s="389"/>
      <c r="GB127" s="389"/>
      <c r="GF127" s="389"/>
      <c r="GJ127" s="389"/>
      <c r="GN127" s="389"/>
      <c r="GR127" s="389"/>
      <c r="GV127" s="389"/>
      <c r="GZ127" s="389"/>
      <c r="HD127" s="389"/>
      <c r="HH127" s="389"/>
      <c r="HL127" s="314"/>
      <c r="HP127" s="314"/>
      <c r="HQ127" s="314"/>
      <c r="HR127" s="314"/>
      <c r="HS127" s="314"/>
      <c r="HT127" s="314"/>
      <c r="HU127" s="314"/>
      <c r="HV127" s="314"/>
      <c r="HW127" s="314"/>
      <c r="HX127" s="314"/>
      <c r="HY127" s="314"/>
      <c r="HZ127" s="314"/>
    </row>
    <row r="128" spans="1:234" s="387" customFormat="1" x14ac:dyDescent="0.35">
      <c r="A128" s="314"/>
      <c r="B128" s="307"/>
      <c r="C128" s="307"/>
      <c r="T128" s="388"/>
      <c r="X128" s="388"/>
      <c r="AB128" s="388"/>
      <c r="AF128" s="389"/>
      <c r="AJ128" s="389"/>
      <c r="AN128" s="389"/>
      <c r="AR128" s="389"/>
      <c r="AV128" s="389"/>
      <c r="AZ128" s="389"/>
      <c r="BD128" s="389"/>
      <c r="BH128" s="389"/>
      <c r="BL128" s="389"/>
      <c r="BP128" s="389"/>
      <c r="BT128" s="389"/>
      <c r="BX128" s="389"/>
      <c r="CB128" s="389"/>
      <c r="CF128" s="389"/>
      <c r="CJ128" s="389"/>
      <c r="CN128" s="389"/>
      <c r="CR128" s="389"/>
      <c r="CV128" s="389"/>
      <c r="CZ128" s="389"/>
      <c r="DD128" s="389"/>
      <c r="DH128" s="389"/>
      <c r="DL128" s="389"/>
      <c r="DP128" s="389"/>
      <c r="DT128" s="389"/>
      <c r="DX128" s="389"/>
      <c r="EB128" s="389"/>
      <c r="EF128" s="389"/>
      <c r="EJ128" s="389"/>
      <c r="EN128" s="389"/>
      <c r="ER128" s="389"/>
      <c r="EV128" s="389"/>
      <c r="EZ128" s="389"/>
      <c r="FD128" s="389"/>
      <c r="FH128" s="389"/>
      <c r="FL128" s="389"/>
      <c r="FP128" s="389"/>
      <c r="FT128" s="389"/>
      <c r="FX128" s="389"/>
      <c r="GB128" s="389"/>
      <c r="GF128" s="389"/>
      <c r="GJ128" s="389"/>
      <c r="GN128" s="389"/>
      <c r="GR128" s="389"/>
      <c r="GV128" s="389"/>
      <c r="GZ128" s="389"/>
      <c r="HD128" s="389"/>
      <c r="HH128" s="389"/>
      <c r="HL128" s="314"/>
      <c r="HP128" s="314"/>
      <c r="HQ128" s="314"/>
      <c r="HR128" s="314"/>
      <c r="HS128" s="314"/>
      <c r="HT128" s="314"/>
      <c r="HU128" s="314"/>
      <c r="HV128" s="314"/>
      <c r="HW128" s="314"/>
      <c r="HX128" s="314"/>
      <c r="HY128" s="314"/>
      <c r="HZ128" s="314"/>
    </row>
    <row r="129" spans="1:234" s="387" customFormat="1" x14ac:dyDescent="0.35">
      <c r="A129" s="314"/>
      <c r="B129" s="307"/>
      <c r="C129" s="307"/>
      <c r="T129" s="388"/>
      <c r="X129" s="388"/>
      <c r="AB129" s="388"/>
      <c r="AF129" s="389"/>
      <c r="AJ129" s="389"/>
      <c r="AN129" s="389"/>
      <c r="AR129" s="389"/>
      <c r="AV129" s="389"/>
      <c r="AZ129" s="389"/>
      <c r="BD129" s="389"/>
      <c r="BH129" s="389"/>
      <c r="BL129" s="389"/>
      <c r="BP129" s="389"/>
      <c r="BT129" s="389"/>
      <c r="BX129" s="389"/>
      <c r="CB129" s="389"/>
      <c r="CF129" s="389"/>
      <c r="CJ129" s="389"/>
      <c r="CN129" s="389"/>
      <c r="CR129" s="389"/>
      <c r="CV129" s="389"/>
      <c r="CZ129" s="389"/>
      <c r="DD129" s="389"/>
      <c r="DH129" s="389"/>
      <c r="DL129" s="389"/>
      <c r="DP129" s="389"/>
      <c r="DT129" s="389"/>
      <c r="DX129" s="389"/>
      <c r="EB129" s="389"/>
      <c r="EF129" s="389"/>
      <c r="EJ129" s="389"/>
      <c r="EN129" s="389"/>
      <c r="ER129" s="389"/>
      <c r="EV129" s="389"/>
      <c r="EZ129" s="389"/>
      <c r="FD129" s="389"/>
      <c r="FH129" s="389"/>
      <c r="FL129" s="389"/>
      <c r="FP129" s="389"/>
      <c r="FT129" s="389"/>
      <c r="FX129" s="389"/>
      <c r="GB129" s="389"/>
      <c r="GF129" s="389"/>
      <c r="GJ129" s="389"/>
      <c r="GN129" s="389"/>
      <c r="GR129" s="389"/>
      <c r="GV129" s="389"/>
      <c r="GZ129" s="389"/>
      <c r="HD129" s="389"/>
      <c r="HH129" s="389"/>
      <c r="HL129" s="314"/>
      <c r="HP129" s="314"/>
      <c r="HQ129" s="314"/>
      <c r="HR129" s="314"/>
      <c r="HS129" s="314"/>
      <c r="HT129" s="314"/>
      <c r="HU129" s="314"/>
      <c r="HV129" s="314"/>
      <c r="HW129" s="314"/>
      <c r="HX129" s="314"/>
      <c r="HY129" s="314"/>
      <c r="HZ129" s="314"/>
    </row>
    <row r="130" spans="1:234" s="387" customFormat="1" x14ac:dyDescent="0.35">
      <c r="A130" s="314"/>
      <c r="B130" s="307"/>
      <c r="C130" s="307"/>
      <c r="T130" s="388"/>
      <c r="X130" s="388"/>
      <c r="AB130" s="388"/>
      <c r="AF130" s="389"/>
      <c r="AJ130" s="389"/>
      <c r="AN130" s="389"/>
      <c r="AR130" s="389"/>
      <c r="AV130" s="389"/>
      <c r="AZ130" s="389"/>
      <c r="BD130" s="389"/>
      <c r="BH130" s="389"/>
      <c r="BL130" s="389"/>
      <c r="BP130" s="389"/>
      <c r="BT130" s="389"/>
      <c r="BX130" s="389"/>
      <c r="CB130" s="389"/>
      <c r="CF130" s="389"/>
      <c r="CJ130" s="389"/>
      <c r="CN130" s="389"/>
      <c r="CR130" s="389"/>
      <c r="CV130" s="389"/>
      <c r="CZ130" s="389"/>
      <c r="DD130" s="389"/>
      <c r="DH130" s="389"/>
      <c r="DL130" s="389"/>
      <c r="DP130" s="389"/>
      <c r="DT130" s="389"/>
      <c r="DX130" s="389"/>
      <c r="EB130" s="389"/>
      <c r="EF130" s="389"/>
      <c r="EJ130" s="389"/>
      <c r="EN130" s="389"/>
      <c r="ER130" s="389"/>
      <c r="EV130" s="389"/>
      <c r="EZ130" s="389"/>
      <c r="FD130" s="389"/>
      <c r="FH130" s="389"/>
      <c r="FL130" s="389"/>
      <c r="FP130" s="389"/>
      <c r="FT130" s="389"/>
      <c r="FX130" s="389"/>
      <c r="GB130" s="389"/>
      <c r="GF130" s="389"/>
      <c r="GJ130" s="389"/>
      <c r="GN130" s="389"/>
      <c r="GR130" s="389"/>
      <c r="GV130" s="389"/>
      <c r="GZ130" s="389"/>
      <c r="HD130" s="389"/>
      <c r="HH130" s="389"/>
      <c r="HL130" s="314"/>
      <c r="HP130" s="314"/>
      <c r="HQ130" s="314"/>
      <c r="HR130" s="314"/>
      <c r="HS130" s="314"/>
      <c r="HT130" s="314"/>
      <c r="HU130" s="314"/>
      <c r="HV130" s="314"/>
      <c r="HW130" s="314"/>
      <c r="HX130" s="314"/>
      <c r="HY130" s="314"/>
      <c r="HZ130" s="314"/>
    </row>
    <row r="131" spans="1:234" s="387" customFormat="1" x14ac:dyDescent="0.35">
      <c r="A131" s="314"/>
      <c r="B131" s="307"/>
      <c r="C131" s="307"/>
      <c r="T131" s="388"/>
      <c r="X131" s="388"/>
      <c r="AB131" s="388"/>
      <c r="AF131" s="389"/>
      <c r="AJ131" s="389"/>
      <c r="AN131" s="389"/>
      <c r="AR131" s="389"/>
      <c r="AV131" s="389"/>
      <c r="AZ131" s="389"/>
      <c r="BD131" s="389"/>
      <c r="BH131" s="389"/>
      <c r="BL131" s="389"/>
      <c r="BP131" s="389"/>
      <c r="BT131" s="389"/>
      <c r="BX131" s="389"/>
      <c r="CB131" s="389"/>
      <c r="CF131" s="389"/>
      <c r="CJ131" s="389"/>
      <c r="CN131" s="389"/>
      <c r="CR131" s="389"/>
      <c r="CV131" s="389"/>
      <c r="CZ131" s="389"/>
      <c r="DD131" s="389"/>
      <c r="DH131" s="389"/>
      <c r="DL131" s="389"/>
      <c r="DP131" s="389"/>
      <c r="DT131" s="389"/>
      <c r="DX131" s="389"/>
      <c r="EB131" s="389"/>
      <c r="EF131" s="389"/>
      <c r="EJ131" s="389"/>
      <c r="EN131" s="389"/>
      <c r="ER131" s="389"/>
      <c r="EV131" s="389"/>
      <c r="EZ131" s="389"/>
      <c r="FD131" s="389"/>
      <c r="FH131" s="389"/>
      <c r="FL131" s="389"/>
      <c r="FP131" s="389"/>
      <c r="FT131" s="389"/>
      <c r="FX131" s="389"/>
      <c r="GB131" s="389"/>
      <c r="GF131" s="389"/>
      <c r="GJ131" s="389"/>
      <c r="GN131" s="389"/>
      <c r="GR131" s="389"/>
      <c r="GV131" s="389"/>
      <c r="GZ131" s="389"/>
      <c r="HD131" s="389"/>
      <c r="HH131" s="389"/>
      <c r="HL131" s="314"/>
      <c r="HP131" s="314"/>
      <c r="HQ131" s="314"/>
      <c r="HR131" s="314"/>
      <c r="HS131" s="314"/>
      <c r="HT131" s="314"/>
      <c r="HU131" s="314"/>
      <c r="HV131" s="314"/>
      <c r="HW131" s="314"/>
      <c r="HX131" s="314"/>
      <c r="HY131" s="314"/>
      <c r="HZ131" s="314"/>
    </row>
    <row r="132" spans="1:234" s="387" customFormat="1" x14ac:dyDescent="0.35">
      <c r="A132" s="314"/>
      <c r="B132" s="307"/>
      <c r="C132" s="307"/>
      <c r="T132" s="388"/>
      <c r="X132" s="388"/>
      <c r="AB132" s="388"/>
      <c r="AF132" s="389"/>
      <c r="AJ132" s="389"/>
      <c r="AN132" s="389"/>
      <c r="AR132" s="389"/>
      <c r="AV132" s="389"/>
      <c r="AZ132" s="389"/>
      <c r="BD132" s="389"/>
      <c r="BH132" s="389"/>
      <c r="BL132" s="389"/>
      <c r="BP132" s="389"/>
      <c r="BT132" s="389"/>
      <c r="BX132" s="389"/>
      <c r="CB132" s="389"/>
      <c r="CF132" s="389"/>
      <c r="CJ132" s="389"/>
      <c r="CN132" s="389"/>
      <c r="CR132" s="389"/>
      <c r="CV132" s="389"/>
      <c r="CZ132" s="389"/>
      <c r="DD132" s="389"/>
      <c r="DH132" s="389"/>
      <c r="DL132" s="389"/>
      <c r="DP132" s="389"/>
      <c r="DT132" s="389"/>
      <c r="DX132" s="389"/>
      <c r="EB132" s="389"/>
      <c r="EF132" s="389"/>
      <c r="EJ132" s="389"/>
      <c r="EN132" s="389"/>
      <c r="ER132" s="389"/>
      <c r="EV132" s="389"/>
      <c r="EZ132" s="389"/>
      <c r="FD132" s="389"/>
      <c r="FH132" s="389"/>
      <c r="FL132" s="389"/>
      <c r="FP132" s="389"/>
      <c r="FT132" s="389"/>
      <c r="FX132" s="389"/>
      <c r="GB132" s="389"/>
      <c r="GF132" s="389"/>
      <c r="GJ132" s="389"/>
      <c r="GN132" s="389"/>
      <c r="GR132" s="389"/>
      <c r="GV132" s="389"/>
      <c r="GZ132" s="389"/>
      <c r="HD132" s="389"/>
      <c r="HH132" s="389"/>
      <c r="HL132" s="314"/>
      <c r="HP132" s="314"/>
      <c r="HQ132" s="314"/>
      <c r="HR132" s="314"/>
      <c r="HS132" s="314"/>
      <c r="HT132" s="314"/>
      <c r="HU132" s="314"/>
      <c r="HV132" s="314"/>
      <c r="HW132" s="314"/>
      <c r="HX132" s="314"/>
      <c r="HY132" s="314"/>
      <c r="HZ132" s="314"/>
    </row>
    <row r="133" spans="1:234" s="387" customFormat="1" x14ac:dyDescent="0.35">
      <c r="A133" s="314"/>
      <c r="B133" s="307"/>
      <c r="C133" s="307"/>
      <c r="T133" s="388"/>
      <c r="X133" s="388"/>
      <c r="AB133" s="388"/>
      <c r="AF133" s="389"/>
      <c r="AJ133" s="389"/>
      <c r="AN133" s="389"/>
      <c r="AR133" s="389"/>
      <c r="AV133" s="389"/>
      <c r="AZ133" s="389"/>
      <c r="BD133" s="389"/>
      <c r="BH133" s="389"/>
      <c r="BL133" s="389"/>
      <c r="BP133" s="389"/>
      <c r="BT133" s="389"/>
      <c r="BX133" s="389"/>
      <c r="CB133" s="389"/>
      <c r="CF133" s="389"/>
      <c r="CJ133" s="389"/>
      <c r="CN133" s="389"/>
      <c r="CR133" s="389"/>
      <c r="CV133" s="389"/>
      <c r="CZ133" s="389"/>
      <c r="DD133" s="389"/>
      <c r="DH133" s="389"/>
      <c r="DL133" s="389"/>
      <c r="DP133" s="389"/>
      <c r="DT133" s="389"/>
      <c r="DX133" s="389"/>
      <c r="EB133" s="389"/>
      <c r="EF133" s="389"/>
      <c r="EJ133" s="389"/>
      <c r="EN133" s="389"/>
      <c r="ER133" s="389"/>
      <c r="EV133" s="389"/>
      <c r="EZ133" s="389"/>
      <c r="FD133" s="389"/>
      <c r="FH133" s="389"/>
      <c r="FL133" s="389"/>
      <c r="FP133" s="389"/>
      <c r="FT133" s="389"/>
      <c r="FX133" s="389"/>
      <c r="GB133" s="389"/>
      <c r="GF133" s="389"/>
      <c r="GJ133" s="389"/>
      <c r="GN133" s="389"/>
      <c r="GR133" s="389"/>
      <c r="GV133" s="389"/>
      <c r="GZ133" s="389"/>
      <c r="HD133" s="389"/>
      <c r="HH133" s="389"/>
      <c r="HL133" s="314"/>
      <c r="HP133" s="314"/>
      <c r="HQ133" s="314"/>
      <c r="HR133" s="314"/>
      <c r="HS133" s="314"/>
      <c r="HT133" s="314"/>
      <c r="HU133" s="314"/>
      <c r="HV133" s="314"/>
      <c r="HW133" s="314"/>
      <c r="HX133" s="314"/>
      <c r="HY133" s="314"/>
      <c r="HZ133" s="314"/>
    </row>
    <row r="134" spans="1:234" s="387" customFormat="1" x14ac:dyDescent="0.35">
      <c r="A134" s="314"/>
      <c r="B134" s="307"/>
      <c r="C134" s="307"/>
      <c r="T134" s="388"/>
      <c r="X134" s="388"/>
      <c r="AB134" s="388"/>
      <c r="AF134" s="389"/>
      <c r="AJ134" s="389"/>
      <c r="AN134" s="389"/>
      <c r="AR134" s="389"/>
      <c r="AV134" s="389"/>
      <c r="AZ134" s="389"/>
      <c r="BD134" s="389"/>
      <c r="BH134" s="389"/>
      <c r="BL134" s="389"/>
      <c r="BP134" s="389"/>
      <c r="BT134" s="389"/>
      <c r="BX134" s="389"/>
      <c r="CB134" s="389"/>
      <c r="CF134" s="389"/>
      <c r="CJ134" s="389"/>
      <c r="CN134" s="389"/>
      <c r="CR134" s="389"/>
      <c r="CV134" s="389"/>
      <c r="CZ134" s="389"/>
      <c r="DD134" s="389"/>
      <c r="DH134" s="389"/>
      <c r="DL134" s="389"/>
      <c r="DP134" s="389"/>
      <c r="DT134" s="389"/>
      <c r="DX134" s="389"/>
      <c r="EB134" s="389"/>
      <c r="EF134" s="389"/>
      <c r="EJ134" s="389"/>
      <c r="EN134" s="389"/>
      <c r="ER134" s="389"/>
      <c r="EV134" s="389"/>
      <c r="EZ134" s="389"/>
      <c r="FD134" s="389"/>
      <c r="FH134" s="389"/>
      <c r="FL134" s="389"/>
      <c r="FP134" s="389"/>
      <c r="FT134" s="389"/>
      <c r="FX134" s="389"/>
      <c r="GB134" s="389"/>
      <c r="GF134" s="389"/>
      <c r="GJ134" s="389"/>
      <c r="GN134" s="389"/>
      <c r="GR134" s="389"/>
      <c r="GV134" s="389"/>
      <c r="GZ134" s="389"/>
      <c r="HD134" s="389"/>
      <c r="HH134" s="389"/>
      <c r="HL134" s="314"/>
      <c r="HP134" s="314"/>
      <c r="HQ134" s="314"/>
      <c r="HR134" s="314"/>
      <c r="HS134" s="314"/>
      <c r="HT134" s="314"/>
      <c r="HU134" s="314"/>
      <c r="HV134" s="314"/>
      <c r="HW134" s="314"/>
      <c r="HX134" s="314"/>
      <c r="HY134" s="314"/>
      <c r="HZ134" s="314"/>
    </row>
    <row r="135" spans="1:234" s="387" customFormat="1" x14ac:dyDescent="0.35">
      <c r="A135" s="314"/>
      <c r="B135" s="307"/>
      <c r="C135" s="307"/>
      <c r="T135" s="388"/>
      <c r="X135" s="388"/>
      <c r="AB135" s="388"/>
      <c r="AF135" s="389"/>
      <c r="AJ135" s="389"/>
      <c r="AN135" s="389"/>
      <c r="AR135" s="389"/>
      <c r="AV135" s="389"/>
      <c r="AZ135" s="389"/>
      <c r="BD135" s="389"/>
      <c r="BH135" s="389"/>
      <c r="BL135" s="389"/>
      <c r="BP135" s="389"/>
      <c r="BT135" s="389"/>
      <c r="BX135" s="389"/>
      <c r="CB135" s="389"/>
      <c r="CF135" s="389"/>
      <c r="CJ135" s="389"/>
      <c r="CN135" s="389"/>
      <c r="CR135" s="389"/>
      <c r="CV135" s="389"/>
      <c r="CZ135" s="389"/>
      <c r="DD135" s="389"/>
      <c r="DH135" s="389"/>
      <c r="DL135" s="389"/>
      <c r="DP135" s="389"/>
      <c r="DT135" s="389"/>
      <c r="DX135" s="389"/>
      <c r="EB135" s="389"/>
      <c r="EF135" s="389"/>
      <c r="EJ135" s="389"/>
      <c r="EN135" s="389"/>
      <c r="ER135" s="389"/>
      <c r="EV135" s="389"/>
      <c r="EZ135" s="389"/>
      <c r="FD135" s="389"/>
      <c r="FH135" s="389"/>
      <c r="FL135" s="389"/>
      <c r="FP135" s="389"/>
      <c r="FT135" s="389"/>
      <c r="FX135" s="389"/>
      <c r="GB135" s="389"/>
      <c r="GF135" s="389"/>
      <c r="GJ135" s="389"/>
      <c r="GN135" s="389"/>
      <c r="GR135" s="389"/>
      <c r="GV135" s="389"/>
      <c r="GZ135" s="389"/>
      <c r="HD135" s="389"/>
      <c r="HH135" s="389"/>
      <c r="HL135" s="314"/>
      <c r="HP135" s="314"/>
      <c r="HQ135" s="314"/>
      <c r="HR135" s="314"/>
      <c r="HS135" s="314"/>
      <c r="HT135" s="314"/>
      <c r="HU135" s="314"/>
      <c r="HV135" s="314"/>
      <c r="HW135" s="314"/>
      <c r="HX135" s="314"/>
      <c r="HY135" s="314"/>
      <c r="HZ135" s="314"/>
    </row>
    <row r="136" spans="1:234" s="387" customFormat="1" x14ac:dyDescent="0.35">
      <c r="A136" s="314"/>
      <c r="B136" s="307"/>
      <c r="C136" s="307"/>
      <c r="T136" s="388"/>
      <c r="X136" s="388"/>
      <c r="AB136" s="388"/>
      <c r="AF136" s="389"/>
      <c r="AJ136" s="389"/>
      <c r="AN136" s="389"/>
      <c r="AR136" s="389"/>
      <c r="AV136" s="389"/>
      <c r="AZ136" s="389"/>
      <c r="BD136" s="389"/>
      <c r="BH136" s="389"/>
      <c r="BL136" s="389"/>
      <c r="BP136" s="389"/>
      <c r="BT136" s="389"/>
      <c r="BX136" s="389"/>
      <c r="CB136" s="389"/>
      <c r="CF136" s="389"/>
      <c r="CJ136" s="389"/>
      <c r="CN136" s="389"/>
      <c r="CR136" s="389"/>
      <c r="CV136" s="389"/>
      <c r="CZ136" s="389"/>
      <c r="DD136" s="389"/>
      <c r="DH136" s="389"/>
      <c r="DL136" s="389"/>
      <c r="DP136" s="389"/>
      <c r="DT136" s="389"/>
      <c r="DX136" s="389"/>
      <c r="EB136" s="389"/>
      <c r="EF136" s="389"/>
      <c r="EJ136" s="389"/>
      <c r="EN136" s="389"/>
      <c r="ER136" s="389"/>
      <c r="EV136" s="389"/>
      <c r="EZ136" s="389"/>
      <c r="FD136" s="389"/>
      <c r="FH136" s="389"/>
      <c r="FL136" s="389"/>
      <c r="FP136" s="389"/>
      <c r="FT136" s="389"/>
      <c r="FX136" s="389"/>
      <c r="GB136" s="389"/>
      <c r="GF136" s="389"/>
      <c r="GJ136" s="389"/>
      <c r="GN136" s="389"/>
      <c r="GR136" s="389"/>
      <c r="GV136" s="389"/>
      <c r="GZ136" s="389"/>
      <c r="HD136" s="389"/>
      <c r="HH136" s="389"/>
      <c r="HL136" s="314"/>
      <c r="HP136" s="314"/>
      <c r="HQ136" s="314"/>
      <c r="HR136" s="314"/>
      <c r="HS136" s="314"/>
      <c r="HT136" s="314"/>
      <c r="HU136" s="314"/>
      <c r="HV136" s="314"/>
      <c r="HW136" s="314"/>
      <c r="HX136" s="314"/>
      <c r="HY136" s="314"/>
      <c r="HZ136" s="314"/>
    </row>
    <row r="137" spans="1:234" s="387" customFormat="1" x14ac:dyDescent="0.35">
      <c r="A137" s="314"/>
      <c r="B137" s="307"/>
      <c r="C137" s="307"/>
      <c r="T137" s="388"/>
      <c r="X137" s="388"/>
      <c r="AB137" s="388"/>
      <c r="AF137" s="389"/>
      <c r="AJ137" s="389"/>
      <c r="AN137" s="389"/>
      <c r="AR137" s="389"/>
      <c r="AV137" s="389"/>
      <c r="AZ137" s="389"/>
      <c r="BD137" s="389"/>
      <c r="BH137" s="389"/>
      <c r="BL137" s="389"/>
      <c r="BP137" s="389"/>
      <c r="BT137" s="389"/>
      <c r="BX137" s="389"/>
      <c r="CB137" s="389"/>
      <c r="CF137" s="389"/>
      <c r="CJ137" s="389"/>
      <c r="CN137" s="389"/>
      <c r="CR137" s="389"/>
      <c r="CV137" s="389"/>
      <c r="CZ137" s="389"/>
      <c r="DD137" s="389"/>
      <c r="DH137" s="389"/>
      <c r="DL137" s="389"/>
      <c r="DP137" s="389"/>
      <c r="DT137" s="389"/>
      <c r="DX137" s="389"/>
      <c r="EB137" s="389"/>
      <c r="EF137" s="389"/>
      <c r="EJ137" s="389"/>
      <c r="EN137" s="389"/>
      <c r="ER137" s="389"/>
      <c r="EV137" s="389"/>
      <c r="EZ137" s="389"/>
      <c r="FD137" s="389"/>
      <c r="FH137" s="389"/>
      <c r="FL137" s="389"/>
      <c r="FP137" s="389"/>
      <c r="FT137" s="389"/>
      <c r="FX137" s="389"/>
      <c r="GB137" s="389"/>
      <c r="GF137" s="389"/>
      <c r="GJ137" s="389"/>
      <c r="GN137" s="389"/>
      <c r="GR137" s="389"/>
      <c r="GV137" s="389"/>
      <c r="GZ137" s="389"/>
      <c r="HD137" s="389"/>
      <c r="HH137" s="389"/>
      <c r="HL137" s="314"/>
      <c r="HP137" s="314"/>
      <c r="HQ137" s="314"/>
      <c r="HR137" s="314"/>
      <c r="HS137" s="314"/>
      <c r="HT137" s="314"/>
      <c r="HU137" s="314"/>
      <c r="HV137" s="314"/>
      <c r="HW137" s="314"/>
      <c r="HX137" s="314"/>
      <c r="HY137" s="314"/>
      <c r="HZ137" s="314"/>
    </row>
    <row r="138" spans="1:234" s="387" customFormat="1" x14ac:dyDescent="0.35">
      <c r="A138" s="314"/>
      <c r="B138" s="307"/>
      <c r="C138" s="307"/>
      <c r="T138" s="388"/>
      <c r="X138" s="388"/>
      <c r="AB138" s="388"/>
      <c r="AF138" s="389"/>
      <c r="AJ138" s="389"/>
      <c r="AN138" s="389"/>
      <c r="AR138" s="389"/>
      <c r="AV138" s="389"/>
      <c r="AZ138" s="389"/>
      <c r="BD138" s="389"/>
      <c r="BH138" s="389"/>
      <c r="BL138" s="389"/>
      <c r="BP138" s="389"/>
      <c r="BT138" s="389"/>
      <c r="BX138" s="389"/>
      <c r="CB138" s="389"/>
      <c r="CF138" s="389"/>
      <c r="CJ138" s="389"/>
      <c r="CN138" s="389"/>
      <c r="CR138" s="389"/>
      <c r="CV138" s="389"/>
      <c r="CZ138" s="389"/>
      <c r="DD138" s="389"/>
      <c r="DH138" s="389"/>
      <c r="DL138" s="389"/>
      <c r="DP138" s="389"/>
      <c r="DT138" s="389"/>
      <c r="DX138" s="389"/>
      <c r="EB138" s="389"/>
      <c r="EF138" s="389"/>
      <c r="EJ138" s="389"/>
      <c r="EN138" s="389"/>
      <c r="ER138" s="389"/>
      <c r="EV138" s="389"/>
      <c r="EZ138" s="389"/>
      <c r="FD138" s="389"/>
      <c r="FH138" s="389"/>
      <c r="FL138" s="389"/>
      <c r="FP138" s="389"/>
      <c r="FT138" s="389"/>
      <c r="FX138" s="389"/>
      <c r="GB138" s="389"/>
      <c r="GF138" s="389"/>
      <c r="GJ138" s="389"/>
      <c r="GN138" s="389"/>
      <c r="GR138" s="389"/>
      <c r="GV138" s="389"/>
      <c r="GZ138" s="389"/>
      <c r="HD138" s="389"/>
      <c r="HH138" s="389"/>
      <c r="HL138" s="314"/>
      <c r="HP138" s="314"/>
      <c r="HQ138" s="314"/>
      <c r="HR138" s="314"/>
      <c r="HS138" s="314"/>
      <c r="HT138" s="314"/>
      <c r="HU138" s="314"/>
      <c r="HV138" s="314"/>
      <c r="HW138" s="314"/>
      <c r="HX138" s="314"/>
      <c r="HY138" s="314"/>
      <c r="HZ138" s="314"/>
    </row>
    <row r="139" spans="1:234" s="387" customFormat="1" x14ac:dyDescent="0.35">
      <c r="A139" s="314"/>
      <c r="B139" s="307"/>
      <c r="C139" s="307"/>
      <c r="T139" s="388"/>
      <c r="X139" s="388"/>
      <c r="AB139" s="388"/>
      <c r="AF139" s="389"/>
      <c r="AJ139" s="389"/>
      <c r="AN139" s="389"/>
      <c r="AR139" s="389"/>
      <c r="AV139" s="389"/>
      <c r="AZ139" s="389"/>
      <c r="BD139" s="389"/>
      <c r="BH139" s="389"/>
      <c r="BL139" s="389"/>
      <c r="BP139" s="389"/>
      <c r="BT139" s="389"/>
      <c r="BX139" s="389"/>
      <c r="CB139" s="389"/>
      <c r="CF139" s="389"/>
      <c r="CJ139" s="389"/>
      <c r="CN139" s="389"/>
      <c r="CR139" s="389"/>
      <c r="CV139" s="389"/>
      <c r="CZ139" s="389"/>
      <c r="DD139" s="389"/>
      <c r="DH139" s="389"/>
      <c r="DL139" s="389"/>
      <c r="DP139" s="389"/>
      <c r="DT139" s="389"/>
      <c r="DX139" s="389"/>
      <c r="EB139" s="389"/>
      <c r="EF139" s="389"/>
      <c r="EJ139" s="389"/>
      <c r="EN139" s="389"/>
      <c r="ER139" s="389"/>
      <c r="EV139" s="389"/>
      <c r="EZ139" s="389"/>
      <c r="FD139" s="389"/>
      <c r="FH139" s="389"/>
      <c r="FL139" s="389"/>
      <c r="FP139" s="389"/>
      <c r="FT139" s="389"/>
      <c r="FX139" s="389"/>
      <c r="GB139" s="389"/>
      <c r="GF139" s="389"/>
      <c r="GJ139" s="389"/>
      <c r="GN139" s="389"/>
      <c r="GR139" s="389"/>
      <c r="GV139" s="389"/>
      <c r="GZ139" s="389"/>
      <c r="HD139" s="389"/>
      <c r="HH139" s="389"/>
      <c r="HL139" s="314"/>
      <c r="HP139" s="314"/>
      <c r="HQ139" s="314"/>
      <c r="HR139" s="314"/>
      <c r="HS139" s="314"/>
      <c r="HT139" s="314"/>
      <c r="HU139" s="314"/>
      <c r="HV139" s="314"/>
      <c r="HW139" s="314"/>
      <c r="HX139" s="314"/>
      <c r="HY139" s="314"/>
      <c r="HZ139" s="314"/>
    </row>
    <row r="140" spans="1:234" s="387" customFormat="1" x14ac:dyDescent="0.35">
      <c r="A140" s="314"/>
      <c r="B140" s="307"/>
      <c r="C140" s="307"/>
      <c r="T140" s="388"/>
      <c r="X140" s="388"/>
      <c r="AB140" s="388"/>
      <c r="AF140" s="389"/>
      <c r="AJ140" s="389"/>
      <c r="AN140" s="389"/>
      <c r="AR140" s="389"/>
      <c r="AV140" s="389"/>
      <c r="AZ140" s="389"/>
      <c r="BD140" s="389"/>
      <c r="BH140" s="389"/>
      <c r="BL140" s="389"/>
      <c r="BP140" s="389"/>
      <c r="BT140" s="389"/>
      <c r="BX140" s="389"/>
      <c r="CB140" s="389"/>
      <c r="CF140" s="389"/>
      <c r="CJ140" s="389"/>
      <c r="CN140" s="389"/>
      <c r="CR140" s="389"/>
      <c r="CV140" s="389"/>
      <c r="CZ140" s="389"/>
      <c r="DD140" s="389"/>
      <c r="DH140" s="389"/>
      <c r="DL140" s="389"/>
      <c r="DP140" s="389"/>
      <c r="DT140" s="389"/>
      <c r="DX140" s="389"/>
      <c r="EB140" s="389"/>
      <c r="EF140" s="389"/>
      <c r="EJ140" s="389"/>
      <c r="EN140" s="389"/>
      <c r="ER140" s="389"/>
      <c r="EV140" s="389"/>
      <c r="EZ140" s="389"/>
      <c r="FD140" s="389"/>
      <c r="FH140" s="389"/>
      <c r="FL140" s="389"/>
      <c r="FP140" s="389"/>
      <c r="FT140" s="389"/>
      <c r="FX140" s="389"/>
      <c r="GB140" s="389"/>
      <c r="GF140" s="389"/>
      <c r="GJ140" s="389"/>
      <c r="GN140" s="389"/>
      <c r="GR140" s="389"/>
      <c r="GV140" s="389"/>
      <c r="GZ140" s="389"/>
      <c r="HD140" s="389"/>
      <c r="HH140" s="389"/>
      <c r="HL140" s="314"/>
      <c r="HP140" s="314"/>
      <c r="HQ140" s="314"/>
      <c r="HR140" s="314"/>
      <c r="HS140" s="314"/>
      <c r="HT140" s="314"/>
      <c r="HU140" s="314"/>
      <c r="HV140" s="314"/>
      <c r="HW140" s="314"/>
      <c r="HX140" s="314"/>
      <c r="HY140" s="314"/>
      <c r="HZ140" s="314"/>
    </row>
    <row r="141" spans="1:234" s="387" customFormat="1" x14ac:dyDescent="0.35">
      <c r="A141" s="314"/>
      <c r="B141" s="307"/>
      <c r="C141" s="307"/>
      <c r="T141" s="388"/>
      <c r="X141" s="388"/>
      <c r="AB141" s="388"/>
      <c r="AF141" s="389"/>
      <c r="AJ141" s="389"/>
      <c r="AN141" s="389"/>
      <c r="AR141" s="389"/>
      <c r="AV141" s="389"/>
      <c r="AZ141" s="389"/>
      <c r="BD141" s="389"/>
      <c r="BH141" s="389"/>
      <c r="BL141" s="389"/>
      <c r="BP141" s="389"/>
      <c r="BT141" s="389"/>
      <c r="BX141" s="389"/>
      <c r="CB141" s="389"/>
      <c r="CF141" s="389"/>
      <c r="CJ141" s="389"/>
      <c r="CN141" s="389"/>
      <c r="CR141" s="389"/>
      <c r="CV141" s="389"/>
      <c r="CZ141" s="389"/>
      <c r="DD141" s="389"/>
      <c r="DH141" s="389"/>
      <c r="DL141" s="389"/>
      <c r="DP141" s="389"/>
      <c r="DT141" s="389"/>
      <c r="DX141" s="389"/>
      <c r="EB141" s="389"/>
      <c r="EF141" s="389"/>
      <c r="EJ141" s="389"/>
      <c r="EN141" s="389"/>
      <c r="ER141" s="389"/>
      <c r="EV141" s="389"/>
      <c r="EZ141" s="389"/>
      <c r="FD141" s="389"/>
      <c r="FH141" s="389"/>
      <c r="FL141" s="389"/>
      <c r="FP141" s="389"/>
      <c r="FT141" s="389"/>
      <c r="FX141" s="389"/>
      <c r="GB141" s="389"/>
      <c r="GF141" s="389"/>
      <c r="GJ141" s="389"/>
      <c r="GN141" s="389"/>
      <c r="GR141" s="389"/>
      <c r="GV141" s="389"/>
      <c r="GZ141" s="389"/>
      <c r="HD141" s="389"/>
      <c r="HH141" s="389"/>
      <c r="HL141" s="314"/>
      <c r="HP141" s="314"/>
      <c r="HQ141" s="314"/>
      <c r="HR141" s="314"/>
      <c r="HS141" s="314"/>
      <c r="HT141" s="314"/>
      <c r="HU141" s="314"/>
      <c r="HV141" s="314"/>
      <c r="HW141" s="314"/>
      <c r="HX141" s="314"/>
      <c r="HY141" s="314"/>
      <c r="HZ141" s="314"/>
    </row>
    <row r="142" spans="1:234" s="387" customFormat="1" x14ac:dyDescent="0.35">
      <c r="A142" s="314"/>
      <c r="B142" s="307"/>
      <c r="C142" s="307"/>
      <c r="T142" s="388"/>
      <c r="X142" s="388"/>
      <c r="AB142" s="388"/>
      <c r="AF142" s="389"/>
      <c r="AJ142" s="389"/>
      <c r="AN142" s="389"/>
      <c r="AR142" s="389"/>
      <c r="AV142" s="389"/>
      <c r="AZ142" s="389"/>
      <c r="BD142" s="389"/>
      <c r="BH142" s="389"/>
      <c r="BL142" s="389"/>
      <c r="BP142" s="389"/>
      <c r="BT142" s="389"/>
      <c r="BX142" s="389"/>
      <c r="CB142" s="389"/>
      <c r="CF142" s="389"/>
      <c r="CJ142" s="389"/>
      <c r="CN142" s="389"/>
      <c r="CR142" s="389"/>
      <c r="CV142" s="389"/>
      <c r="CZ142" s="389"/>
      <c r="DD142" s="389"/>
      <c r="DH142" s="389"/>
      <c r="DL142" s="389"/>
      <c r="DP142" s="389"/>
      <c r="DT142" s="389"/>
      <c r="DX142" s="389"/>
      <c r="EB142" s="389"/>
      <c r="EF142" s="389"/>
      <c r="EJ142" s="389"/>
      <c r="EN142" s="389"/>
      <c r="ER142" s="389"/>
      <c r="EV142" s="389"/>
      <c r="EZ142" s="389"/>
      <c r="FD142" s="389"/>
      <c r="FH142" s="389"/>
      <c r="FL142" s="389"/>
      <c r="FP142" s="389"/>
      <c r="FT142" s="389"/>
      <c r="FX142" s="389"/>
      <c r="GB142" s="389"/>
      <c r="GF142" s="389"/>
      <c r="GJ142" s="389"/>
      <c r="GN142" s="389"/>
      <c r="GR142" s="389"/>
      <c r="GV142" s="389"/>
      <c r="GZ142" s="389"/>
      <c r="HD142" s="389"/>
      <c r="HH142" s="389"/>
      <c r="HL142" s="314"/>
      <c r="HP142" s="314"/>
      <c r="HQ142" s="314"/>
      <c r="HR142" s="314"/>
      <c r="HS142" s="314"/>
      <c r="HT142" s="314"/>
      <c r="HU142" s="314"/>
      <c r="HV142" s="314"/>
      <c r="HW142" s="314"/>
      <c r="HX142" s="314"/>
      <c r="HY142" s="314"/>
      <c r="HZ142" s="314"/>
    </row>
    <row r="143" spans="1:234" s="387" customFormat="1" x14ac:dyDescent="0.35">
      <c r="A143" s="314"/>
      <c r="B143" s="307"/>
      <c r="C143" s="307"/>
      <c r="T143" s="388"/>
      <c r="X143" s="388"/>
      <c r="AB143" s="388"/>
      <c r="AF143" s="389"/>
      <c r="AJ143" s="389"/>
      <c r="AN143" s="389"/>
      <c r="AR143" s="389"/>
      <c r="AV143" s="389"/>
      <c r="AZ143" s="389"/>
      <c r="BD143" s="389"/>
      <c r="BH143" s="389"/>
      <c r="BL143" s="389"/>
      <c r="BP143" s="389"/>
      <c r="BT143" s="389"/>
      <c r="BX143" s="389"/>
      <c r="CB143" s="389"/>
      <c r="CF143" s="389"/>
      <c r="CJ143" s="389"/>
      <c r="CN143" s="389"/>
      <c r="CR143" s="389"/>
      <c r="CV143" s="389"/>
      <c r="CZ143" s="389"/>
      <c r="DD143" s="389"/>
      <c r="DH143" s="389"/>
      <c r="DL143" s="389"/>
      <c r="DP143" s="389"/>
      <c r="DT143" s="389"/>
      <c r="DX143" s="389"/>
      <c r="EB143" s="389"/>
      <c r="EF143" s="389"/>
      <c r="EJ143" s="389"/>
      <c r="EN143" s="389"/>
      <c r="ER143" s="389"/>
      <c r="EV143" s="389"/>
      <c r="EZ143" s="389"/>
      <c r="FD143" s="389"/>
      <c r="FH143" s="389"/>
      <c r="FL143" s="389"/>
      <c r="FP143" s="389"/>
      <c r="FT143" s="389"/>
      <c r="FX143" s="389"/>
      <c r="GB143" s="389"/>
      <c r="GF143" s="389"/>
      <c r="GJ143" s="389"/>
      <c r="GN143" s="389"/>
      <c r="GR143" s="389"/>
      <c r="GV143" s="389"/>
      <c r="GZ143" s="389"/>
      <c r="HD143" s="389"/>
      <c r="HH143" s="389"/>
      <c r="HL143" s="314"/>
      <c r="HP143" s="314"/>
      <c r="HQ143" s="314"/>
      <c r="HR143" s="314"/>
      <c r="HS143" s="314"/>
      <c r="HT143" s="314"/>
      <c r="HU143" s="314"/>
      <c r="HV143" s="314"/>
      <c r="HW143" s="314"/>
      <c r="HX143" s="314"/>
      <c r="HY143" s="314"/>
      <c r="HZ143" s="314"/>
    </row>
    <row r="144" spans="1:234" s="387" customFormat="1" x14ac:dyDescent="0.35">
      <c r="A144" s="314"/>
      <c r="B144" s="307"/>
      <c r="C144" s="307"/>
      <c r="T144" s="388"/>
      <c r="X144" s="388"/>
      <c r="AB144" s="388"/>
      <c r="AF144" s="389"/>
      <c r="AJ144" s="389"/>
      <c r="AN144" s="389"/>
      <c r="AR144" s="389"/>
      <c r="AV144" s="389"/>
      <c r="AZ144" s="389"/>
      <c r="BD144" s="389"/>
      <c r="BH144" s="389"/>
      <c r="BL144" s="389"/>
      <c r="BP144" s="389"/>
      <c r="BT144" s="389"/>
      <c r="BX144" s="389"/>
      <c r="CB144" s="389"/>
      <c r="CF144" s="389"/>
      <c r="CJ144" s="389"/>
      <c r="CN144" s="389"/>
      <c r="CR144" s="389"/>
      <c r="CV144" s="389"/>
      <c r="CZ144" s="389"/>
      <c r="DD144" s="389"/>
      <c r="DH144" s="389"/>
      <c r="DL144" s="389"/>
      <c r="DP144" s="389"/>
      <c r="DT144" s="389"/>
      <c r="DX144" s="389"/>
      <c r="EB144" s="389"/>
      <c r="EF144" s="389"/>
      <c r="EJ144" s="389"/>
      <c r="EN144" s="389"/>
      <c r="ER144" s="389"/>
      <c r="EV144" s="389"/>
      <c r="EZ144" s="389"/>
      <c r="FD144" s="389"/>
      <c r="FH144" s="389"/>
      <c r="FL144" s="389"/>
      <c r="FP144" s="389"/>
      <c r="FT144" s="389"/>
      <c r="FX144" s="389"/>
      <c r="GB144" s="389"/>
      <c r="GF144" s="389"/>
      <c r="GJ144" s="389"/>
      <c r="GN144" s="389"/>
      <c r="GR144" s="389"/>
      <c r="GV144" s="389"/>
      <c r="GZ144" s="389"/>
      <c r="HD144" s="389"/>
      <c r="HH144" s="389"/>
      <c r="HL144" s="314"/>
      <c r="HP144" s="314"/>
      <c r="HQ144" s="314"/>
      <c r="HR144" s="314"/>
      <c r="HS144" s="314"/>
      <c r="HT144" s="314"/>
      <c r="HU144" s="314"/>
      <c r="HV144" s="314"/>
      <c r="HW144" s="314"/>
      <c r="HX144" s="314"/>
      <c r="HY144" s="314"/>
      <c r="HZ144" s="314"/>
    </row>
    <row r="145" spans="1:234" s="387" customFormat="1" x14ac:dyDescent="0.35">
      <c r="A145" s="314"/>
      <c r="B145" s="307"/>
      <c r="C145" s="307"/>
      <c r="T145" s="388"/>
      <c r="X145" s="388"/>
      <c r="AB145" s="388"/>
      <c r="AF145" s="389"/>
      <c r="AJ145" s="389"/>
      <c r="AN145" s="389"/>
      <c r="AR145" s="389"/>
      <c r="AV145" s="389"/>
      <c r="AZ145" s="389"/>
      <c r="BD145" s="389"/>
      <c r="BH145" s="389"/>
      <c r="BL145" s="389"/>
      <c r="BP145" s="389"/>
      <c r="BT145" s="389"/>
      <c r="BX145" s="389"/>
      <c r="CB145" s="389"/>
      <c r="CF145" s="389"/>
      <c r="CJ145" s="389"/>
      <c r="CN145" s="389"/>
      <c r="CR145" s="389"/>
      <c r="CV145" s="389"/>
      <c r="CZ145" s="389"/>
      <c r="DD145" s="389"/>
      <c r="DH145" s="389"/>
      <c r="DL145" s="389"/>
      <c r="DP145" s="389"/>
      <c r="DT145" s="389"/>
      <c r="DX145" s="389"/>
      <c r="EB145" s="389"/>
      <c r="EF145" s="389"/>
      <c r="EJ145" s="389"/>
      <c r="EN145" s="389"/>
      <c r="ER145" s="389"/>
      <c r="EV145" s="389"/>
      <c r="EZ145" s="389"/>
      <c r="FD145" s="389"/>
      <c r="FH145" s="389"/>
      <c r="FL145" s="389"/>
      <c r="FP145" s="389"/>
      <c r="FT145" s="389"/>
      <c r="FX145" s="389"/>
      <c r="GB145" s="389"/>
      <c r="GF145" s="389"/>
      <c r="GJ145" s="389"/>
      <c r="GN145" s="389"/>
      <c r="GR145" s="389"/>
      <c r="GV145" s="389"/>
      <c r="GZ145" s="389"/>
      <c r="HD145" s="389"/>
      <c r="HH145" s="389"/>
      <c r="HL145" s="314"/>
      <c r="HP145" s="314"/>
      <c r="HQ145" s="314"/>
      <c r="HR145" s="314"/>
      <c r="HS145" s="314"/>
      <c r="HT145" s="314"/>
      <c r="HU145" s="314"/>
      <c r="HV145" s="314"/>
      <c r="HW145" s="314"/>
      <c r="HX145" s="314"/>
      <c r="HY145" s="314"/>
      <c r="HZ145" s="314"/>
    </row>
    <row r="146" spans="1:234" s="387" customFormat="1" x14ac:dyDescent="0.35">
      <c r="A146" s="314"/>
      <c r="B146" s="307"/>
      <c r="C146" s="307"/>
      <c r="T146" s="388"/>
      <c r="X146" s="388"/>
      <c r="AB146" s="388"/>
      <c r="AF146" s="389"/>
      <c r="AJ146" s="389"/>
      <c r="AN146" s="389"/>
      <c r="AR146" s="389"/>
      <c r="AV146" s="389"/>
      <c r="AZ146" s="389"/>
      <c r="BD146" s="389"/>
      <c r="BH146" s="389"/>
      <c r="BL146" s="389"/>
      <c r="BP146" s="389"/>
      <c r="BT146" s="389"/>
      <c r="BX146" s="389"/>
      <c r="CB146" s="389"/>
      <c r="CF146" s="389"/>
      <c r="CJ146" s="389"/>
      <c r="CN146" s="389"/>
      <c r="CR146" s="389"/>
      <c r="CV146" s="389"/>
      <c r="CZ146" s="389"/>
      <c r="DD146" s="389"/>
      <c r="DH146" s="389"/>
      <c r="DL146" s="389"/>
      <c r="DP146" s="389"/>
      <c r="DT146" s="389"/>
      <c r="DX146" s="389"/>
      <c r="EB146" s="389"/>
      <c r="EF146" s="389"/>
      <c r="EJ146" s="389"/>
      <c r="EN146" s="389"/>
      <c r="ER146" s="389"/>
      <c r="EV146" s="389"/>
      <c r="EZ146" s="389"/>
      <c r="FD146" s="389"/>
      <c r="FH146" s="389"/>
      <c r="FL146" s="389"/>
      <c r="FP146" s="389"/>
      <c r="FT146" s="389"/>
      <c r="FX146" s="389"/>
      <c r="GB146" s="389"/>
      <c r="GF146" s="389"/>
      <c r="GJ146" s="389"/>
      <c r="GN146" s="389"/>
      <c r="GR146" s="389"/>
      <c r="GV146" s="389"/>
      <c r="GZ146" s="389"/>
      <c r="HD146" s="389"/>
      <c r="HH146" s="389"/>
      <c r="HL146" s="314"/>
      <c r="HP146" s="314"/>
      <c r="HQ146" s="314"/>
      <c r="HR146" s="314"/>
      <c r="HS146" s="314"/>
      <c r="HT146" s="314"/>
      <c r="HU146" s="314"/>
      <c r="HV146" s="314"/>
      <c r="HW146" s="314"/>
      <c r="HX146" s="314"/>
      <c r="HY146" s="314"/>
      <c r="HZ146" s="314"/>
    </row>
    <row r="147" spans="1:234" s="387" customFormat="1" x14ac:dyDescent="0.35">
      <c r="A147" s="314"/>
      <c r="B147" s="307"/>
      <c r="C147" s="307"/>
      <c r="T147" s="388"/>
      <c r="X147" s="388"/>
      <c r="AB147" s="388"/>
      <c r="AF147" s="389"/>
      <c r="AJ147" s="389"/>
      <c r="AN147" s="389"/>
      <c r="AR147" s="389"/>
      <c r="AV147" s="389"/>
      <c r="AZ147" s="389"/>
      <c r="BD147" s="389"/>
      <c r="BH147" s="389"/>
      <c r="BL147" s="389"/>
      <c r="BP147" s="389"/>
      <c r="BT147" s="389"/>
      <c r="BX147" s="389"/>
      <c r="CB147" s="389"/>
      <c r="CF147" s="389"/>
      <c r="CJ147" s="389"/>
      <c r="CN147" s="389"/>
      <c r="CR147" s="389"/>
      <c r="CV147" s="389"/>
      <c r="CZ147" s="389"/>
      <c r="DD147" s="389"/>
      <c r="DH147" s="389"/>
      <c r="DL147" s="389"/>
      <c r="DP147" s="389"/>
      <c r="DT147" s="389"/>
      <c r="DX147" s="389"/>
      <c r="EB147" s="389"/>
      <c r="EF147" s="389"/>
      <c r="EJ147" s="389"/>
      <c r="EN147" s="389"/>
      <c r="ER147" s="389"/>
      <c r="EV147" s="389"/>
      <c r="EZ147" s="389"/>
      <c r="FD147" s="389"/>
      <c r="FH147" s="389"/>
      <c r="FL147" s="389"/>
      <c r="FP147" s="389"/>
      <c r="FT147" s="389"/>
      <c r="FX147" s="389"/>
      <c r="GB147" s="389"/>
      <c r="GF147" s="389"/>
      <c r="GJ147" s="389"/>
      <c r="GN147" s="389"/>
      <c r="GR147" s="389"/>
      <c r="GV147" s="389"/>
      <c r="GZ147" s="389"/>
      <c r="HD147" s="389"/>
      <c r="HH147" s="389"/>
      <c r="HL147" s="314"/>
      <c r="HP147" s="314"/>
      <c r="HQ147" s="314"/>
      <c r="HR147" s="314"/>
      <c r="HS147" s="314"/>
      <c r="HT147" s="314"/>
      <c r="HU147" s="314"/>
      <c r="HV147" s="314"/>
      <c r="HW147" s="314"/>
      <c r="HX147" s="314"/>
      <c r="HY147" s="314"/>
      <c r="HZ147" s="314"/>
    </row>
    <row r="148" spans="1:234" s="387" customFormat="1" x14ac:dyDescent="0.35">
      <c r="A148" s="314"/>
      <c r="B148" s="307"/>
      <c r="C148" s="307"/>
      <c r="T148" s="388"/>
      <c r="X148" s="388"/>
      <c r="AB148" s="388"/>
      <c r="AF148" s="389"/>
      <c r="AJ148" s="389"/>
      <c r="AN148" s="389"/>
      <c r="AR148" s="389"/>
      <c r="AV148" s="389"/>
      <c r="AZ148" s="389"/>
      <c r="BD148" s="389"/>
      <c r="BH148" s="389"/>
      <c r="BL148" s="389"/>
      <c r="BP148" s="389"/>
      <c r="BT148" s="389"/>
      <c r="BX148" s="389"/>
      <c r="CB148" s="389"/>
      <c r="CF148" s="389"/>
      <c r="CJ148" s="389"/>
      <c r="CN148" s="389"/>
      <c r="CR148" s="389"/>
      <c r="CV148" s="389"/>
      <c r="CZ148" s="389"/>
      <c r="DD148" s="389"/>
      <c r="DH148" s="389"/>
      <c r="DL148" s="389"/>
      <c r="DP148" s="389"/>
      <c r="DT148" s="389"/>
      <c r="DX148" s="389"/>
      <c r="EB148" s="389"/>
      <c r="EF148" s="389"/>
      <c r="EJ148" s="389"/>
      <c r="EN148" s="389"/>
      <c r="ER148" s="389"/>
      <c r="EV148" s="389"/>
      <c r="EZ148" s="389"/>
      <c r="FD148" s="389"/>
      <c r="FH148" s="389"/>
      <c r="FL148" s="389"/>
      <c r="FP148" s="389"/>
      <c r="FT148" s="389"/>
      <c r="FX148" s="389"/>
      <c r="GB148" s="389"/>
      <c r="GF148" s="389"/>
      <c r="GJ148" s="389"/>
      <c r="GN148" s="389"/>
      <c r="GR148" s="389"/>
      <c r="GV148" s="389"/>
      <c r="GZ148" s="389"/>
      <c r="HD148" s="389"/>
      <c r="HH148" s="389"/>
      <c r="HL148" s="314"/>
      <c r="HP148" s="314"/>
      <c r="HQ148" s="314"/>
      <c r="HR148" s="314"/>
      <c r="HS148" s="314"/>
      <c r="HT148" s="314"/>
      <c r="HU148" s="314"/>
      <c r="HV148" s="314"/>
      <c r="HW148" s="314"/>
      <c r="HX148" s="314"/>
      <c r="HY148" s="314"/>
      <c r="HZ148" s="314"/>
    </row>
    <row r="149" spans="1:234" s="387" customFormat="1" x14ac:dyDescent="0.35">
      <c r="A149" s="314"/>
      <c r="B149" s="307"/>
      <c r="C149" s="307"/>
      <c r="T149" s="388"/>
      <c r="X149" s="388"/>
      <c r="AB149" s="388"/>
      <c r="AF149" s="389"/>
      <c r="AJ149" s="389"/>
      <c r="AN149" s="389"/>
      <c r="AR149" s="389"/>
      <c r="AV149" s="389"/>
      <c r="AZ149" s="389"/>
      <c r="BD149" s="389"/>
      <c r="BH149" s="389"/>
      <c r="BL149" s="389"/>
      <c r="BP149" s="389"/>
      <c r="BT149" s="389"/>
      <c r="BX149" s="389"/>
      <c r="CB149" s="389"/>
      <c r="CF149" s="389"/>
      <c r="CJ149" s="389"/>
      <c r="CN149" s="389"/>
      <c r="CR149" s="389"/>
      <c r="CV149" s="389"/>
      <c r="CZ149" s="389"/>
      <c r="DD149" s="389"/>
      <c r="DH149" s="389"/>
      <c r="DL149" s="389"/>
      <c r="DP149" s="389"/>
      <c r="DT149" s="389"/>
      <c r="DX149" s="389"/>
      <c r="EB149" s="389"/>
      <c r="EF149" s="389"/>
      <c r="EJ149" s="389"/>
      <c r="EN149" s="389"/>
      <c r="ER149" s="389"/>
      <c r="EV149" s="389"/>
      <c r="EZ149" s="389"/>
      <c r="FD149" s="389"/>
      <c r="FH149" s="389"/>
      <c r="FL149" s="389"/>
      <c r="FP149" s="389"/>
      <c r="FT149" s="389"/>
      <c r="FX149" s="389"/>
      <c r="GB149" s="389"/>
      <c r="GF149" s="389"/>
      <c r="GJ149" s="389"/>
      <c r="GN149" s="389"/>
      <c r="GR149" s="389"/>
      <c r="GV149" s="389"/>
      <c r="GZ149" s="389"/>
      <c r="HD149" s="389"/>
      <c r="HH149" s="389"/>
      <c r="HL149" s="314"/>
      <c r="HP149" s="314"/>
      <c r="HQ149" s="314"/>
      <c r="HR149" s="314"/>
      <c r="HS149" s="314"/>
      <c r="HT149" s="314"/>
      <c r="HU149" s="314"/>
      <c r="HV149" s="314"/>
      <c r="HW149" s="314"/>
      <c r="HX149" s="314"/>
      <c r="HY149" s="314"/>
      <c r="HZ149" s="314"/>
    </row>
    <row r="150" spans="1:234" s="387" customFormat="1" x14ac:dyDescent="0.35">
      <c r="A150" s="314"/>
      <c r="B150" s="307"/>
      <c r="C150" s="307"/>
      <c r="T150" s="388"/>
      <c r="X150" s="388"/>
      <c r="AB150" s="388"/>
      <c r="AF150" s="389"/>
      <c r="AJ150" s="389"/>
      <c r="AN150" s="389"/>
      <c r="AR150" s="389"/>
      <c r="AV150" s="389"/>
      <c r="AZ150" s="389"/>
      <c r="BD150" s="389"/>
      <c r="BH150" s="389"/>
      <c r="BL150" s="389"/>
      <c r="BP150" s="389"/>
      <c r="BT150" s="389"/>
      <c r="BX150" s="389"/>
      <c r="CB150" s="389"/>
      <c r="CF150" s="389"/>
      <c r="CJ150" s="389"/>
      <c r="CN150" s="389"/>
      <c r="CR150" s="389"/>
      <c r="CV150" s="389"/>
      <c r="CZ150" s="389"/>
      <c r="DD150" s="389"/>
      <c r="DH150" s="389"/>
      <c r="DL150" s="389"/>
      <c r="DP150" s="389"/>
      <c r="DT150" s="389"/>
      <c r="DX150" s="389"/>
      <c r="EB150" s="389"/>
      <c r="EF150" s="389"/>
      <c r="EJ150" s="389"/>
      <c r="EN150" s="389"/>
      <c r="ER150" s="389"/>
      <c r="EV150" s="389"/>
      <c r="EZ150" s="389"/>
      <c r="FD150" s="389"/>
      <c r="FH150" s="389"/>
      <c r="FL150" s="389"/>
      <c r="FP150" s="389"/>
      <c r="FT150" s="389"/>
      <c r="FX150" s="389"/>
      <c r="GB150" s="389"/>
      <c r="GF150" s="389"/>
      <c r="GJ150" s="389"/>
      <c r="GN150" s="389"/>
      <c r="GR150" s="389"/>
      <c r="GV150" s="389"/>
      <c r="GZ150" s="389"/>
      <c r="HD150" s="389"/>
      <c r="HH150" s="389"/>
      <c r="HL150" s="314"/>
      <c r="HP150" s="314"/>
      <c r="HQ150" s="314"/>
      <c r="HR150" s="314"/>
      <c r="HS150" s="314"/>
      <c r="HT150" s="314"/>
      <c r="HU150" s="314"/>
      <c r="HV150" s="314"/>
      <c r="HW150" s="314"/>
      <c r="HX150" s="314"/>
      <c r="HY150" s="314"/>
      <c r="HZ150" s="314"/>
    </row>
    <row r="151" spans="1:234" s="387" customFormat="1" x14ac:dyDescent="0.35">
      <c r="A151" s="314"/>
      <c r="B151" s="307"/>
      <c r="C151" s="307"/>
      <c r="T151" s="388"/>
      <c r="X151" s="388"/>
      <c r="AB151" s="388"/>
      <c r="AF151" s="389"/>
      <c r="AJ151" s="389"/>
      <c r="AN151" s="389"/>
      <c r="AR151" s="389"/>
      <c r="AV151" s="389"/>
      <c r="AZ151" s="389"/>
      <c r="BD151" s="389"/>
      <c r="BH151" s="389"/>
      <c r="BL151" s="389"/>
      <c r="BP151" s="389"/>
      <c r="BT151" s="389"/>
      <c r="BX151" s="389"/>
      <c r="CB151" s="389"/>
      <c r="CF151" s="389"/>
      <c r="CJ151" s="389"/>
      <c r="CN151" s="389"/>
      <c r="CR151" s="389"/>
      <c r="CV151" s="389"/>
      <c r="CZ151" s="389"/>
      <c r="DD151" s="389"/>
      <c r="DH151" s="389"/>
      <c r="DL151" s="389"/>
      <c r="DP151" s="389"/>
      <c r="DT151" s="389"/>
      <c r="DX151" s="389"/>
      <c r="EB151" s="389"/>
      <c r="EF151" s="389"/>
      <c r="EJ151" s="389"/>
      <c r="EN151" s="389"/>
      <c r="ER151" s="389"/>
      <c r="EV151" s="389"/>
      <c r="EZ151" s="389"/>
      <c r="FD151" s="389"/>
      <c r="FH151" s="389"/>
      <c r="FL151" s="389"/>
      <c r="FP151" s="389"/>
      <c r="FT151" s="389"/>
      <c r="FX151" s="389"/>
      <c r="GB151" s="389"/>
      <c r="GF151" s="389"/>
      <c r="GJ151" s="389"/>
      <c r="GN151" s="389"/>
      <c r="GR151" s="389"/>
      <c r="GV151" s="389"/>
      <c r="GZ151" s="389"/>
      <c r="HD151" s="389"/>
      <c r="HH151" s="389"/>
      <c r="HL151" s="314"/>
      <c r="HP151" s="314"/>
      <c r="HQ151" s="314"/>
      <c r="HR151" s="314"/>
      <c r="HS151" s="314"/>
      <c r="HT151" s="314"/>
      <c r="HU151" s="314"/>
      <c r="HV151" s="314"/>
      <c r="HW151" s="314"/>
      <c r="HX151" s="314"/>
      <c r="HY151" s="314"/>
      <c r="HZ151" s="314"/>
    </row>
    <row r="152" spans="1:234" s="387" customFormat="1" x14ac:dyDescent="0.35">
      <c r="A152" s="314"/>
      <c r="B152" s="307"/>
      <c r="C152" s="307"/>
      <c r="T152" s="388"/>
      <c r="X152" s="388"/>
      <c r="AB152" s="388"/>
      <c r="AF152" s="389"/>
      <c r="AJ152" s="389"/>
      <c r="AN152" s="389"/>
      <c r="AR152" s="389"/>
      <c r="AV152" s="389"/>
      <c r="AZ152" s="389"/>
      <c r="BD152" s="389"/>
      <c r="BH152" s="389"/>
      <c r="BL152" s="389"/>
      <c r="BP152" s="389"/>
      <c r="BT152" s="389"/>
      <c r="BX152" s="389"/>
      <c r="CB152" s="389"/>
      <c r="CF152" s="389"/>
      <c r="CJ152" s="389"/>
      <c r="CN152" s="389"/>
      <c r="CR152" s="389"/>
      <c r="CV152" s="389"/>
      <c r="CZ152" s="389"/>
      <c r="DD152" s="389"/>
      <c r="DH152" s="389"/>
      <c r="DL152" s="389"/>
      <c r="DP152" s="389"/>
      <c r="DT152" s="389"/>
      <c r="DX152" s="389"/>
      <c r="EB152" s="389"/>
      <c r="EF152" s="389"/>
      <c r="EJ152" s="389"/>
      <c r="EN152" s="389"/>
      <c r="ER152" s="389"/>
      <c r="EV152" s="389"/>
      <c r="EZ152" s="389"/>
      <c r="FD152" s="389"/>
      <c r="FH152" s="389"/>
      <c r="FL152" s="389"/>
      <c r="FP152" s="389"/>
      <c r="FT152" s="389"/>
      <c r="FX152" s="389"/>
      <c r="GB152" s="389"/>
      <c r="GF152" s="389"/>
      <c r="GJ152" s="389"/>
      <c r="GN152" s="389"/>
      <c r="GR152" s="389"/>
      <c r="GV152" s="389"/>
      <c r="GZ152" s="389"/>
      <c r="HD152" s="389"/>
      <c r="HH152" s="389"/>
      <c r="HL152" s="314"/>
      <c r="HP152" s="314"/>
      <c r="HQ152" s="314"/>
      <c r="HR152" s="314"/>
      <c r="HS152" s="314"/>
      <c r="HT152" s="314"/>
      <c r="HU152" s="314"/>
      <c r="HV152" s="314"/>
      <c r="HW152" s="314"/>
      <c r="HX152" s="314"/>
      <c r="HY152" s="314"/>
      <c r="HZ152" s="314"/>
    </row>
    <row r="153" spans="1:234" s="387" customFormat="1" x14ac:dyDescent="0.35">
      <c r="A153" s="314"/>
      <c r="B153" s="307"/>
      <c r="C153" s="307"/>
      <c r="T153" s="388"/>
      <c r="X153" s="388"/>
      <c r="AB153" s="388"/>
      <c r="AF153" s="389"/>
      <c r="AJ153" s="389"/>
      <c r="AN153" s="389"/>
      <c r="AR153" s="389"/>
      <c r="AV153" s="389"/>
      <c r="AZ153" s="389"/>
      <c r="BD153" s="389"/>
      <c r="BH153" s="389"/>
      <c r="BL153" s="389"/>
      <c r="BP153" s="389"/>
      <c r="BT153" s="389"/>
      <c r="BX153" s="389"/>
      <c r="CB153" s="389"/>
      <c r="CF153" s="389"/>
      <c r="CJ153" s="389"/>
      <c r="CN153" s="389"/>
      <c r="CR153" s="389"/>
      <c r="CV153" s="389"/>
      <c r="CZ153" s="389"/>
      <c r="DD153" s="389"/>
      <c r="DH153" s="389"/>
      <c r="DL153" s="389"/>
      <c r="DP153" s="389"/>
      <c r="DT153" s="389"/>
      <c r="DX153" s="389"/>
      <c r="EB153" s="389"/>
      <c r="EF153" s="389"/>
      <c r="EJ153" s="389"/>
      <c r="EN153" s="389"/>
      <c r="ER153" s="389"/>
      <c r="EV153" s="389"/>
      <c r="EZ153" s="389"/>
      <c r="FD153" s="389"/>
      <c r="FH153" s="389"/>
      <c r="FL153" s="389"/>
      <c r="FP153" s="389"/>
      <c r="FT153" s="389"/>
      <c r="FX153" s="389"/>
      <c r="GB153" s="389"/>
      <c r="GF153" s="389"/>
      <c r="GJ153" s="389"/>
      <c r="GN153" s="389"/>
      <c r="GR153" s="389"/>
      <c r="GV153" s="389"/>
      <c r="GZ153" s="389"/>
      <c r="HD153" s="389"/>
      <c r="HH153" s="389"/>
      <c r="HL153" s="314"/>
      <c r="HP153" s="314"/>
      <c r="HQ153" s="314"/>
      <c r="HR153" s="314"/>
      <c r="HS153" s="314"/>
      <c r="HT153" s="314"/>
      <c r="HU153" s="314"/>
      <c r="HV153" s="314"/>
      <c r="HW153" s="314"/>
      <c r="HX153" s="314"/>
      <c r="HY153" s="314"/>
      <c r="HZ153" s="314"/>
    </row>
    <row r="154" spans="1:234" s="387" customFormat="1" x14ac:dyDescent="0.35">
      <c r="A154" s="314"/>
      <c r="B154" s="307"/>
      <c r="C154" s="307"/>
      <c r="T154" s="388"/>
      <c r="X154" s="388"/>
      <c r="AB154" s="388"/>
      <c r="AF154" s="389"/>
      <c r="AJ154" s="389"/>
      <c r="AN154" s="389"/>
      <c r="AR154" s="389"/>
      <c r="AV154" s="389"/>
      <c r="AZ154" s="389"/>
      <c r="BD154" s="389"/>
      <c r="BH154" s="389"/>
      <c r="BL154" s="389"/>
      <c r="BP154" s="389"/>
      <c r="BT154" s="389"/>
      <c r="BX154" s="389"/>
      <c r="CB154" s="389"/>
      <c r="CF154" s="389"/>
      <c r="CJ154" s="389"/>
      <c r="CN154" s="389"/>
      <c r="CR154" s="389"/>
      <c r="CV154" s="389"/>
      <c r="CZ154" s="389"/>
      <c r="DD154" s="389"/>
      <c r="DH154" s="389"/>
      <c r="DL154" s="389"/>
      <c r="DP154" s="389"/>
      <c r="DT154" s="389"/>
      <c r="DX154" s="389"/>
      <c r="EB154" s="389"/>
      <c r="EF154" s="389"/>
      <c r="EJ154" s="389"/>
      <c r="EN154" s="389"/>
      <c r="ER154" s="389"/>
      <c r="EV154" s="389"/>
      <c r="EZ154" s="389"/>
      <c r="FD154" s="389"/>
      <c r="FH154" s="389"/>
      <c r="FL154" s="389"/>
      <c r="FP154" s="389"/>
      <c r="FT154" s="389"/>
      <c r="FX154" s="389"/>
      <c r="GB154" s="389"/>
      <c r="GF154" s="389"/>
      <c r="GJ154" s="389"/>
      <c r="GN154" s="389"/>
      <c r="GR154" s="389"/>
      <c r="GV154" s="389"/>
      <c r="GZ154" s="389"/>
      <c r="HD154" s="389"/>
      <c r="HH154" s="389"/>
      <c r="HL154" s="314"/>
      <c r="HP154" s="314"/>
      <c r="HQ154" s="314"/>
      <c r="HR154" s="314"/>
      <c r="HS154" s="314"/>
      <c r="HT154" s="314"/>
      <c r="HU154" s="314"/>
      <c r="HV154" s="314"/>
      <c r="HW154" s="314"/>
      <c r="HX154" s="314"/>
      <c r="HY154" s="314"/>
      <c r="HZ154" s="314"/>
    </row>
    <row r="155" spans="1:234" s="387" customFormat="1" x14ac:dyDescent="0.35">
      <c r="A155" s="314"/>
      <c r="B155" s="307"/>
      <c r="C155" s="307"/>
      <c r="T155" s="388"/>
      <c r="X155" s="388"/>
      <c r="AB155" s="388"/>
      <c r="AF155" s="389"/>
      <c r="AJ155" s="389"/>
      <c r="AN155" s="389"/>
      <c r="AR155" s="389"/>
      <c r="AV155" s="389"/>
      <c r="AZ155" s="389"/>
      <c r="BD155" s="389"/>
      <c r="BH155" s="389"/>
      <c r="BL155" s="389"/>
      <c r="BP155" s="389"/>
      <c r="BT155" s="389"/>
      <c r="BX155" s="389"/>
      <c r="CB155" s="389"/>
      <c r="CF155" s="389"/>
      <c r="CJ155" s="389"/>
      <c r="CN155" s="389"/>
      <c r="CR155" s="389"/>
      <c r="CV155" s="389"/>
      <c r="CZ155" s="389"/>
      <c r="DD155" s="389"/>
      <c r="DH155" s="389"/>
      <c r="DL155" s="389"/>
      <c r="DP155" s="389"/>
      <c r="DT155" s="389"/>
      <c r="DX155" s="389"/>
      <c r="EB155" s="389"/>
      <c r="EF155" s="389"/>
      <c r="EJ155" s="389"/>
      <c r="EN155" s="389"/>
      <c r="ER155" s="389"/>
      <c r="EV155" s="389"/>
      <c r="EZ155" s="389"/>
      <c r="FD155" s="389"/>
      <c r="FH155" s="389"/>
      <c r="FL155" s="389"/>
      <c r="FP155" s="389"/>
      <c r="FT155" s="389"/>
      <c r="FX155" s="389"/>
      <c r="GB155" s="389"/>
      <c r="GF155" s="389"/>
      <c r="GJ155" s="389"/>
      <c r="GN155" s="389"/>
      <c r="GR155" s="389"/>
      <c r="GV155" s="389"/>
      <c r="GZ155" s="389"/>
      <c r="HD155" s="389"/>
      <c r="HH155" s="389"/>
      <c r="HL155" s="314"/>
      <c r="HP155" s="314"/>
      <c r="HQ155" s="314"/>
      <c r="HR155" s="314"/>
      <c r="HS155" s="314"/>
      <c r="HT155" s="314"/>
      <c r="HU155" s="314"/>
      <c r="HV155" s="314"/>
      <c r="HW155" s="314"/>
      <c r="HX155" s="314"/>
      <c r="HY155" s="314"/>
      <c r="HZ155" s="314"/>
    </row>
    <row r="156" spans="1:234" s="387" customFormat="1" x14ac:dyDescent="0.35">
      <c r="A156" s="314"/>
      <c r="B156" s="307"/>
      <c r="C156" s="307"/>
      <c r="T156" s="388"/>
      <c r="X156" s="388"/>
      <c r="AB156" s="388"/>
      <c r="AF156" s="389"/>
      <c r="AJ156" s="389"/>
      <c r="AN156" s="389"/>
      <c r="AR156" s="389"/>
      <c r="AV156" s="389"/>
      <c r="AZ156" s="389"/>
      <c r="BD156" s="389"/>
      <c r="BH156" s="389"/>
      <c r="BL156" s="389"/>
      <c r="BP156" s="389"/>
      <c r="BT156" s="389"/>
      <c r="BX156" s="389"/>
      <c r="CB156" s="389"/>
      <c r="CF156" s="389"/>
      <c r="CJ156" s="389"/>
      <c r="CN156" s="389"/>
      <c r="CR156" s="389"/>
      <c r="CV156" s="389"/>
      <c r="CZ156" s="389"/>
      <c r="DD156" s="389"/>
      <c r="DH156" s="389"/>
      <c r="DL156" s="389"/>
      <c r="DP156" s="389"/>
      <c r="DT156" s="389"/>
      <c r="DX156" s="389"/>
      <c r="EB156" s="389"/>
      <c r="EF156" s="389"/>
      <c r="EJ156" s="389"/>
      <c r="EN156" s="389"/>
      <c r="ER156" s="389"/>
      <c r="EV156" s="389"/>
      <c r="EZ156" s="389"/>
      <c r="FD156" s="389"/>
      <c r="FH156" s="389"/>
      <c r="FL156" s="389"/>
      <c r="FP156" s="389"/>
      <c r="FT156" s="389"/>
      <c r="FX156" s="389"/>
      <c r="GB156" s="389"/>
      <c r="GF156" s="389"/>
      <c r="GJ156" s="389"/>
      <c r="GN156" s="389"/>
      <c r="GR156" s="389"/>
      <c r="GV156" s="389"/>
      <c r="GZ156" s="389"/>
      <c r="HD156" s="389"/>
      <c r="HH156" s="389"/>
      <c r="HL156" s="314"/>
      <c r="HP156" s="314"/>
      <c r="HQ156" s="314"/>
      <c r="HR156" s="314"/>
      <c r="HS156" s="314"/>
      <c r="HT156" s="314"/>
      <c r="HU156" s="314"/>
      <c r="HV156" s="314"/>
      <c r="HW156" s="314"/>
      <c r="HX156" s="314"/>
      <c r="HY156" s="314"/>
      <c r="HZ156" s="314"/>
    </row>
    <row r="157" spans="1:234" s="387" customFormat="1" x14ac:dyDescent="0.35">
      <c r="A157" s="314"/>
      <c r="B157" s="307"/>
      <c r="C157" s="307"/>
      <c r="T157" s="388"/>
      <c r="X157" s="388"/>
      <c r="AB157" s="388"/>
      <c r="AF157" s="389"/>
      <c r="AJ157" s="389"/>
      <c r="AN157" s="389"/>
      <c r="AR157" s="389"/>
      <c r="AV157" s="389"/>
      <c r="AZ157" s="389"/>
      <c r="BD157" s="389"/>
      <c r="BH157" s="389"/>
      <c r="BL157" s="389"/>
      <c r="BP157" s="389"/>
      <c r="BT157" s="389"/>
      <c r="BX157" s="389"/>
      <c r="CB157" s="389"/>
      <c r="CF157" s="389"/>
      <c r="CJ157" s="389"/>
      <c r="CN157" s="389"/>
      <c r="CR157" s="389"/>
      <c r="CV157" s="389"/>
      <c r="CZ157" s="389"/>
      <c r="DD157" s="389"/>
      <c r="DH157" s="389"/>
      <c r="DL157" s="389"/>
      <c r="DP157" s="389"/>
      <c r="DT157" s="389"/>
      <c r="DX157" s="389"/>
      <c r="EB157" s="389"/>
      <c r="EF157" s="389"/>
      <c r="EJ157" s="389"/>
      <c r="EN157" s="389"/>
      <c r="ER157" s="389"/>
      <c r="EV157" s="389"/>
      <c r="EZ157" s="389"/>
      <c r="FD157" s="389"/>
      <c r="FH157" s="389"/>
      <c r="FL157" s="389"/>
      <c r="FP157" s="389"/>
      <c r="FT157" s="389"/>
      <c r="FX157" s="389"/>
      <c r="GB157" s="389"/>
      <c r="GF157" s="389"/>
      <c r="GJ157" s="389"/>
      <c r="GN157" s="389"/>
      <c r="GR157" s="389"/>
      <c r="GV157" s="389"/>
      <c r="GZ157" s="389"/>
      <c r="HD157" s="389"/>
      <c r="HH157" s="389"/>
      <c r="HL157" s="314"/>
      <c r="HP157" s="314"/>
      <c r="HQ157" s="314"/>
      <c r="HR157" s="314"/>
      <c r="HS157" s="314"/>
      <c r="HT157" s="314"/>
      <c r="HU157" s="314"/>
      <c r="HV157" s="314"/>
      <c r="HW157" s="314"/>
      <c r="HX157" s="314"/>
      <c r="HY157" s="314"/>
      <c r="HZ157" s="314"/>
    </row>
    <row r="158" spans="1:234" s="387" customFormat="1" x14ac:dyDescent="0.35">
      <c r="A158" s="314"/>
      <c r="B158" s="307"/>
      <c r="C158" s="307"/>
      <c r="T158" s="388"/>
      <c r="X158" s="388"/>
      <c r="AB158" s="388"/>
      <c r="AF158" s="389"/>
      <c r="AJ158" s="389"/>
      <c r="AN158" s="389"/>
      <c r="AR158" s="389"/>
      <c r="AV158" s="389"/>
      <c r="AZ158" s="389"/>
      <c r="BD158" s="389"/>
      <c r="BH158" s="389"/>
      <c r="BL158" s="389"/>
      <c r="BP158" s="389"/>
      <c r="BT158" s="389"/>
      <c r="BX158" s="389"/>
      <c r="CB158" s="389"/>
      <c r="CF158" s="389"/>
      <c r="CJ158" s="389"/>
      <c r="CN158" s="389"/>
      <c r="CR158" s="389"/>
      <c r="CV158" s="389"/>
      <c r="CZ158" s="389"/>
      <c r="DD158" s="389"/>
      <c r="DH158" s="389"/>
      <c r="DL158" s="389"/>
      <c r="DP158" s="389"/>
      <c r="DT158" s="389"/>
      <c r="DX158" s="389"/>
      <c r="EB158" s="389"/>
      <c r="EF158" s="389"/>
      <c r="EJ158" s="389"/>
      <c r="EN158" s="389"/>
      <c r="ER158" s="389"/>
      <c r="EV158" s="389"/>
      <c r="EZ158" s="389"/>
      <c r="FD158" s="389"/>
      <c r="FH158" s="389"/>
      <c r="FL158" s="389"/>
      <c r="FP158" s="389"/>
      <c r="FT158" s="389"/>
      <c r="FX158" s="389"/>
      <c r="GB158" s="389"/>
      <c r="GF158" s="389"/>
      <c r="GJ158" s="389"/>
      <c r="GN158" s="389"/>
      <c r="GR158" s="389"/>
      <c r="GV158" s="389"/>
      <c r="GZ158" s="389"/>
      <c r="HD158" s="389"/>
      <c r="HH158" s="389"/>
      <c r="HL158" s="314"/>
      <c r="HP158" s="314"/>
      <c r="HQ158" s="314"/>
      <c r="HR158" s="314"/>
      <c r="HS158" s="314"/>
      <c r="HT158" s="314"/>
      <c r="HU158" s="314"/>
      <c r="HV158" s="314"/>
      <c r="HW158" s="314"/>
      <c r="HX158" s="314"/>
      <c r="HY158" s="314"/>
      <c r="HZ158" s="314"/>
    </row>
    <row r="159" spans="1:234" s="387" customFormat="1" x14ac:dyDescent="0.35">
      <c r="A159" s="314"/>
      <c r="B159" s="307"/>
      <c r="C159" s="307"/>
      <c r="T159" s="388"/>
      <c r="X159" s="388"/>
      <c r="AB159" s="388"/>
      <c r="AF159" s="389"/>
      <c r="AJ159" s="389"/>
      <c r="AN159" s="389"/>
      <c r="AR159" s="389"/>
      <c r="AV159" s="389"/>
      <c r="AZ159" s="389"/>
      <c r="BD159" s="389"/>
      <c r="BH159" s="389"/>
      <c r="BL159" s="389"/>
      <c r="BP159" s="389"/>
      <c r="BT159" s="389"/>
      <c r="BX159" s="389"/>
      <c r="CB159" s="389"/>
      <c r="CF159" s="389"/>
      <c r="CJ159" s="389"/>
      <c r="CN159" s="389"/>
      <c r="CR159" s="389"/>
      <c r="CV159" s="389"/>
      <c r="CZ159" s="389"/>
      <c r="DD159" s="389"/>
      <c r="DH159" s="389"/>
      <c r="DL159" s="389"/>
      <c r="DP159" s="389"/>
      <c r="DT159" s="389"/>
      <c r="DX159" s="389"/>
      <c r="EB159" s="389"/>
      <c r="EF159" s="389"/>
      <c r="EJ159" s="389"/>
      <c r="EN159" s="389"/>
      <c r="ER159" s="389"/>
      <c r="EV159" s="389"/>
      <c r="EZ159" s="389"/>
      <c r="FD159" s="389"/>
      <c r="FH159" s="389"/>
      <c r="FL159" s="389"/>
      <c r="FP159" s="389"/>
      <c r="FT159" s="389"/>
      <c r="FX159" s="389"/>
      <c r="GB159" s="389"/>
      <c r="GF159" s="389"/>
      <c r="GJ159" s="389"/>
      <c r="GN159" s="389"/>
      <c r="GR159" s="389"/>
      <c r="GV159" s="389"/>
      <c r="GZ159" s="389"/>
      <c r="HD159" s="389"/>
      <c r="HH159" s="389"/>
      <c r="HL159" s="314"/>
      <c r="HP159" s="314"/>
      <c r="HQ159" s="314"/>
      <c r="HR159" s="314"/>
      <c r="HS159" s="314"/>
      <c r="HT159" s="314"/>
      <c r="HU159" s="314"/>
      <c r="HV159" s="314"/>
      <c r="HW159" s="314"/>
      <c r="HX159" s="314"/>
      <c r="HY159" s="314"/>
      <c r="HZ159" s="314"/>
    </row>
    <row r="160" spans="1:234" s="387" customFormat="1" x14ac:dyDescent="0.35">
      <c r="A160" s="314"/>
      <c r="B160" s="307"/>
      <c r="C160" s="307"/>
      <c r="T160" s="388"/>
      <c r="X160" s="388"/>
      <c r="AB160" s="388"/>
      <c r="AF160" s="389"/>
      <c r="AJ160" s="389"/>
      <c r="AN160" s="389"/>
      <c r="AR160" s="389"/>
      <c r="AV160" s="389"/>
      <c r="AZ160" s="389"/>
      <c r="BD160" s="389"/>
      <c r="BH160" s="389"/>
      <c r="BL160" s="389"/>
      <c r="BP160" s="389"/>
      <c r="BT160" s="389"/>
      <c r="BX160" s="389"/>
      <c r="CB160" s="389"/>
      <c r="CF160" s="389"/>
      <c r="CJ160" s="389"/>
      <c r="CN160" s="389"/>
      <c r="CR160" s="389"/>
      <c r="CV160" s="389"/>
      <c r="CZ160" s="389"/>
      <c r="DD160" s="389"/>
      <c r="DH160" s="389"/>
      <c r="DL160" s="389"/>
      <c r="DP160" s="389"/>
      <c r="DT160" s="389"/>
      <c r="DX160" s="389"/>
      <c r="EB160" s="389"/>
      <c r="EF160" s="389"/>
      <c r="EJ160" s="389"/>
      <c r="EN160" s="389"/>
      <c r="ER160" s="389"/>
      <c r="EV160" s="389"/>
      <c r="EZ160" s="389"/>
      <c r="FD160" s="389"/>
      <c r="FH160" s="389"/>
      <c r="FL160" s="389"/>
      <c r="FP160" s="389"/>
      <c r="FT160" s="389"/>
      <c r="FX160" s="389"/>
      <c r="GB160" s="389"/>
      <c r="GF160" s="389"/>
      <c r="GJ160" s="389"/>
      <c r="GN160" s="389"/>
      <c r="GR160" s="389"/>
      <c r="GV160" s="389"/>
      <c r="GZ160" s="389"/>
      <c r="HD160" s="389"/>
      <c r="HH160" s="389"/>
      <c r="HL160" s="314"/>
      <c r="HP160" s="314"/>
      <c r="HQ160" s="314"/>
      <c r="HR160" s="314"/>
      <c r="HS160" s="314"/>
      <c r="HT160" s="314"/>
      <c r="HU160" s="314"/>
      <c r="HV160" s="314"/>
      <c r="HW160" s="314"/>
      <c r="HX160" s="314"/>
      <c r="HY160" s="314"/>
      <c r="HZ160" s="314"/>
    </row>
    <row r="161" spans="1:234" s="387" customFormat="1" x14ac:dyDescent="0.35">
      <c r="A161" s="314"/>
      <c r="B161" s="307"/>
      <c r="C161" s="307"/>
      <c r="T161" s="388"/>
      <c r="X161" s="388"/>
      <c r="AB161" s="388"/>
      <c r="AF161" s="389"/>
      <c r="AJ161" s="389"/>
      <c r="AN161" s="389"/>
      <c r="AR161" s="389"/>
      <c r="AV161" s="389"/>
      <c r="AZ161" s="389"/>
      <c r="BD161" s="389"/>
      <c r="BH161" s="389"/>
      <c r="BL161" s="389"/>
      <c r="BP161" s="389"/>
      <c r="BT161" s="389"/>
      <c r="BX161" s="389"/>
      <c r="CB161" s="389"/>
      <c r="CF161" s="389"/>
      <c r="CJ161" s="389"/>
      <c r="CN161" s="389"/>
      <c r="CR161" s="389"/>
      <c r="CV161" s="389"/>
      <c r="CZ161" s="389"/>
      <c r="DD161" s="389"/>
      <c r="DH161" s="389"/>
      <c r="DL161" s="389"/>
      <c r="DP161" s="389"/>
      <c r="DT161" s="389"/>
      <c r="DX161" s="389"/>
      <c r="EB161" s="389"/>
      <c r="EF161" s="389"/>
      <c r="EJ161" s="389"/>
      <c r="EN161" s="389"/>
      <c r="ER161" s="389"/>
      <c r="EV161" s="389"/>
      <c r="EZ161" s="389"/>
      <c r="FD161" s="389"/>
      <c r="FH161" s="389"/>
      <c r="FL161" s="389"/>
      <c r="FP161" s="389"/>
      <c r="FT161" s="389"/>
      <c r="FX161" s="389"/>
      <c r="GB161" s="389"/>
      <c r="GF161" s="389"/>
      <c r="GJ161" s="389"/>
      <c r="GN161" s="389"/>
      <c r="GR161" s="389"/>
      <c r="GV161" s="389"/>
      <c r="GZ161" s="389"/>
      <c r="HD161" s="389"/>
      <c r="HH161" s="389"/>
      <c r="HL161" s="314"/>
      <c r="HP161" s="314"/>
      <c r="HQ161" s="314"/>
      <c r="HR161" s="314"/>
      <c r="HS161" s="314"/>
      <c r="HT161" s="314"/>
      <c r="HU161" s="314"/>
      <c r="HV161" s="314"/>
      <c r="HW161" s="314"/>
      <c r="HX161" s="314"/>
      <c r="HY161" s="314"/>
      <c r="HZ161" s="314"/>
    </row>
    <row r="162" spans="1:234" s="387" customFormat="1" x14ac:dyDescent="0.35">
      <c r="A162" s="314"/>
      <c r="B162" s="307"/>
      <c r="C162" s="307"/>
      <c r="T162" s="388"/>
      <c r="X162" s="388"/>
      <c r="AB162" s="388"/>
      <c r="AF162" s="389"/>
      <c r="AJ162" s="389"/>
      <c r="AN162" s="389"/>
      <c r="AR162" s="389"/>
      <c r="AV162" s="389"/>
      <c r="AZ162" s="389"/>
      <c r="BD162" s="389"/>
      <c r="BH162" s="389"/>
      <c r="BL162" s="389"/>
      <c r="BP162" s="389"/>
      <c r="BT162" s="389"/>
      <c r="BX162" s="389"/>
      <c r="CB162" s="389"/>
      <c r="CF162" s="389"/>
      <c r="CJ162" s="389"/>
      <c r="CN162" s="389"/>
      <c r="CR162" s="389"/>
      <c r="CV162" s="389"/>
      <c r="CZ162" s="389"/>
      <c r="DD162" s="389"/>
      <c r="DH162" s="389"/>
      <c r="DL162" s="389"/>
      <c r="DP162" s="389"/>
      <c r="DT162" s="389"/>
      <c r="DX162" s="389"/>
      <c r="EB162" s="389"/>
      <c r="EF162" s="389"/>
      <c r="EJ162" s="389"/>
      <c r="EN162" s="389"/>
      <c r="ER162" s="389"/>
      <c r="EV162" s="389"/>
      <c r="EZ162" s="389"/>
      <c r="FD162" s="389"/>
      <c r="FH162" s="389"/>
      <c r="FL162" s="389"/>
      <c r="FP162" s="389"/>
      <c r="FT162" s="389"/>
      <c r="FX162" s="389"/>
      <c r="GB162" s="389"/>
      <c r="GF162" s="389"/>
      <c r="GJ162" s="389"/>
      <c r="GN162" s="389"/>
      <c r="GR162" s="389"/>
      <c r="GV162" s="389"/>
      <c r="GZ162" s="389"/>
      <c r="HD162" s="389"/>
      <c r="HH162" s="389"/>
      <c r="HL162" s="314"/>
      <c r="HP162" s="314"/>
      <c r="HQ162" s="314"/>
      <c r="HR162" s="314"/>
      <c r="HS162" s="314"/>
      <c r="HT162" s="314"/>
      <c r="HU162" s="314"/>
      <c r="HV162" s="314"/>
      <c r="HW162" s="314"/>
      <c r="HX162" s="314"/>
      <c r="HY162" s="314"/>
      <c r="HZ162" s="314"/>
    </row>
    <row r="163" spans="1:234" s="387" customFormat="1" x14ac:dyDescent="0.35">
      <c r="A163" s="314"/>
      <c r="B163" s="307"/>
      <c r="C163" s="307"/>
      <c r="T163" s="388"/>
      <c r="X163" s="388"/>
      <c r="AB163" s="388"/>
      <c r="AF163" s="389"/>
      <c r="AJ163" s="389"/>
      <c r="AN163" s="389"/>
      <c r="AR163" s="389"/>
      <c r="AV163" s="389"/>
      <c r="AZ163" s="389"/>
      <c r="BD163" s="389"/>
      <c r="BH163" s="389"/>
      <c r="BL163" s="389"/>
      <c r="BP163" s="389"/>
      <c r="BT163" s="389"/>
      <c r="BX163" s="389"/>
      <c r="CB163" s="389"/>
      <c r="CF163" s="389"/>
      <c r="CJ163" s="389"/>
      <c r="CN163" s="389"/>
      <c r="CR163" s="389"/>
      <c r="CV163" s="389"/>
      <c r="CZ163" s="389"/>
      <c r="DD163" s="389"/>
      <c r="DH163" s="389"/>
      <c r="DL163" s="389"/>
      <c r="DP163" s="389"/>
      <c r="DT163" s="389"/>
      <c r="DX163" s="389"/>
      <c r="EB163" s="389"/>
      <c r="EF163" s="389"/>
      <c r="EJ163" s="389"/>
      <c r="EN163" s="389"/>
      <c r="ER163" s="389"/>
      <c r="EV163" s="389"/>
      <c r="EZ163" s="389"/>
      <c r="FD163" s="389"/>
      <c r="FH163" s="389"/>
      <c r="FL163" s="389"/>
      <c r="FP163" s="389"/>
      <c r="FT163" s="389"/>
      <c r="FX163" s="389"/>
      <c r="GB163" s="389"/>
      <c r="GF163" s="389"/>
      <c r="GJ163" s="389"/>
      <c r="GN163" s="389"/>
      <c r="GR163" s="389"/>
      <c r="GV163" s="389"/>
      <c r="GZ163" s="389"/>
      <c r="HD163" s="389"/>
      <c r="HH163" s="389"/>
      <c r="HL163" s="314"/>
      <c r="HP163" s="314"/>
      <c r="HQ163" s="314"/>
      <c r="HR163" s="314"/>
      <c r="HS163" s="314"/>
      <c r="HT163" s="314"/>
      <c r="HU163" s="314"/>
      <c r="HV163" s="314"/>
      <c r="HW163" s="314"/>
      <c r="HX163" s="314"/>
      <c r="HY163" s="314"/>
      <c r="HZ163" s="314"/>
    </row>
    <row r="164" spans="1:234" s="387" customFormat="1" x14ac:dyDescent="0.35">
      <c r="A164" s="314"/>
      <c r="B164" s="307"/>
      <c r="C164" s="307"/>
      <c r="T164" s="388"/>
      <c r="X164" s="388"/>
      <c r="AB164" s="388"/>
      <c r="AF164" s="389"/>
      <c r="AJ164" s="389"/>
      <c r="AN164" s="389"/>
      <c r="AR164" s="389"/>
      <c r="AV164" s="389"/>
      <c r="AZ164" s="389"/>
      <c r="BD164" s="389"/>
      <c r="BH164" s="389"/>
      <c r="BL164" s="389"/>
      <c r="BP164" s="389"/>
      <c r="BT164" s="389"/>
      <c r="BX164" s="389"/>
      <c r="CB164" s="389"/>
      <c r="CF164" s="389"/>
      <c r="CJ164" s="389"/>
      <c r="CN164" s="389"/>
      <c r="CR164" s="389"/>
      <c r="CV164" s="389"/>
      <c r="CZ164" s="389"/>
      <c r="DD164" s="389"/>
      <c r="DH164" s="389"/>
      <c r="DL164" s="389"/>
      <c r="DP164" s="389"/>
      <c r="DT164" s="389"/>
      <c r="DX164" s="389"/>
      <c r="EB164" s="389"/>
      <c r="EF164" s="389"/>
      <c r="EJ164" s="389"/>
      <c r="EN164" s="389"/>
      <c r="ER164" s="389"/>
      <c r="EV164" s="389"/>
      <c r="EZ164" s="389"/>
      <c r="FD164" s="389"/>
      <c r="FH164" s="389"/>
      <c r="FL164" s="389"/>
      <c r="FP164" s="389"/>
      <c r="FT164" s="389"/>
      <c r="FX164" s="389"/>
      <c r="GB164" s="389"/>
      <c r="GF164" s="389"/>
      <c r="GJ164" s="389"/>
      <c r="GN164" s="389"/>
      <c r="GR164" s="389"/>
      <c r="GV164" s="389"/>
      <c r="GZ164" s="389"/>
      <c r="HD164" s="389"/>
      <c r="HH164" s="389"/>
      <c r="HL164" s="314"/>
      <c r="HP164" s="314"/>
      <c r="HQ164" s="314"/>
      <c r="HR164" s="314"/>
      <c r="HS164" s="314"/>
      <c r="HT164" s="314"/>
      <c r="HU164" s="314"/>
      <c r="HV164" s="314"/>
      <c r="HW164" s="314"/>
      <c r="HX164" s="314"/>
      <c r="HY164" s="314"/>
      <c r="HZ164" s="314"/>
    </row>
    <row r="165" spans="1:234" s="387" customFormat="1" x14ac:dyDescent="0.35">
      <c r="A165" s="314"/>
      <c r="B165" s="307"/>
      <c r="C165" s="307"/>
      <c r="T165" s="388"/>
      <c r="X165" s="388"/>
      <c r="AB165" s="388"/>
      <c r="AF165" s="389"/>
      <c r="AJ165" s="389"/>
      <c r="AN165" s="389"/>
      <c r="AR165" s="389"/>
      <c r="AV165" s="389"/>
      <c r="AZ165" s="389"/>
      <c r="BD165" s="389"/>
      <c r="BH165" s="389"/>
      <c r="BL165" s="389"/>
      <c r="BP165" s="389"/>
      <c r="BT165" s="389"/>
      <c r="BX165" s="389"/>
      <c r="CB165" s="389"/>
      <c r="CF165" s="389"/>
      <c r="CJ165" s="389"/>
      <c r="CN165" s="389"/>
      <c r="CR165" s="389"/>
      <c r="CV165" s="389"/>
      <c r="CZ165" s="389"/>
      <c r="DD165" s="389"/>
      <c r="DH165" s="389"/>
      <c r="DL165" s="389"/>
      <c r="DP165" s="389"/>
      <c r="DT165" s="389"/>
      <c r="DX165" s="389"/>
      <c r="EB165" s="389"/>
      <c r="EF165" s="389"/>
      <c r="EJ165" s="389"/>
      <c r="EN165" s="389"/>
      <c r="ER165" s="389"/>
      <c r="EV165" s="389"/>
      <c r="EZ165" s="389"/>
      <c r="FD165" s="389"/>
      <c r="FH165" s="389"/>
      <c r="FL165" s="389"/>
      <c r="FP165" s="389"/>
      <c r="FT165" s="389"/>
      <c r="FX165" s="389"/>
      <c r="GB165" s="389"/>
      <c r="GF165" s="389"/>
      <c r="GJ165" s="389"/>
      <c r="GN165" s="389"/>
      <c r="GR165" s="389"/>
      <c r="GV165" s="389"/>
      <c r="GZ165" s="389"/>
      <c r="HD165" s="389"/>
      <c r="HH165" s="389"/>
      <c r="HL165" s="314"/>
      <c r="HP165" s="314"/>
      <c r="HQ165" s="314"/>
      <c r="HR165" s="314"/>
      <c r="HS165" s="314"/>
      <c r="HT165" s="314"/>
      <c r="HU165" s="314"/>
      <c r="HV165" s="314"/>
      <c r="HW165" s="314"/>
      <c r="HX165" s="314"/>
      <c r="HY165" s="314"/>
      <c r="HZ165" s="314"/>
    </row>
    <row r="166" spans="1:234" s="387" customFormat="1" x14ac:dyDescent="0.35">
      <c r="A166" s="314"/>
      <c r="B166" s="307"/>
      <c r="C166" s="307"/>
      <c r="T166" s="388"/>
      <c r="X166" s="388"/>
      <c r="AB166" s="388"/>
      <c r="AF166" s="389"/>
      <c r="AJ166" s="389"/>
      <c r="AN166" s="389"/>
      <c r="AR166" s="389"/>
      <c r="AV166" s="389"/>
      <c r="AZ166" s="389"/>
      <c r="BD166" s="389"/>
      <c r="BH166" s="389"/>
      <c r="BL166" s="389"/>
      <c r="BP166" s="389"/>
      <c r="BT166" s="389"/>
      <c r="BX166" s="389"/>
      <c r="CB166" s="389"/>
      <c r="CF166" s="389"/>
      <c r="CJ166" s="389"/>
      <c r="CN166" s="389"/>
      <c r="CR166" s="389"/>
      <c r="CV166" s="389"/>
      <c r="CZ166" s="389"/>
      <c r="DD166" s="389"/>
      <c r="DH166" s="389"/>
      <c r="DL166" s="389"/>
      <c r="DP166" s="389"/>
      <c r="DT166" s="389"/>
      <c r="DX166" s="389"/>
      <c r="EB166" s="389"/>
      <c r="EF166" s="389"/>
      <c r="EJ166" s="389"/>
      <c r="EN166" s="389"/>
      <c r="ER166" s="389"/>
      <c r="EV166" s="389"/>
      <c r="EZ166" s="389"/>
      <c r="FD166" s="389"/>
      <c r="FH166" s="389"/>
      <c r="FL166" s="389"/>
      <c r="FP166" s="389"/>
      <c r="FT166" s="389"/>
      <c r="FX166" s="389"/>
      <c r="GB166" s="389"/>
      <c r="GF166" s="389"/>
      <c r="GJ166" s="389"/>
      <c r="GN166" s="389"/>
      <c r="GR166" s="389"/>
      <c r="GV166" s="389"/>
      <c r="GZ166" s="389"/>
      <c r="HD166" s="389"/>
      <c r="HH166" s="389"/>
      <c r="HL166" s="314"/>
      <c r="HP166" s="314"/>
      <c r="HQ166" s="314"/>
      <c r="HR166" s="314"/>
      <c r="HS166" s="314"/>
      <c r="HT166" s="314"/>
      <c r="HU166" s="314"/>
      <c r="HV166" s="314"/>
      <c r="HW166" s="314"/>
      <c r="HX166" s="314"/>
      <c r="HY166" s="314"/>
      <c r="HZ166" s="314"/>
    </row>
    <row r="167" spans="1:234" s="387" customFormat="1" x14ac:dyDescent="0.35">
      <c r="A167" s="314"/>
      <c r="B167" s="307"/>
      <c r="C167" s="307"/>
      <c r="T167" s="388"/>
      <c r="X167" s="388"/>
      <c r="AB167" s="388"/>
      <c r="AF167" s="389"/>
      <c r="AJ167" s="389"/>
      <c r="AN167" s="389"/>
      <c r="AR167" s="389"/>
      <c r="AV167" s="389"/>
      <c r="AZ167" s="389"/>
      <c r="BD167" s="389"/>
      <c r="BH167" s="389"/>
      <c r="BL167" s="389"/>
      <c r="BP167" s="389"/>
      <c r="BT167" s="389"/>
      <c r="BX167" s="389"/>
      <c r="CB167" s="389"/>
      <c r="CF167" s="389"/>
      <c r="CJ167" s="389"/>
      <c r="CN167" s="389"/>
      <c r="CR167" s="389"/>
      <c r="CV167" s="389"/>
      <c r="CZ167" s="389"/>
      <c r="DD167" s="389"/>
      <c r="DH167" s="389"/>
      <c r="DL167" s="389"/>
      <c r="DP167" s="389"/>
      <c r="DT167" s="389"/>
      <c r="DX167" s="389"/>
      <c r="EB167" s="389"/>
      <c r="EF167" s="389"/>
      <c r="EJ167" s="389"/>
      <c r="EN167" s="389"/>
      <c r="ER167" s="389"/>
      <c r="EV167" s="389"/>
      <c r="EZ167" s="389"/>
      <c r="FD167" s="389"/>
      <c r="FH167" s="389"/>
      <c r="FL167" s="389"/>
      <c r="FP167" s="389"/>
      <c r="FT167" s="389"/>
      <c r="FX167" s="389"/>
      <c r="GB167" s="389"/>
      <c r="GF167" s="389"/>
      <c r="GJ167" s="389"/>
      <c r="GN167" s="389"/>
      <c r="GR167" s="389"/>
      <c r="GV167" s="389"/>
      <c r="GZ167" s="389"/>
      <c r="HD167" s="389"/>
      <c r="HH167" s="389"/>
      <c r="HL167" s="314"/>
      <c r="HP167" s="314"/>
      <c r="HQ167" s="314"/>
      <c r="HR167" s="314"/>
      <c r="HS167" s="314"/>
      <c r="HT167" s="314"/>
      <c r="HU167" s="314"/>
      <c r="HV167" s="314"/>
      <c r="HW167" s="314"/>
      <c r="HX167" s="314"/>
      <c r="HY167" s="314"/>
      <c r="HZ167" s="314"/>
    </row>
    <row r="168" spans="1:234" s="387" customFormat="1" x14ac:dyDescent="0.35">
      <c r="A168" s="314"/>
      <c r="B168" s="307"/>
      <c r="C168" s="307"/>
      <c r="T168" s="388"/>
      <c r="X168" s="388"/>
      <c r="AB168" s="388"/>
      <c r="AF168" s="389"/>
      <c r="AJ168" s="389"/>
      <c r="AN168" s="389"/>
      <c r="AR168" s="389"/>
      <c r="AV168" s="389"/>
      <c r="AZ168" s="389"/>
      <c r="BD168" s="389"/>
      <c r="BH168" s="389"/>
      <c r="BL168" s="389"/>
      <c r="BP168" s="389"/>
      <c r="BT168" s="389"/>
      <c r="BX168" s="389"/>
      <c r="CB168" s="389"/>
      <c r="CF168" s="389"/>
      <c r="CJ168" s="389"/>
      <c r="CN168" s="389"/>
      <c r="CR168" s="389"/>
      <c r="CV168" s="389"/>
      <c r="CZ168" s="389"/>
      <c r="DD168" s="389"/>
      <c r="DH168" s="389"/>
      <c r="DL168" s="389"/>
      <c r="DP168" s="389"/>
      <c r="DT168" s="389"/>
      <c r="DX168" s="389"/>
      <c r="EB168" s="389"/>
      <c r="EF168" s="389"/>
      <c r="EJ168" s="389"/>
      <c r="EN168" s="389"/>
      <c r="ER168" s="389"/>
      <c r="EV168" s="389"/>
      <c r="EZ168" s="389"/>
      <c r="FD168" s="389"/>
      <c r="FH168" s="389"/>
      <c r="FL168" s="389"/>
      <c r="FP168" s="389"/>
      <c r="FT168" s="389"/>
      <c r="FX168" s="389"/>
      <c r="GB168" s="389"/>
      <c r="GF168" s="389"/>
      <c r="GJ168" s="389"/>
      <c r="GN168" s="389"/>
      <c r="GR168" s="389"/>
      <c r="GV168" s="389"/>
      <c r="GZ168" s="389"/>
      <c r="HD168" s="389"/>
      <c r="HH168" s="389"/>
      <c r="HL168" s="314"/>
      <c r="HP168" s="314"/>
      <c r="HQ168" s="314"/>
      <c r="HR168" s="314"/>
      <c r="HS168" s="314"/>
      <c r="HT168" s="314"/>
      <c r="HU168" s="314"/>
      <c r="HV168" s="314"/>
      <c r="HW168" s="314"/>
      <c r="HX168" s="314"/>
      <c r="HY168" s="314"/>
      <c r="HZ168" s="314"/>
    </row>
    <row r="169" spans="1:234" s="387" customFormat="1" x14ac:dyDescent="0.35">
      <c r="A169" s="314"/>
      <c r="B169" s="307"/>
      <c r="C169" s="307"/>
      <c r="T169" s="388"/>
      <c r="X169" s="388"/>
      <c r="AB169" s="388"/>
      <c r="AF169" s="389"/>
      <c r="AJ169" s="389"/>
      <c r="AN169" s="389"/>
      <c r="AR169" s="389"/>
      <c r="AV169" s="389"/>
      <c r="AZ169" s="389"/>
      <c r="BD169" s="389"/>
      <c r="BH169" s="389"/>
      <c r="BL169" s="389"/>
      <c r="BP169" s="389"/>
      <c r="BT169" s="389"/>
      <c r="BX169" s="389"/>
      <c r="CB169" s="389"/>
      <c r="CF169" s="389"/>
      <c r="CJ169" s="389"/>
      <c r="CN169" s="389"/>
      <c r="CR169" s="389"/>
      <c r="CV169" s="389"/>
      <c r="CZ169" s="389"/>
      <c r="DD169" s="389"/>
      <c r="DH169" s="389"/>
      <c r="DL169" s="389"/>
      <c r="DP169" s="389"/>
      <c r="DT169" s="389"/>
      <c r="DX169" s="389"/>
      <c r="EB169" s="389"/>
      <c r="EF169" s="389"/>
      <c r="EJ169" s="389"/>
      <c r="EN169" s="389"/>
      <c r="ER169" s="389"/>
      <c r="EV169" s="389"/>
      <c r="EZ169" s="389"/>
      <c r="FD169" s="389"/>
      <c r="FH169" s="389"/>
      <c r="FL169" s="389"/>
      <c r="FP169" s="389"/>
      <c r="FT169" s="389"/>
      <c r="FX169" s="389"/>
      <c r="GB169" s="389"/>
      <c r="GF169" s="389"/>
      <c r="GJ169" s="389"/>
      <c r="GN169" s="389"/>
      <c r="GR169" s="389"/>
      <c r="GV169" s="389"/>
      <c r="GZ169" s="389"/>
      <c r="HD169" s="389"/>
      <c r="HH169" s="389"/>
      <c r="HL169" s="314"/>
      <c r="HP169" s="314"/>
      <c r="HQ169" s="314"/>
      <c r="HR169" s="314"/>
      <c r="HS169" s="314"/>
      <c r="HT169" s="314"/>
      <c r="HU169" s="314"/>
      <c r="HV169" s="314"/>
      <c r="HW169" s="314"/>
      <c r="HX169" s="314"/>
      <c r="HY169" s="314"/>
      <c r="HZ169" s="314"/>
    </row>
    <row r="170" spans="1:234" s="387" customFormat="1" x14ac:dyDescent="0.35">
      <c r="A170" s="314"/>
      <c r="B170" s="307"/>
      <c r="C170" s="307"/>
      <c r="T170" s="388"/>
      <c r="X170" s="388"/>
      <c r="AB170" s="388"/>
      <c r="AF170" s="389"/>
      <c r="AJ170" s="389"/>
      <c r="AN170" s="389"/>
      <c r="AR170" s="389"/>
      <c r="AV170" s="389"/>
      <c r="AZ170" s="389"/>
      <c r="BD170" s="389"/>
      <c r="BH170" s="389"/>
      <c r="BL170" s="389"/>
      <c r="BP170" s="389"/>
      <c r="BT170" s="389"/>
      <c r="BX170" s="389"/>
      <c r="CB170" s="389"/>
      <c r="CF170" s="389"/>
      <c r="CJ170" s="389"/>
      <c r="CN170" s="389"/>
      <c r="CR170" s="389"/>
      <c r="CV170" s="389"/>
      <c r="CZ170" s="389"/>
      <c r="DD170" s="389"/>
      <c r="DH170" s="389"/>
      <c r="DL170" s="389"/>
      <c r="DP170" s="389"/>
      <c r="DT170" s="389"/>
      <c r="DX170" s="389"/>
      <c r="EB170" s="389"/>
      <c r="EF170" s="389"/>
      <c r="EJ170" s="389"/>
      <c r="EN170" s="389"/>
      <c r="ER170" s="389"/>
      <c r="EV170" s="389"/>
      <c r="EZ170" s="389"/>
      <c r="FD170" s="389"/>
      <c r="FH170" s="389"/>
      <c r="FL170" s="389"/>
      <c r="FP170" s="389"/>
      <c r="FT170" s="389"/>
      <c r="FX170" s="389"/>
      <c r="GB170" s="389"/>
      <c r="GF170" s="389"/>
      <c r="GJ170" s="389"/>
      <c r="GN170" s="389"/>
      <c r="GR170" s="389"/>
      <c r="GV170" s="389"/>
      <c r="GZ170" s="389"/>
      <c r="HD170" s="389"/>
      <c r="HH170" s="389"/>
      <c r="HL170" s="314"/>
      <c r="HP170" s="314"/>
      <c r="HQ170" s="314"/>
      <c r="HR170" s="314"/>
      <c r="HS170" s="314"/>
      <c r="HT170" s="314"/>
      <c r="HU170" s="314"/>
      <c r="HV170" s="314"/>
      <c r="HW170" s="314"/>
      <c r="HX170" s="314"/>
      <c r="HY170" s="314"/>
      <c r="HZ170" s="314"/>
    </row>
    <row r="171" spans="1:234" s="387" customFormat="1" x14ac:dyDescent="0.35">
      <c r="A171" s="314"/>
      <c r="B171" s="307"/>
      <c r="C171" s="307"/>
      <c r="T171" s="388"/>
      <c r="X171" s="388"/>
      <c r="AB171" s="388"/>
      <c r="AF171" s="389"/>
      <c r="AJ171" s="389"/>
      <c r="AN171" s="389"/>
      <c r="AR171" s="389"/>
      <c r="AV171" s="389"/>
      <c r="AZ171" s="389"/>
      <c r="BD171" s="389"/>
      <c r="BH171" s="389"/>
      <c r="BL171" s="389"/>
      <c r="BP171" s="389"/>
      <c r="BT171" s="389"/>
      <c r="BX171" s="389"/>
      <c r="CB171" s="389"/>
      <c r="CF171" s="389"/>
      <c r="CJ171" s="389"/>
      <c r="CN171" s="389"/>
      <c r="CR171" s="389"/>
      <c r="CV171" s="389"/>
      <c r="CZ171" s="389"/>
      <c r="DD171" s="389"/>
      <c r="DH171" s="389"/>
      <c r="DL171" s="389"/>
      <c r="DP171" s="389"/>
      <c r="DT171" s="389"/>
      <c r="DX171" s="389"/>
      <c r="EB171" s="389"/>
      <c r="EF171" s="389"/>
      <c r="EJ171" s="389"/>
      <c r="EN171" s="389"/>
      <c r="ER171" s="389"/>
      <c r="EV171" s="389"/>
      <c r="EZ171" s="389"/>
      <c r="FD171" s="389"/>
      <c r="FH171" s="389"/>
      <c r="FL171" s="389"/>
      <c r="FP171" s="389"/>
      <c r="FT171" s="389"/>
      <c r="FX171" s="389"/>
      <c r="GB171" s="389"/>
      <c r="GF171" s="389"/>
      <c r="GJ171" s="389"/>
      <c r="GN171" s="389"/>
      <c r="GR171" s="389"/>
      <c r="GV171" s="389"/>
      <c r="GZ171" s="389"/>
      <c r="HD171" s="389"/>
      <c r="HH171" s="389"/>
      <c r="HL171" s="314"/>
      <c r="HP171" s="314"/>
      <c r="HQ171" s="314"/>
      <c r="HR171" s="314"/>
      <c r="HS171" s="314"/>
      <c r="HT171" s="314"/>
      <c r="HU171" s="314"/>
      <c r="HV171" s="314"/>
      <c r="HW171" s="314"/>
      <c r="HX171" s="314"/>
      <c r="HY171" s="314"/>
      <c r="HZ171" s="314"/>
    </row>
    <row r="172" spans="1:234" s="387" customFormat="1" x14ac:dyDescent="0.35">
      <c r="A172" s="314"/>
      <c r="B172" s="307"/>
      <c r="C172" s="307"/>
      <c r="T172" s="388"/>
      <c r="X172" s="388"/>
      <c r="AB172" s="388"/>
      <c r="AF172" s="389"/>
      <c r="AJ172" s="389"/>
      <c r="AN172" s="389"/>
      <c r="AR172" s="389"/>
      <c r="AV172" s="389"/>
      <c r="AZ172" s="389"/>
      <c r="BD172" s="389"/>
      <c r="BH172" s="389"/>
      <c r="BL172" s="389"/>
      <c r="BP172" s="389"/>
      <c r="BT172" s="389"/>
      <c r="BX172" s="389"/>
      <c r="CB172" s="389"/>
      <c r="CF172" s="389"/>
      <c r="CJ172" s="389"/>
      <c r="CN172" s="389"/>
      <c r="CR172" s="389"/>
      <c r="CV172" s="389"/>
      <c r="CZ172" s="389"/>
      <c r="DD172" s="389"/>
      <c r="DH172" s="389"/>
      <c r="DL172" s="389"/>
      <c r="DP172" s="389"/>
      <c r="DT172" s="389"/>
      <c r="DX172" s="389"/>
      <c r="EB172" s="389"/>
      <c r="EF172" s="389"/>
      <c r="EJ172" s="389"/>
      <c r="EN172" s="389"/>
      <c r="ER172" s="389"/>
      <c r="EV172" s="389"/>
      <c r="EZ172" s="389"/>
      <c r="FD172" s="389"/>
      <c r="FH172" s="389"/>
      <c r="FL172" s="389"/>
      <c r="FP172" s="389"/>
      <c r="FT172" s="389"/>
      <c r="FX172" s="389"/>
      <c r="GB172" s="389"/>
      <c r="GF172" s="389"/>
      <c r="GJ172" s="389"/>
      <c r="GN172" s="389"/>
      <c r="GR172" s="389"/>
      <c r="GV172" s="389"/>
      <c r="GZ172" s="389"/>
      <c r="HD172" s="389"/>
      <c r="HH172" s="389"/>
      <c r="HL172" s="314"/>
      <c r="HP172" s="314"/>
      <c r="HQ172" s="314"/>
      <c r="HR172" s="314"/>
      <c r="HS172" s="314"/>
      <c r="HT172" s="314"/>
      <c r="HU172" s="314"/>
      <c r="HV172" s="314"/>
      <c r="HW172" s="314"/>
      <c r="HX172" s="314"/>
      <c r="HY172" s="314"/>
      <c r="HZ172" s="314"/>
    </row>
    <row r="173" spans="1:234" s="387" customFormat="1" x14ac:dyDescent="0.35">
      <c r="A173" s="314"/>
      <c r="B173" s="307"/>
      <c r="C173" s="307"/>
      <c r="T173" s="388"/>
      <c r="X173" s="388"/>
      <c r="AB173" s="388"/>
      <c r="AF173" s="389"/>
      <c r="AJ173" s="389"/>
      <c r="AN173" s="389"/>
      <c r="AR173" s="389"/>
      <c r="AV173" s="389"/>
      <c r="AZ173" s="389"/>
      <c r="BD173" s="389"/>
      <c r="BH173" s="389"/>
      <c r="BL173" s="389"/>
      <c r="BP173" s="389"/>
      <c r="BT173" s="389"/>
      <c r="BX173" s="389"/>
      <c r="CB173" s="389"/>
      <c r="CF173" s="389"/>
      <c r="CJ173" s="389"/>
      <c r="CN173" s="389"/>
      <c r="CR173" s="389"/>
      <c r="CV173" s="389"/>
      <c r="CZ173" s="389"/>
      <c r="DD173" s="389"/>
      <c r="DH173" s="389"/>
      <c r="DL173" s="389"/>
      <c r="DP173" s="389"/>
      <c r="DT173" s="389"/>
      <c r="DX173" s="389"/>
      <c r="EB173" s="389"/>
      <c r="EF173" s="389"/>
      <c r="EJ173" s="389"/>
      <c r="EN173" s="389"/>
      <c r="ER173" s="389"/>
      <c r="EV173" s="389"/>
      <c r="EZ173" s="389"/>
      <c r="FD173" s="389"/>
      <c r="FH173" s="389"/>
      <c r="FL173" s="389"/>
      <c r="FP173" s="389"/>
      <c r="FT173" s="389"/>
      <c r="FX173" s="389"/>
      <c r="GB173" s="389"/>
      <c r="GF173" s="389"/>
      <c r="GJ173" s="389"/>
      <c r="GN173" s="389"/>
      <c r="GR173" s="389"/>
      <c r="GV173" s="389"/>
      <c r="GZ173" s="389"/>
      <c r="HD173" s="389"/>
      <c r="HH173" s="389"/>
      <c r="HL173" s="314"/>
      <c r="HP173" s="314"/>
      <c r="HQ173" s="314"/>
      <c r="HR173" s="314"/>
      <c r="HS173" s="314"/>
      <c r="HT173" s="314"/>
      <c r="HU173" s="314"/>
      <c r="HV173" s="314"/>
      <c r="HW173" s="314"/>
      <c r="HX173" s="314"/>
      <c r="HY173" s="314"/>
      <c r="HZ173" s="314"/>
    </row>
    <row r="174" spans="1:234" s="387" customFormat="1" x14ac:dyDescent="0.35">
      <c r="A174" s="314"/>
      <c r="B174" s="307"/>
      <c r="C174" s="307"/>
      <c r="T174" s="388"/>
      <c r="X174" s="388"/>
      <c r="AB174" s="388"/>
      <c r="AF174" s="389"/>
      <c r="AJ174" s="389"/>
      <c r="AN174" s="389"/>
      <c r="AR174" s="389"/>
      <c r="AV174" s="389"/>
      <c r="AZ174" s="389"/>
      <c r="BD174" s="389"/>
      <c r="BH174" s="389"/>
      <c r="BL174" s="389"/>
      <c r="BP174" s="389"/>
      <c r="BT174" s="389"/>
      <c r="BX174" s="389"/>
      <c r="CB174" s="389"/>
      <c r="CF174" s="389"/>
      <c r="CJ174" s="389"/>
      <c r="CN174" s="389"/>
      <c r="CR174" s="389"/>
      <c r="CV174" s="389"/>
      <c r="CZ174" s="389"/>
      <c r="DD174" s="389"/>
      <c r="DH174" s="389"/>
      <c r="DL174" s="389"/>
      <c r="DP174" s="389"/>
      <c r="DT174" s="389"/>
      <c r="DX174" s="389"/>
      <c r="EB174" s="389"/>
      <c r="EF174" s="389"/>
      <c r="EJ174" s="389"/>
      <c r="EN174" s="389"/>
      <c r="ER174" s="389"/>
      <c r="EV174" s="389"/>
      <c r="EZ174" s="389"/>
      <c r="FD174" s="389"/>
      <c r="FH174" s="389"/>
      <c r="FL174" s="389"/>
      <c r="FP174" s="389"/>
      <c r="FT174" s="389"/>
      <c r="FX174" s="389"/>
      <c r="GB174" s="389"/>
      <c r="GF174" s="389"/>
      <c r="GJ174" s="389"/>
      <c r="GN174" s="389"/>
      <c r="GR174" s="389"/>
      <c r="GV174" s="389"/>
      <c r="GZ174" s="389"/>
      <c r="HD174" s="389"/>
      <c r="HH174" s="389"/>
      <c r="HL174" s="314"/>
      <c r="HP174" s="314"/>
      <c r="HQ174" s="314"/>
      <c r="HR174" s="314"/>
      <c r="HS174" s="314"/>
      <c r="HT174" s="314"/>
      <c r="HU174" s="314"/>
      <c r="HV174" s="314"/>
      <c r="HW174" s="314"/>
      <c r="HX174" s="314"/>
      <c r="HY174" s="314"/>
      <c r="HZ174" s="314"/>
    </row>
    <row r="175" spans="1:234" s="387" customFormat="1" x14ac:dyDescent="0.35">
      <c r="A175" s="314"/>
      <c r="B175" s="307"/>
      <c r="C175" s="307"/>
      <c r="T175" s="388"/>
      <c r="X175" s="388"/>
      <c r="AB175" s="388"/>
      <c r="AF175" s="389"/>
      <c r="AJ175" s="389"/>
      <c r="AN175" s="389"/>
      <c r="AR175" s="389"/>
      <c r="AV175" s="389"/>
      <c r="AZ175" s="389"/>
      <c r="BD175" s="389"/>
      <c r="BH175" s="389"/>
      <c r="BL175" s="389"/>
      <c r="BP175" s="389"/>
      <c r="BT175" s="389"/>
      <c r="BX175" s="389"/>
      <c r="CB175" s="389"/>
      <c r="CF175" s="389"/>
      <c r="CJ175" s="389"/>
      <c r="CN175" s="389"/>
      <c r="CR175" s="389"/>
      <c r="CV175" s="389"/>
      <c r="CZ175" s="389"/>
      <c r="DD175" s="389"/>
      <c r="DH175" s="389"/>
      <c r="DL175" s="389"/>
      <c r="DP175" s="389"/>
      <c r="DT175" s="389"/>
      <c r="DX175" s="389"/>
      <c r="EB175" s="389"/>
      <c r="EF175" s="389"/>
      <c r="EJ175" s="389"/>
      <c r="EN175" s="389"/>
      <c r="ER175" s="389"/>
      <c r="EV175" s="389"/>
      <c r="EZ175" s="389"/>
      <c r="FD175" s="389"/>
      <c r="FH175" s="389"/>
      <c r="FL175" s="389"/>
      <c r="FP175" s="389"/>
      <c r="FT175" s="389"/>
      <c r="FX175" s="389"/>
      <c r="GB175" s="389"/>
      <c r="GF175" s="389"/>
      <c r="GJ175" s="389"/>
      <c r="GN175" s="389"/>
      <c r="GR175" s="389"/>
      <c r="GV175" s="389"/>
      <c r="GZ175" s="389"/>
      <c r="HD175" s="389"/>
      <c r="HH175" s="389"/>
      <c r="HL175" s="314"/>
      <c r="HP175" s="314"/>
      <c r="HQ175" s="314"/>
      <c r="HR175" s="314"/>
      <c r="HS175" s="314"/>
      <c r="HT175" s="314"/>
      <c r="HU175" s="314"/>
      <c r="HV175" s="314"/>
      <c r="HW175" s="314"/>
      <c r="HX175" s="314"/>
      <c r="HY175" s="314"/>
      <c r="HZ175" s="314"/>
    </row>
    <row r="176" spans="1:234" s="387" customFormat="1" x14ac:dyDescent="0.35">
      <c r="A176" s="314"/>
      <c r="B176" s="307"/>
      <c r="C176" s="307"/>
      <c r="T176" s="388"/>
      <c r="X176" s="388"/>
      <c r="AB176" s="388"/>
      <c r="AF176" s="389"/>
      <c r="AJ176" s="389"/>
      <c r="AN176" s="389"/>
      <c r="AR176" s="389"/>
      <c r="AV176" s="389"/>
      <c r="AZ176" s="389"/>
      <c r="BD176" s="389"/>
      <c r="BH176" s="389"/>
      <c r="BL176" s="389"/>
      <c r="BP176" s="389"/>
      <c r="BT176" s="389"/>
      <c r="BX176" s="389"/>
      <c r="CB176" s="389"/>
      <c r="CF176" s="389"/>
      <c r="CJ176" s="389"/>
      <c r="CN176" s="389"/>
      <c r="CR176" s="389"/>
      <c r="CV176" s="389"/>
      <c r="CZ176" s="389"/>
      <c r="DD176" s="389"/>
      <c r="DH176" s="389"/>
      <c r="DL176" s="389"/>
      <c r="DP176" s="389"/>
      <c r="DT176" s="389"/>
      <c r="DX176" s="389"/>
      <c r="EB176" s="389"/>
      <c r="EF176" s="389"/>
      <c r="EJ176" s="389"/>
      <c r="EN176" s="389"/>
      <c r="ER176" s="389"/>
      <c r="EV176" s="389"/>
      <c r="EZ176" s="389"/>
      <c r="FD176" s="389"/>
      <c r="FH176" s="389"/>
      <c r="FL176" s="389"/>
      <c r="FP176" s="389"/>
      <c r="FT176" s="389"/>
      <c r="FX176" s="389"/>
      <c r="GB176" s="389"/>
      <c r="GF176" s="389"/>
      <c r="GJ176" s="389"/>
      <c r="GN176" s="389"/>
      <c r="GR176" s="389"/>
      <c r="GV176" s="389"/>
      <c r="GZ176" s="389"/>
      <c r="HD176" s="389"/>
      <c r="HH176" s="389"/>
      <c r="HL176" s="314"/>
      <c r="HP176" s="314"/>
      <c r="HQ176" s="314"/>
      <c r="HR176" s="314"/>
      <c r="HS176" s="314"/>
      <c r="HT176" s="314"/>
      <c r="HU176" s="314"/>
      <c r="HV176" s="314"/>
      <c r="HW176" s="314"/>
      <c r="HX176" s="314"/>
      <c r="HY176" s="314"/>
      <c r="HZ176" s="314"/>
    </row>
    <row r="177" spans="1:234" s="387" customFormat="1" x14ac:dyDescent="0.35">
      <c r="A177" s="314"/>
      <c r="B177" s="307"/>
      <c r="C177" s="307"/>
      <c r="T177" s="388"/>
      <c r="X177" s="388"/>
      <c r="AB177" s="388"/>
      <c r="AF177" s="389"/>
      <c r="AJ177" s="389"/>
      <c r="AN177" s="389"/>
      <c r="AR177" s="389"/>
      <c r="AV177" s="389"/>
      <c r="AZ177" s="389"/>
      <c r="BD177" s="389"/>
      <c r="BH177" s="389"/>
      <c r="BL177" s="389"/>
      <c r="BP177" s="389"/>
      <c r="BT177" s="389"/>
      <c r="BX177" s="389"/>
      <c r="CB177" s="389"/>
      <c r="CF177" s="389"/>
      <c r="CJ177" s="389"/>
      <c r="CN177" s="389"/>
      <c r="CR177" s="389"/>
      <c r="CV177" s="389"/>
      <c r="CZ177" s="389"/>
      <c r="DD177" s="389"/>
      <c r="DH177" s="389"/>
      <c r="DL177" s="389"/>
      <c r="DP177" s="389"/>
      <c r="DT177" s="389"/>
      <c r="DX177" s="389"/>
      <c r="EB177" s="389"/>
      <c r="EF177" s="389"/>
      <c r="EJ177" s="389"/>
      <c r="EN177" s="389"/>
      <c r="ER177" s="389"/>
      <c r="EV177" s="389"/>
      <c r="EZ177" s="389"/>
      <c r="FD177" s="389"/>
      <c r="FH177" s="389"/>
      <c r="FL177" s="389"/>
      <c r="FP177" s="389"/>
      <c r="FT177" s="389"/>
      <c r="FX177" s="389"/>
      <c r="GB177" s="389"/>
      <c r="GF177" s="389"/>
      <c r="GJ177" s="389"/>
      <c r="GN177" s="389"/>
      <c r="GR177" s="389"/>
      <c r="GV177" s="389"/>
      <c r="GZ177" s="389"/>
      <c r="HD177" s="389"/>
      <c r="HH177" s="389"/>
      <c r="HL177" s="314"/>
      <c r="HP177" s="314"/>
      <c r="HQ177" s="314"/>
      <c r="HR177" s="314"/>
      <c r="HS177" s="314"/>
      <c r="HT177" s="314"/>
      <c r="HU177" s="314"/>
      <c r="HV177" s="314"/>
      <c r="HW177" s="314"/>
      <c r="HX177" s="314"/>
      <c r="HY177" s="314"/>
      <c r="HZ177" s="314"/>
    </row>
    <row r="178" spans="1:234" s="387" customFormat="1" x14ac:dyDescent="0.35">
      <c r="A178" s="314"/>
      <c r="B178" s="307"/>
      <c r="C178" s="307"/>
      <c r="T178" s="388"/>
      <c r="X178" s="388"/>
      <c r="AB178" s="388"/>
      <c r="AF178" s="389"/>
      <c r="AJ178" s="389"/>
      <c r="AN178" s="389"/>
      <c r="AR178" s="389"/>
      <c r="AV178" s="389"/>
      <c r="AZ178" s="389"/>
      <c r="BD178" s="389"/>
      <c r="BH178" s="389"/>
      <c r="BL178" s="389"/>
      <c r="BP178" s="389"/>
      <c r="BT178" s="389"/>
      <c r="BX178" s="389"/>
      <c r="CB178" s="389"/>
      <c r="CF178" s="389"/>
      <c r="CJ178" s="389"/>
      <c r="CN178" s="389"/>
      <c r="CR178" s="389"/>
      <c r="CV178" s="389"/>
      <c r="CZ178" s="389"/>
      <c r="DD178" s="389"/>
      <c r="DH178" s="389"/>
      <c r="DL178" s="389"/>
      <c r="DP178" s="389"/>
      <c r="DT178" s="389"/>
      <c r="DX178" s="389"/>
      <c r="EB178" s="389"/>
      <c r="EF178" s="389"/>
      <c r="EJ178" s="389"/>
      <c r="EN178" s="389"/>
      <c r="ER178" s="389"/>
      <c r="EV178" s="389"/>
      <c r="EZ178" s="389"/>
      <c r="FD178" s="389"/>
      <c r="FH178" s="389"/>
      <c r="FL178" s="389"/>
      <c r="FP178" s="389"/>
      <c r="FT178" s="389"/>
      <c r="FX178" s="389"/>
      <c r="GB178" s="389"/>
      <c r="GF178" s="389"/>
      <c r="GJ178" s="389"/>
      <c r="GN178" s="389"/>
      <c r="GR178" s="389"/>
      <c r="GV178" s="389"/>
      <c r="GZ178" s="389"/>
      <c r="HD178" s="389"/>
      <c r="HH178" s="389"/>
      <c r="HL178" s="314"/>
      <c r="HP178" s="314"/>
      <c r="HQ178" s="314"/>
      <c r="HR178" s="314"/>
      <c r="HS178" s="314"/>
      <c r="HT178" s="314"/>
      <c r="HU178" s="314"/>
      <c r="HV178" s="314"/>
      <c r="HW178" s="314"/>
      <c r="HX178" s="314"/>
      <c r="HY178" s="314"/>
      <c r="HZ178" s="314"/>
    </row>
    <row r="179" spans="1:234" s="387" customFormat="1" x14ac:dyDescent="0.35">
      <c r="A179" s="314"/>
      <c r="B179" s="307"/>
      <c r="C179" s="307"/>
      <c r="T179" s="388"/>
      <c r="X179" s="388"/>
      <c r="AB179" s="388"/>
      <c r="AF179" s="389"/>
      <c r="AJ179" s="389"/>
      <c r="AN179" s="389"/>
      <c r="AR179" s="389"/>
      <c r="AV179" s="389"/>
      <c r="AZ179" s="389"/>
      <c r="BD179" s="389"/>
      <c r="BH179" s="389"/>
      <c r="BL179" s="389"/>
      <c r="BP179" s="389"/>
      <c r="BT179" s="389"/>
      <c r="BX179" s="389"/>
      <c r="CB179" s="389"/>
      <c r="CF179" s="389"/>
      <c r="CJ179" s="389"/>
      <c r="CN179" s="389"/>
      <c r="CR179" s="389"/>
      <c r="CV179" s="389"/>
      <c r="CZ179" s="389"/>
      <c r="DD179" s="389"/>
      <c r="DH179" s="389"/>
      <c r="DL179" s="389"/>
      <c r="DP179" s="389"/>
      <c r="DT179" s="389"/>
      <c r="DX179" s="389"/>
      <c r="EB179" s="389"/>
      <c r="EF179" s="389"/>
      <c r="EJ179" s="389"/>
      <c r="EN179" s="389"/>
      <c r="ER179" s="389"/>
      <c r="EV179" s="389"/>
      <c r="EZ179" s="389"/>
      <c r="FD179" s="389"/>
      <c r="FH179" s="389"/>
      <c r="FL179" s="389"/>
      <c r="FP179" s="389"/>
      <c r="FT179" s="389"/>
      <c r="FX179" s="389"/>
      <c r="GB179" s="389"/>
      <c r="GF179" s="389"/>
      <c r="GJ179" s="389"/>
      <c r="GN179" s="389"/>
      <c r="GR179" s="389"/>
      <c r="GV179" s="389"/>
      <c r="GZ179" s="389"/>
      <c r="HD179" s="389"/>
      <c r="HH179" s="389"/>
      <c r="HL179" s="314"/>
      <c r="HP179" s="314"/>
      <c r="HQ179" s="314"/>
      <c r="HR179" s="314"/>
      <c r="HS179" s="314"/>
      <c r="HT179" s="314"/>
      <c r="HU179" s="314"/>
      <c r="HV179" s="314"/>
      <c r="HW179" s="314"/>
      <c r="HX179" s="314"/>
      <c r="HY179" s="314"/>
      <c r="HZ179" s="314"/>
    </row>
    <row r="180" spans="1:234" s="387" customFormat="1" x14ac:dyDescent="0.35">
      <c r="A180" s="314"/>
      <c r="B180" s="307"/>
      <c r="C180" s="307"/>
      <c r="T180" s="388"/>
      <c r="X180" s="388"/>
      <c r="AB180" s="388"/>
      <c r="AF180" s="389"/>
      <c r="AJ180" s="389"/>
      <c r="AN180" s="389"/>
      <c r="AR180" s="389"/>
      <c r="AV180" s="389"/>
      <c r="AZ180" s="389"/>
      <c r="BD180" s="389"/>
      <c r="BH180" s="389"/>
      <c r="BL180" s="389"/>
      <c r="BP180" s="389"/>
      <c r="BT180" s="389"/>
      <c r="BX180" s="389"/>
      <c r="CB180" s="389"/>
      <c r="CF180" s="389"/>
      <c r="CJ180" s="389"/>
      <c r="CN180" s="389"/>
      <c r="CR180" s="389"/>
      <c r="CV180" s="389"/>
      <c r="CZ180" s="389"/>
      <c r="DD180" s="389"/>
      <c r="DH180" s="389"/>
      <c r="DL180" s="389"/>
      <c r="DP180" s="389"/>
      <c r="DT180" s="389"/>
      <c r="DX180" s="389"/>
      <c r="EB180" s="389"/>
      <c r="EF180" s="389"/>
      <c r="EJ180" s="389"/>
      <c r="EN180" s="389"/>
      <c r="ER180" s="389"/>
      <c r="EV180" s="389"/>
      <c r="EZ180" s="389"/>
      <c r="FD180" s="389"/>
      <c r="FH180" s="389"/>
      <c r="FL180" s="389"/>
      <c r="FP180" s="389"/>
      <c r="FT180" s="389"/>
      <c r="FX180" s="389"/>
      <c r="GB180" s="389"/>
      <c r="GF180" s="389"/>
      <c r="GJ180" s="389"/>
      <c r="GN180" s="389"/>
      <c r="GR180" s="389"/>
      <c r="GV180" s="389"/>
      <c r="GZ180" s="389"/>
      <c r="HD180" s="389"/>
      <c r="HH180" s="389"/>
      <c r="HL180" s="314"/>
      <c r="HP180" s="314"/>
      <c r="HQ180" s="314"/>
      <c r="HR180" s="314"/>
      <c r="HS180" s="314"/>
      <c r="HT180" s="314"/>
      <c r="HU180" s="314"/>
      <c r="HV180" s="314"/>
      <c r="HW180" s="314"/>
      <c r="HX180" s="314"/>
      <c r="HY180" s="314"/>
      <c r="HZ180" s="314"/>
    </row>
    <row r="181" spans="1:234" s="387" customFormat="1" x14ac:dyDescent="0.35">
      <c r="A181" s="314"/>
      <c r="B181" s="307"/>
      <c r="C181" s="307"/>
      <c r="T181" s="388"/>
      <c r="X181" s="388"/>
      <c r="AB181" s="388"/>
      <c r="AF181" s="389"/>
      <c r="AJ181" s="389"/>
      <c r="AN181" s="389"/>
      <c r="AR181" s="389"/>
      <c r="AV181" s="389"/>
      <c r="AZ181" s="389"/>
      <c r="BD181" s="389"/>
      <c r="BH181" s="389"/>
      <c r="BL181" s="389"/>
      <c r="BP181" s="389"/>
      <c r="BT181" s="389"/>
      <c r="BX181" s="389"/>
      <c r="CB181" s="389"/>
      <c r="CF181" s="389"/>
      <c r="CJ181" s="389"/>
      <c r="CN181" s="389"/>
      <c r="CR181" s="389"/>
      <c r="CV181" s="389"/>
      <c r="CZ181" s="389"/>
      <c r="DD181" s="389"/>
      <c r="DH181" s="389"/>
      <c r="DL181" s="389"/>
      <c r="DP181" s="389"/>
      <c r="DT181" s="389"/>
      <c r="DX181" s="389"/>
      <c r="EB181" s="389"/>
      <c r="EF181" s="389"/>
      <c r="EJ181" s="389"/>
      <c r="EN181" s="389"/>
      <c r="ER181" s="389"/>
      <c r="EV181" s="389"/>
      <c r="EZ181" s="389"/>
      <c r="FD181" s="389"/>
      <c r="FH181" s="389"/>
      <c r="FL181" s="389"/>
      <c r="FP181" s="389"/>
      <c r="FT181" s="389"/>
      <c r="FX181" s="389"/>
      <c r="GB181" s="389"/>
      <c r="GF181" s="389"/>
      <c r="GJ181" s="389"/>
      <c r="GN181" s="389"/>
      <c r="GR181" s="389"/>
      <c r="GV181" s="389"/>
      <c r="GZ181" s="389"/>
      <c r="HD181" s="389"/>
      <c r="HH181" s="389"/>
      <c r="HL181" s="314"/>
      <c r="HP181" s="314"/>
      <c r="HQ181" s="314"/>
      <c r="HR181" s="314"/>
      <c r="HS181" s="314"/>
      <c r="HT181" s="314"/>
      <c r="HU181" s="314"/>
      <c r="HV181" s="314"/>
      <c r="HW181" s="314"/>
      <c r="HX181" s="314"/>
      <c r="HY181" s="314"/>
      <c r="HZ181" s="314"/>
    </row>
    <row r="182" spans="1:234" s="387" customFormat="1" x14ac:dyDescent="0.35">
      <c r="A182" s="314"/>
      <c r="B182" s="307"/>
      <c r="C182" s="307"/>
      <c r="T182" s="388"/>
      <c r="X182" s="388"/>
      <c r="AB182" s="388"/>
      <c r="AF182" s="389"/>
      <c r="AJ182" s="389"/>
      <c r="AN182" s="389"/>
      <c r="AR182" s="389"/>
      <c r="AV182" s="389"/>
      <c r="AZ182" s="389"/>
      <c r="BD182" s="389"/>
      <c r="BH182" s="389"/>
      <c r="BL182" s="389"/>
      <c r="BP182" s="389"/>
      <c r="BT182" s="389"/>
      <c r="BX182" s="389"/>
      <c r="CB182" s="389"/>
      <c r="CF182" s="389"/>
      <c r="CJ182" s="389"/>
      <c r="CN182" s="389"/>
      <c r="CR182" s="389"/>
      <c r="CV182" s="389"/>
      <c r="CZ182" s="389"/>
      <c r="DD182" s="389"/>
      <c r="DH182" s="389"/>
      <c r="DL182" s="389"/>
      <c r="DP182" s="389"/>
      <c r="DT182" s="389"/>
      <c r="DX182" s="389"/>
      <c r="EB182" s="389"/>
      <c r="EF182" s="389"/>
      <c r="EJ182" s="389"/>
      <c r="EN182" s="389"/>
      <c r="ER182" s="389"/>
      <c r="EV182" s="389"/>
      <c r="EZ182" s="389"/>
      <c r="FD182" s="389"/>
      <c r="FH182" s="389"/>
      <c r="FL182" s="389"/>
      <c r="FP182" s="389"/>
      <c r="FT182" s="389"/>
      <c r="FX182" s="389"/>
      <c r="GB182" s="389"/>
      <c r="GF182" s="389"/>
      <c r="GJ182" s="389"/>
      <c r="GN182" s="389"/>
      <c r="GR182" s="389"/>
      <c r="GV182" s="389"/>
      <c r="GZ182" s="389"/>
      <c r="HD182" s="389"/>
      <c r="HH182" s="389"/>
      <c r="HL182" s="314"/>
      <c r="HP182" s="314"/>
      <c r="HQ182" s="314"/>
      <c r="HR182" s="314"/>
      <c r="HS182" s="314"/>
      <c r="HT182" s="314"/>
      <c r="HU182" s="314"/>
      <c r="HV182" s="314"/>
      <c r="HW182" s="314"/>
      <c r="HX182" s="314"/>
      <c r="HY182" s="314"/>
      <c r="HZ182" s="314"/>
    </row>
    <row r="183" spans="1:234" s="387" customFormat="1" x14ac:dyDescent="0.35">
      <c r="A183" s="314"/>
      <c r="B183" s="307"/>
      <c r="C183" s="307"/>
      <c r="T183" s="388"/>
      <c r="X183" s="388"/>
      <c r="AB183" s="388"/>
      <c r="AF183" s="389"/>
      <c r="AJ183" s="389"/>
      <c r="AN183" s="389"/>
      <c r="AR183" s="389"/>
      <c r="AV183" s="389"/>
      <c r="AZ183" s="389"/>
      <c r="BD183" s="389"/>
      <c r="BH183" s="389"/>
      <c r="BL183" s="389"/>
      <c r="BP183" s="389"/>
      <c r="BT183" s="389"/>
      <c r="BX183" s="389"/>
      <c r="CB183" s="389"/>
      <c r="CF183" s="389"/>
      <c r="CJ183" s="389"/>
      <c r="CN183" s="389"/>
      <c r="CR183" s="389"/>
      <c r="CV183" s="389"/>
      <c r="CZ183" s="389"/>
      <c r="DD183" s="389"/>
      <c r="DH183" s="389"/>
      <c r="DL183" s="389"/>
      <c r="DP183" s="389"/>
      <c r="DT183" s="389"/>
      <c r="DX183" s="389"/>
      <c r="EB183" s="389"/>
      <c r="EF183" s="389"/>
      <c r="EJ183" s="389"/>
      <c r="EN183" s="389"/>
      <c r="ER183" s="389"/>
      <c r="EV183" s="389"/>
      <c r="EZ183" s="389"/>
      <c r="FD183" s="389"/>
      <c r="FH183" s="389"/>
      <c r="FL183" s="389"/>
      <c r="FP183" s="389"/>
      <c r="FT183" s="389"/>
      <c r="FX183" s="389"/>
      <c r="GB183" s="389"/>
      <c r="GF183" s="389"/>
      <c r="GJ183" s="389"/>
      <c r="GN183" s="389"/>
      <c r="GR183" s="389"/>
      <c r="GV183" s="389"/>
      <c r="GZ183" s="389"/>
      <c r="HD183" s="389"/>
      <c r="HH183" s="389"/>
      <c r="HL183" s="314"/>
      <c r="HP183" s="314"/>
      <c r="HQ183" s="314"/>
      <c r="HR183" s="314"/>
      <c r="HS183" s="314"/>
      <c r="HT183" s="314"/>
      <c r="HU183" s="314"/>
      <c r="HV183" s="314"/>
      <c r="HW183" s="314"/>
      <c r="HX183" s="314"/>
      <c r="HY183" s="314"/>
      <c r="HZ183" s="314"/>
    </row>
    <row r="184" spans="1:234" s="387" customFormat="1" x14ac:dyDescent="0.35">
      <c r="A184" s="314"/>
      <c r="B184" s="307"/>
      <c r="C184" s="307"/>
      <c r="T184" s="388"/>
      <c r="X184" s="388"/>
      <c r="AB184" s="388"/>
      <c r="AF184" s="389"/>
      <c r="AJ184" s="389"/>
      <c r="AN184" s="389"/>
      <c r="AR184" s="389"/>
      <c r="AV184" s="389"/>
      <c r="AZ184" s="389"/>
      <c r="BD184" s="389"/>
      <c r="BH184" s="389"/>
      <c r="BL184" s="389"/>
      <c r="BP184" s="389"/>
      <c r="BT184" s="389"/>
      <c r="BX184" s="389"/>
      <c r="CB184" s="389"/>
      <c r="CF184" s="389"/>
      <c r="CJ184" s="389"/>
      <c r="CN184" s="389"/>
      <c r="CR184" s="389"/>
      <c r="CV184" s="389"/>
      <c r="CZ184" s="389"/>
      <c r="DD184" s="389"/>
      <c r="DH184" s="389"/>
      <c r="DL184" s="389"/>
      <c r="DP184" s="389"/>
      <c r="DT184" s="389"/>
      <c r="DX184" s="389"/>
      <c r="EB184" s="389"/>
      <c r="EF184" s="389"/>
      <c r="EJ184" s="389"/>
      <c r="EN184" s="389"/>
      <c r="ER184" s="389"/>
      <c r="EV184" s="389"/>
      <c r="EZ184" s="389"/>
      <c r="FD184" s="389"/>
      <c r="FH184" s="389"/>
      <c r="FL184" s="389"/>
      <c r="FP184" s="389"/>
      <c r="FT184" s="389"/>
      <c r="FX184" s="389"/>
      <c r="GB184" s="389"/>
      <c r="GF184" s="389"/>
      <c r="GJ184" s="389"/>
      <c r="GN184" s="389"/>
      <c r="GR184" s="389"/>
      <c r="GV184" s="389"/>
      <c r="GZ184" s="389"/>
      <c r="HD184" s="389"/>
      <c r="HH184" s="389"/>
      <c r="HL184" s="314"/>
      <c r="HP184" s="314"/>
      <c r="HQ184" s="314"/>
      <c r="HR184" s="314"/>
      <c r="HS184" s="314"/>
      <c r="HT184" s="314"/>
      <c r="HU184" s="314"/>
      <c r="HV184" s="314"/>
      <c r="HW184" s="314"/>
      <c r="HX184" s="314"/>
      <c r="HY184" s="314"/>
      <c r="HZ184" s="314"/>
    </row>
    <row r="185" spans="1:234" s="387" customFormat="1" x14ac:dyDescent="0.35">
      <c r="A185" s="314"/>
      <c r="B185" s="307"/>
      <c r="C185" s="307"/>
      <c r="T185" s="388"/>
      <c r="X185" s="388"/>
      <c r="AB185" s="388"/>
      <c r="AF185" s="389"/>
      <c r="AJ185" s="389"/>
      <c r="AN185" s="389"/>
      <c r="AR185" s="389"/>
      <c r="AV185" s="389"/>
      <c r="AZ185" s="389"/>
      <c r="BD185" s="389"/>
      <c r="BH185" s="389"/>
      <c r="BL185" s="389"/>
      <c r="BP185" s="389"/>
      <c r="BT185" s="389"/>
      <c r="BX185" s="389"/>
      <c r="CB185" s="389"/>
      <c r="CF185" s="389"/>
      <c r="CJ185" s="389"/>
      <c r="CN185" s="389"/>
      <c r="CR185" s="389"/>
      <c r="CV185" s="389"/>
      <c r="CZ185" s="389"/>
      <c r="DD185" s="389"/>
      <c r="DH185" s="389"/>
      <c r="DL185" s="389"/>
      <c r="DP185" s="389"/>
      <c r="DT185" s="389"/>
      <c r="DX185" s="389"/>
      <c r="EB185" s="389"/>
      <c r="EF185" s="389"/>
      <c r="EJ185" s="389"/>
      <c r="EN185" s="389"/>
      <c r="ER185" s="389"/>
      <c r="EV185" s="389"/>
      <c r="EZ185" s="389"/>
      <c r="FD185" s="389"/>
      <c r="FH185" s="389"/>
      <c r="FL185" s="389"/>
      <c r="FP185" s="389"/>
      <c r="FT185" s="389"/>
      <c r="FX185" s="389"/>
      <c r="GB185" s="389"/>
      <c r="GF185" s="389"/>
      <c r="GJ185" s="389"/>
      <c r="GN185" s="389"/>
      <c r="GR185" s="389"/>
      <c r="GV185" s="389"/>
      <c r="GZ185" s="389"/>
      <c r="HD185" s="389"/>
      <c r="HH185" s="389"/>
      <c r="HL185" s="314"/>
      <c r="HP185" s="314"/>
      <c r="HQ185" s="314"/>
      <c r="HR185" s="314"/>
      <c r="HS185" s="314"/>
      <c r="HT185" s="314"/>
      <c r="HU185" s="314"/>
      <c r="HV185" s="314"/>
      <c r="HW185" s="314"/>
      <c r="HX185" s="314"/>
      <c r="HY185" s="314"/>
      <c r="HZ185" s="314"/>
    </row>
    <row r="186" spans="1:234" s="387" customFormat="1" x14ac:dyDescent="0.35">
      <c r="A186" s="314"/>
      <c r="B186" s="307"/>
      <c r="C186" s="307"/>
      <c r="T186" s="388"/>
      <c r="X186" s="388"/>
      <c r="AB186" s="388"/>
      <c r="AF186" s="389"/>
      <c r="AJ186" s="389"/>
      <c r="AN186" s="389"/>
      <c r="AR186" s="389"/>
      <c r="AV186" s="389"/>
      <c r="AZ186" s="389"/>
      <c r="BD186" s="389"/>
      <c r="BH186" s="389"/>
      <c r="BL186" s="389"/>
      <c r="BP186" s="389"/>
      <c r="BT186" s="389"/>
      <c r="BX186" s="389"/>
      <c r="CB186" s="389"/>
      <c r="CF186" s="389"/>
      <c r="CJ186" s="389"/>
      <c r="CN186" s="389"/>
      <c r="CR186" s="389"/>
      <c r="CV186" s="389"/>
      <c r="CZ186" s="389"/>
      <c r="DD186" s="389"/>
      <c r="DH186" s="389"/>
      <c r="DL186" s="389"/>
      <c r="DP186" s="389"/>
      <c r="DT186" s="389"/>
      <c r="DX186" s="389"/>
      <c r="EB186" s="389"/>
      <c r="EF186" s="389"/>
      <c r="EJ186" s="389"/>
      <c r="EN186" s="389"/>
      <c r="ER186" s="389"/>
      <c r="EV186" s="389"/>
      <c r="EZ186" s="389"/>
      <c r="FD186" s="389"/>
      <c r="FH186" s="389"/>
      <c r="FL186" s="389"/>
      <c r="FP186" s="389"/>
      <c r="FT186" s="389"/>
      <c r="FX186" s="389"/>
      <c r="GB186" s="389"/>
      <c r="GF186" s="389"/>
      <c r="GJ186" s="389"/>
      <c r="GN186" s="389"/>
      <c r="GR186" s="389"/>
      <c r="GV186" s="389"/>
      <c r="GZ186" s="389"/>
      <c r="HD186" s="389"/>
      <c r="HH186" s="389"/>
      <c r="HL186" s="314"/>
      <c r="HP186" s="314"/>
      <c r="HQ186" s="314"/>
      <c r="HR186" s="314"/>
      <c r="HS186" s="314"/>
      <c r="HT186" s="314"/>
      <c r="HU186" s="314"/>
      <c r="HV186" s="314"/>
      <c r="HW186" s="314"/>
      <c r="HX186" s="314"/>
      <c r="HY186" s="314"/>
      <c r="HZ186" s="314"/>
    </row>
    <row r="187" spans="1:234" s="387" customFormat="1" x14ac:dyDescent="0.35">
      <c r="A187" s="314"/>
      <c r="B187" s="307"/>
      <c r="C187" s="307"/>
      <c r="T187" s="388"/>
      <c r="X187" s="388"/>
      <c r="AB187" s="388"/>
      <c r="AF187" s="389"/>
      <c r="AJ187" s="389"/>
      <c r="AN187" s="389"/>
      <c r="AR187" s="389"/>
      <c r="AV187" s="389"/>
      <c r="AZ187" s="389"/>
      <c r="BD187" s="389"/>
      <c r="BH187" s="389"/>
      <c r="BL187" s="389"/>
      <c r="BP187" s="389"/>
      <c r="BT187" s="389"/>
      <c r="BX187" s="389"/>
      <c r="CB187" s="389"/>
      <c r="CF187" s="389"/>
      <c r="CJ187" s="389"/>
      <c r="CN187" s="389"/>
      <c r="CR187" s="389"/>
      <c r="CV187" s="389"/>
      <c r="CZ187" s="389"/>
      <c r="DD187" s="389"/>
      <c r="DH187" s="389"/>
      <c r="DL187" s="389"/>
      <c r="DP187" s="389"/>
      <c r="DT187" s="389"/>
      <c r="DX187" s="389"/>
      <c r="EB187" s="389"/>
      <c r="EF187" s="389"/>
      <c r="EJ187" s="389"/>
      <c r="EN187" s="389"/>
      <c r="ER187" s="389"/>
      <c r="EV187" s="389"/>
      <c r="EZ187" s="389"/>
      <c r="FD187" s="389"/>
      <c r="FH187" s="389"/>
      <c r="FL187" s="389"/>
      <c r="FP187" s="389"/>
      <c r="FT187" s="389"/>
      <c r="FX187" s="389"/>
      <c r="GB187" s="389"/>
      <c r="GF187" s="389"/>
      <c r="GJ187" s="389"/>
      <c r="GN187" s="389"/>
      <c r="GR187" s="389"/>
      <c r="GV187" s="389"/>
      <c r="GZ187" s="389"/>
      <c r="HD187" s="389"/>
      <c r="HH187" s="389"/>
      <c r="HL187" s="314"/>
      <c r="HP187" s="314"/>
      <c r="HQ187" s="314"/>
      <c r="HR187" s="314"/>
      <c r="HS187" s="314"/>
      <c r="HT187" s="314"/>
      <c r="HU187" s="314"/>
      <c r="HV187" s="314"/>
      <c r="HW187" s="314"/>
      <c r="HX187" s="314"/>
      <c r="HY187" s="314"/>
      <c r="HZ187" s="314"/>
    </row>
    <row r="188" spans="1:234" s="387" customFormat="1" x14ac:dyDescent="0.35">
      <c r="A188" s="314"/>
      <c r="B188" s="307"/>
      <c r="C188" s="307"/>
      <c r="T188" s="388"/>
      <c r="X188" s="388"/>
      <c r="AB188" s="388"/>
      <c r="AF188" s="389"/>
      <c r="AJ188" s="389"/>
      <c r="AN188" s="389"/>
      <c r="AR188" s="389"/>
      <c r="AV188" s="389"/>
      <c r="AZ188" s="389"/>
      <c r="BD188" s="389"/>
      <c r="BH188" s="389"/>
      <c r="BL188" s="389"/>
      <c r="BP188" s="389"/>
      <c r="BT188" s="389"/>
      <c r="BX188" s="389"/>
      <c r="CB188" s="389"/>
      <c r="CF188" s="389"/>
      <c r="CJ188" s="389"/>
      <c r="CN188" s="389"/>
      <c r="CR188" s="389"/>
      <c r="CV188" s="389"/>
      <c r="CZ188" s="389"/>
      <c r="DD188" s="389"/>
      <c r="DH188" s="389"/>
      <c r="DL188" s="389"/>
      <c r="DP188" s="389"/>
      <c r="DT188" s="389"/>
      <c r="DX188" s="389"/>
      <c r="EB188" s="389"/>
      <c r="EF188" s="389"/>
      <c r="EJ188" s="389"/>
      <c r="EN188" s="389"/>
      <c r="ER188" s="389"/>
      <c r="EV188" s="389"/>
      <c r="EZ188" s="389"/>
      <c r="FD188" s="389"/>
      <c r="FH188" s="389"/>
      <c r="FL188" s="389"/>
      <c r="FP188" s="389"/>
      <c r="FT188" s="389"/>
      <c r="FX188" s="389"/>
      <c r="GB188" s="389"/>
      <c r="GF188" s="389"/>
      <c r="GJ188" s="389"/>
      <c r="GN188" s="389"/>
      <c r="GR188" s="389"/>
      <c r="GV188" s="389"/>
      <c r="GZ188" s="389"/>
      <c r="HD188" s="389"/>
      <c r="HH188" s="389"/>
      <c r="HL188" s="314"/>
      <c r="HP188" s="314"/>
      <c r="HQ188" s="314"/>
      <c r="HR188" s="314"/>
      <c r="HS188" s="314"/>
      <c r="HT188" s="314"/>
      <c r="HU188" s="314"/>
      <c r="HV188" s="314"/>
      <c r="HW188" s="314"/>
      <c r="HX188" s="314"/>
      <c r="HY188" s="314"/>
      <c r="HZ188" s="314"/>
    </row>
    <row r="189" spans="1:234" s="387" customFormat="1" x14ac:dyDescent="0.35">
      <c r="A189" s="314"/>
      <c r="B189" s="307"/>
      <c r="C189" s="307"/>
      <c r="T189" s="388"/>
      <c r="X189" s="388"/>
      <c r="AB189" s="388"/>
      <c r="AF189" s="389"/>
      <c r="AJ189" s="389"/>
      <c r="AN189" s="389"/>
      <c r="AR189" s="389"/>
      <c r="AV189" s="389"/>
      <c r="AZ189" s="389"/>
      <c r="BD189" s="389"/>
      <c r="BH189" s="389"/>
      <c r="BL189" s="389"/>
      <c r="BP189" s="389"/>
      <c r="BT189" s="389"/>
      <c r="BX189" s="389"/>
      <c r="CB189" s="389"/>
      <c r="CF189" s="389"/>
      <c r="CJ189" s="389"/>
      <c r="CN189" s="389"/>
      <c r="CR189" s="389"/>
      <c r="CV189" s="389"/>
      <c r="CZ189" s="389"/>
      <c r="DD189" s="389"/>
      <c r="DH189" s="389"/>
      <c r="DL189" s="389"/>
      <c r="DP189" s="389"/>
      <c r="DT189" s="389"/>
      <c r="DX189" s="389"/>
      <c r="EB189" s="389"/>
      <c r="EF189" s="389"/>
      <c r="EJ189" s="389"/>
      <c r="EN189" s="389"/>
      <c r="ER189" s="389"/>
      <c r="EV189" s="389"/>
      <c r="EZ189" s="389"/>
      <c r="FD189" s="389"/>
      <c r="FH189" s="389"/>
      <c r="FL189" s="389"/>
      <c r="FP189" s="389"/>
      <c r="FT189" s="389"/>
      <c r="FX189" s="389"/>
      <c r="GB189" s="389"/>
      <c r="GF189" s="389"/>
      <c r="GJ189" s="389"/>
      <c r="GN189" s="389"/>
      <c r="GR189" s="389"/>
      <c r="GV189" s="389"/>
      <c r="GZ189" s="389"/>
      <c r="HD189" s="389"/>
      <c r="HH189" s="389"/>
      <c r="HL189" s="314"/>
      <c r="HP189" s="314"/>
      <c r="HQ189" s="314"/>
      <c r="HR189" s="314"/>
      <c r="HS189" s="314"/>
      <c r="HT189" s="314"/>
      <c r="HU189" s="314"/>
      <c r="HV189" s="314"/>
      <c r="HW189" s="314"/>
      <c r="HX189" s="314"/>
      <c r="HY189" s="314"/>
      <c r="HZ189" s="314"/>
    </row>
    <row r="190" spans="1:234" s="387" customFormat="1" x14ac:dyDescent="0.35">
      <c r="A190" s="314"/>
      <c r="B190" s="307"/>
      <c r="C190" s="307"/>
      <c r="T190" s="388"/>
      <c r="X190" s="388"/>
      <c r="AB190" s="388"/>
      <c r="AF190" s="389"/>
      <c r="AJ190" s="389"/>
      <c r="AN190" s="389"/>
      <c r="AR190" s="389"/>
      <c r="AV190" s="389"/>
      <c r="AZ190" s="389"/>
      <c r="BD190" s="389"/>
      <c r="BH190" s="389"/>
      <c r="BL190" s="389"/>
      <c r="BP190" s="389"/>
      <c r="BT190" s="389"/>
      <c r="BX190" s="389"/>
      <c r="CB190" s="389"/>
      <c r="CF190" s="389"/>
      <c r="CJ190" s="389"/>
      <c r="CN190" s="389"/>
      <c r="CR190" s="389"/>
      <c r="CV190" s="389"/>
      <c r="CZ190" s="389"/>
      <c r="DD190" s="389"/>
      <c r="DH190" s="389"/>
      <c r="DL190" s="389"/>
      <c r="DP190" s="389"/>
      <c r="DT190" s="389"/>
      <c r="DX190" s="389"/>
      <c r="EB190" s="389"/>
      <c r="EF190" s="389"/>
      <c r="EJ190" s="389"/>
      <c r="EN190" s="389"/>
      <c r="ER190" s="389"/>
      <c r="EV190" s="389"/>
      <c r="EZ190" s="389"/>
      <c r="FD190" s="389"/>
      <c r="FH190" s="389"/>
      <c r="FL190" s="389"/>
      <c r="FP190" s="389"/>
      <c r="FT190" s="389"/>
      <c r="FX190" s="389"/>
      <c r="GB190" s="389"/>
      <c r="GF190" s="389"/>
      <c r="GJ190" s="389"/>
      <c r="GN190" s="389"/>
      <c r="GR190" s="389"/>
      <c r="GV190" s="389"/>
      <c r="GZ190" s="389"/>
      <c r="HD190" s="389"/>
      <c r="HH190" s="389"/>
      <c r="HL190" s="314"/>
      <c r="HP190" s="314"/>
      <c r="HQ190" s="314"/>
      <c r="HR190" s="314"/>
      <c r="HS190" s="314"/>
      <c r="HT190" s="314"/>
      <c r="HU190" s="314"/>
      <c r="HV190" s="314"/>
      <c r="HW190" s="314"/>
      <c r="HX190" s="314"/>
      <c r="HY190" s="314"/>
      <c r="HZ190" s="314"/>
    </row>
    <row r="191" spans="1:234" s="387" customFormat="1" x14ac:dyDescent="0.35">
      <c r="A191" s="314"/>
      <c r="B191" s="307"/>
      <c r="C191" s="307"/>
      <c r="T191" s="388"/>
      <c r="X191" s="388"/>
      <c r="AB191" s="388"/>
      <c r="AF191" s="389"/>
      <c r="AJ191" s="389"/>
      <c r="AN191" s="389"/>
      <c r="AR191" s="389"/>
      <c r="AV191" s="389"/>
      <c r="AZ191" s="389"/>
      <c r="BD191" s="389"/>
      <c r="BH191" s="389"/>
      <c r="BL191" s="389"/>
      <c r="BP191" s="389"/>
      <c r="BT191" s="389"/>
      <c r="BX191" s="389"/>
      <c r="CB191" s="389"/>
      <c r="CF191" s="389"/>
      <c r="CJ191" s="389"/>
      <c r="CN191" s="389"/>
      <c r="CR191" s="389"/>
      <c r="CV191" s="389"/>
      <c r="CZ191" s="389"/>
      <c r="DD191" s="389"/>
      <c r="DH191" s="389"/>
      <c r="DL191" s="389"/>
      <c r="DP191" s="389"/>
      <c r="DT191" s="389"/>
      <c r="DX191" s="389"/>
      <c r="EB191" s="389"/>
      <c r="EF191" s="389"/>
      <c r="EJ191" s="389"/>
      <c r="EN191" s="389"/>
      <c r="ER191" s="389"/>
      <c r="EV191" s="389"/>
      <c r="EZ191" s="389"/>
      <c r="FD191" s="389"/>
      <c r="FH191" s="389"/>
      <c r="FL191" s="389"/>
      <c r="FP191" s="389"/>
      <c r="FT191" s="389"/>
      <c r="FX191" s="389"/>
      <c r="GB191" s="389"/>
      <c r="GF191" s="389"/>
      <c r="GJ191" s="389"/>
      <c r="GN191" s="389"/>
      <c r="GR191" s="389"/>
      <c r="GV191" s="389"/>
      <c r="GZ191" s="389"/>
      <c r="HD191" s="389"/>
      <c r="HH191" s="389"/>
      <c r="HL191" s="314"/>
      <c r="HP191" s="314"/>
      <c r="HQ191" s="314"/>
      <c r="HR191" s="314"/>
      <c r="HS191" s="314"/>
      <c r="HT191" s="314"/>
      <c r="HU191" s="314"/>
      <c r="HV191" s="314"/>
      <c r="HW191" s="314"/>
      <c r="HX191" s="314"/>
      <c r="HY191" s="314"/>
      <c r="HZ191" s="314"/>
    </row>
    <row r="192" spans="1:234" s="387" customFormat="1" x14ac:dyDescent="0.35">
      <c r="A192" s="314"/>
      <c r="B192" s="307"/>
      <c r="C192" s="307"/>
      <c r="T192" s="388"/>
      <c r="X192" s="388"/>
      <c r="AB192" s="388"/>
      <c r="AF192" s="389"/>
      <c r="AJ192" s="389"/>
      <c r="AN192" s="389"/>
      <c r="AR192" s="389"/>
      <c r="AV192" s="389"/>
      <c r="AZ192" s="389"/>
      <c r="BD192" s="389"/>
      <c r="BH192" s="389"/>
      <c r="BL192" s="389"/>
      <c r="BP192" s="389"/>
      <c r="BT192" s="389"/>
      <c r="BX192" s="389"/>
      <c r="CB192" s="389"/>
      <c r="CF192" s="389"/>
      <c r="CJ192" s="389"/>
      <c r="CN192" s="389"/>
      <c r="CR192" s="389"/>
      <c r="CV192" s="389"/>
      <c r="CZ192" s="389"/>
      <c r="DD192" s="389"/>
      <c r="DH192" s="389"/>
      <c r="DL192" s="389"/>
      <c r="DP192" s="389"/>
      <c r="DT192" s="389"/>
      <c r="DX192" s="389"/>
      <c r="EB192" s="389"/>
      <c r="EF192" s="389"/>
      <c r="EJ192" s="389"/>
      <c r="EN192" s="389"/>
      <c r="ER192" s="389"/>
      <c r="EV192" s="389"/>
      <c r="EZ192" s="389"/>
      <c r="FD192" s="389"/>
      <c r="FH192" s="389"/>
      <c r="FL192" s="389"/>
      <c r="FP192" s="389"/>
      <c r="FT192" s="389"/>
      <c r="FX192" s="389"/>
      <c r="GB192" s="389"/>
      <c r="GF192" s="389"/>
      <c r="GJ192" s="389"/>
      <c r="GN192" s="389"/>
      <c r="GR192" s="389"/>
      <c r="GV192" s="389"/>
      <c r="GZ192" s="389"/>
      <c r="HD192" s="389"/>
      <c r="HH192" s="389"/>
      <c r="HL192" s="314"/>
      <c r="HP192" s="314"/>
      <c r="HQ192" s="314"/>
      <c r="HR192" s="314"/>
      <c r="HS192" s="314"/>
      <c r="HT192" s="314"/>
      <c r="HU192" s="314"/>
      <c r="HV192" s="314"/>
      <c r="HW192" s="314"/>
      <c r="HX192" s="314"/>
      <c r="HY192" s="314"/>
      <c r="HZ192" s="314"/>
    </row>
    <row r="193" spans="1:234" s="387" customFormat="1" x14ac:dyDescent="0.35">
      <c r="A193" s="314"/>
      <c r="B193" s="307"/>
      <c r="C193" s="307"/>
      <c r="T193" s="388"/>
      <c r="X193" s="388"/>
      <c r="AB193" s="388"/>
      <c r="AF193" s="389"/>
      <c r="AJ193" s="389"/>
      <c r="AN193" s="389"/>
      <c r="AR193" s="389"/>
      <c r="AV193" s="389"/>
      <c r="AZ193" s="389"/>
      <c r="BD193" s="389"/>
      <c r="BH193" s="389"/>
      <c r="BL193" s="389"/>
      <c r="BP193" s="389"/>
      <c r="BT193" s="389"/>
      <c r="BX193" s="389"/>
      <c r="CB193" s="389"/>
      <c r="CF193" s="389"/>
      <c r="CJ193" s="389"/>
      <c r="CN193" s="389"/>
      <c r="CR193" s="389"/>
      <c r="CV193" s="389"/>
      <c r="CZ193" s="389"/>
      <c r="DD193" s="389"/>
      <c r="DH193" s="389"/>
      <c r="DL193" s="389"/>
      <c r="DP193" s="389"/>
      <c r="DT193" s="389"/>
      <c r="DX193" s="389"/>
      <c r="EB193" s="389"/>
      <c r="EF193" s="389"/>
      <c r="EJ193" s="389"/>
      <c r="EN193" s="389"/>
      <c r="ER193" s="389"/>
      <c r="EV193" s="389"/>
      <c r="EZ193" s="389"/>
      <c r="FD193" s="389"/>
      <c r="FH193" s="389"/>
      <c r="FL193" s="389"/>
      <c r="FP193" s="389"/>
      <c r="FT193" s="389"/>
      <c r="FX193" s="389"/>
      <c r="GB193" s="389"/>
      <c r="GF193" s="389"/>
      <c r="GJ193" s="389"/>
      <c r="GN193" s="389"/>
      <c r="GR193" s="389"/>
      <c r="GV193" s="389"/>
      <c r="GZ193" s="389"/>
      <c r="HD193" s="389"/>
      <c r="HH193" s="389"/>
      <c r="HL193" s="314"/>
      <c r="HP193" s="314"/>
      <c r="HQ193" s="314"/>
      <c r="HR193" s="314"/>
      <c r="HS193" s="314"/>
      <c r="HT193" s="314"/>
      <c r="HU193" s="314"/>
      <c r="HV193" s="314"/>
      <c r="HW193" s="314"/>
      <c r="HX193" s="314"/>
      <c r="HY193" s="314"/>
      <c r="HZ193" s="314"/>
    </row>
    <row r="194" spans="1:234" s="387" customFormat="1" x14ac:dyDescent="0.35">
      <c r="A194" s="314"/>
      <c r="B194" s="307"/>
      <c r="C194" s="307"/>
      <c r="T194" s="388"/>
      <c r="X194" s="388"/>
      <c r="AB194" s="388"/>
      <c r="AF194" s="389"/>
      <c r="AJ194" s="389"/>
      <c r="AN194" s="389"/>
      <c r="AR194" s="389"/>
      <c r="AV194" s="389"/>
      <c r="AZ194" s="389"/>
      <c r="BD194" s="389"/>
      <c r="BH194" s="389"/>
      <c r="BL194" s="389"/>
      <c r="BP194" s="389"/>
      <c r="BT194" s="389"/>
      <c r="BX194" s="389"/>
      <c r="CB194" s="389"/>
      <c r="CF194" s="389"/>
      <c r="CJ194" s="389"/>
      <c r="CN194" s="389"/>
      <c r="CR194" s="389"/>
      <c r="CV194" s="389"/>
      <c r="CZ194" s="389"/>
      <c r="DD194" s="389"/>
      <c r="DH194" s="389"/>
      <c r="DL194" s="389"/>
      <c r="DP194" s="389"/>
      <c r="DT194" s="389"/>
      <c r="DX194" s="389"/>
      <c r="EB194" s="389"/>
      <c r="EF194" s="389"/>
      <c r="EJ194" s="389"/>
      <c r="EN194" s="389"/>
      <c r="ER194" s="389"/>
      <c r="EV194" s="389"/>
      <c r="EZ194" s="389"/>
      <c r="FD194" s="389"/>
      <c r="FH194" s="389"/>
      <c r="FL194" s="389"/>
      <c r="FP194" s="389"/>
      <c r="FT194" s="389"/>
      <c r="FX194" s="389"/>
      <c r="GB194" s="389"/>
      <c r="GF194" s="389"/>
      <c r="GJ194" s="389"/>
      <c r="GN194" s="389"/>
      <c r="GR194" s="389"/>
      <c r="GV194" s="389"/>
      <c r="GZ194" s="389"/>
      <c r="HD194" s="389"/>
      <c r="HH194" s="389"/>
      <c r="HL194" s="314"/>
      <c r="HP194" s="314"/>
      <c r="HQ194" s="314"/>
      <c r="HR194" s="314"/>
      <c r="HS194" s="314"/>
      <c r="HT194" s="314"/>
      <c r="HU194" s="314"/>
      <c r="HV194" s="314"/>
      <c r="HW194" s="314"/>
      <c r="HX194" s="314"/>
      <c r="HY194" s="314"/>
      <c r="HZ194" s="314"/>
    </row>
    <row r="195" spans="1:234" s="387" customFormat="1" x14ac:dyDescent="0.35">
      <c r="A195" s="314"/>
      <c r="B195" s="307"/>
      <c r="C195" s="307"/>
      <c r="T195" s="388"/>
      <c r="X195" s="388"/>
      <c r="AB195" s="388"/>
      <c r="AF195" s="389"/>
      <c r="AJ195" s="389"/>
      <c r="AN195" s="389"/>
      <c r="AR195" s="389"/>
      <c r="AV195" s="389"/>
      <c r="AZ195" s="389"/>
      <c r="BD195" s="389"/>
      <c r="BH195" s="389"/>
      <c r="BL195" s="389"/>
      <c r="BP195" s="389"/>
      <c r="BT195" s="389"/>
      <c r="BX195" s="389"/>
      <c r="CB195" s="389"/>
      <c r="CF195" s="389"/>
      <c r="CJ195" s="389"/>
      <c r="CN195" s="389"/>
      <c r="CR195" s="389"/>
      <c r="CV195" s="389"/>
      <c r="CZ195" s="389"/>
      <c r="DD195" s="389"/>
      <c r="DH195" s="389"/>
      <c r="DL195" s="389"/>
      <c r="DP195" s="389"/>
      <c r="DT195" s="389"/>
      <c r="DX195" s="389"/>
      <c r="EB195" s="389"/>
      <c r="EF195" s="389"/>
      <c r="EJ195" s="389"/>
      <c r="EN195" s="389"/>
      <c r="ER195" s="389"/>
      <c r="EV195" s="389"/>
      <c r="EZ195" s="389"/>
      <c r="FD195" s="389"/>
      <c r="FH195" s="389"/>
      <c r="FL195" s="389"/>
      <c r="FP195" s="389"/>
      <c r="FT195" s="389"/>
      <c r="FX195" s="389"/>
      <c r="GB195" s="389"/>
      <c r="GF195" s="389"/>
      <c r="GJ195" s="389"/>
      <c r="GN195" s="389"/>
      <c r="GR195" s="389"/>
      <c r="GV195" s="389"/>
      <c r="GZ195" s="389"/>
      <c r="HD195" s="389"/>
      <c r="HH195" s="389"/>
      <c r="HL195" s="314"/>
      <c r="HP195" s="314"/>
      <c r="HQ195" s="314"/>
      <c r="HR195" s="314"/>
      <c r="HS195" s="314"/>
      <c r="HT195" s="314"/>
      <c r="HU195" s="314"/>
      <c r="HV195" s="314"/>
      <c r="HW195" s="314"/>
      <c r="HX195" s="314"/>
      <c r="HY195" s="314"/>
      <c r="HZ195" s="314"/>
    </row>
    <row r="196" spans="1:234" s="387" customFormat="1" x14ac:dyDescent="0.35">
      <c r="A196" s="314"/>
      <c r="B196" s="307"/>
      <c r="C196" s="307"/>
      <c r="T196" s="388"/>
      <c r="X196" s="388"/>
      <c r="AB196" s="388"/>
      <c r="AF196" s="389"/>
      <c r="AJ196" s="389"/>
      <c r="AN196" s="389"/>
      <c r="AR196" s="389"/>
      <c r="AV196" s="389"/>
      <c r="AZ196" s="389"/>
      <c r="BD196" s="389"/>
      <c r="BH196" s="389"/>
      <c r="BL196" s="389"/>
      <c r="BP196" s="389"/>
      <c r="BT196" s="389"/>
      <c r="BX196" s="389"/>
      <c r="CB196" s="389"/>
      <c r="CF196" s="389"/>
      <c r="CJ196" s="389"/>
      <c r="CN196" s="389"/>
      <c r="CR196" s="389"/>
      <c r="CV196" s="389"/>
      <c r="CZ196" s="389"/>
      <c r="DD196" s="389"/>
      <c r="DH196" s="389"/>
      <c r="DL196" s="389"/>
      <c r="DP196" s="389"/>
      <c r="DT196" s="389"/>
      <c r="DX196" s="389"/>
      <c r="EB196" s="389"/>
      <c r="EF196" s="389"/>
      <c r="EJ196" s="389"/>
      <c r="EN196" s="389"/>
      <c r="ER196" s="389"/>
      <c r="EV196" s="389"/>
      <c r="EZ196" s="389"/>
      <c r="FD196" s="389"/>
      <c r="FH196" s="389"/>
      <c r="FL196" s="389"/>
      <c r="FP196" s="389"/>
      <c r="FT196" s="389"/>
      <c r="FX196" s="389"/>
      <c r="GB196" s="389"/>
      <c r="GF196" s="389"/>
      <c r="GJ196" s="389"/>
      <c r="GN196" s="389"/>
      <c r="GR196" s="389"/>
      <c r="GV196" s="389"/>
      <c r="GZ196" s="389"/>
      <c r="HD196" s="389"/>
      <c r="HH196" s="389"/>
      <c r="HL196" s="314"/>
      <c r="HP196" s="314"/>
      <c r="HQ196" s="314"/>
      <c r="HR196" s="314"/>
      <c r="HS196" s="314"/>
      <c r="HT196" s="314"/>
      <c r="HU196" s="314"/>
      <c r="HV196" s="314"/>
      <c r="HW196" s="314"/>
      <c r="HX196" s="314"/>
      <c r="HY196" s="314"/>
      <c r="HZ196" s="314"/>
    </row>
    <row r="197" spans="1:234" s="387" customFormat="1" x14ac:dyDescent="0.35">
      <c r="A197" s="314"/>
      <c r="B197" s="307"/>
      <c r="C197" s="307"/>
      <c r="T197" s="388"/>
      <c r="X197" s="388"/>
      <c r="AB197" s="388"/>
      <c r="AF197" s="389"/>
      <c r="AJ197" s="389"/>
      <c r="AN197" s="389"/>
      <c r="AR197" s="389"/>
      <c r="AV197" s="389"/>
      <c r="AZ197" s="389"/>
      <c r="BD197" s="389"/>
      <c r="BH197" s="389"/>
      <c r="BL197" s="389"/>
      <c r="BP197" s="389"/>
      <c r="BT197" s="389"/>
      <c r="BX197" s="389"/>
      <c r="CB197" s="389"/>
      <c r="CF197" s="389"/>
      <c r="CJ197" s="389"/>
      <c r="CN197" s="389"/>
      <c r="CR197" s="389"/>
      <c r="CV197" s="389"/>
      <c r="CZ197" s="389"/>
      <c r="DD197" s="389"/>
      <c r="DH197" s="389"/>
      <c r="DL197" s="389"/>
      <c r="DP197" s="389"/>
      <c r="DT197" s="389"/>
      <c r="DX197" s="389"/>
      <c r="EB197" s="389"/>
      <c r="EF197" s="389"/>
      <c r="EJ197" s="389"/>
      <c r="EN197" s="389"/>
      <c r="ER197" s="389"/>
      <c r="EV197" s="389"/>
      <c r="EZ197" s="389"/>
      <c r="FD197" s="389"/>
      <c r="FH197" s="389"/>
      <c r="FL197" s="389"/>
      <c r="FP197" s="389"/>
      <c r="FT197" s="389"/>
      <c r="FX197" s="389"/>
      <c r="GB197" s="389"/>
      <c r="GF197" s="389"/>
      <c r="GJ197" s="389"/>
      <c r="GN197" s="389"/>
      <c r="GR197" s="389"/>
      <c r="GV197" s="389"/>
      <c r="GZ197" s="389"/>
      <c r="HD197" s="389"/>
      <c r="HH197" s="389"/>
      <c r="HL197" s="314"/>
      <c r="HP197" s="314"/>
      <c r="HQ197" s="314"/>
      <c r="HR197" s="314"/>
      <c r="HS197" s="314"/>
      <c r="HT197" s="314"/>
      <c r="HU197" s="314"/>
      <c r="HV197" s="314"/>
      <c r="HW197" s="314"/>
      <c r="HX197" s="314"/>
      <c r="HY197" s="314"/>
      <c r="HZ197" s="314"/>
    </row>
    <row r="198" spans="1:234" s="387" customFormat="1" x14ac:dyDescent="0.35">
      <c r="A198" s="314"/>
      <c r="B198" s="307"/>
      <c r="C198" s="307"/>
      <c r="T198" s="388"/>
      <c r="X198" s="388"/>
      <c r="AB198" s="388"/>
      <c r="AF198" s="389"/>
      <c r="AJ198" s="389"/>
      <c r="AN198" s="389"/>
      <c r="AR198" s="389"/>
      <c r="AV198" s="389"/>
      <c r="AZ198" s="389"/>
      <c r="BD198" s="389"/>
      <c r="BH198" s="389"/>
      <c r="BL198" s="389"/>
      <c r="BP198" s="389"/>
      <c r="BT198" s="389"/>
      <c r="BX198" s="389"/>
      <c r="CB198" s="389"/>
      <c r="CF198" s="389"/>
      <c r="CJ198" s="389"/>
      <c r="CN198" s="389"/>
      <c r="CR198" s="389"/>
      <c r="CV198" s="389"/>
      <c r="CZ198" s="389"/>
      <c r="DD198" s="389"/>
      <c r="DH198" s="389"/>
      <c r="DL198" s="389"/>
      <c r="DP198" s="389"/>
      <c r="DT198" s="389"/>
      <c r="DX198" s="389"/>
      <c r="EB198" s="389"/>
      <c r="EF198" s="389"/>
      <c r="EJ198" s="389"/>
      <c r="EN198" s="389"/>
      <c r="ER198" s="389"/>
      <c r="EV198" s="389"/>
      <c r="EZ198" s="389"/>
      <c r="FD198" s="389"/>
      <c r="FH198" s="389"/>
      <c r="FL198" s="389"/>
      <c r="FP198" s="389"/>
      <c r="FT198" s="389"/>
      <c r="FX198" s="389"/>
      <c r="GB198" s="389"/>
      <c r="GF198" s="389"/>
      <c r="GJ198" s="389"/>
      <c r="GN198" s="389"/>
      <c r="GR198" s="389"/>
      <c r="GV198" s="389"/>
      <c r="GZ198" s="389"/>
      <c r="HD198" s="389"/>
      <c r="HH198" s="389"/>
      <c r="HL198" s="314"/>
      <c r="HP198" s="314"/>
      <c r="HQ198" s="314"/>
      <c r="HR198" s="314"/>
      <c r="HS198" s="314"/>
      <c r="HT198" s="314"/>
      <c r="HU198" s="314"/>
      <c r="HV198" s="314"/>
      <c r="HW198" s="314"/>
      <c r="HX198" s="314"/>
      <c r="HY198" s="314"/>
      <c r="HZ198" s="314"/>
    </row>
    <row r="199" spans="1:234" s="387" customFormat="1" x14ac:dyDescent="0.35">
      <c r="A199" s="314"/>
      <c r="B199" s="307"/>
      <c r="C199" s="307"/>
      <c r="T199" s="388"/>
      <c r="X199" s="388"/>
      <c r="AB199" s="388"/>
      <c r="AF199" s="389"/>
      <c r="AJ199" s="389"/>
      <c r="AN199" s="389"/>
      <c r="AR199" s="389"/>
      <c r="AV199" s="389"/>
      <c r="AZ199" s="389"/>
      <c r="BD199" s="389"/>
      <c r="BH199" s="389"/>
      <c r="BL199" s="389"/>
      <c r="BP199" s="389"/>
      <c r="BT199" s="389"/>
      <c r="BX199" s="389"/>
      <c r="CB199" s="389"/>
      <c r="CF199" s="389"/>
      <c r="CJ199" s="389"/>
      <c r="CN199" s="389"/>
      <c r="CR199" s="389"/>
      <c r="CV199" s="389"/>
      <c r="CZ199" s="389"/>
      <c r="DD199" s="389"/>
      <c r="DH199" s="389"/>
      <c r="DL199" s="389"/>
      <c r="DP199" s="389"/>
      <c r="DT199" s="389"/>
      <c r="DX199" s="389"/>
      <c r="EB199" s="389"/>
      <c r="EF199" s="389"/>
      <c r="EJ199" s="389"/>
      <c r="EN199" s="389"/>
      <c r="ER199" s="389"/>
      <c r="EV199" s="389"/>
      <c r="EZ199" s="389"/>
      <c r="FD199" s="389"/>
      <c r="FH199" s="389"/>
      <c r="FL199" s="389"/>
      <c r="FP199" s="389"/>
      <c r="FT199" s="389"/>
      <c r="FX199" s="389"/>
      <c r="GB199" s="389"/>
      <c r="GF199" s="389"/>
      <c r="GJ199" s="389"/>
      <c r="GN199" s="389"/>
      <c r="GR199" s="389"/>
      <c r="GV199" s="389"/>
      <c r="GZ199" s="389"/>
      <c r="HD199" s="389"/>
      <c r="HH199" s="389"/>
      <c r="HL199" s="314"/>
      <c r="HP199" s="314"/>
      <c r="HQ199" s="314"/>
      <c r="HR199" s="314"/>
      <c r="HS199" s="314"/>
      <c r="HT199" s="314"/>
      <c r="HU199" s="314"/>
      <c r="HV199" s="314"/>
      <c r="HW199" s="314"/>
      <c r="HX199" s="314"/>
      <c r="HY199" s="314"/>
      <c r="HZ199" s="314"/>
    </row>
    <row r="200" spans="1:234" s="387" customFormat="1" x14ac:dyDescent="0.35">
      <c r="A200" s="314"/>
      <c r="B200" s="307"/>
      <c r="C200" s="307"/>
      <c r="T200" s="388"/>
      <c r="X200" s="388"/>
      <c r="AB200" s="388"/>
      <c r="AF200" s="389"/>
      <c r="AJ200" s="389"/>
      <c r="AN200" s="389"/>
      <c r="AR200" s="389"/>
      <c r="AV200" s="389"/>
      <c r="AZ200" s="389"/>
      <c r="BD200" s="389"/>
      <c r="BH200" s="389"/>
      <c r="BL200" s="389"/>
      <c r="BP200" s="389"/>
      <c r="BT200" s="389"/>
      <c r="BX200" s="389"/>
      <c r="CB200" s="389"/>
      <c r="CF200" s="389"/>
      <c r="CJ200" s="389"/>
      <c r="CN200" s="389"/>
      <c r="CR200" s="389"/>
      <c r="CV200" s="389"/>
      <c r="CZ200" s="389"/>
      <c r="DD200" s="389"/>
      <c r="DH200" s="389"/>
      <c r="DL200" s="389"/>
      <c r="DP200" s="389"/>
      <c r="DT200" s="389"/>
      <c r="DX200" s="389"/>
      <c r="EB200" s="389"/>
      <c r="EF200" s="389"/>
      <c r="EJ200" s="389"/>
      <c r="EN200" s="389"/>
      <c r="ER200" s="389"/>
      <c r="EV200" s="389"/>
      <c r="EZ200" s="389"/>
      <c r="FD200" s="389"/>
      <c r="FH200" s="389"/>
      <c r="FL200" s="389"/>
      <c r="FP200" s="389"/>
      <c r="FT200" s="389"/>
      <c r="FX200" s="389"/>
      <c r="GB200" s="389"/>
      <c r="GF200" s="389"/>
      <c r="GJ200" s="389"/>
      <c r="GN200" s="389"/>
      <c r="GR200" s="389"/>
      <c r="GV200" s="389"/>
      <c r="GZ200" s="389"/>
      <c r="HD200" s="389"/>
      <c r="HH200" s="389"/>
      <c r="HL200" s="314"/>
      <c r="HP200" s="314"/>
      <c r="HQ200" s="314"/>
      <c r="HR200" s="314"/>
      <c r="HS200" s="314"/>
      <c r="HT200" s="314"/>
      <c r="HU200" s="314"/>
      <c r="HV200" s="314"/>
      <c r="HW200" s="314"/>
      <c r="HX200" s="314"/>
      <c r="HY200" s="314"/>
      <c r="HZ200" s="314"/>
    </row>
    <row r="201" spans="1:234" s="387" customFormat="1" x14ac:dyDescent="0.35">
      <c r="A201" s="314"/>
      <c r="B201" s="307"/>
      <c r="C201" s="307"/>
      <c r="T201" s="388"/>
      <c r="X201" s="388"/>
      <c r="AB201" s="388"/>
      <c r="AF201" s="389"/>
      <c r="AJ201" s="389"/>
      <c r="AN201" s="389"/>
      <c r="AR201" s="389"/>
      <c r="AV201" s="389"/>
      <c r="AZ201" s="389"/>
      <c r="BD201" s="389"/>
      <c r="BH201" s="389"/>
      <c r="BL201" s="389"/>
      <c r="BP201" s="389"/>
      <c r="BT201" s="389"/>
      <c r="BX201" s="389"/>
      <c r="CB201" s="389"/>
      <c r="CF201" s="389"/>
      <c r="CJ201" s="389"/>
      <c r="CN201" s="389"/>
      <c r="CR201" s="389"/>
      <c r="CV201" s="389"/>
      <c r="CZ201" s="389"/>
      <c r="DD201" s="389"/>
      <c r="DH201" s="389"/>
      <c r="DL201" s="389"/>
      <c r="DP201" s="389"/>
      <c r="DT201" s="389"/>
      <c r="DX201" s="389"/>
      <c r="EB201" s="389"/>
      <c r="EF201" s="389"/>
      <c r="EJ201" s="389"/>
      <c r="EN201" s="389"/>
      <c r="ER201" s="389"/>
      <c r="EV201" s="389"/>
      <c r="EZ201" s="389"/>
      <c r="FD201" s="389"/>
      <c r="FH201" s="389"/>
      <c r="FL201" s="389"/>
      <c r="FP201" s="389"/>
      <c r="FT201" s="389"/>
      <c r="FX201" s="389"/>
      <c r="GB201" s="389"/>
      <c r="GF201" s="389"/>
      <c r="GJ201" s="389"/>
      <c r="GN201" s="389"/>
      <c r="GR201" s="389"/>
      <c r="GV201" s="389"/>
      <c r="GZ201" s="389"/>
      <c r="HD201" s="389"/>
      <c r="HH201" s="389"/>
      <c r="HL201" s="314"/>
      <c r="HP201" s="314"/>
      <c r="HQ201" s="314"/>
      <c r="HR201" s="314"/>
      <c r="HS201" s="314"/>
      <c r="HT201" s="314"/>
      <c r="HU201" s="314"/>
      <c r="HV201" s="314"/>
      <c r="HW201" s="314"/>
      <c r="HX201" s="314"/>
      <c r="HY201" s="314"/>
      <c r="HZ201" s="314"/>
    </row>
    <row r="202" spans="1:234" s="387" customFormat="1" x14ac:dyDescent="0.35">
      <c r="A202" s="314"/>
      <c r="B202" s="307"/>
      <c r="C202" s="307"/>
      <c r="T202" s="388"/>
      <c r="X202" s="388"/>
      <c r="AB202" s="388"/>
      <c r="AF202" s="389"/>
      <c r="AJ202" s="389"/>
      <c r="AN202" s="389"/>
      <c r="AR202" s="389"/>
      <c r="AV202" s="389"/>
      <c r="AZ202" s="389"/>
      <c r="BD202" s="389"/>
      <c r="BH202" s="389"/>
      <c r="BL202" s="389"/>
      <c r="BP202" s="389"/>
      <c r="BT202" s="389"/>
      <c r="BX202" s="389"/>
      <c r="CB202" s="389"/>
      <c r="CF202" s="389"/>
      <c r="CJ202" s="389"/>
      <c r="CN202" s="389"/>
      <c r="CR202" s="389"/>
      <c r="CV202" s="389"/>
      <c r="CZ202" s="389"/>
      <c r="DD202" s="389"/>
      <c r="DH202" s="389"/>
      <c r="DL202" s="389"/>
      <c r="DP202" s="389"/>
      <c r="DT202" s="389"/>
      <c r="DX202" s="389"/>
      <c r="EB202" s="389"/>
      <c r="EF202" s="389"/>
      <c r="EJ202" s="389"/>
      <c r="EN202" s="389"/>
      <c r="ER202" s="389"/>
      <c r="EV202" s="389"/>
      <c r="EZ202" s="389"/>
      <c r="FD202" s="389"/>
      <c r="FH202" s="389"/>
      <c r="FL202" s="389"/>
      <c r="FP202" s="389"/>
      <c r="FT202" s="389"/>
      <c r="FX202" s="389"/>
      <c r="GB202" s="389"/>
      <c r="GF202" s="389"/>
      <c r="GJ202" s="389"/>
      <c r="GN202" s="389"/>
      <c r="GR202" s="389"/>
      <c r="GV202" s="389"/>
      <c r="GZ202" s="389"/>
      <c r="HD202" s="389"/>
      <c r="HH202" s="389"/>
      <c r="HL202" s="314"/>
      <c r="HP202" s="314"/>
      <c r="HQ202" s="314"/>
      <c r="HR202" s="314"/>
      <c r="HS202" s="314"/>
      <c r="HT202" s="314"/>
      <c r="HU202" s="314"/>
      <c r="HV202" s="314"/>
      <c r="HW202" s="314"/>
      <c r="HX202" s="314"/>
      <c r="HY202" s="314"/>
      <c r="HZ202" s="314"/>
    </row>
    <row r="203" spans="1:234" s="387" customFormat="1" x14ac:dyDescent="0.35">
      <c r="A203" s="314"/>
      <c r="B203" s="307"/>
      <c r="C203" s="307"/>
      <c r="T203" s="388"/>
      <c r="X203" s="388"/>
      <c r="AB203" s="388"/>
      <c r="AF203" s="389"/>
      <c r="AJ203" s="389"/>
      <c r="AN203" s="389"/>
      <c r="AR203" s="389"/>
      <c r="AV203" s="389"/>
      <c r="AZ203" s="389"/>
      <c r="BD203" s="389"/>
      <c r="BH203" s="389"/>
      <c r="BL203" s="389"/>
      <c r="BP203" s="389"/>
      <c r="BT203" s="389"/>
      <c r="BX203" s="389"/>
      <c r="CB203" s="389"/>
      <c r="CF203" s="389"/>
      <c r="CJ203" s="389"/>
      <c r="CN203" s="389"/>
      <c r="CR203" s="389"/>
      <c r="CV203" s="389"/>
      <c r="CZ203" s="389"/>
      <c r="DD203" s="389"/>
      <c r="DH203" s="389"/>
      <c r="DL203" s="389"/>
      <c r="DP203" s="389"/>
      <c r="DT203" s="389"/>
      <c r="DX203" s="389"/>
      <c r="EB203" s="389"/>
      <c r="EF203" s="389"/>
      <c r="EJ203" s="389"/>
      <c r="EN203" s="389"/>
      <c r="ER203" s="389"/>
      <c r="EV203" s="389"/>
      <c r="EZ203" s="389"/>
      <c r="FD203" s="389"/>
      <c r="FH203" s="389"/>
      <c r="FL203" s="389"/>
      <c r="FP203" s="389"/>
      <c r="FT203" s="389"/>
      <c r="FX203" s="389"/>
      <c r="GB203" s="389"/>
      <c r="GF203" s="389"/>
      <c r="GJ203" s="389"/>
      <c r="GN203" s="389"/>
      <c r="GR203" s="389"/>
      <c r="GV203" s="389"/>
      <c r="GZ203" s="389"/>
      <c r="HD203" s="389"/>
      <c r="HH203" s="389"/>
      <c r="HL203" s="314"/>
      <c r="HP203" s="314"/>
      <c r="HQ203" s="314"/>
      <c r="HR203" s="314"/>
      <c r="HS203" s="314"/>
      <c r="HT203" s="314"/>
      <c r="HU203" s="314"/>
      <c r="HV203" s="314"/>
      <c r="HW203" s="314"/>
      <c r="HX203" s="314"/>
      <c r="HY203" s="314"/>
      <c r="HZ203" s="314"/>
    </row>
    <row r="204" spans="1:234" s="387" customFormat="1" x14ac:dyDescent="0.35">
      <c r="A204" s="314"/>
      <c r="B204" s="307"/>
      <c r="C204" s="307"/>
      <c r="T204" s="388"/>
      <c r="X204" s="388"/>
      <c r="AB204" s="388"/>
      <c r="AF204" s="389"/>
      <c r="AJ204" s="389"/>
      <c r="AN204" s="389"/>
      <c r="AR204" s="389"/>
      <c r="AV204" s="389"/>
      <c r="AZ204" s="389"/>
      <c r="BD204" s="389"/>
      <c r="BH204" s="389"/>
      <c r="BL204" s="389"/>
      <c r="BP204" s="389"/>
      <c r="BT204" s="389"/>
      <c r="BX204" s="389"/>
      <c r="CB204" s="389"/>
      <c r="CF204" s="389"/>
      <c r="CJ204" s="389"/>
      <c r="CN204" s="389"/>
      <c r="CR204" s="389"/>
      <c r="CV204" s="389"/>
      <c r="CZ204" s="389"/>
      <c r="DD204" s="389"/>
      <c r="DH204" s="389"/>
      <c r="DL204" s="389"/>
      <c r="DP204" s="389"/>
      <c r="DT204" s="389"/>
      <c r="DX204" s="389"/>
      <c r="EB204" s="389"/>
      <c r="EF204" s="389"/>
      <c r="EJ204" s="389"/>
      <c r="EN204" s="389"/>
      <c r="ER204" s="389"/>
      <c r="EV204" s="389"/>
      <c r="EZ204" s="389"/>
      <c r="FD204" s="389"/>
      <c r="FH204" s="389"/>
      <c r="FL204" s="389"/>
      <c r="FP204" s="389"/>
      <c r="FT204" s="389"/>
      <c r="FX204" s="389"/>
      <c r="GB204" s="389"/>
      <c r="GF204" s="389"/>
      <c r="GJ204" s="389"/>
      <c r="GN204" s="389"/>
      <c r="GR204" s="389"/>
      <c r="GV204" s="389"/>
      <c r="GZ204" s="389"/>
      <c r="HD204" s="389"/>
      <c r="HH204" s="389"/>
      <c r="HL204" s="314"/>
      <c r="HP204" s="314"/>
      <c r="HQ204" s="314"/>
      <c r="HR204" s="314"/>
      <c r="HS204" s="314"/>
      <c r="HT204" s="314"/>
      <c r="HU204" s="314"/>
      <c r="HV204" s="314"/>
      <c r="HW204" s="314"/>
      <c r="HX204" s="314"/>
      <c r="HY204" s="314"/>
      <c r="HZ204" s="314"/>
    </row>
    <row r="205" spans="1:234" s="387" customFormat="1" x14ac:dyDescent="0.35">
      <c r="A205" s="314"/>
      <c r="B205" s="307"/>
      <c r="C205" s="307"/>
      <c r="T205" s="388"/>
      <c r="X205" s="388"/>
      <c r="AB205" s="388"/>
      <c r="AF205" s="389"/>
      <c r="AJ205" s="389"/>
      <c r="AN205" s="389"/>
      <c r="AR205" s="389"/>
      <c r="AV205" s="389"/>
      <c r="AZ205" s="389"/>
      <c r="BD205" s="389"/>
      <c r="BH205" s="389"/>
      <c r="BL205" s="389"/>
      <c r="BP205" s="389"/>
      <c r="BT205" s="389"/>
      <c r="BX205" s="389"/>
      <c r="CB205" s="389"/>
      <c r="CF205" s="389"/>
      <c r="CJ205" s="389"/>
      <c r="CN205" s="389"/>
      <c r="CR205" s="389"/>
      <c r="CV205" s="389"/>
      <c r="CZ205" s="389"/>
      <c r="DD205" s="389"/>
      <c r="DH205" s="389"/>
      <c r="DL205" s="389"/>
      <c r="DP205" s="389"/>
      <c r="DT205" s="389"/>
      <c r="DX205" s="389"/>
      <c r="EB205" s="389"/>
      <c r="EF205" s="389"/>
      <c r="EJ205" s="389"/>
      <c r="EN205" s="389"/>
      <c r="ER205" s="389"/>
      <c r="EV205" s="389"/>
      <c r="EZ205" s="389"/>
      <c r="FD205" s="389"/>
      <c r="FH205" s="389"/>
      <c r="FL205" s="389"/>
      <c r="FP205" s="389"/>
      <c r="FT205" s="389"/>
      <c r="FX205" s="389"/>
      <c r="GB205" s="389"/>
      <c r="GF205" s="389"/>
      <c r="GJ205" s="389"/>
      <c r="GN205" s="389"/>
      <c r="GR205" s="389"/>
      <c r="GV205" s="389"/>
      <c r="GZ205" s="389"/>
      <c r="HD205" s="389"/>
      <c r="HH205" s="389"/>
      <c r="HL205" s="314"/>
      <c r="HP205" s="314"/>
      <c r="HQ205" s="314"/>
      <c r="HR205" s="314"/>
      <c r="HS205" s="314"/>
      <c r="HT205" s="314"/>
      <c r="HU205" s="314"/>
      <c r="HV205" s="314"/>
      <c r="HW205" s="314"/>
      <c r="HX205" s="314"/>
      <c r="HY205" s="314"/>
      <c r="HZ205" s="314"/>
    </row>
    <row r="206" spans="1:234" s="387" customFormat="1" x14ac:dyDescent="0.35">
      <c r="A206" s="314"/>
      <c r="B206" s="307"/>
      <c r="C206" s="307"/>
      <c r="T206" s="388"/>
      <c r="X206" s="388"/>
      <c r="AB206" s="388"/>
      <c r="AF206" s="389"/>
      <c r="AJ206" s="389"/>
      <c r="AN206" s="389"/>
      <c r="AR206" s="389"/>
      <c r="AV206" s="389"/>
      <c r="AZ206" s="389"/>
      <c r="BD206" s="389"/>
      <c r="BH206" s="389"/>
      <c r="BL206" s="389"/>
      <c r="BP206" s="389"/>
      <c r="BT206" s="389"/>
      <c r="BX206" s="389"/>
      <c r="CB206" s="389"/>
      <c r="CF206" s="389"/>
      <c r="CJ206" s="389"/>
      <c r="CN206" s="389"/>
      <c r="CR206" s="389"/>
      <c r="CV206" s="389"/>
      <c r="CZ206" s="389"/>
      <c r="DD206" s="389"/>
      <c r="DH206" s="389"/>
      <c r="DL206" s="389"/>
      <c r="DP206" s="389"/>
      <c r="DT206" s="389"/>
      <c r="DX206" s="389"/>
      <c r="EB206" s="389"/>
      <c r="EF206" s="389"/>
      <c r="EJ206" s="389"/>
      <c r="EN206" s="389"/>
      <c r="ER206" s="389"/>
      <c r="EV206" s="389"/>
      <c r="EZ206" s="389"/>
      <c r="FD206" s="389"/>
      <c r="FH206" s="389"/>
      <c r="FL206" s="389"/>
      <c r="FP206" s="389"/>
      <c r="FT206" s="389"/>
      <c r="FX206" s="389"/>
      <c r="GB206" s="389"/>
      <c r="GF206" s="389"/>
      <c r="GJ206" s="389"/>
      <c r="GN206" s="389"/>
      <c r="GR206" s="389"/>
      <c r="GV206" s="389"/>
      <c r="GZ206" s="389"/>
      <c r="HD206" s="389"/>
      <c r="HH206" s="389"/>
      <c r="HL206" s="314"/>
      <c r="HP206" s="314"/>
      <c r="HQ206" s="314"/>
      <c r="HR206" s="314"/>
      <c r="HS206" s="314"/>
      <c r="HT206" s="314"/>
      <c r="HU206" s="314"/>
      <c r="HV206" s="314"/>
      <c r="HW206" s="314"/>
      <c r="HX206" s="314"/>
      <c r="HY206" s="314"/>
      <c r="HZ206" s="314"/>
    </row>
    <row r="207" spans="1:234" s="387" customFormat="1" x14ac:dyDescent="0.35">
      <c r="A207" s="314"/>
      <c r="B207" s="307"/>
      <c r="C207" s="307"/>
      <c r="T207" s="388"/>
      <c r="X207" s="388"/>
      <c r="AB207" s="388"/>
      <c r="AF207" s="389"/>
      <c r="AJ207" s="389"/>
      <c r="AN207" s="389"/>
      <c r="AR207" s="389"/>
      <c r="AV207" s="389"/>
      <c r="AZ207" s="389"/>
      <c r="BD207" s="389"/>
      <c r="BH207" s="389"/>
      <c r="BL207" s="389"/>
      <c r="BP207" s="389"/>
      <c r="BT207" s="389"/>
      <c r="BX207" s="389"/>
      <c r="CB207" s="389"/>
      <c r="CF207" s="389"/>
      <c r="CJ207" s="389"/>
      <c r="CN207" s="389"/>
      <c r="CR207" s="389"/>
      <c r="CV207" s="389"/>
      <c r="CZ207" s="389"/>
      <c r="DD207" s="389"/>
      <c r="DH207" s="389"/>
      <c r="DL207" s="389"/>
      <c r="DP207" s="389"/>
      <c r="DT207" s="389"/>
      <c r="DX207" s="389"/>
      <c r="EB207" s="389"/>
      <c r="EF207" s="389"/>
      <c r="EJ207" s="389"/>
      <c r="EN207" s="389"/>
      <c r="ER207" s="389"/>
      <c r="EV207" s="389"/>
      <c r="EZ207" s="389"/>
      <c r="FD207" s="389"/>
      <c r="FH207" s="389"/>
      <c r="FL207" s="389"/>
      <c r="FP207" s="389"/>
      <c r="FT207" s="389"/>
      <c r="FX207" s="389"/>
      <c r="GB207" s="389"/>
      <c r="GF207" s="389"/>
      <c r="GJ207" s="389"/>
      <c r="GN207" s="389"/>
      <c r="GR207" s="389"/>
      <c r="GV207" s="389"/>
      <c r="GZ207" s="389"/>
      <c r="HD207" s="389"/>
      <c r="HH207" s="389"/>
      <c r="HL207" s="314"/>
      <c r="HP207" s="314"/>
      <c r="HQ207" s="314"/>
      <c r="HR207" s="314"/>
      <c r="HS207" s="314"/>
      <c r="HT207" s="314"/>
      <c r="HU207" s="314"/>
      <c r="HV207" s="314"/>
      <c r="HW207" s="314"/>
      <c r="HX207" s="314"/>
      <c r="HY207" s="314"/>
      <c r="HZ207" s="314"/>
    </row>
    <row r="208" spans="1:234" s="387" customFormat="1" x14ac:dyDescent="0.35">
      <c r="A208" s="314"/>
      <c r="B208" s="307"/>
      <c r="C208" s="307"/>
      <c r="T208" s="388"/>
      <c r="X208" s="388"/>
      <c r="AB208" s="388"/>
      <c r="AF208" s="389"/>
      <c r="AJ208" s="389"/>
      <c r="AN208" s="389"/>
      <c r="AR208" s="389"/>
      <c r="AV208" s="389"/>
      <c r="AZ208" s="389"/>
      <c r="BD208" s="389"/>
      <c r="BH208" s="389"/>
      <c r="BL208" s="389"/>
      <c r="BP208" s="389"/>
      <c r="BT208" s="389"/>
      <c r="BX208" s="389"/>
      <c r="CB208" s="389"/>
      <c r="CF208" s="389"/>
      <c r="CJ208" s="389"/>
      <c r="CN208" s="389"/>
      <c r="CR208" s="389"/>
      <c r="CV208" s="389"/>
      <c r="CZ208" s="389"/>
      <c r="DD208" s="389"/>
      <c r="DH208" s="389"/>
      <c r="DL208" s="389"/>
      <c r="DP208" s="389"/>
      <c r="DT208" s="389"/>
      <c r="DX208" s="389"/>
      <c r="EB208" s="389"/>
      <c r="EF208" s="389"/>
      <c r="EJ208" s="389"/>
      <c r="EN208" s="389"/>
      <c r="ER208" s="389"/>
      <c r="EV208" s="389"/>
      <c r="EZ208" s="389"/>
      <c r="FD208" s="389"/>
      <c r="FH208" s="389"/>
      <c r="FL208" s="389"/>
      <c r="FP208" s="389"/>
      <c r="FT208" s="389"/>
      <c r="FX208" s="389"/>
      <c r="GB208" s="389"/>
      <c r="GF208" s="389"/>
      <c r="GJ208" s="389"/>
      <c r="GN208" s="389"/>
      <c r="GR208" s="389"/>
      <c r="GV208" s="389"/>
      <c r="GZ208" s="389"/>
      <c r="HD208" s="389"/>
      <c r="HH208" s="389"/>
      <c r="HL208" s="314"/>
      <c r="HP208" s="314"/>
      <c r="HQ208" s="314"/>
      <c r="HR208" s="314"/>
      <c r="HS208" s="314"/>
      <c r="HT208" s="314"/>
      <c r="HU208" s="314"/>
      <c r="HV208" s="314"/>
      <c r="HW208" s="314"/>
      <c r="HX208" s="314"/>
      <c r="HY208" s="314"/>
      <c r="HZ208" s="314"/>
    </row>
    <row r="209" spans="1:234" s="387" customFormat="1" x14ac:dyDescent="0.35">
      <c r="A209" s="314"/>
      <c r="B209" s="307"/>
      <c r="C209" s="307"/>
      <c r="T209" s="388"/>
      <c r="X209" s="388"/>
      <c r="AB209" s="388"/>
      <c r="AF209" s="389"/>
      <c r="AJ209" s="389"/>
      <c r="AN209" s="389"/>
      <c r="AR209" s="389"/>
      <c r="AV209" s="389"/>
      <c r="AZ209" s="389"/>
      <c r="BD209" s="389"/>
      <c r="BH209" s="389"/>
      <c r="BL209" s="389"/>
      <c r="BP209" s="389"/>
      <c r="BT209" s="389"/>
      <c r="BX209" s="389"/>
      <c r="CB209" s="389"/>
      <c r="CF209" s="389"/>
      <c r="CJ209" s="389"/>
      <c r="CN209" s="389"/>
      <c r="CR209" s="389"/>
      <c r="CV209" s="389"/>
      <c r="CZ209" s="389"/>
      <c r="DD209" s="389"/>
      <c r="DH209" s="389"/>
      <c r="DL209" s="389"/>
      <c r="DP209" s="389"/>
      <c r="DT209" s="389"/>
      <c r="DX209" s="389"/>
      <c r="EB209" s="389"/>
      <c r="EF209" s="389"/>
      <c r="EJ209" s="389"/>
      <c r="EN209" s="389"/>
      <c r="ER209" s="389"/>
      <c r="EV209" s="389"/>
      <c r="EZ209" s="389"/>
      <c r="FD209" s="389"/>
      <c r="FH209" s="389"/>
      <c r="FL209" s="389"/>
      <c r="FP209" s="389"/>
      <c r="FT209" s="389"/>
      <c r="FX209" s="389"/>
      <c r="GB209" s="389"/>
      <c r="GF209" s="389"/>
      <c r="GJ209" s="389"/>
      <c r="GN209" s="389"/>
      <c r="GR209" s="389"/>
      <c r="GV209" s="389"/>
      <c r="GZ209" s="389"/>
      <c r="HD209" s="389"/>
      <c r="HH209" s="389"/>
      <c r="HL209" s="314"/>
      <c r="HP209" s="314"/>
      <c r="HQ209" s="314"/>
      <c r="HR209" s="314"/>
      <c r="HS209" s="314"/>
      <c r="HT209" s="314"/>
      <c r="HU209" s="314"/>
      <c r="HV209" s="314"/>
      <c r="HW209" s="314"/>
      <c r="HX209" s="314"/>
      <c r="HY209" s="314"/>
      <c r="HZ209" s="314"/>
    </row>
    <row r="210" spans="1:234" s="387" customFormat="1" x14ac:dyDescent="0.35">
      <c r="A210" s="314"/>
      <c r="B210" s="307"/>
      <c r="C210" s="307"/>
      <c r="T210" s="388"/>
      <c r="X210" s="388"/>
      <c r="AB210" s="388"/>
      <c r="AF210" s="389"/>
      <c r="AJ210" s="389"/>
      <c r="AN210" s="389"/>
      <c r="AR210" s="389"/>
      <c r="AV210" s="389"/>
      <c r="AZ210" s="389"/>
      <c r="BD210" s="389"/>
      <c r="BH210" s="389"/>
      <c r="BL210" s="389"/>
      <c r="BP210" s="389"/>
      <c r="BT210" s="389"/>
      <c r="BX210" s="389"/>
      <c r="CB210" s="389"/>
      <c r="CF210" s="389"/>
      <c r="CJ210" s="389"/>
      <c r="CN210" s="389"/>
      <c r="CR210" s="389"/>
      <c r="CV210" s="389"/>
      <c r="CZ210" s="389"/>
      <c r="DD210" s="389"/>
      <c r="DH210" s="389"/>
      <c r="DL210" s="389"/>
      <c r="DP210" s="389"/>
      <c r="DT210" s="389"/>
      <c r="DX210" s="389"/>
      <c r="EB210" s="389"/>
      <c r="EF210" s="389"/>
      <c r="EJ210" s="389"/>
      <c r="EN210" s="389"/>
      <c r="ER210" s="389"/>
      <c r="EV210" s="389"/>
      <c r="EZ210" s="389"/>
      <c r="FD210" s="389"/>
      <c r="FH210" s="389"/>
      <c r="FL210" s="389"/>
      <c r="FP210" s="389"/>
      <c r="FT210" s="389"/>
      <c r="FX210" s="389"/>
      <c r="GB210" s="389"/>
      <c r="GF210" s="389"/>
      <c r="GJ210" s="389"/>
      <c r="GN210" s="389"/>
      <c r="GR210" s="389"/>
      <c r="GV210" s="389"/>
      <c r="GZ210" s="389"/>
      <c r="HD210" s="389"/>
      <c r="HH210" s="389"/>
      <c r="HL210" s="314"/>
      <c r="HP210" s="314"/>
      <c r="HQ210" s="314"/>
      <c r="HR210" s="314"/>
      <c r="HS210" s="314"/>
      <c r="HT210" s="314"/>
      <c r="HU210" s="314"/>
      <c r="HV210" s="314"/>
      <c r="HW210" s="314"/>
      <c r="HX210" s="314"/>
      <c r="HY210" s="314"/>
      <c r="HZ210" s="314"/>
    </row>
    <row r="211" spans="1:234" s="387" customFormat="1" x14ac:dyDescent="0.35">
      <c r="A211" s="314"/>
      <c r="B211" s="307"/>
      <c r="C211" s="307"/>
      <c r="T211" s="388"/>
      <c r="X211" s="388"/>
      <c r="AB211" s="388"/>
      <c r="AF211" s="389"/>
      <c r="AJ211" s="389"/>
      <c r="AN211" s="389"/>
      <c r="AR211" s="389"/>
      <c r="AV211" s="389"/>
      <c r="AZ211" s="389"/>
      <c r="BD211" s="389"/>
      <c r="BH211" s="389"/>
      <c r="BL211" s="389"/>
      <c r="BP211" s="389"/>
      <c r="BT211" s="389"/>
      <c r="BX211" s="389"/>
      <c r="CB211" s="389"/>
      <c r="CF211" s="389"/>
      <c r="CJ211" s="389"/>
      <c r="CN211" s="389"/>
      <c r="CR211" s="389"/>
      <c r="CV211" s="389"/>
      <c r="CZ211" s="389"/>
      <c r="DD211" s="389"/>
      <c r="DH211" s="389"/>
      <c r="DL211" s="389"/>
      <c r="DP211" s="389"/>
      <c r="DT211" s="389"/>
      <c r="DX211" s="389"/>
      <c r="EB211" s="389"/>
      <c r="EF211" s="389"/>
      <c r="EJ211" s="389"/>
      <c r="EN211" s="389"/>
      <c r="ER211" s="389"/>
      <c r="EV211" s="389"/>
      <c r="EZ211" s="389"/>
      <c r="FD211" s="389"/>
      <c r="FH211" s="389"/>
      <c r="FL211" s="389"/>
      <c r="FP211" s="389"/>
      <c r="FT211" s="389"/>
      <c r="FX211" s="389"/>
      <c r="GB211" s="389"/>
      <c r="GF211" s="389"/>
      <c r="GJ211" s="389"/>
      <c r="GN211" s="389"/>
      <c r="GR211" s="389"/>
      <c r="GV211" s="389"/>
      <c r="GZ211" s="389"/>
      <c r="HD211" s="389"/>
      <c r="HH211" s="389"/>
      <c r="HL211" s="314"/>
      <c r="HP211" s="314"/>
      <c r="HQ211" s="314"/>
      <c r="HR211" s="314"/>
      <c r="HS211" s="314"/>
      <c r="HT211" s="314"/>
      <c r="HU211" s="314"/>
      <c r="HV211" s="314"/>
      <c r="HW211" s="314"/>
      <c r="HX211" s="314"/>
      <c r="HY211" s="314"/>
      <c r="HZ211" s="314"/>
    </row>
    <row r="212" spans="1:234" s="387" customFormat="1" x14ac:dyDescent="0.35">
      <c r="A212" s="314"/>
      <c r="B212" s="307"/>
      <c r="C212" s="307"/>
      <c r="T212" s="388"/>
      <c r="X212" s="388"/>
      <c r="AB212" s="388"/>
      <c r="AF212" s="389"/>
      <c r="AJ212" s="389"/>
      <c r="AN212" s="389"/>
      <c r="AR212" s="389"/>
      <c r="AV212" s="389"/>
      <c r="AZ212" s="389"/>
      <c r="BD212" s="389"/>
      <c r="BH212" s="389"/>
      <c r="BL212" s="389"/>
      <c r="BP212" s="389"/>
      <c r="BT212" s="389"/>
      <c r="BX212" s="389"/>
      <c r="CB212" s="389"/>
      <c r="CF212" s="389"/>
      <c r="CJ212" s="389"/>
      <c r="CN212" s="389"/>
      <c r="CR212" s="389"/>
      <c r="CV212" s="389"/>
      <c r="CZ212" s="389"/>
      <c r="DD212" s="389"/>
      <c r="DH212" s="389"/>
      <c r="DL212" s="389"/>
      <c r="DP212" s="389"/>
      <c r="DT212" s="389"/>
      <c r="DX212" s="389"/>
      <c r="EB212" s="389"/>
      <c r="EF212" s="389"/>
      <c r="EJ212" s="389"/>
      <c r="EN212" s="389"/>
      <c r="ER212" s="389"/>
      <c r="EV212" s="389"/>
      <c r="EZ212" s="389"/>
      <c r="FD212" s="389"/>
      <c r="FH212" s="389"/>
      <c r="FL212" s="389"/>
      <c r="FP212" s="389"/>
      <c r="FT212" s="389"/>
      <c r="FX212" s="389"/>
      <c r="GB212" s="389"/>
      <c r="GF212" s="389"/>
      <c r="GJ212" s="389"/>
      <c r="GN212" s="389"/>
      <c r="GR212" s="389"/>
      <c r="GV212" s="389"/>
      <c r="GZ212" s="389"/>
      <c r="HD212" s="389"/>
      <c r="HH212" s="389"/>
      <c r="HL212" s="314"/>
      <c r="HP212" s="314"/>
      <c r="HQ212" s="314"/>
      <c r="HR212" s="314"/>
      <c r="HS212" s="314"/>
      <c r="HT212" s="314"/>
      <c r="HU212" s="314"/>
      <c r="HV212" s="314"/>
      <c r="HW212" s="314"/>
      <c r="HX212" s="314"/>
      <c r="HY212" s="314"/>
      <c r="HZ212" s="314"/>
    </row>
    <row r="213" spans="1:234" s="387" customFormat="1" x14ac:dyDescent="0.35">
      <c r="A213" s="314"/>
      <c r="B213" s="307"/>
      <c r="C213" s="307"/>
      <c r="T213" s="388"/>
      <c r="X213" s="388"/>
      <c r="AB213" s="388"/>
      <c r="AF213" s="389"/>
      <c r="AJ213" s="389"/>
      <c r="AN213" s="389"/>
      <c r="AR213" s="389"/>
      <c r="AV213" s="389"/>
      <c r="AZ213" s="389"/>
      <c r="BD213" s="389"/>
      <c r="BH213" s="389"/>
      <c r="BL213" s="389"/>
      <c r="BP213" s="389"/>
      <c r="BT213" s="389"/>
      <c r="BX213" s="389"/>
      <c r="CB213" s="389"/>
      <c r="CF213" s="389"/>
      <c r="CJ213" s="389"/>
      <c r="CN213" s="389"/>
      <c r="CR213" s="389"/>
      <c r="CV213" s="389"/>
      <c r="CZ213" s="389"/>
      <c r="DD213" s="389"/>
      <c r="DH213" s="389"/>
      <c r="DL213" s="389"/>
      <c r="DP213" s="389"/>
      <c r="DT213" s="389"/>
      <c r="DX213" s="389"/>
      <c r="EB213" s="389"/>
      <c r="EF213" s="389"/>
      <c r="EJ213" s="389"/>
      <c r="EN213" s="389"/>
      <c r="ER213" s="389"/>
      <c r="EV213" s="389"/>
      <c r="EZ213" s="389"/>
      <c r="FD213" s="389"/>
      <c r="FH213" s="389"/>
      <c r="FL213" s="389"/>
      <c r="FP213" s="389"/>
      <c r="FT213" s="389"/>
      <c r="FX213" s="389"/>
      <c r="GB213" s="389"/>
      <c r="GF213" s="389"/>
      <c r="GJ213" s="389"/>
      <c r="GN213" s="389"/>
      <c r="GR213" s="389"/>
      <c r="GV213" s="389"/>
      <c r="GZ213" s="389"/>
      <c r="HD213" s="389"/>
      <c r="HH213" s="389"/>
      <c r="HL213" s="314"/>
      <c r="HP213" s="314"/>
      <c r="HQ213" s="314"/>
      <c r="HR213" s="314"/>
      <c r="HS213" s="314"/>
      <c r="HT213" s="314"/>
      <c r="HU213" s="314"/>
      <c r="HV213" s="314"/>
      <c r="HW213" s="314"/>
      <c r="HX213" s="314"/>
      <c r="HY213" s="314"/>
      <c r="HZ213" s="314"/>
    </row>
    <row r="214" spans="1:234" s="387" customFormat="1" x14ac:dyDescent="0.35">
      <c r="A214" s="314"/>
      <c r="B214" s="307"/>
      <c r="C214" s="307"/>
      <c r="T214" s="388"/>
      <c r="X214" s="388"/>
      <c r="AB214" s="388"/>
      <c r="AF214" s="389"/>
      <c r="AJ214" s="389"/>
      <c r="AN214" s="389"/>
      <c r="AR214" s="389"/>
      <c r="AV214" s="389"/>
      <c r="AZ214" s="389"/>
      <c r="BD214" s="389"/>
      <c r="BH214" s="389"/>
      <c r="BL214" s="389"/>
      <c r="BP214" s="389"/>
      <c r="BT214" s="389"/>
      <c r="BX214" s="389"/>
      <c r="CB214" s="389"/>
      <c r="CF214" s="389"/>
      <c r="CJ214" s="389"/>
      <c r="CN214" s="389"/>
      <c r="CR214" s="389"/>
      <c r="CV214" s="389"/>
      <c r="CZ214" s="389"/>
      <c r="DD214" s="389"/>
      <c r="DH214" s="389"/>
      <c r="DL214" s="389"/>
      <c r="DP214" s="389"/>
      <c r="DT214" s="389"/>
      <c r="DX214" s="389"/>
      <c r="EB214" s="389"/>
      <c r="EF214" s="389"/>
      <c r="EJ214" s="389"/>
      <c r="EN214" s="389"/>
      <c r="ER214" s="389"/>
      <c r="EV214" s="389"/>
      <c r="EZ214" s="389"/>
      <c r="FD214" s="389"/>
      <c r="FH214" s="389"/>
      <c r="FL214" s="389"/>
      <c r="FP214" s="389"/>
      <c r="FT214" s="389"/>
      <c r="FX214" s="389"/>
      <c r="GB214" s="389"/>
      <c r="GF214" s="389"/>
      <c r="GJ214" s="389"/>
      <c r="GN214" s="389"/>
      <c r="GR214" s="389"/>
      <c r="GV214" s="389"/>
      <c r="GZ214" s="389"/>
      <c r="HD214" s="389"/>
      <c r="HH214" s="389"/>
      <c r="HL214" s="314"/>
      <c r="HP214" s="314"/>
      <c r="HQ214" s="314"/>
      <c r="HR214" s="314"/>
      <c r="HS214" s="314"/>
      <c r="HT214" s="314"/>
      <c r="HU214" s="314"/>
      <c r="HV214" s="314"/>
      <c r="HW214" s="314"/>
      <c r="HX214" s="314"/>
      <c r="HY214" s="314"/>
      <c r="HZ214" s="314"/>
    </row>
    <row r="215" spans="1:234" s="387" customFormat="1" x14ac:dyDescent="0.35">
      <c r="A215" s="314"/>
      <c r="B215" s="307"/>
      <c r="C215" s="307"/>
      <c r="T215" s="388"/>
      <c r="X215" s="388"/>
      <c r="AB215" s="388"/>
      <c r="AF215" s="389"/>
      <c r="AJ215" s="389"/>
      <c r="AN215" s="389"/>
      <c r="AR215" s="389"/>
      <c r="AV215" s="389"/>
      <c r="AZ215" s="389"/>
      <c r="BD215" s="389"/>
      <c r="BH215" s="389"/>
      <c r="BL215" s="389"/>
      <c r="BP215" s="389"/>
      <c r="BT215" s="389"/>
      <c r="BX215" s="389"/>
      <c r="CB215" s="389"/>
      <c r="CF215" s="389"/>
      <c r="CJ215" s="389"/>
      <c r="CN215" s="389"/>
      <c r="CR215" s="389"/>
      <c r="CV215" s="389"/>
      <c r="CZ215" s="389"/>
      <c r="DD215" s="389"/>
      <c r="DH215" s="389"/>
      <c r="DL215" s="389"/>
      <c r="DP215" s="389"/>
      <c r="DT215" s="389"/>
      <c r="DX215" s="389"/>
      <c r="EB215" s="389"/>
      <c r="EF215" s="389"/>
      <c r="EJ215" s="389"/>
      <c r="EN215" s="389"/>
      <c r="ER215" s="389"/>
      <c r="EV215" s="389"/>
      <c r="EZ215" s="389"/>
      <c r="FD215" s="389"/>
      <c r="FH215" s="389"/>
      <c r="FL215" s="389"/>
      <c r="FP215" s="389"/>
      <c r="FT215" s="389"/>
      <c r="FX215" s="389"/>
      <c r="GB215" s="389"/>
      <c r="GF215" s="389"/>
      <c r="GJ215" s="389"/>
      <c r="GN215" s="389"/>
      <c r="GR215" s="389"/>
      <c r="GV215" s="389"/>
      <c r="GZ215" s="389"/>
      <c r="HD215" s="389"/>
      <c r="HH215" s="389"/>
      <c r="HL215" s="314"/>
      <c r="HP215" s="314"/>
      <c r="HQ215" s="314"/>
      <c r="HR215" s="314"/>
      <c r="HS215" s="314"/>
      <c r="HT215" s="314"/>
      <c r="HU215" s="314"/>
      <c r="HV215" s="314"/>
      <c r="HW215" s="314"/>
      <c r="HX215" s="314"/>
      <c r="HY215" s="314"/>
      <c r="HZ215" s="314"/>
    </row>
    <row r="216" spans="1:234" s="387" customFormat="1" x14ac:dyDescent="0.35">
      <c r="A216" s="314"/>
      <c r="B216" s="307"/>
      <c r="C216" s="307"/>
      <c r="T216" s="388"/>
      <c r="X216" s="388"/>
      <c r="AB216" s="388"/>
      <c r="AF216" s="389"/>
      <c r="AJ216" s="389"/>
      <c r="AN216" s="389"/>
      <c r="AR216" s="389"/>
      <c r="AV216" s="389"/>
      <c r="AZ216" s="389"/>
      <c r="BD216" s="389"/>
      <c r="BH216" s="389"/>
      <c r="BL216" s="389"/>
      <c r="BP216" s="389"/>
      <c r="BT216" s="389"/>
      <c r="BX216" s="389"/>
      <c r="CB216" s="389"/>
      <c r="CF216" s="389"/>
      <c r="CJ216" s="389"/>
      <c r="CN216" s="389"/>
      <c r="CR216" s="389"/>
      <c r="CV216" s="389"/>
      <c r="CZ216" s="389"/>
      <c r="DD216" s="389"/>
      <c r="DH216" s="389"/>
      <c r="DL216" s="389"/>
      <c r="DP216" s="389"/>
      <c r="DT216" s="389"/>
      <c r="DX216" s="389"/>
      <c r="EB216" s="389"/>
      <c r="EF216" s="389"/>
      <c r="EJ216" s="389"/>
      <c r="EN216" s="389"/>
      <c r="ER216" s="389"/>
      <c r="EV216" s="389"/>
      <c r="EZ216" s="389"/>
      <c r="FD216" s="389"/>
      <c r="FH216" s="389"/>
      <c r="FL216" s="389"/>
      <c r="FP216" s="389"/>
      <c r="FT216" s="389"/>
      <c r="FX216" s="389"/>
      <c r="GB216" s="389"/>
      <c r="GF216" s="389"/>
      <c r="GJ216" s="389"/>
      <c r="GN216" s="389"/>
      <c r="GR216" s="389"/>
      <c r="GV216" s="389"/>
      <c r="GZ216" s="389"/>
      <c r="HD216" s="389"/>
      <c r="HH216" s="389"/>
      <c r="HL216" s="314"/>
      <c r="HP216" s="314"/>
      <c r="HQ216" s="314"/>
      <c r="HR216" s="314"/>
      <c r="HS216" s="314"/>
      <c r="HT216" s="314"/>
      <c r="HU216" s="314"/>
      <c r="HV216" s="314"/>
      <c r="HW216" s="314"/>
      <c r="HX216" s="314"/>
      <c r="HY216" s="314"/>
      <c r="HZ216" s="314"/>
    </row>
    <row r="217" spans="1:234" s="387" customFormat="1" x14ac:dyDescent="0.35">
      <c r="A217" s="314"/>
      <c r="B217" s="307"/>
      <c r="C217" s="307"/>
      <c r="T217" s="388"/>
      <c r="X217" s="388"/>
      <c r="AB217" s="388"/>
      <c r="AF217" s="389"/>
      <c r="AJ217" s="389"/>
      <c r="AN217" s="389"/>
      <c r="AR217" s="389"/>
      <c r="AV217" s="389"/>
      <c r="AZ217" s="389"/>
      <c r="BD217" s="389"/>
      <c r="BH217" s="389"/>
      <c r="BL217" s="389"/>
      <c r="BP217" s="389"/>
      <c r="BT217" s="389"/>
      <c r="BX217" s="389"/>
      <c r="CB217" s="389"/>
      <c r="CF217" s="389"/>
      <c r="CJ217" s="389"/>
      <c r="CN217" s="389"/>
      <c r="CR217" s="389"/>
      <c r="CV217" s="389"/>
      <c r="CZ217" s="389"/>
      <c r="DD217" s="389"/>
      <c r="DH217" s="389"/>
      <c r="DL217" s="389"/>
      <c r="DP217" s="389"/>
      <c r="DT217" s="389"/>
      <c r="DX217" s="389"/>
      <c r="EB217" s="389"/>
      <c r="EF217" s="389"/>
      <c r="EJ217" s="389"/>
      <c r="EN217" s="389"/>
      <c r="ER217" s="389"/>
      <c r="EV217" s="389"/>
      <c r="EZ217" s="389"/>
      <c r="FD217" s="389"/>
      <c r="FH217" s="389"/>
      <c r="FL217" s="389"/>
      <c r="FP217" s="389"/>
      <c r="FT217" s="389"/>
      <c r="FX217" s="389"/>
      <c r="GB217" s="389"/>
      <c r="GF217" s="389"/>
      <c r="GJ217" s="389"/>
      <c r="GN217" s="389"/>
      <c r="GR217" s="389"/>
      <c r="GV217" s="389"/>
      <c r="GZ217" s="389"/>
      <c r="HD217" s="389"/>
      <c r="HH217" s="389"/>
      <c r="HL217" s="314"/>
      <c r="HP217" s="314"/>
      <c r="HQ217" s="314"/>
      <c r="HR217" s="314"/>
      <c r="HS217" s="314"/>
      <c r="HT217" s="314"/>
      <c r="HU217" s="314"/>
      <c r="HV217" s="314"/>
      <c r="HW217" s="314"/>
      <c r="HX217" s="314"/>
      <c r="HY217" s="314"/>
      <c r="HZ217" s="314"/>
    </row>
    <row r="218" spans="1:234" s="387" customFormat="1" x14ac:dyDescent="0.35">
      <c r="A218" s="314"/>
      <c r="B218" s="307"/>
      <c r="C218" s="307"/>
      <c r="T218" s="388"/>
      <c r="X218" s="388"/>
      <c r="AB218" s="388"/>
      <c r="AF218" s="389"/>
      <c r="AJ218" s="389"/>
      <c r="AN218" s="389"/>
      <c r="AR218" s="389"/>
      <c r="AV218" s="389"/>
      <c r="AZ218" s="389"/>
      <c r="BD218" s="389"/>
      <c r="BH218" s="389"/>
      <c r="BL218" s="389"/>
      <c r="BP218" s="389"/>
      <c r="BT218" s="389"/>
      <c r="BX218" s="389"/>
      <c r="CB218" s="389"/>
      <c r="CF218" s="389"/>
      <c r="CJ218" s="389"/>
      <c r="CN218" s="389"/>
      <c r="CR218" s="389"/>
      <c r="CV218" s="389"/>
      <c r="CZ218" s="389"/>
      <c r="DD218" s="389"/>
      <c r="DH218" s="389"/>
      <c r="DL218" s="389"/>
      <c r="DP218" s="389"/>
      <c r="DT218" s="389"/>
      <c r="DX218" s="389"/>
      <c r="EB218" s="389"/>
      <c r="EF218" s="389"/>
      <c r="EJ218" s="389"/>
      <c r="EN218" s="389"/>
      <c r="ER218" s="389"/>
      <c r="EV218" s="389"/>
      <c r="EZ218" s="389"/>
      <c r="FD218" s="389"/>
      <c r="FH218" s="389"/>
      <c r="FL218" s="389"/>
      <c r="FP218" s="389"/>
      <c r="FT218" s="389"/>
      <c r="FX218" s="389"/>
      <c r="GB218" s="389"/>
      <c r="GF218" s="389"/>
      <c r="GJ218" s="389"/>
      <c r="GN218" s="389"/>
      <c r="GR218" s="389"/>
      <c r="GV218" s="389"/>
      <c r="GZ218" s="389"/>
      <c r="HD218" s="389"/>
      <c r="HH218" s="389"/>
      <c r="HL218" s="314"/>
      <c r="HP218" s="314"/>
      <c r="HQ218" s="314"/>
      <c r="HR218" s="314"/>
      <c r="HS218" s="314"/>
      <c r="HT218" s="314"/>
      <c r="HU218" s="314"/>
      <c r="HV218" s="314"/>
      <c r="HW218" s="314"/>
      <c r="HX218" s="314"/>
      <c r="HY218" s="314"/>
      <c r="HZ218" s="314"/>
    </row>
    <row r="219" spans="1:234" s="387" customFormat="1" x14ac:dyDescent="0.35">
      <c r="A219" s="314"/>
      <c r="B219" s="307"/>
      <c r="C219" s="307"/>
      <c r="T219" s="388"/>
      <c r="X219" s="388"/>
      <c r="AB219" s="388"/>
      <c r="AF219" s="389"/>
      <c r="AJ219" s="389"/>
      <c r="AN219" s="389"/>
      <c r="AR219" s="389"/>
      <c r="AV219" s="389"/>
      <c r="AZ219" s="389"/>
      <c r="BD219" s="389"/>
      <c r="BH219" s="389"/>
      <c r="BL219" s="389"/>
      <c r="BP219" s="389"/>
      <c r="BT219" s="389"/>
      <c r="BX219" s="389"/>
      <c r="CB219" s="389"/>
      <c r="CF219" s="389"/>
      <c r="CJ219" s="389"/>
      <c r="CN219" s="389"/>
      <c r="CR219" s="389"/>
      <c r="CV219" s="389"/>
      <c r="CZ219" s="389"/>
      <c r="DD219" s="389"/>
      <c r="DH219" s="389"/>
      <c r="DL219" s="389"/>
      <c r="DP219" s="389"/>
      <c r="DT219" s="389"/>
      <c r="DX219" s="389"/>
      <c r="EB219" s="389"/>
      <c r="EF219" s="389"/>
      <c r="EJ219" s="389"/>
      <c r="EN219" s="389"/>
      <c r="ER219" s="389"/>
      <c r="EV219" s="389"/>
      <c r="EZ219" s="389"/>
      <c r="FD219" s="389"/>
      <c r="FH219" s="389"/>
      <c r="FL219" s="389"/>
      <c r="FP219" s="389"/>
      <c r="FT219" s="389"/>
      <c r="FX219" s="389"/>
      <c r="GB219" s="389"/>
      <c r="GF219" s="389"/>
      <c r="GJ219" s="389"/>
      <c r="GN219" s="389"/>
      <c r="GR219" s="389"/>
      <c r="GV219" s="389"/>
      <c r="GZ219" s="389"/>
      <c r="HD219" s="389"/>
      <c r="HH219" s="389"/>
      <c r="HL219" s="314"/>
      <c r="HP219" s="314"/>
      <c r="HQ219" s="314"/>
      <c r="HR219" s="314"/>
      <c r="HS219" s="314"/>
      <c r="HT219" s="314"/>
      <c r="HU219" s="314"/>
      <c r="HV219" s="314"/>
      <c r="HW219" s="314"/>
      <c r="HX219" s="314"/>
      <c r="HY219" s="314"/>
      <c r="HZ219" s="314"/>
    </row>
    <row r="220" spans="1:234" s="387" customFormat="1" x14ac:dyDescent="0.35">
      <c r="A220" s="314"/>
      <c r="B220" s="307"/>
      <c r="C220" s="307"/>
      <c r="T220" s="388"/>
      <c r="X220" s="388"/>
      <c r="AB220" s="388"/>
      <c r="AF220" s="389"/>
      <c r="AJ220" s="389"/>
      <c r="AN220" s="389"/>
      <c r="AR220" s="389"/>
      <c r="AV220" s="389"/>
      <c r="AZ220" s="389"/>
      <c r="BD220" s="389"/>
      <c r="BH220" s="389"/>
      <c r="BL220" s="389"/>
      <c r="BP220" s="389"/>
      <c r="BT220" s="389"/>
      <c r="BX220" s="389"/>
      <c r="CB220" s="389"/>
      <c r="CF220" s="389"/>
      <c r="CJ220" s="389"/>
      <c r="CN220" s="389"/>
      <c r="CR220" s="389"/>
      <c r="CV220" s="389"/>
      <c r="CZ220" s="389"/>
      <c r="DD220" s="389"/>
      <c r="DH220" s="389"/>
      <c r="DL220" s="389"/>
      <c r="DP220" s="389"/>
      <c r="DT220" s="389"/>
      <c r="DX220" s="389"/>
      <c r="EB220" s="389"/>
      <c r="EF220" s="389"/>
      <c r="EJ220" s="389"/>
      <c r="EN220" s="389"/>
      <c r="ER220" s="389"/>
      <c r="EV220" s="389"/>
      <c r="EZ220" s="389"/>
      <c r="FD220" s="389"/>
      <c r="FH220" s="389"/>
      <c r="FL220" s="389"/>
      <c r="FP220" s="389"/>
      <c r="FT220" s="389"/>
      <c r="FX220" s="389"/>
      <c r="GB220" s="389"/>
      <c r="GF220" s="389"/>
      <c r="GJ220" s="389"/>
      <c r="GN220" s="389"/>
      <c r="GR220" s="389"/>
      <c r="GV220" s="389"/>
      <c r="GZ220" s="389"/>
      <c r="HD220" s="389"/>
      <c r="HH220" s="389"/>
      <c r="HL220" s="314"/>
      <c r="HP220" s="314"/>
      <c r="HQ220" s="314"/>
      <c r="HR220" s="314"/>
      <c r="HS220" s="314"/>
      <c r="HT220" s="314"/>
      <c r="HU220" s="314"/>
      <c r="HV220" s="314"/>
      <c r="HW220" s="314"/>
      <c r="HX220" s="314"/>
      <c r="HY220" s="314"/>
      <c r="HZ220" s="314"/>
    </row>
    <row r="221" spans="1:234" s="387" customFormat="1" x14ac:dyDescent="0.35">
      <c r="A221" s="314"/>
      <c r="B221" s="307"/>
      <c r="C221" s="307"/>
      <c r="T221" s="388"/>
      <c r="X221" s="388"/>
      <c r="AB221" s="388"/>
      <c r="AF221" s="389"/>
      <c r="AJ221" s="389"/>
      <c r="AN221" s="389"/>
      <c r="AR221" s="389"/>
      <c r="AV221" s="389"/>
      <c r="AZ221" s="389"/>
      <c r="BD221" s="389"/>
      <c r="BH221" s="389"/>
      <c r="BL221" s="389"/>
      <c r="BP221" s="389"/>
      <c r="BT221" s="389"/>
      <c r="BX221" s="389"/>
      <c r="CB221" s="389"/>
      <c r="CF221" s="389"/>
      <c r="CJ221" s="389"/>
      <c r="CN221" s="389"/>
      <c r="CR221" s="389"/>
      <c r="CV221" s="389"/>
      <c r="CZ221" s="389"/>
      <c r="DD221" s="389"/>
      <c r="DH221" s="389"/>
      <c r="DL221" s="389"/>
      <c r="DP221" s="389"/>
      <c r="DT221" s="389"/>
      <c r="DX221" s="389"/>
      <c r="EB221" s="389"/>
      <c r="EF221" s="389"/>
      <c r="EJ221" s="389"/>
      <c r="EN221" s="389"/>
      <c r="ER221" s="389"/>
      <c r="EV221" s="389"/>
      <c r="EZ221" s="389"/>
      <c r="FD221" s="389"/>
      <c r="FH221" s="389"/>
      <c r="FL221" s="389"/>
      <c r="FP221" s="389"/>
      <c r="FT221" s="389"/>
      <c r="FX221" s="389"/>
      <c r="GB221" s="389"/>
      <c r="GF221" s="389"/>
      <c r="GJ221" s="389"/>
      <c r="GN221" s="389"/>
      <c r="GR221" s="389"/>
      <c r="GV221" s="389"/>
      <c r="GZ221" s="389"/>
      <c r="HD221" s="389"/>
      <c r="HH221" s="389"/>
      <c r="HL221" s="314"/>
      <c r="HP221" s="314"/>
      <c r="HQ221" s="314"/>
      <c r="HR221" s="314"/>
      <c r="HS221" s="314"/>
      <c r="HT221" s="314"/>
      <c r="HU221" s="314"/>
      <c r="HV221" s="314"/>
      <c r="HW221" s="314"/>
      <c r="HX221" s="314"/>
      <c r="HY221" s="314"/>
      <c r="HZ221" s="314"/>
    </row>
    <row r="222" spans="1:234" s="387" customFormat="1" x14ac:dyDescent="0.35">
      <c r="A222" s="314"/>
      <c r="B222" s="307"/>
      <c r="C222" s="307"/>
      <c r="T222" s="388"/>
      <c r="X222" s="388"/>
      <c r="AB222" s="388"/>
      <c r="AF222" s="389"/>
      <c r="AJ222" s="389"/>
      <c r="AN222" s="389"/>
      <c r="AR222" s="389"/>
      <c r="AV222" s="389"/>
      <c r="AZ222" s="389"/>
      <c r="BD222" s="389"/>
      <c r="BH222" s="389"/>
      <c r="BL222" s="389"/>
      <c r="BP222" s="389"/>
      <c r="BT222" s="389"/>
      <c r="BX222" s="389"/>
      <c r="CB222" s="389"/>
      <c r="CF222" s="389"/>
      <c r="CJ222" s="389"/>
      <c r="CN222" s="389"/>
      <c r="CR222" s="389"/>
      <c r="CV222" s="389"/>
      <c r="CZ222" s="389"/>
      <c r="DD222" s="389"/>
      <c r="DH222" s="389"/>
      <c r="DL222" s="389"/>
      <c r="DP222" s="389"/>
      <c r="DT222" s="389"/>
      <c r="DX222" s="389"/>
      <c r="EB222" s="389"/>
      <c r="EF222" s="389"/>
      <c r="EJ222" s="389"/>
      <c r="EN222" s="389"/>
      <c r="ER222" s="389"/>
      <c r="EV222" s="389"/>
      <c r="EZ222" s="389"/>
      <c r="FD222" s="389"/>
      <c r="FH222" s="389"/>
      <c r="FL222" s="389"/>
      <c r="FP222" s="389"/>
      <c r="FT222" s="389"/>
      <c r="FX222" s="389"/>
      <c r="GB222" s="389"/>
      <c r="GF222" s="389"/>
      <c r="GJ222" s="389"/>
      <c r="GN222" s="389"/>
      <c r="GR222" s="389"/>
      <c r="GV222" s="389"/>
      <c r="GZ222" s="389"/>
      <c r="HD222" s="389"/>
      <c r="HH222" s="389"/>
      <c r="HL222" s="314"/>
      <c r="HP222" s="314"/>
      <c r="HQ222" s="314"/>
      <c r="HR222" s="314"/>
      <c r="HS222" s="314"/>
      <c r="HT222" s="314"/>
      <c r="HU222" s="314"/>
      <c r="HV222" s="314"/>
      <c r="HW222" s="314"/>
      <c r="HX222" s="314"/>
      <c r="HY222" s="314"/>
      <c r="HZ222" s="314"/>
    </row>
    <row r="223" spans="1:234" s="387" customFormat="1" x14ac:dyDescent="0.35">
      <c r="A223" s="314"/>
      <c r="B223" s="307"/>
      <c r="C223" s="307"/>
      <c r="T223" s="388"/>
      <c r="X223" s="388"/>
      <c r="AB223" s="388"/>
      <c r="AF223" s="389"/>
      <c r="AJ223" s="389"/>
      <c r="AN223" s="389"/>
      <c r="AR223" s="389"/>
      <c r="AV223" s="389"/>
      <c r="AZ223" s="389"/>
      <c r="BD223" s="389"/>
      <c r="BH223" s="389"/>
      <c r="BL223" s="389"/>
      <c r="BP223" s="389"/>
      <c r="BT223" s="389"/>
      <c r="BX223" s="389"/>
      <c r="CB223" s="389"/>
      <c r="CF223" s="389"/>
      <c r="CJ223" s="389"/>
      <c r="CN223" s="389"/>
      <c r="CR223" s="389"/>
      <c r="CV223" s="389"/>
      <c r="CZ223" s="389"/>
      <c r="DD223" s="389"/>
      <c r="DH223" s="389"/>
      <c r="DL223" s="389"/>
      <c r="DP223" s="389"/>
      <c r="DT223" s="389"/>
      <c r="DX223" s="389"/>
      <c r="EB223" s="389"/>
      <c r="EF223" s="389"/>
      <c r="EJ223" s="389"/>
      <c r="EN223" s="389"/>
      <c r="ER223" s="389"/>
      <c r="EV223" s="389"/>
      <c r="EZ223" s="389"/>
      <c r="FD223" s="389"/>
      <c r="FH223" s="389"/>
      <c r="FL223" s="389"/>
      <c r="FP223" s="389"/>
      <c r="FT223" s="389"/>
      <c r="FX223" s="389"/>
      <c r="GB223" s="389"/>
      <c r="GF223" s="389"/>
      <c r="GJ223" s="389"/>
      <c r="GN223" s="389"/>
      <c r="GR223" s="389"/>
      <c r="GV223" s="389"/>
      <c r="GZ223" s="389"/>
      <c r="HD223" s="389"/>
      <c r="HH223" s="389"/>
      <c r="HL223" s="314"/>
      <c r="HP223" s="314"/>
      <c r="HQ223" s="314"/>
      <c r="HR223" s="314"/>
      <c r="HS223" s="314"/>
      <c r="HT223" s="314"/>
      <c r="HU223" s="314"/>
      <c r="HV223" s="314"/>
      <c r="HW223" s="314"/>
      <c r="HX223" s="314"/>
      <c r="HY223" s="314"/>
      <c r="HZ223" s="314"/>
    </row>
    <row r="224" spans="1:234" s="387" customFormat="1" x14ac:dyDescent="0.35">
      <c r="A224" s="314"/>
      <c r="B224" s="307"/>
      <c r="C224" s="307"/>
      <c r="T224" s="388"/>
      <c r="X224" s="388"/>
      <c r="AB224" s="388"/>
      <c r="AF224" s="389"/>
      <c r="AJ224" s="389"/>
      <c r="AN224" s="389"/>
      <c r="AR224" s="389"/>
      <c r="AV224" s="389"/>
      <c r="AZ224" s="389"/>
      <c r="BD224" s="389"/>
      <c r="BH224" s="389"/>
      <c r="BL224" s="389"/>
      <c r="BP224" s="389"/>
      <c r="BT224" s="389"/>
      <c r="BX224" s="389"/>
      <c r="CB224" s="389"/>
      <c r="CF224" s="389"/>
      <c r="CJ224" s="389"/>
      <c r="CN224" s="389"/>
      <c r="CR224" s="389"/>
      <c r="CV224" s="389"/>
      <c r="CZ224" s="389"/>
      <c r="DD224" s="389"/>
      <c r="DH224" s="389"/>
      <c r="DL224" s="389"/>
      <c r="DP224" s="389"/>
      <c r="DT224" s="389"/>
      <c r="DX224" s="389"/>
      <c r="EB224" s="389"/>
      <c r="EF224" s="389"/>
      <c r="EJ224" s="389"/>
      <c r="EN224" s="389"/>
      <c r="ER224" s="389"/>
      <c r="EV224" s="389"/>
      <c r="EZ224" s="389"/>
      <c r="FD224" s="389"/>
      <c r="FH224" s="389"/>
      <c r="FL224" s="389"/>
      <c r="FP224" s="389"/>
      <c r="FT224" s="389"/>
      <c r="FX224" s="389"/>
      <c r="GB224" s="389"/>
      <c r="GF224" s="389"/>
      <c r="GJ224" s="389"/>
      <c r="GN224" s="389"/>
      <c r="GR224" s="389"/>
      <c r="GV224" s="389"/>
      <c r="GZ224" s="389"/>
      <c r="HD224" s="389"/>
      <c r="HH224" s="389"/>
      <c r="HL224" s="314"/>
      <c r="HP224" s="314"/>
      <c r="HQ224" s="314"/>
      <c r="HR224" s="314"/>
      <c r="HS224" s="314"/>
      <c r="HT224" s="314"/>
      <c r="HU224" s="314"/>
      <c r="HV224" s="314"/>
      <c r="HW224" s="314"/>
      <c r="HX224" s="314"/>
      <c r="HY224" s="314"/>
      <c r="HZ224" s="314"/>
    </row>
    <row r="225" spans="1:234" s="387" customFormat="1" x14ac:dyDescent="0.35">
      <c r="A225" s="314"/>
      <c r="B225" s="307"/>
      <c r="C225" s="307"/>
      <c r="T225" s="388"/>
      <c r="X225" s="388"/>
      <c r="AB225" s="388"/>
      <c r="AF225" s="389"/>
      <c r="AJ225" s="389"/>
      <c r="AN225" s="389"/>
      <c r="AR225" s="389"/>
      <c r="AV225" s="389"/>
      <c r="AZ225" s="389"/>
      <c r="BD225" s="389"/>
      <c r="BH225" s="389"/>
      <c r="BL225" s="389"/>
      <c r="BP225" s="389"/>
      <c r="BT225" s="389"/>
      <c r="BX225" s="389"/>
      <c r="CB225" s="389"/>
      <c r="CF225" s="389"/>
      <c r="CJ225" s="389"/>
      <c r="CN225" s="389"/>
      <c r="CR225" s="389"/>
      <c r="CV225" s="389"/>
      <c r="CZ225" s="389"/>
      <c r="DD225" s="389"/>
      <c r="DH225" s="389"/>
      <c r="DL225" s="389"/>
      <c r="DP225" s="389"/>
      <c r="DT225" s="389"/>
      <c r="DX225" s="389"/>
      <c r="EB225" s="389"/>
      <c r="EF225" s="389"/>
      <c r="EJ225" s="389"/>
      <c r="EN225" s="389"/>
      <c r="ER225" s="389"/>
      <c r="EV225" s="389"/>
      <c r="EZ225" s="389"/>
      <c r="FD225" s="389"/>
      <c r="FH225" s="389"/>
      <c r="FL225" s="389"/>
      <c r="FP225" s="389"/>
      <c r="FT225" s="389"/>
      <c r="FX225" s="389"/>
      <c r="GB225" s="389"/>
      <c r="GF225" s="389"/>
      <c r="GJ225" s="389"/>
      <c r="GN225" s="389"/>
      <c r="GR225" s="389"/>
      <c r="GV225" s="389"/>
      <c r="GZ225" s="389"/>
      <c r="HD225" s="389"/>
      <c r="HH225" s="389"/>
      <c r="HL225" s="314"/>
      <c r="HP225" s="314"/>
      <c r="HQ225" s="314"/>
      <c r="HR225" s="314"/>
      <c r="HS225" s="314"/>
      <c r="HT225" s="314"/>
      <c r="HU225" s="314"/>
      <c r="HV225" s="314"/>
      <c r="HW225" s="314"/>
      <c r="HX225" s="314"/>
      <c r="HY225" s="314"/>
      <c r="HZ225" s="314"/>
    </row>
    <row r="226" spans="1:234" s="387" customFormat="1" x14ac:dyDescent="0.35">
      <c r="A226" s="314"/>
      <c r="B226" s="307"/>
      <c r="C226" s="307"/>
      <c r="T226" s="388"/>
      <c r="X226" s="388"/>
      <c r="AB226" s="388"/>
      <c r="AF226" s="389"/>
      <c r="AJ226" s="389"/>
      <c r="AN226" s="389"/>
      <c r="AR226" s="389"/>
      <c r="AV226" s="389"/>
      <c r="AZ226" s="389"/>
      <c r="BD226" s="389"/>
      <c r="BH226" s="389"/>
      <c r="BL226" s="389"/>
      <c r="BP226" s="389"/>
      <c r="BT226" s="389"/>
      <c r="BX226" s="389"/>
      <c r="CB226" s="389"/>
      <c r="CF226" s="389"/>
      <c r="CJ226" s="389"/>
      <c r="CN226" s="389"/>
      <c r="CR226" s="389"/>
      <c r="CV226" s="389"/>
      <c r="CZ226" s="389"/>
      <c r="DD226" s="389"/>
      <c r="DH226" s="389"/>
      <c r="DL226" s="389"/>
      <c r="DP226" s="389"/>
      <c r="DT226" s="389"/>
      <c r="DX226" s="389"/>
      <c r="EB226" s="389"/>
      <c r="EF226" s="389"/>
      <c r="EJ226" s="389"/>
      <c r="EN226" s="389"/>
      <c r="ER226" s="389"/>
      <c r="EV226" s="389"/>
      <c r="EZ226" s="389"/>
      <c r="FD226" s="389"/>
      <c r="FH226" s="389"/>
      <c r="FL226" s="389"/>
      <c r="FP226" s="389"/>
      <c r="FT226" s="389"/>
      <c r="FX226" s="389"/>
      <c r="GB226" s="389"/>
      <c r="GF226" s="389"/>
      <c r="GJ226" s="389"/>
      <c r="GN226" s="389"/>
      <c r="GR226" s="389"/>
      <c r="GV226" s="389"/>
      <c r="GZ226" s="389"/>
      <c r="HD226" s="389"/>
      <c r="HH226" s="389"/>
      <c r="HL226" s="314"/>
      <c r="HP226" s="314"/>
      <c r="HQ226" s="314"/>
      <c r="HR226" s="314"/>
      <c r="HS226" s="314"/>
      <c r="HT226" s="314"/>
      <c r="HU226" s="314"/>
      <c r="HV226" s="314"/>
      <c r="HW226" s="314"/>
      <c r="HX226" s="314"/>
      <c r="HY226" s="314"/>
      <c r="HZ226" s="314"/>
    </row>
    <row r="227" spans="1:234" s="387" customFormat="1" x14ac:dyDescent="0.35">
      <c r="A227" s="314"/>
      <c r="B227" s="307"/>
      <c r="C227" s="307"/>
      <c r="T227" s="388"/>
      <c r="X227" s="388"/>
      <c r="AB227" s="388"/>
      <c r="AF227" s="389"/>
      <c r="AJ227" s="389"/>
      <c r="AN227" s="389"/>
      <c r="AR227" s="389"/>
      <c r="AV227" s="389"/>
      <c r="AZ227" s="389"/>
      <c r="BD227" s="389"/>
      <c r="BH227" s="389"/>
      <c r="BL227" s="389"/>
      <c r="BP227" s="389"/>
      <c r="BT227" s="389"/>
      <c r="BX227" s="389"/>
      <c r="CB227" s="389"/>
      <c r="CF227" s="389"/>
      <c r="CJ227" s="389"/>
      <c r="CN227" s="389"/>
      <c r="CR227" s="389"/>
      <c r="CV227" s="389"/>
      <c r="CZ227" s="389"/>
      <c r="DD227" s="389"/>
      <c r="DH227" s="389"/>
      <c r="DL227" s="389"/>
      <c r="DP227" s="389"/>
      <c r="DT227" s="389"/>
      <c r="DX227" s="389"/>
      <c r="EB227" s="389"/>
      <c r="EF227" s="389"/>
      <c r="EJ227" s="389"/>
      <c r="EN227" s="389"/>
      <c r="ER227" s="389"/>
      <c r="EV227" s="389"/>
      <c r="EZ227" s="389"/>
      <c r="FD227" s="389"/>
      <c r="FH227" s="389"/>
      <c r="FL227" s="389"/>
      <c r="FP227" s="389"/>
      <c r="FT227" s="389"/>
      <c r="FX227" s="389"/>
      <c r="GB227" s="389"/>
      <c r="GF227" s="389"/>
      <c r="GJ227" s="389"/>
      <c r="GN227" s="389"/>
      <c r="GR227" s="389"/>
      <c r="GV227" s="389"/>
      <c r="GZ227" s="389"/>
      <c r="HD227" s="389"/>
      <c r="HH227" s="389"/>
      <c r="HL227" s="314"/>
      <c r="HP227" s="314"/>
      <c r="HQ227" s="314"/>
      <c r="HR227" s="314"/>
      <c r="HS227" s="314"/>
      <c r="HT227" s="314"/>
      <c r="HU227" s="314"/>
      <c r="HV227" s="314"/>
      <c r="HW227" s="314"/>
      <c r="HX227" s="314"/>
      <c r="HY227" s="314"/>
      <c r="HZ227" s="314"/>
    </row>
    <row r="228" spans="1:234" s="387" customFormat="1" x14ac:dyDescent="0.35">
      <c r="A228" s="314"/>
      <c r="B228" s="307"/>
      <c r="C228" s="307"/>
      <c r="T228" s="388"/>
      <c r="X228" s="388"/>
      <c r="AB228" s="388"/>
      <c r="AF228" s="389"/>
      <c r="AJ228" s="389"/>
      <c r="AN228" s="389"/>
      <c r="AR228" s="389"/>
      <c r="AV228" s="389"/>
      <c r="AZ228" s="389"/>
      <c r="BD228" s="389"/>
      <c r="BH228" s="389"/>
      <c r="BL228" s="389"/>
      <c r="BP228" s="389"/>
      <c r="BT228" s="389"/>
      <c r="BX228" s="389"/>
      <c r="CB228" s="389"/>
      <c r="CF228" s="389"/>
      <c r="CJ228" s="389"/>
      <c r="CN228" s="389"/>
      <c r="CR228" s="389"/>
      <c r="CV228" s="389"/>
      <c r="CZ228" s="389"/>
      <c r="DD228" s="389"/>
      <c r="DH228" s="389"/>
      <c r="DL228" s="389"/>
      <c r="DP228" s="389"/>
      <c r="DT228" s="389"/>
      <c r="DX228" s="389"/>
      <c r="EB228" s="389"/>
      <c r="EF228" s="389"/>
      <c r="EJ228" s="389"/>
      <c r="EN228" s="389"/>
      <c r="ER228" s="389"/>
      <c r="EV228" s="389"/>
      <c r="EZ228" s="389"/>
      <c r="FD228" s="389"/>
      <c r="FH228" s="389"/>
      <c r="FL228" s="389"/>
      <c r="FP228" s="389"/>
      <c r="FT228" s="389"/>
      <c r="FX228" s="389"/>
      <c r="GB228" s="389"/>
      <c r="GF228" s="389"/>
      <c r="GJ228" s="389"/>
      <c r="GN228" s="389"/>
      <c r="GR228" s="389"/>
      <c r="GV228" s="389"/>
      <c r="GZ228" s="389"/>
      <c r="HD228" s="389"/>
      <c r="HH228" s="389"/>
      <c r="HL228" s="314"/>
      <c r="HP228" s="314"/>
      <c r="HQ228" s="314"/>
      <c r="HR228" s="314"/>
      <c r="HS228" s="314"/>
      <c r="HT228" s="314"/>
      <c r="HU228" s="314"/>
      <c r="HV228" s="314"/>
      <c r="HW228" s="314"/>
      <c r="HX228" s="314"/>
      <c r="HY228" s="314"/>
      <c r="HZ228" s="314"/>
    </row>
    <row r="229" spans="1:234" s="387" customFormat="1" x14ac:dyDescent="0.35">
      <c r="A229" s="314"/>
      <c r="B229" s="307"/>
      <c r="C229" s="307"/>
      <c r="T229" s="388"/>
      <c r="X229" s="388"/>
      <c r="AB229" s="388"/>
      <c r="AF229" s="389"/>
      <c r="AJ229" s="389"/>
      <c r="AN229" s="389"/>
      <c r="AR229" s="389"/>
      <c r="AV229" s="389"/>
      <c r="AZ229" s="389"/>
      <c r="BD229" s="389"/>
      <c r="BH229" s="389"/>
      <c r="BL229" s="389"/>
      <c r="BP229" s="389"/>
      <c r="BT229" s="389"/>
      <c r="BX229" s="389"/>
      <c r="CB229" s="389"/>
      <c r="CF229" s="389"/>
      <c r="CJ229" s="389"/>
      <c r="CN229" s="389"/>
      <c r="CR229" s="389"/>
      <c r="CV229" s="389"/>
      <c r="CZ229" s="389"/>
      <c r="DD229" s="389"/>
      <c r="DH229" s="389"/>
      <c r="DL229" s="389"/>
      <c r="DP229" s="389"/>
      <c r="DT229" s="389"/>
      <c r="DX229" s="389"/>
      <c r="EB229" s="389"/>
      <c r="EF229" s="389"/>
      <c r="EJ229" s="389"/>
      <c r="EN229" s="389"/>
      <c r="ER229" s="389"/>
      <c r="EV229" s="389"/>
      <c r="EZ229" s="389"/>
      <c r="FD229" s="389"/>
      <c r="FH229" s="389"/>
      <c r="FL229" s="389"/>
      <c r="FP229" s="389"/>
      <c r="FT229" s="389"/>
      <c r="FX229" s="389"/>
      <c r="GB229" s="389"/>
      <c r="GF229" s="389"/>
      <c r="GJ229" s="389"/>
      <c r="GN229" s="389"/>
      <c r="GR229" s="389"/>
      <c r="GV229" s="389"/>
      <c r="GZ229" s="389"/>
      <c r="HD229" s="389"/>
      <c r="HH229" s="389"/>
      <c r="HL229" s="314"/>
      <c r="HP229" s="314"/>
      <c r="HQ229" s="314"/>
      <c r="HR229" s="314"/>
      <c r="HS229" s="314"/>
      <c r="HT229" s="314"/>
      <c r="HU229" s="314"/>
      <c r="HV229" s="314"/>
      <c r="HW229" s="314"/>
      <c r="HX229" s="314"/>
      <c r="HY229" s="314"/>
      <c r="HZ229" s="314"/>
    </row>
    <row r="230" spans="1:234" s="387" customFormat="1" x14ac:dyDescent="0.35">
      <c r="A230" s="314"/>
      <c r="B230" s="307"/>
      <c r="C230" s="307"/>
      <c r="T230" s="388"/>
      <c r="X230" s="388"/>
      <c r="AB230" s="388"/>
      <c r="AF230" s="389"/>
      <c r="AJ230" s="389"/>
      <c r="AN230" s="389"/>
      <c r="AR230" s="389"/>
      <c r="AV230" s="389"/>
      <c r="AZ230" s="389"/>
      <c r="BD230" s="389"/>
      <c r="BH230" s="389"/>
      <c r="BL230" s="389"/>
      <c r="BP230" s="389"/>
      <c r="BT230" s="389"/>
      <c r="BX230" s="389"/>
      <c r="CB230" s="389"/>
      <c r="CF230" s="389"/>
      <c r="CJ230" s="389"/>
      <c r="CN230" s="389"/>
      <c r="CR230" s="389"/>
      <c r="CV230" s="389"/>
      <c r="CZ230" s="389"/>
      <c r="DD230" s="389"/>
      <c r="DH230" s="389"/>
      <c r="DL230" s="389"/>
      <c r="DP230" s="389"/>
      <c r="DT230" s="389"/>
      <c r="DX230" s="389"/>
      <c r="EB230" s="389"/>
      <c r="EF230" s="389"/>
      <c r="EJ230" s="389"/>
      <c r="EN230" s="389"/>
      <c r="ER230" s="389"/>
      <c r="EV230" s="389"/>
      <c r="EZ230" s="389"/>
      <c r="FD230" s="389"/>
      <c r="FH230" s="389"/>
      <c r="FL230" s="389"/>
      <c r="FP230" s="389"/>
      <c r="FT230" s="389"/>
      <c r="FX230" s="389"/>
      <c r="GB230" s="389"/>
      <c r="GF230" s="389"/>
      <c r="GJ230" s="389"/>
      <c r="GN230" s="389"/>
      <c r="GR230" s="389"/>
      <c r="GV230" s="389"/>
      <c r="GZ230" s="389"/>
      <c r="HD230" s="389"/>
      <c r="HH230" s="389"/>
      <c r="HL230" s="314"/>
      <c r="HP230" s="314"/>
      <c r="HQ230" s="314"/>
      <c r="HR230" s="314"/>
      <c r="HS230" s="314"/>
      <c r="HT230" s="314"/>
      <c r="HU230" s="314"/>
      <c r="HV230" s="314"/>
      <c r="HW230" s="314"/>
      <c r="HX230" s="314"/>
      <c r="HY230" s="314"/>
      <c r="HZ230" s="314"/>
    </row>
    <row r="231" spans="1:234" s="387" customFormat="1" x14ac:dyDescent="0.35">
      <c r="A231" s="314"/>
      <c r="B231" s="307"/>
      <c r="C231" s="307"/>
      <c r="T231" s="388"/>
      <c r="X231" s="388"/>
      <c r="AB231" s="388"/>
      <c r="AF231" s="389"/>
      <c r="AJ231" s="389"/>
      <c r="AN231" s="389"/>
      <c r="AR231" s="389"/>
      <c r="AV231" s="389"/>
      <c r="AZ231" s="389"/>
      <c r="BD231" s="389"/>
      <c r="BH231" s="389"/>
      <c r="BL231" s="389"/>
      <c r="BP231" s="389"/>
      <c r="BT231" s="389"/>
      <c r="BX231" s="389"/>
      <c r="CB231" s="389"/>
      <c r="CF231" s="389"/>
      <c r="CJ231" s="389"/>
      <c r="CN231" s="389"/>
      <c r="CR231" s="389"/>
      <c r="CV231" s="389"/>
      <c r="CZ231" s="389"/>
      <c r="DD231" s="389"/>
      <c r="DH231" s="389"/>
      <c r="DL231" s="389"/>
      <c r="DP231" s="389"/>
      <c r="DT231" s="389"/>
      <c r="DX231" s="389"/>
      <c r="EB231" s="389"/>
      <c r="EF231" s="389"/>
      <c r="EJ231" s="389"/>
      <c r="EN231" s="389"/>
      <c r="ER231" s="389"/>
      <c r="EV231" s="389"/>
      <c r="EZ231" s="389"/>
      <c r="FD231" s="389"/>
      <c r="FH231" s="389"/>
      <c r="FL231" s="389"/>
      <c r="FP231" s="389"/>
      <c r="FT231" s="389"/>
      <c r="FX231" s="389"/>
      <c r="GB231" s="389"/>
      <c r="GF231" s="389"/>
      <c r="GJ231" s="389"/>
      <c r="GN231" s="389"/>
      <c r="GR231" s="389"/>
      <c r="GV231" s="389"/>
      <c r="GZ231" s="389"/>
      <c r="HD231" s="389"/>
      <c r="HH231" s="389"/>
      <c r="HL231" s="314"/>
      <c r="HP231" s="314"/>
      <c r="HQ231" s="314"/>
      <c r="HR231" s="314"/>
      <c r="HS231" s="314"/>
      <c r="HT231" s="314"/>
      <c r="HU231" s="314"/>
      <c r="HV231" s="314"/>
      <c r="HW231" s="314"/>
      <c r="HX231" s="314"/>
      <c r="HY231" s="314"/>
      <c r="HZ231" s="314"/>
    </row>
    <row r="232" spans="1:234" s="387" customFormat="1" x14ac:dyDescent="0.35">
      <c r="A232" s="314"/>
      <c r="B232" s="307"/>
      <c r="C232" s="307"/>
      <c r="T232" s="388"/>
      <c r="X232" s="388"/>
      <c r="AB232" s="388"/>
      <c r="AF232" s="389"/>
      <c r="AJ232" s="389"/>
      <c r="AN232" s="389"/>
      <c r="AR232" s="389"/>
      <c r="AV232" s="389"/>
      <c r="AZ232" s="389"/>
      <c r="BD232" s="389"/>
      <c r="BH232" s="389"/>
      <c r="BL232" s="389"/>
      <c r="BP232" s="389"/>
      <c r="BT232" s="389"/>
      <c r="BX232" s="389"/>
      <c r="CB232" s="389"/>
      <c r="CF232" s="389"/>
      <c r="CJ232" s="389"/>
      <c r="CN232" s="389"/>
      <c r="CR232" s="389"/>
      <c r="CV232" s="389"/>
      <c r="CZ232" s="389"/>
      <c r="DD232" s="389"/>
      <c r="DH232" s="389"/>
      <c r="DL232" s="389"/>
      <c r="DP232" s="389"/>
      <c r="DT232" s="389"/>
      <c r="DX232" s="389"/>
      <c r="EB232" s="389"/>
      <c r="EF232" s="389"/>
      <c r="EJ232" s="389"/>
      <c r="EN232" s="389"/>
      <c r="ER232" s="389"/>
      <c r="EV232" s="389"/>
      <c r="EZ232" s="389"/>
      <c r="FD232" s="389"/>
      <c r="FH232" s="389"/>
      <c r="FL232" s="389"/>
      <c r="FP232" s="389"/>
      <c r="FT232" s="389"/>
      <c r="FX232" s="389"/>
      <c r="GB232" s="389"/>
      <c r="GF232" s="389"/>
      <c r="GJ232" s="389"/>
      <c r="GN232" s="389"/>
      <c r="GR232" s="389"/>
      <c r="GV232" s="389"/>
      <c r="GZ232" s="389"/>
      <c r="HD232" s="389"/>
      <c r="HH232" s="389"/>
      <c r="HL232" s="314"/>
      <c r="HP232" s="314"/>
      <c r="HQ232" s="314"/>
      <c r="HR232" s="314"/>
      <c r="HS232" s="314"/>
      <c r="HT232" s="314"/>
      <c r="HU232" s="314"/>
      <c r="HV232" s="314"/>
      <c r="HW232" s="314"/>
      <c r="HX232" s="314"/>
      <c r="HY232" s="314"/>
      <c r="HZ232" s="314"/>
    </row>
    <row r="233" spans="1:234" s="387" customFormat="1" x14ac:dyDescent="0.35">
      <c r="A233" s="314"/>
      <c r="B233" s="307"/>
      <c r="C233" s="307"/>
      <c r="T233" s="388"/>
      <c r="X233" s="388"/>
      <c r="AB233" s="388"/>
      <c r="AF233" s="389"/>
      <c r="AJ233" s="389"/>
      <c r="AN233" s="389"/>
      <c r="AR233" s="389"/>
      <c r="AV233" s="389"/>
      <c r="AZ233" s="389"/>
      <c r="BD233" s="389"/>
      <c r="BH233" s="389"/>
      <c r="BL233" s="389"/>
      <c r="BP233" s="389"/>
      <c r="BT233" s="389"/>
      <c r="BX233" s="389"/>
      <c r="CB233" s="389"/>
      <c r="CF233" s="389"/>
      <c r="CJ233" s="389"/>
      <c r="CN233" s="389"/>
      <c r="CR233" s="389"/>
      <c r="CV233" s="389"/>
      <c r="CZ233" s="389"/>
      <c r="DD233" s="389"/>
      <c r="DH233" s="389"/>
      <c r="DL233" s="389"/>
      <c r="DP233" s="389"/>
      <c r="DT233" s="389"/>
      <c r="DX233" s="389"/>
      <c r="EB233" s="389"/>
      <c r="EF233" s="389"/>
      <c r="EJ233" s="389"/>
      <c r="EN233" s="389"/>
      <c r="ER233" s="389"/>
      <c r="EV233" s="389"/>
      <c r="EZ233" s="389"/>
      <c r="FD233" s="389"/>
      <c r="FH233" s="389"/>
      <c r="FL233" s="389"/>
      <c r="FP233" s="389"/>
      <c r="FT233" s="389"/>
      <c r="FX233" s="389"/>
      <c r="GB233" s="389"/>
      <c r="GF233" s="389"/>
      <c r="GJ233" s="389"/>
      <c r="GN233" s="389"/>
      <c r="GR233" s="389"/>
      <c r="GV233" s="389"/>
      <c r="GZ233" s="389"/>
      <c r="HD233" s="389"/>
      <c r="HH233" s="389"/>
      <c r="HL233" s="314"/>
      <c r="HP233" s="314"/>
      <c r="HQ233" s="314"/>
      <c r="HR233" s="314"/>
      <c r="HS233" s="314"/>
      <c r="HT233" s="314"/>
      <c r="HU233" s="314"/>
      <c r="HV233" s="314"/>
      <c r="HW233" s="314"/>
      <c r="HX233" s="314"/>
      <c r="HY233" s="314"/>
      <c r="HZ233" s="314"/>
    </row>
    <row r="234" spans="1:234" s="387" customFormat="1" x14ac:dyDescent="0.35">
      <c r="A234" s="314"/>
      <c r="B234" s="307"/>
      <c r="C234" s="307"/>
      <c r="T234" s="388"/>
      <c r="X234" s="388"/>
      <c r="AB234" s="388"/>
      <c r="AF234" s="389"/>
      <c r="AJ234" s="389"/>
      <c r="AN234" s="389"/>
      <c r="AR234" s="389"/>
      <c r="AV234" s="389"/>
      <c r="AZ234" s="389"/>
      <c r="BD234" s="389"/>
      <c r="BH234" s="389"/>
      <c r="BL234" s="389"/>
      <c r="BP234" s="389"/>
      <c r="BT234" s="389"/>
      <c r="BX234" s="389"/>
      <c r="CB234" s="389"/>
      <c r="CF234" s="389"/>
      <c r="CJ234" s="389"/>
      <c r="CN234" s="389"/>
      <c r="CR234" s="389"/>
      <c r="CV234" s="389"/>
      <c r="CZ234" s="389"/>
      <c r="DD234" s="389"/>
      <c r="DH234" s="389"/>
      <c r="DL234" s="389"/>
      <c r="DP234" s="389"/>
      <c r="DT234" s="389"/>
      <c r="DX234" s="389"/>
      <c r="EB234" s="389"/>
      <c r="EF234" s="389"/>
      <c r="EJ234" s="389"/>
      <c r="EN234" s="389"/>
      <c r="ER234" s="389"/>
      <c r="EV234" s="389"/>
      <c r="EZ234" s="389"/>
      <c r="FD234" s="389"/>
      <c r="FH234" s="389"/>
      <c r="FL234" s="389"/>
      <c r="FP234" s="389"/>
      <c r="FT234" s="389"/>
      <c r="FX234" s="389"/>
      <c r="GB234" s="389"/>
      <c r="GF234" s="389"/>
      <c r="GJ234" s="389"/>
      <c r="GN234" s="389"/>
      <c r="GR234" s="389"/>
      <c r="GV234" s="389"/>
      <c r="GZ234" s="389"/>
      <c r="HD234" s="389"/>
      <c r="HH234" s="389"/>
      <c r="HL234" s="314"/>
      <c r="HP234" s="314"/>
      <c r="HQ234" s="314"/>
      <c r="HR234" s="314"/>
      <c r="HS234" s="314"/>
      <c r="HT234" s="314"/>
      <c r="HU234" s="314"/>
      <c r="HV234" s="314"/>
      <c r="HW234" s="314"/>
      <c r="HX234" s="314"/>
      <c r="HY234" s="314"/>
      <c r="HZ234" s="314"/>
    </row>
    <row r="235" spans="1:234" s="387" customFormat="1" x14ac:dyDescent="0.35">
      <c r="A235" s="314"/>
      <c r="B235" s="307"/>
      <c r="C235" s="307"/>
      <c r="T235" s="388"/>
      <c r="X235" s="388"/>
      <c r="AB235" s="388"/>
      <c r="AF235" s="389"/>
      <c r="AJ235" s="389"/>
      <c r="AN235" s="389"/>
      <c r="AR235" s="389"/>
      <c r="AV235" s="389"/>
      <c r="AZ235" s="389"/>
      <c r="BD235" s="389"/>
      <c r="BH235" s="389"/>
      <c r="BL235" s="389"/>
      <c r="BP235" s="389"/>
      <c r="BT235" s="389"/>
      <c r="BX235" s="389"/>
      <c r="CB235" s="389"/>
      <c r="CF235" s="389"/>
      <c r="CJ235" s="389"/>
      <c r="CN235" s="389"/>
      <c r="CR235" s="389"/>
      <c r="CV235" s="389"/>
      <c r="CZ235" s="389"/>
      <c r="DD235" s="389"/>
      <c r="DH235" s="389"/>
      <c r="DL235" s="389"/>
      <c r="DP235" s="389"/>
      <c r="DT235" s="389"/>
      <c r="DX235" s="389"/>
      <c r="EB235" s="389"/>
      <c r="EF235" s="389"/>
      <c r="EJ235" s="389"/>
      <c r="EN235" s="389"/>
      <c r="ER235" s="389"/>
      <c r="EV235" s="389"/>
      <c r="EZ235" s="389"/>
      <c r="FD235" s="389"/>
      <c r="FH235" s="389"/>
      <c r="FL235" s="389"/>
      <c r="FP235" s="389"/>
      <c r="FT235" s="389"/>
      <c r="FX235" s="389"/>
      <c r="GB235" s="389"/>
      <c r="GF235" s="389"/>
      <c r="GJ235" s="389"/>
      <c r="GN235" s="389"/>
      <c r="GR235" s="389"/>
      <c r="GV235" s="389"/>
      <c r="GZ235" s="389"/>
      <c r="HD235" s="389"/>
      <c r="HH235" s="389"/>
      <c r="HL235" s="314"/>
      <c r="HP235" s="314"/>
      <c r="HQ235" s="314"/>
      <c r="HR235" s="314"/>
      <c r="HS235" s="314"/>
      <c r="HT235" s="314"/>
      <c r="HU235" s="314"/>
      <c r="HV235" s="314"/>
      <c r="HW235" s="314"/>
      <c r="HX235" s="314"/>
      <c r="HY235" s="314"/>
      <c r="HZ235" s="314"/>
    </row>
    <row r="236" spans="1:234" s="387" customFormat="1" x14ac:dyDescent="0.35">
      <c r="A236" s="314"/>
      <c r="B236" s="307"/>
      <c r="C236" s="307"/>
      <c r="T236" s="388"/>
      <c r="X236" s="388"/>
      <c r="AB236" s="388"/>
      <c r="AF236" s="389"/>
      <c r="AJ236" s="389"/>
      <c r="AN236" s="389"/>
      <c r="AR236" s="389"/>
      <c r="AV236" s="389"/>
      <c r="AZ236" s="389"/>
      <c r="BD236" s="389"/>
      <c r="BH236" s="389"/>
      <c r="BL236" s="389"/>
      <c r="BP236" s="389"/>
      <c r="BT236" s="389"/>
      <c r="BX236" s="389"/>
      <c r="CB236" s="389"/>
      <c r="CF236" s="389"/>
      <c r="CJ236" s="389"/>
      <c r="CN236" s="389"/>
      <c r="CR236" s="389"/>
      <c r="CV236" s="389"/>
      <c r="CZ236" s="389"/>
      <c r="DD236" s="389"/>
      <c r="DH236" s="389"/>
      <c r="DL236" s="389"/>
      <c r="DP236" s="389"/>
      <c r="DT236" s="389"/>
      <c r="DX236" s="389"/>
      <c r="EB236" s="389"/>
      <c r="EF236" s="389"/>
      <c r="EJ236" s="389"/>
      <c r="EN236" s="389"/>
      <c r="ER236" s="389"/>
      <c r="EV236" s="389"/>
      <c r="EZ236" s="389"/>
      <c r="FD236" s="389"/>
      <c r="FH236" s="389"/>
      <c r="FL236" s="389"/>
      <c r="FP236" s="389"/>
      <c r="FT236" s="389"/>
      <c r="FX236" s="389"/>
      <c r="GB236" s="389"/>
      <c r="GF236" s="389"/>
      <c r="GJ236" s="389"/>
      <c r="GN236" s="389"/>
      <c r="GR236" s="389"/>
      <c r="GV236" s="389"/>
      <c r="GZ236" s="389"/>
      <c r="HD236" s="389"/>
      <c r="HH236" s="389"/>
      <c r="HL236" s="314"/>
      <c r="HP236" s="314"/>
      <c r="HQ236" s="314"/>
      <c r="HR236" s="314"/>
      <c r="HS236" s="314"/>
      <c r="HT236" s="314"/>
      <c r="HU236" s="314"/>
      <c r="HV236" s="314"/>
      <c r="HW236" s="314"/>
      <c r="HX236" s="314"/>
      <c r="HY236" s="314"/>
      <c r="HZ236" s="314"/>
    </row>
    <row r="237" spans="1:234" s="387" customFormat="1" x14ac:dyDescent="0.35">
      <c r="A237" s="314"/>
      <c r="B237" s="307"/>
      <c r="C237" s="307"/>
      <c r="T237" s="388"/>
      <c r="X237" s="388"/>
      <c r="AB237" s="388"/>
      <c r="AF237" s="389"/>
      <c r="AJ237" s="389"/>
      <c r="AN237" s="389"/>
      <c r="AR237" s="389"/>
      <c r="AV237" s="389"/>
      <c r="AZ237" s="389"/>
      <c r="BD237" s="389"/>
      <c r="BH237" s="389"/>
      <c r="BL237" s="389"/>
      <c r="BP237" s="389"/>
      <c r="BT237" s="389"/>
      <c r="BX237" s="389"/>
      <c r="CB237" s="389"/>
      <c r="CF237" s="389"/>
      <c r="CJ237" s="389"/>
      <c r="CN237" s="389"/>
      <c r="CR237" s="389"/>
      <c r="CV237" s="389"/>
      <c r="CZ237" s="389"/>
      <c r="DD237" s="389"/>
      <c r="DH237" s="389"/>
      <c r="DL237" s="389"/>
      <c r="DP237" s="389"/>
      <c r="DT237" s="389"/>
      <c r="DX237" s="389"/>
      <c r="EB237" s="389"/>
      <c r="EF237" s="389"/>
      <c r="EJ237" s="389"/>
      <c r="EN237" s="389"/>
      <c r="ER237" s="389"/>
      <c r="EV237" s="389"/>
      <c r="EZ237" s="389"/>
      <c r="FD237" s="389"/>
      <c r="FH237" s="389"/>
      <c r="FL237" s="389"/>
      <c r="FP237" s="389"/>
      <c r="FT237" s="389"/>
      <c r="FX237" s="389"/>
      <c r="GB237" s="389"/>
      <c r="GF237" s="389"/>
      <c r="GJ237" s="389"/>
      <c r="GN237" s="389"/>
      <c r="GR237" s="389"/>
      <c r="GV237" s="389"/>
      <c r="GZ237" s="389"/>
      <c r="HD237" s="389"/>
      <c r="HH237" s="389"/>
      <c r="HL237" s="314"/>
      <c r="HP237" s="314"/>
      <c r="HQ237" s="314"/>
      <c r="HR237" s="314"/>
      <c r="HS237" s="314"/>
      <c r="HT237" s="314"/>
      <c r="HU237" s="314"/>
      <c r="HV237" s="314"/>
      <c r="HW237" s="314"/>
      <c r="HX237" s="314"/>
      <c r="HY237" s="314"/>
      <c r="HZ237" s="314"/>
    </row>
    <row r="238" spans="1:234" s="387" customFormat="1" x14ac:dyDescent="0.35">
      <c r="A238" s="314"/>
      <c r="B238" s="307"/>
      <c r="C238" s="307"/>
      <c r="T238" s="388"/>
      <c r="X238" s="388"/>
      <c r="AB238" s="388"/>
      <c r="AF238" s="389"/>
      <c r="AJ238" s="389"/>
      <c r="AN238" s="389"/>
      <c r="AR238" s="389"/>
      <c r="AV238" s="389"/>
      <c r="AZ238" s="389"/>
      <c r="BD238" s="389"/>
      <c r="BH238" s="389"/>
      <c r="BL238" s="389"/>
      <c r="BP238" s="389"/>
      <c r="BT238" s="389"/>
      <c r="BX238" s="389"/>
      <c r="CB238" s="389"/>
      <c r="CF238" s="389"/>
      <c r="CJ238" s="389"/>
      <c r="CN238" s="389"/>
      <c r="CR238" s="389"/>
      <c r="CV238" s="389"/>
      <c r="CZ238" s="389"/>
      <c r="DD238" s="389"/>
      <c r="DH238" s="389"/>
      <c r="DL238" s="389"/>
      <c r="DP238" s="389"/>
      <c r="DT238" s="389"/>
      <c r="DX238" s="389"/>
      <c r="EB238" s="389"/>
      <c r="EF238" s="389"/>
      <c r="EJ238" s="389"/>
      <c r="EN238" s="389"/>
      <c r="ER238" s="389"/>
      <c r="EV238" s="389"/>
      <c r="EZ238" s="389"/>
      <c r="FD238" s="389"/>
      <c r="FH238" s="389"/>
      <c r="FL238" s="389"/>
      <c r="FP238" s="389"/>
      <c r="FT238" s="389"/>
      <c r="FX238" s="389"/>
      <c r="GB238" s="389"/>
      <c r="GF238" s="389"/>
      <c r="GJ238" s="389"/>
      <c r="GN238" s="389"/>
      <c r="GR238" s="389"/>
      <c r="GV238" s="389"/>
      <c r="GZ238" s="389"/>
      <c r="HD238" s="389"/>
      <c r="HH238" s="389"/>
      <c r="HL238" s="314"/>
      <c r="HP238" s="314"/>
      <c r="HQ238" s="314"/>
      <c r="HR238" s="314"/>
      <c r="HS238" s="314"/>
      <c r="HT238" s="314"/>
      <c r="HU238" s="314"/>
      <c r="HV238" s="314"/>
      <c r="HW238" s="314"/>
      <c r="HX238" s="314"/>
      <c r="HY238" s="314"/>
      <c r="HZ238" s="314"/>
    </row>
    <row r="239" spans="1:234" s="387" customFormat="1" x14ac:dyDescent="0.35">
      <c r="A239" s="314"/>
      <c r="B239" s="307"/>
      <c r="C239" s="307"/>
      <c r="T239" s="388"/>
      <c r="X239" s="388"/>
      <c r="AB239" s="388"/>
      <c r="AF239" s="389"/>
      <c r="AJ239" s="389"/>
      <c r="AN239" s="389"/>
      <c r="AR239" s="389"/>
      <c r="AV239" s="389"/>
      <c r="AZ239" s="389"/>
      <c r="BD239" s="389"/>
      <c r="BH239" s="389"/>
      <c r="BL239" s="389"/>
      <c r="BP239" s="389"/>
      <c r="BT239" s="389"/>
      <c r="BX239" s="389"/>
      <c r="CB239" s="389"/>
      <c r="CF239" s="389"/>
      <c r="CJ239" s="389"/>
      <c r="CN239" s="389"/>
      <c r="CR239" s="389"/>
      <c r="CV239" s="389"/>
      <c r="CZ239" s="389"/>
      <c r="DD239" s="389"/>
      <c r="DH239" s="389"/>
      <c r="DL239" s="389"/>
      <c r="DP239" s="389"/>
      <c r="DT239" s="389"/>
      <c r="DX239" s="389"/>
      <c r="EB239" s="389"/>
      <c r="EF239" s="389"/>
      <c r="EJ239" s="389"/>
      <c r="EN239" s="389"/>
      <c r="ER239" s="389"/>
      <c r="EV239" s="389"/>
      <c r="EZ239" s="389"/>
      <c r="FD239" s="389"/>
      <c r="FH239" s="389"/>
      <c r="FL239" s="389"/>
      <c r="FP239" s="389"/>
      <c r="FT239" s="389"/>
      <c r="FX239" s="389"/>
      <c r="GB239" s="389"/>
      <c r="GF239" s="389"/>
      <c r="GJ239" s="389"/>
      <c r="GN239" s="389"/>
      <c r="GR239" s="389"/>
      <c r="GV239" s="389"/>
      <c r="GZ239" s="389"/>
      <c r="HD239" s="389"/>
      <c r="HH239" s="389"/>
      <c r="HL239" s="314"/>
      <c r="HP239" s="314"/>
      <c r="HQ239" s="314"/>
      <c r="HR239" s="314"/>
      <c r="HS239" s="314"/>
      <c r="HT239" s="314"/>
      <c r="HU239" s="314"/>
      <c r="HV239" s="314"/>
      <c r="HW239" s="314"/>
      <c r="HX239" s="314"/>
      <c r="HY239" s="314"/>
      <c r="HZ239" s="314"/>
    </row>
    <row r="240" spans="1:234" s="387" customFormat="1" x14ac:dyDescent="0.35">
      <c r="A240" s="314"/>
      <c r="B240" s="307"/>
      <c r="C240" s="307"/>
      <c r="T240" s="388"/>
      <c r="X240" s="388"/>
      <c r="AB240" s="388"/>
      <c r="AF240" s="389"/>
      <c r="AJ240" s="389"/>
      <c r="AN240" s="389"/>
      <c r="AR240" s="389"/>
      <c r="AV240" s="389"/>
      <c r="AZ240" s="389"/>
      <c r="BD240" s="389"/>
      <c r="BH240" s="389"/>
      <c r="BL240" s="389"/>
      <c r="BP240" s="389"/>
      <c r="BT240" s="389"/>
      <c r="BX240" s="389"/>
      <c r="CB240" s="389"/>
      <c r="CF240" s="389"/>
      <c r="CJ240" s="389"/>
      <c r="CN240" s="389"/>
      <c r="CR240" s="389"/>
      <c r="CV240" s="389"/>
      <c r="CZ240" s="389"/>
      <c r="DD240" s="389"/>
      <c r="DH240" s="389"/>
      <c r="DL240" s="389"/>
      <c r="DP240" s="389"/>
      <c r="DT240" s="389"/>
      <c r="DX240" s="389"/>
      <c r="EB240" s="389"/>
      <c r="EF240" s="389"/>
      <c r="EJ240" s="389"/>
      <c r="EN240" s="389"/>
      <c r="ER240" s="389"/>
      <c r="EV240" s="389"/>
      <c r="EZ240" s="389"/>
      <c r="FD240" s="389"/>
      <c r="FH240" s="389"/>
      <c r="FL240" s="389"/>
      <c r="FP240" s="389"/>
      <c r="FT240" s="389"/>
      <c r="FX240" s="389"/>
      <c r="GB240" s="389"/>
      <c r="GF240" s="389"/>
      <c r="GJ240" s="389"/>
      <c r="GN240" s="389"/>
      <c r="GR240" s="389"/>
      <c r="GV240" s="389"/>
      <c r="GZ240" s="389"/>
      <c r="HD240" s="389"/>
      <c r="HH240" s="389"/>
      <c r="HL240" s="314"/>
      <c r="HP240" s="314"/>
      <c r="HQ240" s="314"/>
      <c r="HR240" s="314"/>
      <c r="HS240" s="314"/>
      <c r="HT240" s="314"/>
      <c r="HU240" s="314"/>
      <c r="HV240" s="314"/>
      <c r="HW240" s="314"/>
      <c r="HX240" s="314"/>
      <c r="HY240" s="314"/>
      <c r="HZ240" s="314"/>
    </row>
    <row r="241" spans="1:234" s="387" customFormat="1" x14ac:dyDescent="0.35">
      <c r="A241" s="314"/>
      <c r="B241" s="307"/>
      <c r="C241" s="307"/>
      <c r="T241" s="388"/>
      <c r="X241" s="388"/>
      <c r="AB241" s="388"/>
      <c r="AF241" s="389"/>
      <c r="AJ241" s="389"/>
      <c r="AN241" s="389"/>
      <c r="AR241" s="389"/>
      <c r="AV241" s="389"/>
      <c r="AZ241" s="389"/>
      <c r="BD241" s="389"/>
      <c r="BH241" s="389"/>
      <c r="BL241" s="389"/>
      <c r="BP241" s="389"/>
      <c r="BT241" s="389"/>
      <c r="BX241" s="389"/>
      <c r="CB241" s="389"/>
      <c r="CF241" s="389"/>
      <c r="CJ241" s="389"/>
      <c r="CN241" s="389"/>
      <c r="CR241" s="389"/>
      <c r="CV241" s="389"/>
      <c r="CZ241" s="389"/>
      <c r="DD241" s="389"/>
      <c r="DH241" s="389"/>
      <c r="DL241" s="389"/>
      <c r="DP241" s="389"/>
      <c r="DT241" s="389"/>
      <c r="DX241" s="389"/>
      <c r="EB241" s="389"/>
      <c r="EF241" s="389"/>
      <c r="EJ241" s="389"/>
      <c r="EN241" s="389"/>
      <c r="ER241" s="389"/>
      <c r="EV241" s="389"/>
      <c r="EZ241" s="389"/>
      <c r="FD241" s="389"/>
      <c r="FH241" s="389"/>
      <c r="FL241" s="389"/>
      <c r="FP241" s="389"/>
      <c r="FT241" s="389"/>
      <c r="FX241" s="389"/>
      <c r="GB241" s="389"/>
      <c r="GF241" s="389"/>
      <c r="GJ241" s="389"/>
      <c r="GN241" s="389"/>
      <c r="GR241" s="389"/>
      <c r="GV241" s="389"/>
      <c r="GZ241" s="389"/>
      <c r="HD241" s="389"/>
      <c r="HH241" s="389"/>
      <c r="HL241" s="314"/>
      <c r="HP241" s="314"/>
      <c r="HQ241" s="314"/>
      <c r="HR241" s="314"/>
      <c r="HS241" s="314"/>
      <c r="HT241" s="314"/>
      <c r="HU241" s="314"/>
      <c r="HV241" s="314"/>
      <c r="HW241" s="314"/>
      <c r="HX241" s="314"/>
      <c r="HY241" s="314"/>
      <c r="HZ241" s="314"/>
    </row>
    <row r="242" spans="1:234" s="387" customFormat="1" x14ac:dyDescent="0.35">
      <c r="A242" s="314"/>
      <c r="B242" s="307"/>
      <c r="C242" s="307"/>
      <c r="T242" s="388"/>
      <c r="X242" s="388"/>
      <c r="AB242" s="388"/>
      <c r="AF242" s="389"/>
      <c r="AJ242" s="389"/>
      <c r="AN242" s="389"/>
      <c r="AR242" s="389"/>
      <c r="AV242" s="389"/>
      <c r="AZ242" s="389"/>
      <c r="BD242" s="389"/>
      <c r="BH242" s="389"/>
      <c r="BL242" s="389"/>
      <c r="BP242" s="389"/>
      <c r="BT242" s="389"/>
      <c r="BX242" s="389"/>
      <c r="CB242" s="389"/>
      <c r="CF242" s="389"/>
      <c r="CJ242" s="389"/>
      <c r="CN242" s="389"/>
      <c r="CR242" s="389"/>
      <c r="CV242" s="389"/>
      <c r="CZ242" s="389"/>
      <c r="DD242" s="389"/>
      <c r="DH242" s="389"/>
      <c r="DL242" s="389"/>
      <c r="DP242" s="389"/>
      <c r="DT242" s="389"/>
      <c r="DX242" s="389"/>
      <c r="EB242" s="389"/>
      <c r="EF242" s="389"/>
      <c r="EJ242" s="389"/>
      <c r="EN242" s="389"/>
      <c r="ER242" s="389"/>
      <c r="EV242" s="389"/>
      <c r="EZ242" s="389"/>
      <c r="FD242" s="389"/>
      <c r="FH242" s="389"/>
      <c r="FL242" s="389"/>
      <c r="FP242" s="389"/>
      <c r="FT242" s="389"/>
      <c r="FX242" s="389"/>
      <c r="GB242" s="389"/>
      <c r="GF242" s="389"/>
      <c r="GJ242" s="389"/>
      <c r="GN242" s="389"/>
      <c r="GR242" s="389"/>
      <c r="GV242" s="389"/>
      <c r="GZ242" s="389"/>
      <c r="HD242" s="389"/>
      <c r="HH242" s="389"/>
      <c r="HL242" s="314"/>
      <c r="HP242" s="314"/>
      <c r="HQ242" s="314"/>
      <c r="HR242" s="314"/>
      <c r="HS242" s="314"/>
      <c r="HT242" s="314"/>
      <c r="HU242" s="314"/>
      <c r="HV242" s="314"/>
      <c r="HW242" s="314"/>
      <c r="HX242" s="314"/>
      <c r="HY242" s="314"/>
      <c r="HZ242" s="314"/>
    </row>
    <row r="243" spans="1:234" s="387" customFormat="1" x14ac:dyDescent="0.35">
      <c r="A243" s="314"/>
      <c r="B243" s="307"/>
      <c r="C243" s="307"/>
      <c r="T243" s="388"/>
      <c r="X243" s="388"/>
      <c r="AB243" s="388"/>
      <c r="AF243" s="389"/>
      <c r="AJ243" s="389"/>
      <c r="AN243" s="389"/>
      <c r="AR243" s="389"/>
      <c r="AV243" s="389"/>
      <c r="AZ243" s="389"/>
      <c r="BD243" s="389"/>
      <c r="BH243" s="389"/>
      <c r="BL243" s="389"/>
      <c r="BP243" s="389"/>
      <c r="BT243" s="389"/>
      <c r="BX243" s="389"/>
      <c r="CB243" s="389"/>
      <c r="CF243" s="389"/>
      <c r="CJ243" s="389"/>
      <c r="CN243" s="389"/>
      <c r="CR243" s="389"/>
      <c r="CV243" s="389"/>
      <c r="CZ243" s="389"/>
      <c r="DD243" s="389"/>
      <c r="DH243" s="389"/>
      <c r="DL243" s="389"/>
      <c r="DP243" s="389"/>
      <c r="DT243" s="389"/>
      <c r="DX243" s="389"/>
      <c r="EB243" s="389"/>
      <c r="EF243" s="389"/>
      <c r="EJ243" s="389"/>
      <c r="EN243" s="389"/>
      <c r="ER243" s="389"/>
      <c r="EV243" s="389"/>
      <c r="EZ243" s="389"/>
      <c r="FD243" s="389"/>
      <c r="FH243" s="389"/>
      <c r="FL243" s="389"/>
      <c r="FP243" s="389"/>
      <c r="FT243" s="389"/>
      <c r="FX243" s="389"/>
      <c r="GB243" s="389"/>
      <c r="GF243" s="389"/>
      <c r="GJ243" s="389"/>
      <c r="GN243" s="389"/>
      <c r="GR243" s="389"/>
      <c r="GV243" s="389"/>
      <c r="GZ243" s="389"/>
      <c r="HD243" s="389"/>
      <c r="HH243" s="389"/>
      <c r="HL243" s="314"/>
      <c r="HP243" s="314"/>
      <c r="HQ243" s="314"/>
      <c r="HR243" s="314"/>
      <c r="HS243" s="314"/>
      <c r="HT243" s="314"/>
      <c r="HU243" s="314"/>
      <c r="HV243" s="314"/>
      <c r="HW243" s="314"/>
      <c r="HX243" s="314"/>
      <c r="HY243" s="314"/>
      <c r="HZ243" s="314"/>
    </row>
    <row r="244" spans="1:234" s="387" customFormat="1" x14ac:dyDescent="0.35">
      <c r="A244" s="314"/>
      <c r="B244" s="307"/>
      <c r="C244" s="307"/>
      <c r="T244" s="388"/>
      <c r="X244" s="388"/>
      <c r="AB244" s="388"/>
      <c r="AF244" s="389"/>
      <c r="AJ244" s="389"/>
      <c r="AN244" s="389"/>
      <c r="AR244" s="389"/>
      <c r="AV244" s="389"/>
      <c r="AZ244" s="389"/>
      <c r="BD244" s="389"/>
      <c r="BH244" s="389"/>
      <c r="BL244" s="389"/>
      <c r="BP244" s="389"/>
      <c r="BT244" s="389"/>
      <c r="BX244" s="389"/>
      <c r="CB244" s="389"/>
      <c r="CF244" s="389"/>
      <c r="CJ244" s="389"/>
      <c r="CN244" s="389"/>
      <c r="CR244" s="389"/>
      <c r="CV244" s="389"/>
      <c r="CZ244" s="389"/>
      <c r="DD244" s="389"/>
      <c r="DH244" s="389"/>
      <c r="DL244" s="389"/>
      <c r="DP244" s="389"/>
      <c r="DT244" s="389"/>
      <c r="DX244" s="389"/>
      <c r="EB244" s="389"/>
      <c r="EF244" s="389"/>
      <c r="EJ244" s="389"/>
      <c r="EN244" s="389"/>
      <c r="ER244" s="389"/>
      <c r="EV244" s="389"/>
      <c r="EZ244" s="389"/>
      <c r="FD244" s="389"/>
      <c r="FH244" s="389"/>
      <c r="FL244" s="389"/>
      <c r="FP244" s="389"/>
      <c r="FT244" s="389"/>
      <c r="FX244" s="389"/>
      <c r="GB244" s="389"/>
      <c r="GF244" s="389"/>
      <c r="GJ244" s="389"/>
      <c r="GN244" s="389"/>
      <c r="GR244" s="389"/>
      <c r="GV244" s="389"/>
      <c r="GZ244" s="389"/>
      <c r="HD244" s="389"/>
      <c r="HH244" s="389"/>
      <c r="HL244" s="314"/>
      <c r="HP244" s="314"/>
      <c r="HQ244" s="314"/>
      <c r="HR244" s="314"/>
      <c r="HS244" s="314"/>
      <c r="HT244" s="314"/>
      <c r="HU244" s="314"/>
      <c r="HV244" s="314"/>
      <c r="HW244" s="314"/>
      <c r="HX244" s="314"/>
      <c r="HY244" s="314"/>
      <c r="HZ244" s="314"/>
    </row>
    <row r="245" spans="1:234" s="387" customFormat="1" x14ac:dyDescent="0.35">
      <c r="A245" s="314"/>
      <c r="B245" s="307"/>
      <c r="C245" s="307"/>
      <c r="T245" s="388"/>
      <c r="X245" s="388"/>
      <c r="AB245" s="388"/>
      <c r="AF245" s="389"/>
      <c r="AJ245" s="389"/>
      <c r="AN245" s="389"/>
      <c r="AR245" s="389"/>
      <c r="AV245" s="389"/>
      <c r="AZ245" s="389"/>
      <c r="BD245" s="389"/>
      <c r="BH245" s="389"/>
      <c r="BL245" s="389"/>
      <c r="BP245" s="389"/>
      <c r="BT245" s="389"/>
      <c r="BX245" s="389"/>
      <c r="CB245" s="389"/>
      <c r="CF245" s="389"/>
      <c r="CJ245" s="389"/>
      <c r="CN245" s="389"/>
      <c r="CR245" s="389"/>
      <c r="CV245" s="389"/>
      <c r="CZ245" s="389"/>
      <c r="DD245" s="389"/>
      <c r="DH245" s="389"/>
      <c r="DL245" s="389"/>
      <c r="DP245" s="389"/>
      <c r="DT245" s="389"/>
      <c r="DX245" s="389"/>
      <c r="EB245" s="389"/>
      <c r="EF245" s="389"/>
      <c r="EJ245" s="389"/>
      <c r="EN245" s="389"/>
      <c r="ER245" s="389"/>
      <c r="EV245" s="389"/>
      <c r="EZ245" s="389"/>
      <c r="FD245" s="389"/>
      <c r="FH245" s="389"/>
      <c r="FL245" s="389"/>
      <c r="FP245" s="389"/>
      <c r="FT245" s="389"/>
      <c r="FX245" s="389"/>
      <c r="GB245" s="389"/>
      <c r="GF245" s="389"/>
      <c r="GJ245" s="389"/>
      <c r="GN245" s="389"/>
      <c r="GR245" s="389"/>
      <c r="GV245" s="389"/>
      <c r="GZ245" s="389"/>
      <c r="HD245" s="389"/>
      <c r="HH245" s="389"/>
      <c r="HL245" s="314"/>
      <c r="HP245" s="314"/>
      <c r="HQ245" s="314"/>
      <c r="HR245" s="314"/>
      <c r="HS245" s="314"/>
      <c r="HT245" s="314"/>
      <c r="HU245" s="314"/>
      <c r="HV245" s="314"/>
      <c r="HW245" s="314"/>
      <c r="HX245" s="314"/>
      <c r="HY245" s="314"/>
      <c r="HZ245" s="314"/>
    </row>
    <row r="246" spans="1:234" s="387" customFormat="1" x14ac:dyDescent="0.35">
      <c r="A246" s="314"/>
      <c r="B246" s="307"/>
      <c r="C246" s="307"/>
      <c r="T246" s="388"/>
      <c r="X246" s="388"/>
      <c r="AB246" s="388"/>
      <c r="AF246" s="389"/>
      <c r="AJ246" s="389"/>
      <c r="AN246" s="389"/>
      <c r="AR246" s="389"/>
      <c r="AV246" s="389"/>
      <c r="AZ246" s="389"/>
      <c r="BD246" s="389"/>
      <c r="BH246" s="389"/>
      <c r="BL246" s="389"/>
      <c r="BP246" s="389"/>
      <c r="BT246" s="389"/>
      <c r="BX246" s="389"/>
      <c r="CB246" s="389"/>
      <c r="CF246" s="389"/>
      <c r="CJ246" s="389"/>
      <c r="CN246" s="389"/>
      <c r="CR246" s="389"/>
      <c r="CV246" s="389"/>
      <c r="CZ246" s="389"/>
      <c r="DD246" s="389"/>
      <c r="DH246" s="389"/>
      <c r="DL246" s="389"/>
      <c r="DP246" s="389"/>
      <c r="DT246" s="389"/>
      <c r="DX246" s="389"/>
      <c r="EB246" s="389"/>
      <c r="EF246" s="389"/>
      <c r="EJ246" s="389"/>
      <c r="EN246" s="389"/>
      <c r="ER246" s="389"/>
      <c r="EV246" s="389"/>
      <c r="EZ246" s="389"/>
      <c r="FD246" s="389"/>
      <c r="FH246" s="389"/>
      <c r="FL246" s="389"/>
      <c r="FP246" s="389"/>
      <c r="FT246" s="389"/>
      <c r="FX246" s="389"/>
      <c r="GB246" s="389"/>
      <c r="GF246" s="389"/>
      <c r="GJ246" s="389"/>
      <c r="GN246" s="389"/>
      <c r="GR246" s="389"/>
      <c r="GV246" s="389"/>
      <c r="GZ246" s="389"/>
      <c r="HD246" s="389"/>
      <c r="HH246" s="389"/>
      <c r="HL246" s="314"/>
      <c r="HP246" s="314"/>
      <c r="HQ246" s="314"/>
      <c r="HR246" s="314"/>
      <c r="HS246" s="314"/>
      <c r="HT246" s="314"/>
      <c r="HU246" s="314"/>
      <c r="HV246" s="314"/>
      <c r="HW246" s="314"/>
      <c r="HX246" s="314"/>
      <c r="HY246" s="314"/>
      <c r="HZ246" s="314"/>
    </row>
    <row r="247" spans="1:234" s="387" customFormat="1" x14ac:dyDescent="0.35">
      <c r="A247" s="314"/>
      <c r="B247" s="307"/>
      <c r="C247" s="307"/>
      <c r="T247" s="388"/>
      <c r="X247" s="388"/>
      <c r="AB247" s="388"/>
      <c r="AF247" s="389"/>
      <c r="AJ247" s="389"/>
      <c r="AN247" s="389"/>
      <c r="AR247" s="389"/>
      <c r="AV247" s="389"/>
      <c r="AZ247" s="389"/>
      <c r="BD247" s="389"/>
      <c r="BH247" s="389"/>
      <c r="BL247" s="389"/>
      <c r="BP247" s="389"/>
      <c r="BT247" s="389"/>
      <c r="BX247" s="389"/>
      <c r="CB247" s="389"/>
      <c r="CF247" s="389"/>
      <c r="CJ247" s="389"/>
      <c r="CN247" s="389"/>
      <c r="CR247" s="389"/>
      <c r="CV247" s="389"/>
      <c r="CZ247" s="389"/>
      <c r="DD247" s="389"/>
      <c r="DH247" s="389"/>
      <c r="DL247" s="389"/>
      <c r="DP247" s="389"/>
      <c r="DT247" s="389"/>
      <c r="DX247" s="389"/>
      <c r="EB247" s="389"/>
      <c r="EF247" s="389"/>
      <c r="EJ247" s="389"/>
      <c r="EN247" s="389"/>
      <c r="ER247" s="389"/>
      <c r="EV247" s="389"/>
      <c r="EZ247" s="389"/>
      <c r="FD247" s="389"/>
      <c r="FH247" s="389"/>
      <c r="FL247" s="389"/>
      <c r="FP247" s="389"/>
      <c r="FT247" s="389"/>
      <c r="FX247" s="389"/>
      <c r="GB247" s="389"/>
      <c r="GF247" s="389"/>
      <c r="GJ247" s="389"/>
      <c r="GN247" s="389"/>
      <c r="GR247" s="389"/>
      <c r="GV247" s="389"/>
      <c r="GZ247" s="389"/>
      <c r="HD247" s="389"/>
      <c r="HH247" s="389"/>
      <c r="HL247" s="314"/>
      <c r="HP247" s="314"/>
      <c r="HQ247" s="314"/>
      <c r="HR247" s="314"/>
      <c r="HS247" s="314"/>
      <c r="HT247" s="314"/>
      <c r="HU247" s="314"/>
      <c r="HV247" s="314"/>
      <c r="HW247" s="314"/>
      <c r="HX247" s="314"/>
      <c r="HY247" s="314"/>
      <c r="HZ247" s="314"/>
    </row>
    <row r="248" spans="1:234" s="387" customFormat="1" x14ac:dyDescent="0.35">
      <c r="A248" s="314"/>
      <c r="B248" s="307"/>
      <c r="C248" s="307"/>
      <c r="T248" s="388"/>
      <c r="X248" s="388"/>
      <c r="AB248" s="388"/>
      <c r="AF248" s="389"/>
      <c r="AJ248" s="389"/>
      <c r="AN248" s="389"/>
      <c r="AR248" s="389"/>
      <c r="AV248" s="389"/>
      <c r="AZ248" s="389"/>
      <c r="BD248" s="389"/>
      <c r="BH248" s="389"/>
      <c r="BL248" s="389"/>
      <c r="BP248" s="389"/>
      <c r="BT248" s="389"/>
      <c r="BX248" s="389"/>
      <c r="CB248" s="389"/>
      <c r="CF248" s="389"/>
      <c r="CJ248" s="389"/>
      <c r="CN248" s="389"/>
      <c r="CR248" s="389"/>
      <c r="CV248" s="389"/>
      <c r="CZ248" s="389"/>
      <c r="DD248" s="389"/>
      <c r="DH248" s="389"/>
      <c r="DL248" s="389"/>
      <c r="DP248" s="389"/>
      <c r="DT248" s="389"/>
      <c r="DX248" s="389"/>
      <c r="EB248" s="389"/>
      <c r="EF248" s="389"/>
      <c r="EJ248" s="389"/>
      <c r="EN248" s="389"/>
      <c r="ER248" s="389"/>
      <c r="EV248" s="389"/>
      <c r="EZ248" s="389"/>
      <c r="FD248" s="389"/>
      <c r="FH248" s="389"/>
      <c r="FL248" s="389"/>
      <c r="FP248" s="389"/>
      <c r="FT248" s="389"/>
      <c r="FX248" s="389"/>
      <c r="GB248" s="389"/>
      <c r="GF248" s="389"/>
      <c r="GJ248" s="389"/>
      <c r="GN248" s="389"/>
      <c r="GR248" s="389"/>
      <c r="GV248" s="389"/>
      <c r="GZ248" s="389"/>
      <c r="HD248" s="389"/>
      <c r="HH248" s="389"/>
      <c r="HL248" s="314"/>
      <c r="HP248" s="314"/>
      <c r="HQ248" s="314"/>
      <c r="HR248" s="314"/>
      <c r="HS248" s="314"/>
      <c r="HT248" s="314"/>
      <c r="HU248" s="314"/>
      <c r="HV248" s="314"/>
      <c r="HW248" s="314"/>
      <c r="HX248" s="314"/>
      <c r="HY248" s="314"/>
      <c r="HZ248" s="314"/>
    </row>
    <row r="249" spans="1:234" s="387" customFormat="1" x14ac:dyDescent="0.35">
      <c r="A249" s="314"/>
      <c r="B249" s="307"/>
      <c r="C249" s="307"/>
      <c r="T249" s="388"/>
      <c r="X249" s="388"/>
      <c r="AB249" s="388"/>
      <c r="AF249" s="389"/>
      <c r="AJ249" s="389"/>
      <c r="AN249" s="389"/>
      <c r="AR249" s="389"/>
      <c r="AV249" s="389"/>
      <c r="AZ249" s="389"/>
      <c r="BD249" s="389"/>
      <c r="BH249" s="389"/>
      <c r="BL249" s="389"/>
      <c r="BP249" s="389"/>
      <c r="BT249" s="389"/>
      <c r="BX249" s="389"/>
      <c r="CB249" s="389"/>
      <c r="CF249" s="389"/>
      <c r="CJ249" s="389"/>
      <c r="CN249" s="389"/>
      <c r="CR249" s="389"/>
      <c r="CV249" s="389"/>
      <c r="CZ249" s="389"/>
      <c r="DD249" s="389"/>
      <c r="DH249" s="389"/>
      <c r="DL249" s="389"/>
      <c r="DP249" s="389"/>
      <c r="DT249" s="389"/>
      <c r="DX249" s="389"/>
      <c r="EB249" s="389"/>
      <c r="EF249" s="389"/>
      <c r="EJ249" s="389"/>
      <c r="EN249" s="389"/>
      <c r="ER249" s="389"/>
      <c r="EV249" s="389"/>
      <c r="EZ249" s="389"/>
      <c r="FD249" s="389"/>
      <c r="FH249" s="389"/>
      <c r="FL249" s="389"/>
      <c r="FP249" s="389"/>
      <c r="FT249" s="389"/>
      <c r="FX249" s="389"/>
      <c r="GB249" s="389"/>
      <c r="GF249" s="389"/>
      <c r="GJ249" s="389"/>
      <c r="GN249" s="389"/>
      <c r="GR249" s="389"/>
      <c r="GV249" s="389"/>
      <c r="GZ249" s="389"/>
      <c r="HD249" s="389"/>
      <c r="HH249" s="389"/>
      <c r="HL249" s="314"/>
      <c r="HP249" s="314"/>
      <c r="HQ249" s="314"/>
      <c r="HR249" s="314"/>
      <c r="HS249" s="314"/>
      <c r="HT249" s="314"/>
      <c r="HU249" s="314"/>
      <c r="HV249" s="314"/>
      <c r="HW249" s="314"/>
      <c r="HX249" s="314"/>
      <c r="HY249" s="314"/>
      <c r="HZ249" s="314"/>
    </row>
    <row r="250" spans="1:234" s="387" customFormat="1" x14ac:dyDescent="0.35">
      <c r="A250" s="314"/>
      <c r="B250" s="307"/>
      <c r="C250" s="307"/>
      <c r="T250" s="388"/>
      <c r="X250" s="388"/>
      <c r="AB250" s="388"/>
      <c r="AF250" s="389"/>
      <c r="AJ250" s="389"/>
      <c r="AN250" s="389"/>
      <c r="AR250" s="389"/>
      <c r="AV250" s="389"/>
      <c r="AZ250" s="389"/>
      <c r="BD250" s="389"/>
      <c r="BH250" s="389"/>
      <c r="BL250" s="389"/>
      <c r="BP250" s="389"/>
      <c r="BT250" s="389"/>
      <c r="BX250" s="389"/>
      <c r="CB250" s="389"/>
      <c r="CF250" s="389"/>
      <c r="CJ250" s="389"/>
      <c r="CN250" s="389"/>
      <c r="CR250" s="389"/>
      <c r="CV250" s="389"/>
      <c r="CZ250" s="389"/>
      <c r="DD250" s="389"/>
      <c r="DH250" s="389"/>
      <c r="DL250" s="389"/>
      <c r="DP250" s="389"/>
      <c r="DT250" s="389"/>
      <c r="DX250" s="389"/>
      <c r="EB250" s="389"/>
      <c r="EF250" s="389"/>
      <c r="EJ250" s="389"/>
      <c r="EN250" s="389"/>
      <c r="ER250" s="389"/>
      <c r="EV250" s="389"/>
      <c r="EZ250" s="389"/>
      <c r="FD250" s="389"/>
      <c r="FH250" s="389"/>
      <c r="FL250" s="389"/>
      <c r="FP250" s="389"/>
      <c r="FT250" s="389"/>
      <c r="FX250" s="389"/>
      <c r="GB250" s="389"/>
      <c r="GF250" s="389"/>
      <c r="GJ250" s="389"/>
      <c r="GN250" s="389"/>
      <c r="GR250" s="389"/>
      <c r="GV250" s="389"/>
      <c r="GZ250" s="389"/>
      <c r="HD250" s="389"/>
      <c r="HH250" s="389"/>
      <c r="HL250" s="314"/>
      <c r="HP250" s="314"/>
      <c r="HQ250" s="314"/>
      <c r="HR250" s="314"/>
      <c r="HS250" s="314"/>
      <c r="HT250" s="314"/>
      <c r="HU250" s="314"/>
      <c r="HV250" s="314"/>
      <c r="HW250" s="314"/>
      <c r="HX250" s="314"/>
      <c r="HY250" s="314"/>
      <c r="HZ250" s="314"/>
    </row>
    <row r="251" spans="1:234" s="387" customFormat="1" x14ac:dyDescent="0.35">
      <c r="A251" s="314"/>
      <c r="B251" s="307"/>
      <c r="C251" s="307"/>
      <c r="T251" s="388"/>
      <c r="X251" s="388"/>
      <c r="AB251" s="388"/>
      <c r="AF251" s="389"/>
      <c r="AJ251" s="389"/>
      <c r="AN251" s="389"/>
      <c r="AR251" s="389"/>
      <c r="AV251" s="389"/>
      <c r="AZ251" s="389"/>
      <c r="BD251" s="389"/>
      <c r="BH251" s="389"/>
      <c r="BL251" s="389"/>
      <c r="BP251" s="389"/>
      <c r="BT251" s="389"/>
      <c r="BX251" s="389"/>
      <c r="CB251" s="389"/>
      <c r="CF251" s="389"/>
      <c r="CJ251" s="389"/>
      <c r="CN251" s="389"/>
      <c r="CR251" s="389"/>
      <c r="CV251" s="389"/>
      <c r="CZ251" s="389"/>
      <c r="DD251" s="389"/>
      <c r="DH251" s="389"/>
      <c r="DL251" s="389"/>
      <c r="DP251" s="389"/>
      <c r="DT251" s="389"/>
      <c r="DX251" s="389"/>
      <c r="EB251" s="389"/>
      <c r="EF251" s="389"/>
      <c r="EJ251" s="389"/>
      <c r="EN251" s="389"/>
      <c r="ER251" s="389"/>
      <c r="EV251" s="389"/>
      <c r="EZ251" s="389"/>
      <c r="FD251" s="389"/>
      <c r="FH251" s="389"/>
      <c r="FL251" s="389"/>
      <c r="FP251" s="389"/>
      <c r="FT251" s="389"/>
      <c r="FX251" s="389"/>
      <c r="GB251" s="389"/>
      <c r="GF251" s="389"/>
      <c r="GJ251" s="389"/>
      <c r="GN251" s="389"/>
      <c r="GR251" s="389"/>
      <c r="GV251" s="389"/>
      <c r="GZ251" s="389"/>
      <c r="HD251" s="389"/>
      <c r="HH251" s="389"/>
      <c r="HL251" s="314"/>
      <c r="HP251" s="314"/>
      <c r="HQ251" s="314"/>
      <c r="HR251" s="314"/>
      <c r="HS251" s="314"/>
      <c r="HT251" s="314"/>
      <c r="HU251" s="314"/>
      <c r="HV251" s="314"/>
      <c r="HW251" s="314"/>
      <c r="HX251" s="314"/>
      <c r="HY251" s="314"/>
      <c r="HZ251" s="314"/>
    </row>
    <row r="252" spans="1:234" s="387" customFormat="1" x14ac:dyDescent="0.35">
      <c r="A252" s="314"/>
      <c r="B252" s="307"/>
      <c r="C252" s="307"/>
      <c r="T252" s="388"/>
      <c r="X252" s="388"/>
      <c r="AB252" s="388"/>
      <c r="AF252" s="389"/>
      <c r="AJ252" s="389"/>
      <c r="AN252" s="389"/>
      <c r="AR252" s="389"/>
      <c r="AV252" s="389"/>
      <c r="AZ252" s="389"/>
      <c r="BD252" s="389"/>
      <c r="BH252" s="389"/>
      <c r="BL252" s="389"/>
      <c r="BP252" s="389"/>
      <c r="BT252" s="389"/>
      <c r="BX252" s="389"/>
      <c r="CB252" s="389"/>
      <c r="CF252" s="389"/>
      <c r="CJ252" s="389"/>
      <c r="CN252" s="389"/>
      <c r="CR252" s="389"/>
      <c r="CV252" s="389"/>
      <c r="CZ252" s="389"/>
      <c r="DD252" s="389"/>
      <c r="DH252" s="389"/>
      <c r="DL252" s="389"/>
      <c r="DP252" s="389"/>
      <c r="DT252" s="389"/>
      <c r="DX252" s="389"/>
      <c r="EB252" s="389"/>
      <c r="EF252" s="389"/>
      <c r="EJ252" s="389"/>
      <c r="EN252" s="389"/>
      <c r="ER252" s="389"/>
      <c r="EV252" s="389"/>
      <c r="EZ252" s="389"/>
      <c r="FD252" s="389"/>
      <c r="FH252" s="389"/>
      <c r="FL252" s="389"/>
      <c r="FP252" s="389"/>
      <c r="FT252" s="389"/>
      <c r="FX252" s="389"/>
      <c r="GB252" s="389"/>
      <c r="GF252" s="389"/>
      <c r="GJ252" s="389"/>
      <c r="GN252" s="389"/>
      <c r="GR252" s="389"/>
      <c r="GV252" s="389"/>
      <c r="GZ252" s="389"/>
      <c r="HD252" s="389"/>
      <c r="HH252" s="389"/>
      <c r="HL252" s="314"/>
      <c r="HP252" s="314"/>
      <c r="HQ252" s="314"/>
      <c r="HR252" s="314"/>
      <c r="HS252" s="314"/>
      <c r="HT252" s="314"/>
      <c r="HU252" s="314"/>
      <c r="HV252" s="314"/>
      <c r="HW252" s="314"/>
      <c r="HX252" s="314"/>
      <c r="HY252" s="314"/>
      <c r="HZ252" s="314"/>
    </row>
    <row r="253" spans="1:234" s="387" customFormat="1" x14ac:dyDescent="0.35">
      <c r="A253" s="314"/>
      <c r="B253" s="307"/>
      <c r="C253" s="307"/>
      <c r="T253" s="388"/>
      <c r="X253" s="388"/>
      <c r="AB253" s="388"/>
      <c r="AF253" s="389"/>
      <c r="AJ253" s="389"/>
      <c r="AN253" s="389"/>
      <c r="AR253" s="389"/>
      <c r="AV253" s="389"/>
      <c r="AZ253" s="389"/>
      <c r="BD253" s="389"/>
      <c r="BH253" s="389"/>
      <c r="BL253" s="389"/>
      <c r="BP253" s="389"/>
      <c r="BT253" s="389"/>
      <c r="BX253" s="389"/>
      <c r="CB253" s="389"/>
      <c r="CF253" s="389"/>
      <c r="CJ253" s="389"/>
      <c r="CN253" s="389"/>
      <c r="CR253" s="389"/>
      <c r="CV253" s="389"/>
      <c r="CZ253" s="389"/>
      <c r="DD253" s="389"/>
      <c r="DH253" s="389"/>
      <c r="DL253" s="389"/>
      <c r="DP253" s="389"/>
      <c r="DT253" s="389"/>
      <c r="DX253" s="389"/>
      <c r="EB253" s="389"/>
      <c r="EF253" s="389"/>
      <c r="EJ253" s="389"/>
      <c r="EN253" s="389"/>
      <c r="ER253" s="389"/>
      <c r="EV253" s="389"/>
      <c r="EZ253" s="389"/>
      <c r="FD253" s="389"/>
      <c r="FH253" s="389"/>
      <c r="FL253" s="389"/>
      <c r="FP253" s="389"/>
      <c r="FT253" s="389"/>
      <c r="FX253" s="389"/>
      <c r="GB253" s="389"/>
      <c r="GF253" s="389"/>
      <c r="GJ253" s="389"/>
      <c r="GN253" s="389"/>
      <c r="GR253" s="389"/>
      <c r="GV253" s="389"/>
      <c r="GZ253" s="389"/>
      <c r="HD253" s="389"/>
      <c r="HH253" s="389"/>
      <c r="HL253" s="314"/>
      <c r="HP253" s="314"/>
      <c r="HQ253" s="314"/>
      <c r="HR253" s="314"/>
      <c r="HS253" s="314"/>
      <c r="HT253" s="314"/>
      <c r="HU253" s="314"/>
      <c r="HV253" s="314"/>
      <c r="HW253" s="314"/>
      <c r="HX253" s="314"/>
      <c r="HY253" s="314"/>
      <c r="HZ253" s="314"/>
    </row>
    <row r="254" spans="1:234" s="387" customFormat="1" x14ac:dyDescent="0.35">
      <c r="A254" s="314"/>
      <c r="B254" s="307"/>
      <c r="C254" s="307"/>
      <c r="T254" s="388"/>
      <c r="X254" s="388"/>
      <c r="AB254" s="388"/>
      <c r="AF254" s="389"/>
      <c r="AJ254" s="389"/>
      <c r="AN254" s="389"/>
      <c r="AR254" s="389"/>
      <c r="AV254" s="389"/>
      <c r="AZ254" s="389"/>
      <c r="BD254" s="389"/>
      <c r="BH254" s="389"/>
      <c r="BL254" s="389"/>
      <c r="BP254" s="389"/>
      <c r="BT254" s="389"/>
      <c r="BX254" s="389"/>
      <c r="CB254" s="389"/>
      <c r="CF254" s="389"/>
      <c r="CJ254" s="389"/>
      <c r="CN254" s="389"/>
      <c r="CR254" s="389"/>
      <c r="CV254" s="389"/>
      <c r="CZ254" s="389"/>
      <c r="DD254" s="389"/>
      <c r="DH254" s="389"/>
      <c r="DL254" s="389"/>
      <c r="DP254" s="389"/>
      <c r="DT254" s="389"/>
      <c r="DX254" s="389"/>
      <c r="EB254" s="389"/>
      <c r="EF254" s="389"/>
      <c r="EJ254" s="389"/>
      <c r="EN254" s="389"/>
      <c r="ER254" s="389"/>
      <c r="EV254" s="389"/>
      <c r="EZ254" s="389"/>
      <c r="FD254" s="389"/>
      <c r="FH254" s="389"/>
      <c r="FL254" s="389"/>
      <c r="FP254" s="389"/>
      <c r="FT254" s="389"/>
      <c r="FX254" s="389"/>
      <c r="GB254" s="389"/>
      <c r="GF254" s="389"/>
      <c r="GJ254" s="389"/>
      <c r="GN254" s="389"/>
      <c r="GR254" s="389"/>
      <c r="GV254" s="389"/>
      <c r="GZ254" s="389"/>
      <c r="HD254" s="389"/>
      <c r="HH254" s="389"/>
      <c r="HL254" s="314"/>
      <c r="HP254" s="314"/>
      <c r="HQ254" s="314"/>
      <c r="HR254" s="314"/>
      <c r="HS254" s="314"/>
      <c r="HT254" s="314"/>
      <c r="HU254" s="314"/>
      <c r="HV254" s="314"/>
      <c r="HW254" s="314"/>
      <c r="HX254" s="314"/>
      <c r="HY254" s="314"/>
      <c r="HZ254" s="314"/>
    </row>
    <row r="255" spans="1:234" s="387" customFormat="1" x14ac:dyDescent="0.35">
      <c r="A255" s="314"/>
      <c r="B255" s="307"/>
      <c r="C255" s="307"/>
      <c r="T255" s="388"/>
      <c r="X255" s="388"/>
      <c r="AB255" s="388"/>
      <c r="AF255" s="389"/>
      <c r="AJ255" s="389"/>
      <c r="AN255" s="389"/>
      <c r="AR255" s="389"/>
      <c r="AV255" s="389"/>
      <c r="AZ255" s="389"/>
      <c r="BD255" s="389"/>
      <c r="BH255" s="389"/>
      <c r="BL255" s="389"/>
      <c r="BP255" s="389"/>
      <c r="BT255" s="389"/>
      <c r="BX255" s="389"/>
      <c r="CB255" s="389"/>
      <c r="CF255" s="389"/>
      <c r="CJ255" s="389"/>
      <c r="CN255" s="389"/>
      <c r="CR255" s="389"/>
      <c r="CV255" s="389"/>
      <c r="CZ255" s="389"/>
      <c r="DD255" s="389"/>
      <c r="DH255" s="389"/>
      <c r="DL255" s="389"/>
      <c r="DP255" s="389"/>
      <c r="DT255" s="389"/>
      <c r="DX255" s="389"/>
      <c r="EB255" s="389"/>
      <c r="EF255" s="389"/>
      <c r="EJ255" s="389"/>
      <c r="EN255" s="389"/>
      <c r="ER255" s="389"/>
      <c r="EV255" s="389"/>
      <c r="EZ255" s="389"/>
      <c r="FD255" s="389"/>
      <c r="FH255" s="389"/>
      <c r="FL255" s="389"/>
      <c r="FP255" s="389"/>
      <c r="FT255" s="389"/>
      <c r="FX255" s="389"/>
      <c r="GB255" s="389"/>
      <c r="GF255" s="389"/>
      <c r="GJ255" s="389"/>
      <c r="GN255" s="389"/>
      <c r="GR255" s="389"/>
      <c r="GV255" s="389"/>
      <c r="GZ255" s="389"/>
      <c r="HD255" s="389"/>
      <c r="HH255" s="389"/>
      <c r="HL255" s="314"/>
      <c r="HP255" s="314"/>
      <c r="HQ255" s="314"/>
      <c r="HR255" s="314"/>
      <c r="HS255" s="314"/>
      <c r="HT255" s="314"/>
      <c r="HU255" s="314"/>
      <c r="HV255" s="314"/>
      <c r="HW255" s="314"/>
      <c r="HX255" s="314"/>
      <c r="HY255" s="314"/>
      <c r="HZ255" s="314"/>
    </row>
    <row r="256" spans="1:234" s="387" customFormat="1" x14ac:dyDescent="0.35">
      <c r="A256" s="314"/>
      <c r="B256" s="307"/>
      <c r="C256" s="307"/>
      <c r="T256" s="388"/>
      <c r="X256" s="388"/>
      <c r="AB256" s="388"/>
      <c r="AF256" s="389"/>
      <c r="AJ256" s="389"/>
      <c r="AN256" s="389"/>
      <c r="AR256" s="389"/>
      <c r="AV256" s="389"/>
      <c r="AZ256" s="389"/>
      <c r="BD256" s="389"/>
      <c r="BH256" s="389"/>
      <c r="BL256" s="389"/>
      <c r="BP256" s="389"/>
      <c r="BT256" s="389"/>
      <c r="BX256" s="389"/>
      <c r="CB256" s="389"/>
      <c r="CF256" s="389"/>
      <c r="CJ256" s="389"/>
      <c r="CN256" s="389"/>
      <c r="CR256" s="389"/>
      <c r="CV256" s="389"/>
      <c r="CZ256" s="389"/>
      <c r="DD256" s="389"/>
      <c r="DH256" s="389"/>
      <c r="DL256" s="389"/>
      <c r="DP256" s="389"/>
      <c r="DT256" s="389"/>
      <c r="DX256" s="389"/>
      <c r="EB256" s="389"/>
      <c r="EF256" s="389"/>
      <c r="EJ256" s="389"/>
      <c r="EN256" s="389"/>
      <c r="ER256" s="389"/>
      <c r="EV256" s="389"/>
      <c r="EZ256" s="389"/>
      <c r="FD256" s="389"/>
      <c r="FH256" s="389"/>
      <c r="FL256" s="389"/>
      <c r="FP256" s="389"/>
      <c r="FT256" s="389"/>
      <c r="FX256" s="389"/>
      <c r="GB256" s="389"/>
      <c r="GF256" s="389"/>
      <c r="GJ256" s="389"/>
      <c r="GN256" s="389"/>
      <c r="GR256" s="389"/>
      <c r="GV256" s="389"/>
      <c r="GZ256" s="389"/>
      <c r="HD256" s="389"/>
      <c r="HH256" s="389"/>
      <c r="HL256" s="314"/>
      <c r="HP256" s="314"/>
      <c r="HQ256" s="314"/>
      <c r="HR256" s="314"/>
      <c r="HS256" s="314"/>
      <c r="HT256" s="314"/>
      <c r="HU256" s="314"/>
      <c r="HV256" s="314"/>
      <c r="HW256" s="314"/>
      <c r="HX256" s="314"/>
      <c r="HY256" s="314"/>
      <c r="HZ256" s="314"/>
    </row>
    <row r="257" spans="1:234" s="387" customFormat="1" x14ac:dyDescent="0.35">
      <c r="A257" s="314"/>
      <c r="B257" s="307"/>
      <c r="C257" s="307"/>
      <c r="T257" s="388"/>
      <c r="X257" s="388"/>
      <c r="AB257" s="388"/>
      <c r="AF257" s="389"/>
      <c r="AJ257" s="389"/>
      <c r="AN257" s="389"/>
      <c r="AR257" s="389"/>
      <c r="AV257" s="389"/>
      <c r="AZ257" s="389"/>
      <c r="BD257" s="389"/>
      <c r="BH257" s="389"/>
      <c r="BL257" s="389"/>
      <c r="BP257" s="389"/>
      <c r="BT257" s="389"/>
      <c r="BX257" s="389"/>
      <c r="CB257" s="389"/>
      <c r="CF257" s="389"/>
      <c r="CJ257" s="389"/>
      <c r="CN257" s="389"/>
      <c r="CR257" s="389"/>
      <c r="CV257" s="389"/>
      <c r="CZ257" s="389"/>
      <c r="DD257" s="389"/>
      <c r="DH257" s="389"/>
      <c r="DL257" s="389"/>
      <c r="DP257" s="389"/>
      <c r="DT257" s="389"/>
      <c r="DX257" s="389"/>
      <c r="EB257" s="389"/>
      <c r="EF257" s="389"/>
      <c r="EJ257" s="389"/>
      <c r="EN257" s="389"/>
      <c r="ER257" s="389"/>
      <c r="EV257" s="389"/>
      <c r="EZ257" s="389"/>
      <c r="FD257" s="389"/>
      <c r="FH257" s="389"/>
      <c r="FL257" s="389"/>
      <c r="FP257" s="389"/>
      <c r="FT257" s="389"/>
      <c r="FX257" s="389"/>
      <c r="GB257" s="389"/>
      <c r="GF257" s="389"/>
      <c r="GJ257" s="389"/>
      <c r="GN257" s="389"/>
      <c r="GR257" s="389"/>
      <c r="GV257" s="389"/>
      <c r="GZ257" s="389"/>
      <c r="HD257" s="389"/>
      <c r="HH257" s="389"/>
      <c r="HL257" s="314"/>
      <c r="HP257" s="314"/>
      <c r="HQ257" s="314"/>
      <c r="HR257" s="314"/>
      <c r="HS257" s="314"/>
      <c r="HT257" s="314"/>
      <c r="HU257" s="314"/>
      <c r="HV257" s="314"/>
      <c r="HW257" s="314"/>
      <c r="HX257" s="314"/>
      <c r="HY257" s="314"/>
      <c r="HZ257" s="314"/>
    </row>
    <row r="258" spans="1:234" s="387" customFormat="1" x14ac:dyDescent="0.35">
      <c r="A258" s="314"/>
      <c r="B258" s="307"/>
      <c r="C258" s="307"/>
      <c r="T258" s="388"/>
      <c r="X258" s="388"/>
      <c r="AB258" s="388"/>
      <c r="AF258" s="389"/>
      <c r="AJ258" s="389"/>
      <c r="AN258" s="389"/>
      <c r="AR258" s="389"/>
      <c r="AV258" s="389"/>
      <c r="AZ258" s="389"/>
      <c r="BD258" s="389"/>
      <c r="BH258" s="389"/>
      <c r="BL258" s="389"/>
      <c r="BP258" s="389"/>
      <c r="BT258" s="389"/>
      <c r="BX258" s="389"/>
      <c r="CB258" s="389"/>
      <c r="CF258" s="389"/>
      <c r="CJ258" s="389"/>
      <c r="CN258" s="389"/>
      <c r="CR258" s="389"/>
      <c r="CV258" s="389"/>
      <c r="CZ258" s="389"/>
      <c r="DD258" s="389"/>
      <c r="DH258" s="389"/>
      <c r="DL258" s="389"/>
      <c r="DP258" s="389"/>
      <c r="DT258" s="389"/>
      <c r="DX258" s="389"/>
      <c r="EB258" s="389"/>
      <c r="EF258" s="389"/>
      <c r="EJ258" s="389"/>
      <c r="EN258" s="389"/>
      <c r="ER258" s="389"/>
      <c r="EV258" s="389"/>
      <c r="EZ258" s="389"/>
      <c r="FD258" s="389"/>
      <c r="FH258" s="389"/>
      <c r="FL258" s="389"/>
      <c r="FP258" s="389"/>
      <c r="FT258" s="389"/>
      <c r="FX258" s="389"/>
      <c r="GB258" s="389"/>
      <c r="GF258" s="389"/>
      <c r="GJ258" s="389"/>
      <c r="GN258" s="389"/>
      <c r="GR258" s="389"/>
      <c r="GV258" s="389"/>
      <c r="GZ258" s="389"/>
      <c r="HD258" s="389"/>
      <c r="HH258" s="389"/>
      <c r="HL258" s="314"/>
      <c r="HP258" s="314"/>
      <c r="HQ258" s="314"/>
      <c r="HR258" s="314"/>
      <c r="HS258" s="314"/>
      <c r="HT258" s="314"/>
      <c r="HU258" s="314"/>
      <c r="HV258" s="314"/>
      <c r="HW258" s="314"/>
      <c r="HX258" s="314"/>
      <c r="HY258" s="314"/>
      <c r="HZ258" s="314"/>
    </row>
    <row r="259" spans="1:234" s="387" customFormat="1" x14ac:dyDescent="0.35">
      <c r="A259" s="314"/>
      <c r="B259" s="307"/>
      <c r="C259" s="307"/>
      <c r="T259" s="388"/>
      <c r="X259" s="388"/>
      <c r="AB259" s="388"/>
      <c r="AF259" s="389"/>
      <c r="AJ259" s="389"/>
      <c r="AN259" s="389"/>
      <c r="AR259" s="389"/>
      <c r="AV259" s="389"/>
      <c r="AZ259" s="389"/>
      <c r="BD259" s="389"/>
      <c r="BH259" s="389"/>
      <c r="BL259" s="389"/>
      <c r="BP259" s="389"/>
      <c r="BT259" s="389"/>
      <c r="BX259" s="389"/>
      <c r="CB259" s="389"/>
      <c r="CF259" s="389"/>
      <c r="CJ259" s="389"/>
      <c r="CN259" s="389"/>
      <c r="CR259" s="389"/>
      <c r="CV259" s="389"/>
      <c r="CZ259" s="389"/>
      <c r="DD259" s="389"/>
      <c r="DH259" s="389"/>
      <c r="DL259" s="389"/>
      <c r="DP259" s="389"/>
      <c r="DT259" s="389"/>
      <c r="DX259" s="389"/>
      <c r="EB259" s="389"/>
      <c r="EF259" s="389"/>
      <c r="EJ259" s="389"/>
      <c r="EN259" s="389"/>
      <c r="ER259" s="389"/>
      <c r="EV259" s="389"/>
      <c r="EZ259" s="389"/>
      <c r="FD259" s="389"/>
      <c r="FH259" s="389"/>
      <c r="FL259" s="389"/>
      <c r="FP259" s="389"/>
      <c r="FT259" s="389"/>
      <c r="FX259" s="389"/>
      <c r="GB259" s="389"/>
      <c r="GF259" s="389"/>
      <c r="GJ259" s="389"/>
      <c r="GN259" s="389"/>
      <c r="GR259" s="389"/>
      <c r="GV259" s="389"/>
      <c r="GZ259" s="389"/>
      <c r="HD259" s="389"/>
      <c r="HH259" s="389"/>
      <c r="HL259" s="314"/>
      <c r="HP259" s="314"/>
      <c r="HQ259" s="314"/>
      <c r="HR259" s="314"/>
      <c r="HS259" s="314"/>
      <c r="HT259" s="314"/>
      <c r="HU259" s="314"/>
      <c r="HV259" s="314"/>
      <c r="HW259" s="314"/>
      <c r="HX259" s="314"/>
      <c r="HY259" s="314"/>
      <c r="HZ259" s="314"/>
    </row>
    <row r="260" spans="1:234" s="387" customFormat="1" x14ac:dyDescent="0.35">
      <c r="A260" s="314"/>
      <c r="B260" s="307"/>
      <c r="C260" s="307"/>
      <c r="T260" s="388"/>
      <c r="X260" s="388"/>
      <c r="AB260" s="388"/>
      <c r="AF260" s="389"/>
      <c r="AJ260" s="389"/>
      <c r="AN260" s="389"/>
      <c r="AR260" s="389"/>
      <c r="AV260" s="389"/>
      <c r="AZ260" s="389"/>
      <c r="BD260" s="389"/>
      <c r="BH260" s="389"/>
      <c r="BL260" s="389"/>
      <c r="BP260" s="389"/>
      <c r="BT260" s="389"/>
      <c r="BX260" s="389"/>
      <c r="CB260" s="389"/>
      <c r="CF260" s="389"/>
      <c r="CJ260" s="389"/>
      <c r="CN260" s="389"/>
      <c r="CR260" s="389"/>
      <c r="CV260" s="389"/>
      <c r="CZ260" s="389"/>
      <c r="DD260" s="389"/>
      <c r="DH260" s="389"/>
      <c r="DL260" s="389"/>
      <c r="DP260" s="389"/>
      <c r="DT260" s="389"/>
      <c r="DX260" s="389"/>
      <c r="EB260" s="389"/>
      <c r="EF260" s="389"/>
      <c r="EJ260" s="389"/>
      <c r="EN260" s="389"/>
      <c r="ER260" s="389"/>
      <c r="EV260" s="389"/>
      <c r="EZ260" s="389"/>
      <c r="FD260" s="389"/>
      <c r="FH260" s="389"/>
      <c r="FL260" s="389"/>
      <c r="FP260" s="389"/>
      <c r="FT260" s="389"/>
      <c r="FX260" s="389"/>
      <c r="GB260" s="389"/>
      <c r="GF260" s="389"/>
      <c r="GJ260" s="389"/>
      <c r="GN260" s="389"/>
      <c r="GR260" s="389"/>
      <c r="GV260" s="389"/>
      <c r="GZ260" s="389"/>
      <c r="HD260" s="389"/>
      <c r="HH260" s="389"/>
      <c r="HL260" s="314"/>
      <c r="HP260" s="314"/>
      <c r="HQ260" s="314"/>
      <c r="HR260" s="314"/>
      <c r="HS260" s="314"/>
      <c r="HT260" s="314"/>
      <c r="HU260" s="314"/>
      <c r="HV260" s="314"/>
      <c r="HW260" s="314"/>
      <c r="HX260" s="314"/>
      <c r="HY260" s="314"/>
      <c r="HZ260" s="314"/>
    </row>
    <row r="261" spans="1:234" s="387" customFormat="1" x14ac:dyDescent="0.35">
      <c r="A261" s="314"/>
      <c r="B261" s="307"/>
      <c r="C261" s="307"/>
      <c r="T261" s="388"/>
      <c r="X261" s="388"/>
      <c r="AB261" s="388"/>
      <c r="AF261" s="389"/>
      <c r="AJ261" s="389"/>
      <c r="AN261" s="389"/>
      <c r="AR261" s="389"/>
      <c r="AV261" s="389"/>
      <c r="AZ261" s="389"/>
      <c r="BD261" s="389"/>
      <c r="BH261" s="389"/>
      <c r="BL261" s="389"/>
      <c r="BP261" s="389"/>
      <c r="BT261" s="389"/>
      <c r="BX261" s="389"/>
      <c r="CB261" s="389"/>
      <c r="CF261" s="389"/>
      <c r="CJ261" s="389"/>
      <c r="CN261" s="389"/>
      <c r="CR261" s="389"/>
      <c r="CV261" s="389"/>
      <c r="CZ261" s="389"/>
      <c r="DD261" s="389"/>
      <c r="DH261" s="389"/>
      <c r="DL261" s="389"/>
      <c r="DP261" s="389"/>
      <c r="DT261" s="389"/>
      <c r="DX261" s="389"/>
      <c r="EB261" s="389"/>
      <c r="EF261" s="389"/>
      <c r="EJ261" s="389"/>
      <c r="EN261" s="389"/>
      <c r="ER261" s="389"/>
      <c r="EV261" s="389"/>
      <c r="EZ261" s="389"/>
      <c r="FD261" s="389"/>
      <c r="FH261" s="389"/>
      <c r="FL261" s="389"/>
      <c r="FP261" s="389"/>
      <c r="FT261" s="389"/>
      <c r="FX261" s="389"/>
      <c r="GB261" s="389"/>
      <c r="GF261" s="389"/>
      <c r="GJ261" s="389"/>
      <c r="GN261" s="389"/>
      <c r="GR261" s="389"/>
      <c r="GV261" s="389"/>
      <c r="GZ261" s="389"/>
      <c r="HD261" s="389"/>
      <c r="HH261" s="389"/>
      <c r="HL261" s="314"/>
      <c r="HP261" s="314"/>
      <c r="HQ261" s="314"/>
      <c r="HR261" s="314"/>
      <c r="HS261" s="314"/>
      <c r="HT261" s="314"/>
      <c r="HU261" s="314"/>
      <c r="HV261" s="314"/>
      <c r="HW261" s="314"/>
      <c r="HX261" s="314"/>
      <c r="HY261" s="314"/>
      <c r="HZ261" s="314"/>
    </row>
    <row r="262" spans="1:234" s="387" customFormat="1" x14ac:dyDescent="0.35">
      <c r="A262" s="314"/>
      <c r="B262" s="307"/>
      <c r="C262" s="307"/>
      <c r="T262" s="388"/>
      <c r="X262" s="388"/>
      <c r="AB262" s="388"/>
      <c r="AF262" s="389"/>
      <c r="AJ262" s="389"/>
      <c r="AN262" s="389"/>
      <c r="AR262" s="389"/>
      <c r="AV262" s="389"/>
      <c r="AZ262" s="389"/>
      <c r="BD262" s="389"/>
      <c r="BH262" s="389"/>
      <c r="BL262" s="389"/>
      <c r="BP262" s="389"/>
      <c r="BT262" s="389"/>
      <c r="BX262" s="389"/>
      <c r="CB262" s="389"/>
      <c r="CF262" s="389"/>
      <c r="CJ262" s="389"/>
      <c r="CN262" s="389"/>
      <c r="CR262" s="389"/>
      <c r="CV262" s="389"/>
      <c r="CZ262" s="389"/>
      <c r="DD262" s="389"/>
      <c r="DH262" s="389"/>
      <c r="DL262" s="389"/>
      <c r="DP262" s="389"/>
      <c r="DT262" s="389"/>
      <c r="DX262" s="389"/>
      <c r="EB262" s="389"/>
      <c r="EF262" s="389"/>
      <c r="EJ262" s="389"/>
      <c r="EN262" s="389"/>
      <c r="ER262" s="389"/>
      <c r="EV262" s="389"/>
      <c r="EZ262" s="389"/>
      <c r="FD262" s="389"/>
      <c r="FH262" s="389"/>
      <c r="FL262" s="389"/>
      <c r="FP262" s="389"/>
      <c r="FT262" s="389"/>
      <c r="FX262" s="389"/>
      <c r="GB262" s="389"/>
      <c r="GF262" s="389"/>
      <c r="GJ262" s="389"/>
      <c r="GN262" s="389"/>
      <c r="GR262" s="389"/>
      <c r="GV262" s="389"/>
      <c r="GZ262" s="389"/>
      <c r="HD262" s="389"/>
      <c r="HH262" s="389"/>
      <c r="HL262" s="314"/>
      <c r="HP262" s="314"/>
      <c r="HQ262" s="314"/>
      <c r="HR262" s="314"/>
      <c r="HS262" s="314"/>
      <c r="HT262" s="314"/>
      <c r="HU262" s="314"/>
      <c r="HV262" s="314"/>
      <c r="HW262" s="314"/>
      <c r="HX262" s="314"/>
      <c r="HY262" s="314"/>
      <c r="HZ262" s="314"/>
    </row>
    <row r="263" spans="1:234" s="387" customFormat="1" x14ac:dyDescent="0.35">
      <c r="A263" s="314"/>
      <c r="B263" s="307"/>
      <c r="C263" s="307"/>
      <c r="T263" s="388"/>
      <c r="X263" s="388"/>
      <c r="AB263" s="388"/>
      <c r="AF263" s="389"/>
      <c r="AJ263" s="389"/>
      <c r="AN263" s="389"/>
      <c r="AR263" s="389"/>
      <c r="AV263" s="389"/>
      <c r="AZ263" s="389"/>
      <c r="BD263" s="389"/>
      <c r="BH263" s="389"/>
      <c r="BL263" s="389"/>
      <c r="BP263" s="389"/>
      <c r="BT263" s="389"/>
      <c r="BX263" s="389"/>
      <c r="CB263" s="389"/>
      <c r="CF263" s="389"/>
      <c r="CJ263" s="389"/>
      <c r="CN263" s="389"/>
      <c r="CR263" s="389"/>
      <c r="CV263" s="389"/>
      <c r="CZ263" s="389"/>
      <c r="DD263" s="389"/>
      <c r="DH263" s="389"/>
      <c r="DL263" s="389"/>
      <c r="DP263" s="389"/>
      <c r="DT263" s="389"/>
      <c r="DX263" s="389"/>
      <c r="EB263" s="389"/>
      <c r="EF263" s="389"/>
      <c r="EJ263" s="389"/>
      <c r="EN263" s="389"/>
      <c r="ER263" s="389"/>
      <c r="EV263" s="389"/>
      <c r="EZ263" s="389"/>
      <c r="FD263" s="389"/>
      <c r="FH263" s="389"/>
      <c r="FL263" s="389"/>
      <c r="FP263" s="389"/>
      <c r="FT263" s="389"/>
      <c r="FX263" s="389"/>
      <c r="GB263" s="389"/>
      <c r="GF263" s="389"/>
      <c r="GJ263" s="389"/>
      <c r="GN263" s="389"/>
      <c r="GR263" s="389"/>
      <c r="GV263" s="389"/>
      <c r="GZ263" s="389"/>
      <c r="HD263" s="389"/>
      <c r="HH263" s="389"/>
      <c r="HL263" s="314"/>
      <c r="HP263" s="314"/>
      <c r="HQ263" s="314"/>
      <c r="HR263" s="314"/>
      <c r="HS263" s="314"/>
      <c r="HT263" s="314"/>
      <c r="HU263" s="314"/>
      <c r="HV263" s="314"/>
      <c r="HW263" s="314"/>
      <c r="HX263" s="314"/>
      <c r="HY263" s="314"/>
      <c r="HZ263" s="314"/>
    </row>
    <row r="264" spans="1:234" s="387" customFormat="1" x14ac:dyDescent="0.35">
      <c r="A264" s="314"/>
      <c r="B264" s="307"/>
      <c r="C264" s="307"/>
      <c r="T264" s="388"/>
      <c r="X264" s="388"/>
      <c r="AB264" s="388"/>
      <c r="AF264" s="389"/>
      <c r="AJ264" s="389"/>
      <c r="AN264" s="389"/>
      <c r="AR264" s="389"/>
      <c r="AV264" s="389"/>
      <c r="AZ264" s="389"/>
      <c r="BD264" s="389"/>
      <c r="BH264" s="389"/>
      <c r="BL264" s="389"/>
      <c r="BP264" s="389"/>
      <c r="BT264" s="389"/>
      <c r="BX264" s="389"/>
      <c r="CB264" s="389"/>
      <c r="CF264" s="389"/>
      <c r="CJ264" s="389"/>
      <c r="CN264" s="389"/>
      <c r="CR264" s="389"/>
      <c r="CV264" s="389"/>
      <c r="CZ264" s="389"/>
      <c r="DD264" s="389"/>
      <c r="DH264" s="389"/>
      <c r="DL264" s="389"/>
      <c r="DP264" s="389"/>
      <c r="DT264" s="389"/>
      <c r="DX264" s="389"/>
      <c r="EB264" s="389"/>
      <c r="EF264" s="389"/>
      <c r="EJ264" s="389"/>
      <c r="EN264" s="389"/>
      <c r="ER264" s="389"/>
      <c r="EV264" s="389"/>
      <c r="EZ264" s="389"/>
      <c r="FD264" s="389"/>
      <c r="FH264" s="389"/>
      <c r="FL264" s="389"/>
      <c r="FP264" s="389"/>
      <c r="FT264" s="389"/>
      <c r="FX264" s="389"/>
      <c r="GB264" s="389"/>
      <c r="GF264" s="389"/>
      <c r="GJ264" s="389"/>
      <c r="GN264" s="389"/>
      <c r="GR264" s="389"/>
      <c r="GV264" s="389"/>
      <c r="GZ264" s="389"/>
      <c r="HD264" s="389"/>
      <c r="HH264" s="389"/>
      <c r="HL264" s="314"/>
      <c r="HP264" s="314"/>
      <c r="HQ264" s="314"/>
      <c r="HR264" s="314"/>
      <c r="HS264" s="314"/>
      <c r="HT264" s="314"/>
      <c r="HU264" s="314"/>
      <c r="HV264" s="314"/>
      <c r="HW264" s="314"/>
      <c r="HX264" s="314"/>
      <c r="HY264" s="314"/>
      <c r="HZ264" s="314"/>
    </row>
    <row r="265" spans="1:234" s="387" customFormat="1" x14ac:dyDescent="0.35">
      <c r="A265" s="314"/>
      <c r="B265" s="307"/>
      <c r="C265" s="307"/>
      <c r="T265" s="388"/>
      <c r="X265" s="388"/>
      <c r="AB265" s="388"/>
      <c r="AF265" s="389"/>
      <c r="AJ265" s="389"/>
      <c r="AN265" s="389"/>
      <c r="AR265" s="389"/>
      <c r="AV265" s="389"/>
      <c r="AZ265" s="389"/>
      <c r="BD265" s="389"/>
      <c r="BH265" s="389"/>
      <c r="BL265" s="389"/>
      <c r="BP265" s="389"/>
      <c r="BT265" s="389"/>
      <c r="BX265" s="389"/>
      <c r="CB265" s="389"/>
      <c r="CF265" s="389"/>
      <c r="CJ265" s="389"/>
      <c r="CN265" s="389"/>
      <c r="CR265" s="389"/>
      <c r="CV265" s="389"/>
      <c r="CZ265" s="389"/>
      <c r="DD265" s="389"/>
      <c r="DH265" s="389"/>
      <c r="DL265" s="389"/>
      <c r="DP265" s="389"/>
      <c r="DT265" s="389"/>
      <c r="DX265" s="389"/>
      <c r="EB265" s="389"/>
      <c r="EF265" s="389"/>
      <c r="EJ265" s="389"/>
      <c r="EN265" s="389"/>
      <c r="ER265" s="389"/>
      <c r="EV265" s="389"/>
      <c r="EZ265" s="389"/>
      <c r="FD265" s="389"/>
      <c r="FH265" s="389"/>
      <c r="FL265" s="389"/>
      <c r="FP265" s="389"/>
      <c r="FT265" s="389"/>
      <c r="FX265" s="389"/>
      <c r="GB265" s="389"/>
      <c r="GF265" s="389"/>
      <c r="GJ265" s="389"/>
      <c r="GN265" s="389"/>
      <c r="GR265" s="389"/>
      <c r="GV265" s="389"/>
      <c r="GZ265" s="389"/>
      <c r="HD265" s="389"/>
      <c r="HH265" s="389"/>
      <c r="HL265" s="314"/>
      <c r="HP265" s="314"/>
      <c r="HQ265" s="314"/>
      <c r="HR265" s="314"/>
      <c r="HS265" s="314"/>
      <c r="HT265" s="314"/>
      <c r="HU265" s="314"/>
      <c r="HV265" s="314"/>
      <c r="HW265" s="314"/>
      <c r="HX265" s="314"/>
      <c r="HY265" s="314"/>
      <c r="HZ265" s="314"/>
    </row>
    <row r="266" spans="1:234" s="387" customFormat="1" x14ac:dyDescent="0.35">
      <c r="A266" s="314"/>
      <c r="B266" s="307"/>
      <c r="C266" s="307"/>
      <c r="T266" s="388"/>
      <c r="X266" s="388"/>
      <c r="AB266" s="388"/>
      <c r="AF266" s="389"/>
      <c r="AJ266" s="389"/>
      <c r="AN266" s="389"/>
      <c r="AR266" s="389"/>
      <c r="AV266" s="389"/>
      <c r="AZ266" s="389"/>
      <c r="BD266" s="389"/>
      <c r="BH266" s="389"/>
      <c r="BL266" s="389"/>
      <c r="BP266" s="389"/>
      <c r="BT266" s="389"/>
      <c r="BX266" s="389"/>
      <c r="CB266" s="389"/>
      <c r="CF266" s="389"/>
      <c r="CJ266" s="389"/>
      <c r="CN266" s="389"/>
      <c r="CR266" s="389"/>
      <c r="CV266" s="389"/>
      <c r="CZ266" s="389"/>
      <c r="DD266" s="389"/>
      <c r="DH266" s="389"/>
      <c r="DL266" s="389"/>
      <c r="DP266" s="389"/>
      <c r="DT266" s="389"/>
      <c r="DX266" s="389"/>
      <c r="EB266" s="389"/>
      <c r="EF266" s="389"/>
      <c r="EJ266" s="389"/>
      <c r="EN266" s="389"/>
      <c r="ER266" s="389"/>
      <c r="EV266" s="389"/>
      <c r="EZ266" s="389"/>
      <c r="FD266" s="389"/>
      <c r="FH266" s="389"/>
      <c r="FL266" s="389"/>
      <c r="FP266" s="389"/>
      <c r="FT266" s="389"/>
      <c r="FX266" s="389"/>
      <c r="GB266" s="389"/>
      <c r="GF266" s="389"/>
      <c r="GJ266" s="389"/>
      <c r="GN266" s="389"/>
      <c r="GR266" s="389"/>
      <c r="GV266" s="389"/>
      <c r="GZ266" s="389"/>
      <c r="HD266" s="389"/>
      <c r="HH266" s="389"/>
      <c r="HL266" s="314"/>
      <c r="HP266" s="314"/>
      <c r="HQ266" s="314"/>
      <c r="HR266" s="314"/>
      <c r="HS266" s="314"/>
      <c r="HT266" s="314"/>
      <c r="HU266" s="314"/>
      <c r="HV266" s="314"/>
      <c r="HW266" s="314"/>
      <c r="HX266" s="314"/>
      <c r="HY266" s="314"/>
      <c r="HZ266" s="314"/>
    </row>
    <row r="267" spans="1:234" s="387" customFormat="1" x14ac:dyDescent="0.35">
      <c r="A267" s="314"/>
      <c r="B267" s="307"/>
      <c r="C267" s="307"/>
      <c r="T267" s="388"/>
      <c r="X267" s="388"/>
      <c r="AB267" s="388"/>
      <c r="AF267" s="389"/>
      <c r="AJ267" s="389"/>
      <c r="AN267" s="389"/>
      <c r="AR267" s="389"/>
      <c r="AV267" s="389"/>
      <c r="AZ267" s="389"/>
      <c r="BD267" s="389"/>
      <c r="BH267" s="389"/>
      <c r="BL267" s="389"/>
      <c r="BP267" s="389"/>
      <c r="BT267" s="389"/>
      <c r="BX267" s="389"/>
      <c r="CB267" s="389"/>
      <c r="CF267" s="389"/>
      <c r="CJ267" s="389"/>
      <c r="CN267" s="389"/>
      <c r="CR267" s="389"/>
      <c r="CV267" s="389"/>
      <c r="CZ267" s="389"/>
      <c r="DD267" s="389"/>
      <c r="DH267" s="389"/>
      <c r="DL267" s="389"/>
      <c r="DP267" s="389"/>
      <c r="DT267" s="389"/>
      <c r="DX267" s="389"/>
      <c r="EB267" s="389"/>
      <c r="EF267" s="389"/>
      <c r="EJ267" s="389"/>
      <c r="EN267" s="389"/>
      <c r="ER267" s="389"/>
      <c r="EV267" s="389"/>
      <c r="EZ267" s="389"/>
      <c r="FD267" s="389"/>
      <c r="FH267" s="389"/>
      <c r="FL267" s="389"/>
      <c r="FP267" s="389"/>
      <c r="FT267" s="389"/>
      <c r="FX267" s="389"/>
      <c r="GB267" s="389"/>
      <c r="GF267" s="389"/>
      <c r="GJ267" s="389"/>
      <c r="GN267" s="389"/>
      <c r="GR267" s="389"/>
      <c r="GV267" s="389"/>
      <c r="GZ267" s="389"/>
      <c r="HD267" s="389"/>
      <c r="HH267" s="389"/>
      <c r="HL267" s="314"/>
      <c r="HP267" s="314"/>
      <c r="HQ267" s="314"/>
      <c r="HR267" s="314"/>
      <c r="HS267" s="314"/>
      <c r="HT267" s="314"/>
      <c r="HU267" s="314"/>
      <c r="HV267" s="314"/>
      <c r="HW267" s="314"/>
      <c r="HX267" s="314"/>
      <c r="HY267" s="314"/>
      <c r="HZ267" s="314"/>
    </row>
    <row r="268" spans="1:234" s="387" customFormat="1" x14ac:dyDescent="0.35">
      <c r="A268" s="314"/>
      <c r="B268" s="307"/>
      <c r="C268" s="307"/>
      <c r="T268" s="388"/>
      <c r="X268" s="388"/>
      <c r="AB268" s="388"/>
      <c r="AF268" s="389"/>
      <c r="AJ268" s="389"/>
      <c r="AN268" s="389"/>
      <c r="AR268" s="389"/>
      <c r="AV268" s="389"/>
      <c r="AZ268" s="389"/>
      <c r="BD268" s="389"/>
      <c r="BH268" s="389"/>
      <c r="BL268" s="389"/>
      <c r="BP268" s="389"/>
      <c r="BT268" s="389"/>
      <c r="BX268" s="389"/>
      <c r="CB268" s="389"/>
      <c r="CF268" s="389"/>
      <c r="CJ268" s="389"/>
      <c r="CN268" s="389"/>
      <c r="CR268" s="389"/>
      <c r="CV268" s="389"/>
      <c r="CZ268" s="389"/>
      <c r="DD268" s="389"/>
      <c r="DH268" s="389"/>
      <c r="DL268" s="389"/>
      <c r="DP268" s="389"/>
      <c r="DT268" s="389"/>
      <c r="DX268" s="389"/>
      <c r="EB268" s="389"/>
      <c r="EF268" s="389"/>
      <c r="EJ268" s="389"/>
      <c r="EN268" s="389"/>
      <c r="ER268" s="389"/>
      <c r="EV268" s="389"/>
      <c r="EZ268" s="389"/>
      <c r="FD268" s="389"/>
      <c r="FH268" s="389"/>
      <c r="FL268" s="389"/>
      <c r="FP268" s="389"/>
      <c r="FT268" s="389"/>
      <c r="FX268" s="389"/>
      <c r="GB268" s="389"/>
      <c r="GF268" s="389"/>
      <c r="GJ268" s="389"/>
      <c r="GN268" s="389"/>
      <c r="GR268" s="389"/>
      <c r="GV268" s="389"/>
      <c r="GZ268" s="389"/>
      <c r="HD268" s="389"/>
      <c r="HH268" s="389"/>
      <c r="HL268" s="314"/>
      <c r="HP268" s="314"/>
      <c r="HQ268" s="314"/>
      <c r="HR268" s="314"/>
      <c r="HS268" s="314"/>
      <c r="HT268" s="314"/>
      <c r="HU268" s="314"/>
      <c r="HV268" s="314"/>
      <c r="HW268" s="314"/>
      <c r="HX268" s="314"/>
      <c r="HY268" s="314"/>
      <c r="HZ268" s="314"/>
    </row>
    <row r="269" spans="1:234" s="387" customFormat="1" x14ac:dyDescent="0.35">
      <c r="A269" s="314"/>
      <c r="B269" s="307"/>
      <c r="C269" s="307"/>
      <c r="T269" s="388"/>
      <c r="X269" s="388"/>
      <c r="AB269" s="388"/>
      <c r="AF269" s="389"/>
      <c r="AJ269" s="389"/>
      <c r="AN269" s="389"/>
      <c r="AR269" s="389"/>
      <c r="AV269" s="389"/>
      <c r="AZ269" s="389"/>
      <c r="BD269" s="389"/>
      <c r="BH269" s="389"/>
      <c r="BL269" s="389"/>
      <c r="BP269" s="389"/>
      <c r="BT269" s="389"/>
      <c r="BX269" s="389"/>
      <c r="CB269" s="389"/>
      <c r="CF269" s="389"/>
      <c r="CJ269" s="389"/>
      <c r="CN269" s="389"/>
      <c r="CR269" s="389"/>
      <c r="CV269" s="389"/>
      <c r="CZ269" s="389"/>
      <c r="DD269" s="389"/>
      <c r="DH269" s="389"/>
      <c r="DL269" s="389"/>
      <c r="DP269" s="389"/>
      <c r="DT269" s="389"/>
      <c r="DX269" s="389"/>
      <c r="EB269" s="389"/>
      <c r="EF269" s="389"/>
      <c r="EJ269" s="389"/>
      <c r="EN269" s="389"/>
      <c r="ER269" s="389"/>
      <c r="EV269" s="389"/>
      <c r="EZ269" s="389"/>
      <c r="FD269" s="389"/>
      <c r="FH269" s="389"/>
      <c r="FL269" s="389"/>
      <c r="FP269" s="389"/>
      <c r="FT269" s="389"/>
      <c r="FX269" s="389"/>
      <c r="GB269" s="389"/>
      <c r="GF269" s="389"/>
      <c r="GJ269" s="389"/>
      <c r="GN269" s="389"/>
      <c r="GR269" s="389"/>
      <c r="GV269" s="389"/>
      <c r="GZ269" s="389"/>
      <c r="HD269" s="389"/>
      <c r="HH269" s="389"/>
      <c r="HL269" s="314"/>
      <c r="HP269" s="314"/>
      <c r="HQ269" s="314"/>
      <c r="HR269" s="314"/>
      <c r="HS269" s="314"/>
      <c r="HT269" s="314"/>
      <c r="HU269" s="314"/>
      <c r="HV269" s="314"/>
      <c r="HW269" s="314"/>
      <c r="HX269" s="314"/>
      <c r="HY269" s="314"/>
      <c r="HZ269" s="314"/>
    </row>
    <row r="270" spans="1:234" s="387" customFormat="1" x14ac:dyDescent="0.35">
      <c r="A270" s="314"/>
      <c r="B270" s="307"/>
      <c r="C270" s="307"/>
      <c r="T270" s="388"/>
      <c r="X270" s="388"/>
      <c r="AB270" s="388"/>
      <c r="AF270" s="389"/>
      <c r="AJ270" s="389"/>
      <c r="AN270" s="389"/>
      <c r="AR270" s="389"/>
      <c r="AV270" s="389"/>
      <c r="AZ270" s="389"/>
      <c r="BD270" s="389"/>
      <c r="BH270" s="389"/>
      <c r="BL270" s="389"/>
      <c r="BP270" s="389"/>
      <c r="BT270" s="389"/>
      <c r="BX270" s="389"/>
      <c r="CB270" s="389"/>
      <c r="CF270" s="389"/>
      <c r="CJ270" s="389"/>
      <c r="CN270" s="389"/>
      <c r="CR270" s="389"/>
      <c r="CV270" s="389"/>
      <c r="CZ270" s="389"/>
      <c r="DD270" s="389"/>
      <c r="DH270" s="389"/>
      <c r="DL270" s="389"/>
      <c r="DP270" s="389"/>
      <c r="DT270" s="389"/>
      <c r="DX270" s="389"/>
      <c r="EB270" s="389"/>
      <c r="EF270" s="389"/>
      <c r="EJ270" s="389"/>
      <c r="EN270" s="389"/>
      <c r="ER270" s="389"/>
      <c r="EV270" s="389"/>
      <c r="EZ270" s="389"/>
      <c r="FD270" s="389"/>
      <c r="FH270" s="389"/>
      <c r="FL270" s="389"/>
      <c r="FP270" s="389"/>
      <c r="FT270" s="389"/>
      <c r="FX270" s="389"/>
      <c r="GB270" s="389"/>
      <c r="GF270" s="389"/>
      <c r="GJ270" s="389"/>
      <c r="GN270" s="389"/>
      <c r="GR270" s="389"/>
      <c r="GV270" s="389"/>
      <c r="GZ270" s="389"/>
      <c r="HD270" s="389"/>
      <c r="HH270" s="389"/>
      <c r="HL270" s="314"/>
      <c r="HP270" s="314"/>
      <c r="HQ270" s="314"/>
      <c r="HR270" s="314"/>
      <c r="HS270" s="314"/>
      <c r="HT270" s="314"/>
      <c r="HU270" s="314"/>
      <c r="HV270" s="314"/>
      <c r="HW270" s="314"/>
      <c r="HX270" s="314"/>
      <c r="HY270" s="314"/>
      <c r="HZ270" s="314"/>
    </row>
    <row r="271" spans="1:234" s="387" customFormat="1" x14ac:dyDescent="0.35">
      <c r="A271" s="314"/>
      <c r="B271" s="307"/>
      <c r="C271" s="307"/>
      <c r="T271" s="388"/>
      <c r="X271" s="388"/>
      <c r="AB271" s="388"/>
      <c r="AF271" s="389"/>
      <c r="AJ271" s="389"/>
      <c r="AN271" s="389"/>
      <c r="AR271" s="389"/>
      <c r="AV271" s="389"/>
      <c r="AZ271" s="389"/>
      <c r="BD271" s="389"/>
      <c r="BH271" s="389"/>
      <c r="BL271" s="389"/>
      <c r="BP271" s="389"/>
      <c r="BT271" s="389"/>
      <c r="BX271" s="389"/>
      <c r="CB271" s="389"/>
      <c r="CF271" s="389"/>
      <c r="CJ271" s="389"/>
      <c r="CN271" s="389"/>
      <c r="CR271" s="389"/>
      <c r="CV271" s="389"/>
      <c r="CZ271" s="389"/>
      <c r="DD271" s="389"/>
      <c r="DH271" s="389"/>
      <c r="DL271" s="389"/>
      <c r="DP271" s="389"/>
      <c r="DT271" s="389"/>
      <c r="DX271" s="389"/>
      <c r="EB271" s="389"/>
      <c r="EF271" s="389"/>
      <c r="EJ271" s="389"/>
      <c r="EN271" s="389"/>
      <c r="ER271" s="389"/>
      <c r="EV271" s="389"/>
      <c r="EZ271" s="389"/>
      <c r="FD271" s="389"/>
      <c r="FH271" s="389"/>
      <c r="FL271" s="389"/>
      <c r="FP271" s="389"/>
      <c r="FT271" s="389"/>
      <c r="FX271" s="389"/>
      <c r="GB271" s="389"/>
      <c r="GF271" s="389"/>
      <c r="GJ271" s="389"/>
      <c r="GN271" s="389"/>
      <c r="GR271" s="389"/>
      <c r="GV271" s="389"/>
      <c r="GZ271" s="389"/>
      <c r="HD271" s="389"/>
      <c r="HH271" s="389"/>
      <c r="HL271" s="314"/>
      <c r="HP271" s="314"/>
      <c r="HQ271" s="314"/>
      <c r="HR271" s="314"/>
      <c r="HS271" s="314"/>
      <c r="HT271" s="314"/>
      <c r="HU271" s="314"/>
      <c r="HV271" s="314"/>
      <c r="HW271" s="314"/>
      <c r="HX271" s="314"/>
      <c r="HY271" s="314"/>
      <c r="HZ271" s="314"/>
    </row>
    <row r="272" spans="1:234" s="387" customFormat="1" x14ac:dyDescent="0.35">
      <c r="A272" s="314"/>
      <c r="B272" s="307"/>
      <c r="C272" s="307"/>
      <c r="T272" s="388"/>
      <c r="X272" s="388"/>
      <c r="AB272" s="388"/>
      <c r="AF272" s="389"/>
      <c r="AJ272" s="389"/>
      <c r="AN272" s="389"/>
      <c r="AR272" s="389"/>
      <c r="AV272" s="389"/>
      <c r="AZ272" s="389"/>
      <c r="BD272" s="389"/>
      <c r="BH272" s="389"/>
      <c r="BL272" s="389"/>
      <c r="BP272" s="389"/>
      <c r="BT272" s="389"/>
      <c r="BX272" s="389"/>
      <c r="CB272" s="389"/>
      <c r="CF272" s="389"/>
      <c r="CJ272" s="389"/>
      <c r="CN272" s="389"/>
      <c r="CR272" s="389"/>
      <c r="CV272" s="389"/>
      <c r="CZ272" s="389"/>
      <c r="DD272" s="389"/>
      <c r="DH272" s="389"/>
      <c r="DL272" s="389"/>
      <c r="DP272" s="389"/>
      <c r="DT272" s="389"/>
      <c r="DX272" s="389"/>
      <c r="EB272" s="389"/>
      <c r="EF272" s="389"/>
      <c r="EJ272" s="389"/>
      <c r="EN272" s="389"/>
      <c r="ER272" s="389"/>
      <c r="EV272" s="389"/>
      <c r="EZ272" s="389"/>
      <c r="FD272" s="389"/>
      <c r="FH272" s="389"/>
      <c r="FL272" s="389"/>
      <c r="FP272" s="389"/>
      <c r="FT272" s="389"/>
      <c r="FX272" s="389"/>
      <c r="GB272" s="389"/>
      <c r="GF272" s="389"/>
      <c r="GJ272" s="389"/>
      <c r="GN272" s="389"/>
      <c r="GR272" s="389"/>
      <c r="GV272" s="389"/>
      <c r="GZ272" s="389"/>
      <c r="HD272" s="389"/>
      <c r="HH272" s="389"/>
      <c r="HL272" s="314"/>
      <c r="HP272" s="314"/>
      <c r="HQ272" s="314"/>
      <c r="HR272" s="314"/>
      <c r="HS272" s="314"/>
      <c r="HT272" s="314"/>
      <c r="HU272" s="314"/>
      <c r="HV272" s="314"/>
      <c r="HW272" s="314"/>
      <c r="HX272" s="314"/>
      <c r="HY272" s="314"/>
      <c r="HZ272" s="314"/>
    </row>
    <row r="273" spans="1:234" s="387" customFormat="1" x14ac:dyDescent="0.35">
      <c r="A273" s="314"/>
      <c r="B273" s="307"/>
      <c r="C273" s="307"/>
      <c r="T273" s="388"/>
      <c r="X273" s="388"/>
      <c r="AB273" s="388"/>
      <c r="AF273" s="389"/>
      <c r="AJ273" s="389"/>
      <c r="AN273" s="389"/>
      <c r="AR273" s="389"/>
      <c r="AV273" s="389"/>
      <c r="AZ273" s="389"/>
      <c r="BD273" s="389"/>
      <c r="BH273" s="389"/>
      <c r="BL273" s="389"/>
      <c r="BP273" s="389"/>
      <c r="BT273" s="389"/>
      <c r="BX273" s="389"/>
      <c r="CB273" s="389"/>
      <c r="CF273" s="389"/>
      <c r="CJ273" s="389"/>
      <c r="CN273" s="389"/>
      <c r="CR273" s="389"/>
      <c r="CV273" s="389"/>
      <c r="CZ273" s="389"/>
      <c r="DD273" s="389"/>
      <c r="DH273" s="389"/>
      <c r="DL273" s="389"/>
      <c r="DP273" s="389"/>
      <c r="DT273" s="389"/>
      <c r="DX273" s="389"/>
      <c r="EB273" s="389"/>
      <c r="EF273" s="389"/>
      <c r="EJ273" s="389"/>
      <c r="EN273" s="389"/>
      <c r="ER273" s="389"/>
      <c r="EV273" s="389"/>
      <c r="EZ273" s="389"/>
      <c r="FD273" s="389"/>
      <c r="FH273" s="389"/>
      <c r="FL273" s="389"/>
      <c r="FP273" s="389"/>
      <c r="FT273" s="389"/>
      <c r="FX273" s="389"/>
      <c r="GB273" s="389"/>
      <c r="GF273" s="389"/>
      <c r="GJ273" s="389"/>
      <c r="GN273" s="389"/>
      <c r="GR273" s="389"/>
      <c r="GV273" s="389"/>
      <c r="GZ273" s="389"/>
      <c r="HD273" s="389"/>
      <c r="HH273" s="389"/>
      <c r="HL273" s="314"/>
      <c r="HP273" s="314"/>
      <c r="HQ273" s="314"/>
      <c r="HR273" s="314"/>
      <c r="HS273" s="314"/>
      <c r="HT273" s="314"/>
      <c r="HU273" s="314"/>
      <c r="HV273" s="314"/>
      <c r="HW273" s="314"/>
      <c r="HX273" s="314"/>
      <c r="HY273" s="314"/>
      <c r="HZ273" s="314"/>
    </row>
    <row r="274" spans="1:234" s="387" customFormat="1" x14ac:dyDescent="0.35">
      <c r="A274" s="314"/>
      <c r="B274" s="307"/>
      <c r="C274" s="307"/>
      <c r="T274" s="388"/>
      <c r="X274" s="388"/>
      <c r="AB274" s="388"/>
      <c r="AF274" s="389"/>
      <c r="AJ274" s="389"/>
      <c r="AN274" s="389"/>
      <c r="AR274" s="389"/>
      <c r="AV274" s="389"/>
      <c r="AZ274" s="389"/>
      <c r="BD274" s="389"/>
      <c r="BH274" s="389"/>
      <c r="BL274" s="389"/>
      <c r="BP274" s="389"/>
      <c r="BT274" s="389"/>
      <c r="BX274" s="389"/>
      <c r="CB274" s="389"/>
      <c r="CF274" s="389"/>
      <c r="CJ274" s="389"/>
      <c r="CN274" s="389"/>
      <c r="CR274" s="389"/>
      <c r="CV274" s="389"/>
      <c r="CZ274" s="389"/>
      <c r="DD274" s="389"/>
      <c r="DH274" s="389"/>
      <c r="DL274" s="389"/>
      <c r="DP274" s="389"/>
      <c r="DT274" s="389"/>
      <c r="DX274" s="389"/>
      <c r="EB274" s="389"/>
      <c r="EF274" s="389"/>
      <c r="EJ274" s="389"/>
      <c r="EN274" s="389"/>
      <c r="ER274" s="389"/>
      <c r="EV274" s="389"/>
      <c r="EZ274" s="389"/>
      <c r="FD274" s="389"/>
      <c r="FH274" s="389"/>
      <c r="FL274" s="389"/>
      <c r="FP274" s="389"/>
      <c r="FT274" s="389"/>
      <c r="FX274" s="389"/>
      <c r="GB274" s="389"/>
      <c r="GF274" s="389"/>
      <c r="GJ274" s="389"/>
      <c r="GN274" s="389"/>
      <c r="GR274" s="389"/>
      <c r="GV274" s="389"/>
      <c r="GZ274" s="389"/>
      <c r="HD274" s="389"/>
      <c r="HH274" s="389"/>
      <c r="HL274" s="314"/>
      <c r="HP274" s="314"/>
      <c r="HQ274" s="314"/>
      <c r="HR274" s="314"/>
      <c r="HS274" s="314"/>
      <c r="HT274" s="314"/>
      <c r="HU274" s="314"/>
      <c r="HV274" s="314"/>
      <c r="HW274" s="314"/>
      <c r="HX274" s="314"/>
      <c r="HY274" s="314"/>
      <c r="HZ274" s="314"/>
    </row>
    <row r="275" spans="1:234" s="387" customFormat="1" x14ac:dyDescent="0.35">
      <c r="A275" s="314"/>
      <c r="B275" s="307"/>
      <c r="C275" s="307"/>
      <c r="T275" s="388"/>
      <c r="X275" s="388"/>
      <c r="AB275" s="388"/>
      <c r="AF275" s="389"/>
      <c r="AJ275" s="389"/>
      <c r="AN275" s="389"/>
      <c r="AR275" s="389"/>
      <c r="AV275" s="389"/>
      <c r="AZ275" s="389"/>
      <c r="BD275" s="389"/>
      <c r="BH275" s="389"/>
      <c r="BL275" s="389"/>
      <c r="BP275" s="389"/>
      <c r="BT275" s="389"/>
      <c r="BX275" s="389"/>
      <c r="CB275" s="389"/>
      <c r="CF275" s="389"/>
      <c r="CJ275" s="389"/>
      <c r="CN275" s="389"/>
      <c r="CR275" s="389"/>
      <c r="CV275" s="389"/>
      <c r="CZ275" s="389"/>
      <c r="DD275" s="389"/>
      <c r="DH275" s="389"/>
      <c r="DL275" s="389"/>
      <c r="DP275" s="389"/>
      <c r="DT275" s="389"/>
      <c r="DX275" s="389"/>
      <c r="EB275" s="389"/>
      <c r="EF275" s="389"/>
      <c r="EJ275" s="389"/>
      <c r="EN275" s="389"/>
      <c r="ER275" s="389"/>
      <c r="EV275" s="389"/>
      <c r="EZ275" s="389"/>
      <c r="FD275" s="389"/>
      <c r="FH275" s="389"/>
      <c r="FL275" s="389"/>
      <c r="FP275" s="389"/>
      <c r="FT275" s="389"/>
      <c r="FX275" s="389"/>
      <c r="GB275" s="389"/>
      <c r="GF275" s="389"/>
      <c r="GJ275" s="389"/>
      <c r="GN275" s="389"/>
      <c r="GR275" s="389"/>
      <c r="GV275" s="389"/>
      <c r="GZ275" s="389"/>
      <c r="HD275" s="389"/>
      <c r="HH275" s="389"/>
      <c r="HL275" s="314"/>
      <c r="HP275" s="314"/>
      <c r="HQ275" s="314"/>
      <c r="HR275" s="314"/>
      <c r="HS275" s="314"/>
      <c r="HT275" s="314"/>
      <c r="HU275" s="314"/>
      <c r="HV275" s="314"/>
      <c r="HW275" s="314"/>
      <c r="HX275" s="314"/>
      <c r="HY275" s="314"/>
      <c r="HZ275" s="314"/>
    </row>
    <row r="276" spans="1:234" s="387" customFormat="1" x14ac:dyDescent="0.35">
      <c r="A276" s="314"/>
      <c r="B276" s="307"/>
      <c r="C276" s="307"/>
      <c r="T276" s="388"/>
      <c r="X276" s="388"/>
      <c r="AB276" s="388"/>
      <c r="AF276" s="389"/>
      <c r="AJ276" s="389"/>
      <c r="AN276" s="389"/>
      <c r="AR276" s="389"/>
      <c r="AV276" s="389"/>
      <c r="AZ276" s="389"/>
      <c r="BD276" s="389"/>
      <c r="BH276" s="389"/>
      <c r="BL276" s="389"/>
      <c r="BP276" s="389"/>
      <c r="BT276" s="389"/>
      <c r="BX276" s="389"/>
      <c r="CB276" s="389"/>
      <c r="CF276" s="389"/>
      <c r="CJ276" s="389"/>
      <c r="CN276" s="389"/>
      <c r="CR276" s="389"/>
      <c r="CV276" s="389"/>
      <c r="CZ276" s="389"/>
      <c r="DD276" s="389"/>
      <c r="DH276" s="389"/>
      <c r="DL276" s="389"/>
      <c r="DP276" s="389"/>
      <c r="DT276" s="389"/>
      <c r="DX276" s="389"/>
      <c r="EB276" s="389"/>
      <c r="EF276" s="389"/>
      <c r="EJ276" s="389"/>
      <c r="EN276" s="389"/>
      <c r="ER276" s="389"/>
      <c r="EV276" s="389"/>
      <c r="EZ276" s="389"/>
      <c r="FD276" s="389"/>
      <c r="FH276" s="389"/>
      <c r="FL276" s="389"/>
      <c r="FP276" s="389"/>
      <c r="FT276" s="389"/>
      <c r="FX276" s="389"/>
      <c r="GB276" s="389"/>
      <c r="GF276" s="389"/>
      <c r="GJ276" s="389"/>
      <c r="GN276" s="389"/>
      <c r="GR276" s="389"/>
      <c r="GV276" s="389"/>
      <c r="GZ276" s="389"/>
      <c r="HD276" s="389"/>
      <c r="HH276" s="389"/>
      <c r="HL276" s="314"/>
      <c r="HP276" s="314"/>
      <c r="HQ276" s="314"/>
      <c r="HR276" s="314"/>
      <c r="HS276" s="314"/>
      <c r="HT276" s="314"/>
      <c r="HU276" s="314"/>
      <c r="HV276" s="314"/>
      <c r="HW276" s="314"/>
      <c r="HX276" s="314"/>
      <c r="HY276" s="314"/>
      <c r="HZ276" s="314"/>
    </row>
    <row r="277" spans="1:234" s="387" customFormat="1" x14ac:dyDescent="0.35">
      <c r="A277" s="314"/>
      <c r="B277" s="307"/>
      <c r="C277" s="307"/>
      <c r="T277" s="388"/>
      <c r="X277" s="388"/>
      <c r="AB277" s="388"/>
      <c r="AF277" s="389"/>
      <c r="AJ277" s="389"/>
      <c r="AN277" s="389"/>
      <c r="AR277" s="389"/>
      <c r="AV277" s="389"/>
      <c r="AZ277" s="389"/>
      <c r="BD277" s="389"/>
      <c r="BH277" s="389"/>
      <c r="BL277" s="389"/>
      <c r="BP277" s="389"/>
      <c r="BT277" s="389"/>
      <c r="BX277" s="389"/>
      <c r="CB277" s="389"/>
      <c r="CF277" s="389"/>
      <c r="CJ277" s="389"/>
      <c r="CN277" s="389"/>
      <c r="CR277" s="389"/>
      <c r="CV277" s="389"/>
      <c r="CZ277" s="389"/>
      <c r="DD277" s="389"/>
      <c r="DH277" s="389"/>
      <c r="DL277" s="389"/>
      <c r="DP277" s="389"/>
      <c r="DT277" s="389"/>
      <c r="DX277" s="389"/>
      <c r="EB277" s="389"/>
      <c r="EF277" s="389"/>
      <c r="EJ277" s="389"/>
      <c r="EN277" s="389"/>
      <c r="ER277" s="389"/>
      <c r="EV277" s="389"/>
      <c r="EZ277" s="389"/>
      <c r="FD277" s="389"/>
      <c r="FH277" s="389"/>
      <c r="FL277" s="389"/>
      <c r="FP277" s="389"/>
      <c r="FT277" s="389"/>
      <c r="FX277" s="389"/>
      <c r="GB277" s="389"/>
      <c r="GF277" s="389"/>
      <c r="GJ277" s="389"/>
      <c r="GN277" s="389"/>
      <c r="GR277" s="389"/>
      <c r="GV277" s="389"/>
      <c r="GZ277" s="389"/>
      <c r="HD277" s="389"/>
      <c r="HH277" s="389"/>
      <c r="HL277" s="314"/>
      <c r="HP277" s="314"/>
      <c r="HQ277" s="314"/>
      <c r="HR277" s="314"/>
      <c r="HS277" s="314"/>
      <c r="HT277" s="314"/>
      <c r="HU277" s="314"/>
      <c r="HV277" s="314"/>
      <c r="HW277" s="314"/>
      <c r="HX277" s="314"/>
      <c r="HY277" s="314"/>
      <c r="HZ277" s="314"/>
    </row>
    <row r="278" spans="1:234" s="387" customFormat="1" x14ac:dyDescent="0.35">
      <c r="A278" s="314"/>
      <c r="B278" s="307"/>
      <c r="C278" s="307"/>
      <c r="T278" s="388"/>
      <c r="X278" s="388"/>
      <c r="AB278" s="388"/>
      <c r="AF278" s="389"/>
      <c r="AJ278" s="389"/>
      <c r="AN278" s="389"/>
      <c r="AR278" s="389"/>
      <c r="AV278" s="389"/>
      <c r="AZ278" s="389"/>
      <c r="BD278" s="389"/>
      <c r="BH278" s="389"/>
      <c r="BL278" s="389"/>
      <c r="BP278" s="389"/>
      <c r="BT278" s="389"/>
      <c r="BX278" s="389"/>
      <c r="CB278" s="389"/>
      <c r="CF278" s="389"/>
      <c r="CJ278" s="389"/>
      <c r="CN278" s="389"/>
      <c r="CR278" s="389"/>
      <c r="CV278" s="389"/>
      <c r="CZ278" s="389"/>
      <c r="DD278" s="389"/>
      <c r="DH278" s="389"/>
      <c r="DL278" s="389"/>
      <c r="DP278" s="389"/>
      <c r="DT278" s="389"/>
      <c r="DX278" s="389"/>
      <c r="EB278" s="389"/>
      <c r="EF278" s="389"/>
      <c r="EJ278" s="389"/>
      <c r="EN278" s="389"/>
      <c r="ER278" s="389"/>
      <c r="EV278" s="389"/>
      <c r="EZ278" s="389"/>
      <c r="FD278" s="389"/>
      <c r="FH278" s="389"/>
      <c r="FL278" s="389"/>
      <c r="FP278" s="389"/>
      <c r="FT278" s="389"/>
      <c r="FX278" s="389"/>
      <c r="GB278" s="389"/>
      <c r="GF278" s="389"/>
      <c r="GJ278" s="389"/>
      <c r="GN278" s="389"/>
      <c r="GR278" s="389"/>
      <c r="GV278" s="389"/>
      <c r="GZ278" s="389"/>
      <c r="HD278" s="389"/>
      <c r="HH278" s="389"/>
      <c r="HL278" s="314"/>
      <c r="HP278" s="314"/>
      <c r="HQ278" s="314"/>
      <c r="HR278" s="314"/>
      <c r="HS278" s="314"/>
      <c r="HT278" s="314"/>
      <c r="HU278" s="314"/>
      <c r="HV278" s="314"/>
      <c r="HW278" s="314"/>
      <c r="HX278" s="314"/>
      <c r="HY278" s="314"/>
      <c r="HZ278" s="314"/>
    </row>
    <row r="279" spans="1:234" s="387" customFormat="1" x14ac:dyDescent="0.35">
      <c r="A279" s="314"/>
      <c r="B279" s="307"/>
      <c r="C279" s="307"/>
      <c r="T279" s="388"/>
      <c r="X279" s="388"/>
      <c r="AB279" s="388"/>
      <c r="AF279" s="389"/>
      <c r="AJ279" s="389"/>
      <c r="AN279" s="389"/>
      <c r="AR279" s="389"/>
      <c r="AV279" s="389"/>
      <c r="AZ279" s="389"/>
      <c r="BD279" s="389"/>
      <c r="BH279" s="389"/>
      <c r="BL279" s="389"/>
      <c r="BP279" s="389"/>
      <c r="BT279" s="389"/>
      <c r="BX279" s="389"/>
      <c r="CB279" s="389"/>
      <c r="CF279" s="389"/>
      <c r="CJ279" s="389"/>
      <c r="CN279" s="389"/>
      <c r="CR279" s="389"/>
      <c r="CV279" s="389"/>
      <c r="CZ279" s="389"/>
      <c r="DD279" s="389"/>
      <c r="DH279" s="389"/>
      <c r="DL279" s="389"/>
      <c r="DP279" s="389"/>
      <c r="DT279" s="389"/>
      <c r="DX279" s="389"/>
      <c r="EB279" s="389"/>
      <c r="EF279" s="389"/>
      <c r="EJ279" s="389"/>
      <c r="EN279" s="389"/>
      <c r="ER279" s="389"/>
      <c r="EV279" s="389"/>
      <c r="EZ279" s="389"/>
      <c r="FD279" s="389"/>
      <c r="FH279" s="389"/>
      <c r="FL279" s="389"/>
      <c r="FP279" s="389"/>
      <c r="FT279" s="389"/>
      <c r="FX279" s="389"/>
      <c r="GB279" s="389"/>
      <c r="GF279" s="389"/>
      <c r="GJ279" s="389"/>
      <c r="GN279" s="389"/>
      <c r="GR279" s="389"/>
      <c r="GV279" s="389"/>
      <c r="GZ279" s="389"/>
      <c r="HD279" s="389"/>
      <c r="HH279" s="389"/>
      <c r="HL279" s="314"/>
      <c r="HP279" s="314"/>
      <c r="HQ279" s="314"/>
      <c r="HR279" s="314"/>
      <c r="HS279" s="314"/>
      <c r="HT279" s="314"/>
      <c r="HU279" s="314"/>
      <c r="HV279" s="314"/>
      <c r="HW279" s="314"/>
      <c r="HX279" s="314"/>
      <c r="HY279" s="314"/>
      <c r="HZ279" s="314"/>
    </row>
    <row r="280" spans="1:234" s="387" customFormat="1" x14ac:dyDescent="0.35">
      <c r="A280" s="314"/>
      <c r="B280" s="307"/>
      <c r="C280" s="307"/>
      <c r="T280" s="388"/>
      <c r="X280" s="388"/>
      <c r="AB280" s="388"/>
      <c r="AF280" s="389"/>
      <c r="AJ280" s="389"/>
      <c r="AN280" s="389"/>
      <c r="AR280" s="389"/>
      <c r="AV280" s="389"/>
      <c r="AZ280" s="389"/>
      <c r="BD280" s="389"/>
      <c r="BH280" s="389"/>
      <c r="BL280" s="389"/>
      <c r="BP280" s="389"/>
      <c r="BT280" s="389"/>
      <c r="BX280" s="389"/>
      <c r="CB280" s="389"/>
      <c r="CF280" s="389"/>
      <c r="CJ280" s="389"/>
      <c r="CN280" s="389"/>
      <c r="CR280" s="389"/>
      <c r="CV280" s="389"/>
      <c r="CZ280" s="389"/>
      <c r="DD280" s="389"/>
      <c r="DH280" s="389"/>
      <c r="DL280" s="389"/>
      <c r="DP280" s="389"/>
      <c r="DT280" s="389"/>
      <c r="DX280" s="389"/>
      <c r="EB280" s="389"/>
      <c r="EF280" s="389"/>
      <c r="EJ280" s="389"/>
      <c r="EN280" s="389"/>
      <c r="ER280" s="389"/>
      <c r="EV280" s="389"/>
      <c r="EZ280" s="389"/>
      <c r="FD280" s="389"/>
      <c r="FH280" s="389"/>
      <c r="FL280" s="389"/>
      <c r="FP280" s="389"/>
      <c r="FT280" s="389"/>
      <c r="FX280" s="389"/>
      <c r="GB280" s="389"/>
      <c r="GF280" s="389"/>
      <c r="GJ280" s="389"/>
      <c r="GN280" s="389"/>
      <c r="GR280" s="389"/>
      <c r="GV280" s="389"/>
      <c r="GZ280" s="389"/>
      <c r="HD280" s="389"/>
      <c r="HH280" s="389"/>
      <c r="HL280" s="314"/>
      <c r="HP280" s="314"/>
      <c r="HQ280" s="314"/>
      <c r="HR280" s="314"/>
      <c r="HS280" s="314"/>
      <c r="HT280" s="314"/>
      <c r="HU280" s="314"/>
      <c r="HV280" s="314"/>
      <c r="HW280" s="314"/>
      <c r="HX280" s="314"/>
      <c r="HY280" s="314"/>
      <c r="HZ280" s="314"/>
    </row>
    <row r="281" spans="1:234" s="387" customFormat="1" x14ac:dyDescent="0.35">
      <c r="A281" s="314"/>
      <c r="B281" s="307"/>
      <c r="C281" s="307"/>
      <c r="T281" s="388"/>
      <c r="X281" s="388"/>
      <c r="AB281" s="388"/>
      <c r="AF281" s="389"/>
      <c r="AJ281" s="389"/>
      <c r="AN281" s="389"/>
      <c r="AR281" s="389"/>
      <c r="AV281" s="389"/>
      <c r="AZ281" s="389"/>
      <c r="BD281" s="389"/>
      <c r="BH281" s="389"/>
      <c r="BL281" s="389"/>
      <c r="BP281" s="389"/>
      <c r="BT281" s="389"/>
      <c r="BX281" s="389"/>
      <c r="CB281" s="389"/>
      <c r="CF281" s="389"/>
      <c r="CJ281" s="389"/>
      <c r="CN281" s="389"/>
      <c r="CR281" s="389"/>
      <c r="CV281" s="389"/>
      <c r="CZ281" s="389"/>
      <c r="DD281" s="389"/>
      <c r="DH281" s="389"/>
      <c r="DL281" s="389"/>
      <c r="DP281" s="389"/>
      <c r="DT281" s="389"/>
      <c r="DX281" s="389"/>
      <c r="EB281" s="389"/>
      <c r="EF281" s="389"/>
      <c r="EJ281" s="389"/>
      <c r="EN281" s="389"/>
      <c r="ER281" s="389"/>
      <c r="EV281" s="389"/>
      <c r="EZ281" s="389"/>
      <c r="FD281" s="389"/>
      <c r="FH281" s="389"/>
      <c r="FL281" s="389"/>
      <c r="FP281" s="389"/>
      <c r="FT281" s="389"/>
      <c r="FX281" s="389"/>
      <c r="GB281" s="389"/>
      <c r="GF281" s="389"/>
      <c r="GJ281" s="389"/>
      <c r="GN281" s="389"/>
      <c r="GR281" s="389"/>
      <c r="GV281" s="389"/>
      <c r="GZ281" s="389"/>
      <c r="HD281" s="389"/>
      <c r="HH281" s="389"/>
      <c r="HL281" s="314"/>
      <c r="HP281" s="314"/>
      <c r="HQ281" s="314"/>
      <c r="HR281" s="314"/>
      <c r="HS281" s="314"/>
      <c r="HT281" s="314"/>
      <c r="HU281" s="314"/>
      <c r="HV281" s="314"/>
      <c r="HW281" s="314"/>
      <c r="HX281" s="314"/>
      <c r="HY281" s="314"/>
      <c r="HZ281" s="314"/>
    </row>
    <row r="282" spans="1:234" s="387" customFormat="1" x14ac:dyDescent="0.35">
      <c r="A282" s="314"/>
      <c r="B282" s="307"/>
      <c r="C282" s="307"/>
      <c r="T282" s="388"/>
      <c r="X282" s="388"/>
      <c r="AB282" s="388"/>
      <c r="AF282" s="389"/>
      <c r="AJ282" s="389"/>
      <c r="AN282" s="389"/>
      <c r="AR282" s="389"/>
      <c r="AV282" s="389"/>
      <c r="AZ282" s="389"/>
      <c r="BD282" s="389"/>
      <c r="BH282" s="389"/>
      <c r="BL282" s="389"/>
      <c r="BP282" s="389"/>
      <c r="BT282" s="389"/>
      <c r="BX282" s="389"/>
      <c r="CB282" s="389"/>
      <c r="CF282" s="389"/>
      <c r="CJ282" s="389"/>
      <c r="CN282" s="389"/>
      <c r="CR282" s="389"/>
      <c r="CV282" s="389"/>
      <c r="CZ282" s="389"/>
      <c r="DD282" s="389"/>
      <c r="DH282" s="389"/>
      <c r="DL282" s="389"/>
      <c r="DP282" s="389"/>
      <c r="DT282" s="389"/>
      <c r="DX282" s="389"/>
      <c r="EB282" s="389"/>
      <c r="EF282" s="389"/>
      <c r="EJ282" s="389"/>
      <c r="EN282" s="389"/>
      <c r="ER282" s="389"/>
      <c r="EV282" s="389"/>
      <c r="EZ282" s="389"/>
      <c r="FD282" s="389"/>
      <c r="FH282" s="389"/>
      <c r="FL282" s="389"/>
      <c r="FP282" s="389"/>
      <c r="FT282" s="389"/>
      <c r="FX282" s="389"/>
      <c r="GB282" s="389"/>
      <c r="GF282" s="389"/>
      <c r="GJ282" s="389"/>
      <c r="GN282" s="389"/>
      <c r="GR282" s="389"/>
      <c r="GV282" s="389"/>
      <c r="GZ282" s="389"/>
      <c r="HD282" s="389"/>
      <c r="HH282" s="389"/>
      <c r="HL282" s="314"/>
      <c r="HP282" s="314"/>
      <c r="HQ282" s="314"/>
      <c r="HR282" s="314"/>
      <c r="HS282" s="314"/>
      <c r="HT282" s="314"/>
      <c r="HU282" s="314"/>
      <c r="HV282" s="314"/>
      <c r="HW282" s="314"/>
      <c r="HX282" s="314"/>
      <c r="HY282" s="314"/>
      <c r="HZ282" s="314"/>
    </row>
    <row r="283" spans="1:234" s="387" customFormat="1" x14ac:dyDescent="0.35">
      <c r="A283" s="314"/>
      <c r="B283" s="307"/>
      <c r="C283" s="307"/>
      <c r="T283" s="388"/>
      <c r="X283" s="388"/>
      <c r="AB283" s="388"/>
      <c r="AF283" s="389"/>
      <c r="AJ283" s="389"/>
      <c r="AN283" s="389"/>
      <c r="AR283" s="389"/>
      <c r="AV283" s="389"/>
      <c r="AZ283" s="389"/>
      <c r="BD283" s="389"/>
      <c r="BH283" s="389"/>
      <c r="BL283" s="389"/>
      <c r="BP283" s="389"/>
      <c r="BT283" s="389"/>
      <c r="BX283" s="389"/>
      <c r="CB283" s="389"/>
      <c r="CF283" s="389"/>
      <c r="CJ283" s="389"/>
      <c r="CN283" s="389"/>
      <c r="CR283" s="389"/>
      <c r="CV283" s="389"/>
      <c r="CZ283" s="389"/>
      <c r="DD283" s="389"/>
      <c r="DH283" s="389"/>
      <c r="DL283" s="389"/>
      <c r="DP283" s="389"/>
      <c r="DT283" s="389"/>
      <c r="DX283" s="389"/>
      <c r="EB283" s="389"/>
      <c r="EF283" s="389"/>
      <c r="EJ283" s="389"/>
      <c r="EN283" s="389"/>
      <c r="ER283" s="389"/>
      <c r="EV283" s="389"/>
      <c r="EZ283" s="389"/>
      <c r="FD283" s="389"/>
      <c r="FH283" s="389"/>
      <c r="FL283" s="389"/>
      <c r="FP283" s="389"/>
      <c r="FT283" s="389"/>
      <c r="FX283" s="389"/>
      <c r="GB283" s="389"/>
      <c r="GF283" s="389"/>
      <c r="GJ283" s="389"/>
      <c r="GN283" s="389"/>
      <c r="GR283" s="389"/>
      <c r="GV283" s="389"/>
      <c r="GZ283" s="389"/>
      <c r="HD283" s="389"/>
      <c r="HH283" s="389"/>
      <c r="HL283" s="314"/>
      <c r="HP283" s="314"/>
      <c r="HQ283" s="314"/>
      <c r="HR283" s="314"/>
      <c r="HS283" s="314"/>
      <c r="HT283" s="314"/>
      <c r="HU283" s="314"/>
      <c r="HV283" s="314"/>
      <c r="HW283" s="314"/>
      <c r="HX283" s="314"/>
      <c r="HY283" s="314"/>
      <c r="HZ283" s="314"/>
    </row>
    <row r="284" spans="1:234" s="387" customFormat="1" x14ac:dyDescent="0.35">
      <c r="A284" s="314"/>
      <c r="B284" s="307"/>
      <c r="C284" s="307"/>
      <c r="T284" s="388"/>
      <c r="X284" s="388"/>
      <c r="AB284" s="388"/>
      <c r="AF284" s="389"/>
      <c r="AJ284" s="389"/>
      <c r="AN284" s="389"/>
      <c r="AR284" s="389"/>
      <c r="AV284" s="389"/>
      <c r="AZ284" s="389"/>
      <c r="BD284" s="389"/>
      <c r="BH284" s="389"/>
      <c r="BL284" s="389"/>
      <c r="BP284" s="389"/>
      <c r="BT284" s="389"/>
      <c r="BX284" s="389"/>
      <c r="CB284" s="389"/>
      <c r="CF284" s="389"/>
      <c r="CJ284" s="389"/>
      <c r="CN284" s="389"/>
      <c r="CR284" s="389"/>
      <c r="CV284" s="389"/>
      <c r="CZ284" s="389"/>
      <c r="DD284" s="389"/>
      <c r="DH284" s="389"/>
      <c r="DL284" s="389"/>
      <c r="DP284" s="389"/>
      <c r="DT284" s="389"/>
      <c r="DX284" s="389"/>
      <c r="EB284" s="389"/>
      <c r="EF284" s="389"/>
      <c r="EJ284" s="389"/>
      <c r="EN284" s="389"/>
      <c r="ER284" s="389"/>
      <c r="EV284" s="389"/>
      <c r="EZ284" s="389"/>
      <c r="FD284" s="389"/>
      <c r="FH284" s="389"/>
      <c r="FL284" s="389"/>
      <c r="FP284" s="389"/>
      <c r="FT284" s="389"/>
      <c r="FX284" s="389"/>
      <c r="GB284" s="389"/>
      <c r="GF284" s="389"/>
      <c r="GJ284" s="389"/>
      <c r="GN284" s="389"/>
      <c r="GR284" s="389"/>
      <c r="GV284" s="389"/>
      <c r="GZ284" s="389"/>
      <c r="HD284" s="389"/>
      <c r="HH284" s="389"/>
      <c r="HL284" s="314"/>
      <c r="HP284" s="314"/>
      <c r="HQ284" s="314"/>
      <c r="HR284" s="314"/>
      <c r="HS284" s="314"/>
      <c r="HT284" s="314"/>
      <c r="HU284" s="314"/>
      <c r="HV284" s="314"/>
      <c r="HW284" s="314"/>
      <c r="HX284" s="314"/>
      <c r="HY284" s="314"/>
      <c r="HZ284" s="314"/>
    </row>
    <row r="285" spans="1:234" s="387" customFormat="1" x14ac:dyDescent="0.35">
      <c r="A285" s="314"/>
      <c r="B285" s="307"/>
      <c r="C285" s="307"/>
      <c r="T285" s="388"/>
      <c r="X285" s="388"/>
      <c r="AB285" s="388"/>
      <c r="AF285" s="389"/>
      <c r="AJ285" s="389"/>
      <c r="AN285" s="389"/>
      <c r="AR285" s="389"/>
      <c r="AV285" s="389"/>
      <c r="AZ285" s="389"/>
      <c r="BD285" s="389"/>
      <c r="BH285" s="389"/>
      <c r="BL285" s="389"/>
      <c r="BP285" s="389"/>
      <c r="BT285" s="389"/>
      <c r="BX285" s="389"/>
      <c r="CB285" s="389"/>
      <c r="CF285" s="389"/>
      <c r="CJ285" s="389"/>
      <c r="CN285" s="389"/>
      <c r="CR285" s="389"/>
      <c r="CV285" s="389"/>
      <c r="CZ285" s="389"/>
      <c r="DD285" s="389"/>
      <c r="DH285" s="389"/>
      <c r="DL285" s="389"/>
      <c r="DP285" s="389"/>
      <c r="DT285" s="389"/>
      <c r="DX285" s="389"/>
      <c r="EB285" s="389"/>
      <c r="EF285" s="389"/>
      <c r="EJ285" s="389"/>
      <c r="EN285" s="389"/>
      <c r="ER285" s="389"/>
      <c r="EV285" s="389"/>
      <c r="EZ285" s="389"/>
      <c r="FD285" s="389"/>
      <c r="FH285" s="389"/>
      <c r="FL285" s="389"/>
      <c r="FP285" s="389"/>
      <c r="FT285" s="389"/>
      <c r="FX285" s="389"/>
      <c r="GB285" s="389"/>
      <c r="GF285" s="389"/>
      <c r="GJ285" s="389"/>
      <c r="GN285" s="389"/>
      <c r="GR285" s="389"/>
      <c r="GV285" s="389"/>
      <c r="GZ285" s="389"/>
      <c r="HD285" s="389"/>
      <c r="HH285" s="389"/>
      <c r="HL285" s="314"/>
      <c r="HP285" s="314"/>
      <c r="HQ285" s="314"/>
      <c r="HR285" s="314"/>
      <c r="HS285" s="314"/>
      <c r="HT285" s="314"/>
      <c r="HU285" s="314"/>
      <c r="HV285" s="314"/>
      <c r="HW285" s="314"/>
      <c r="HX285" s="314"/>
      <c r="HY285" s="314"/>
      <c r="HZ285" s="314"/>
    </row>
    <row r="286" spans="1:234" s="387" customFormat="1" x14ac:dyDescent="0.35">
      <c r="A286" s="314"/>
      <c r="B286" s="307"/>
      <c r="C286" s="307"/>
      <c r="T286" s="388"/>
      <c r="X286" s="388"/>
      <c r="AB286" s="388"/>
      <c r="AF286" s="389"/>
      <c r="AJ286" s="389"/>
      <c r="AN286" s="389"/>
      <c r="AR286" s="389"/>
      <c r="AV286" s="389"/>
      <c r="AZ286" s="389"/>
      <c r="BD286" s="389"/>
      <c r="BH286" s="389"/>
      <c r="BL286" s="389"/>
      <c r="BP286" s="389"/>
      <c r="BT286" s="389"/>
      <c r="BX286" s="389"/>
      <c r="CB286" s="389"/>
      <c r="CF286" s="389"/>
      <c r="CJ286" s="389"/>
      <c r="CN286" s="389"/>
      <c r="CR286" s="389"/>
      <c r="CV286" s="389"/>
      <c r="CZ286" s="389"/>
      <c r="DD286" s="389"/>
      <c r="DH286" s="389"/>
      <c r="DL286" s="389"/>
      <c r="DP286" s="389"/>
      <c r="DT286" s="389"/>
      <c r="DX286" s="389"/>
      <c r="EB286" s="389"/>
      <c r="EF286" s="389"/>
      <c r="EJ286" s="389"/>
      <c r="EN286" s="389"/>
      <c r="ER286" s="389"/>
      <c r="EV286" s="389"/>
      <c r="EZ286" s="389"/>
      <c r="FD286" s="389"/>
      <c r="FH286" s="389"/>
      <c r="FL286" s="389"/>
      <c r="FP286" s="389"/>
      <c r="FT286" s="389"/>
      <c r="FX286" s="389"/>
      <c r="GB286" s="389"/>
      <c r="GF286" s="389"/>
      <c r="GJ286" s="389"/>
      <c r="GN286" s="389"/>
      <c r="GR286" s="389"/>
      <c r="GV286" s="389"/>
      <c r="GZ286" s="389"/>
      <c r="HD286" s="389"/>
      <c r="HH286" s="389"/>
      <c r="HL286" s="314"/>
      <c r="HP286" s="314"/>
      <c r="HQ286" s="314"/>
      <c r="HR286" s="314"/>
      <c r="HS286" s="314"/>
      <c r="HT286" s="314"/>
      <c r="HU286" s="314"/>
      <c r="HV286" s="314"/>
      <c r="HW286" s="314"/>
      <c r="HX286" s="314"/>
      <c r="HY286" s="314"/>
      <c r="HZ286" s="314"/>
    </row>
    <row r="287" spans="1:234" s="387" customFormat="1" x14ac:dyDescent="0.35">
      <c r="A287" s="314"/>
      <c r="B287" s="307"/>
      <c r="C287" s="307"/>
      <c r="T287" s="388"/>
      <c r="X287" s="388"/>
      <c r="AB287" s="388"/>
      <c r="AF287" s="389"/>
      <c r="AJ287" s="389"/>
      <c r="AN287" s="389"/>
      <c r="AR287" s="389"/>
      <c r="AV287" s="389"/>
      <c r="AZ287" s="389"/>
      <c r="BD287" s="389"/>
      <c r="BH287" s="389"/>
      <c r="BL287" s="389"/>
      <c r="BP287" s="389"/>
      <c r="BT287" s="389"/>
      <c r="BX287" s="389"/>
      <c r="CB287" s="389"/>
      <c r="CF287" s="389"/>
      <c r="CJ287" s="389"/>
      <c r="CN287" s="389"/>
      <c r="CR287" s="389"/>
      <c r="CV287" s="389"/>
      <c r="CZ287" s="389"/>
      <c r="DD287" s="389"/>
      <c r="DH287" s="389"/>
      <c r="DL287" s="389"/>
      <c r="DP287" s="389"/>
      <c r="DT287" s="389"/>
      <c r="DX287" s="389"/>
      <c r="EB287" s="389"/>
      <c r="EF287" s="389"/>
      <c r="EJ287" s="389"/>
      <c r="EN287" s="389"/>
      <c r="ER287" s="389"/>
      <c r="EV287" s="389"/>
      <c r="EZ287" s="389"/>
      <c r="FD287" s="389"/>
      <c r="FH287" s="389"/>
      <c r="FL287" s="389"/>
      <c r="FP287" s="389"/>
      <c r="FT287" s="389"/>
      <c r="FX287" s="389"/>
      <c r="GB287" s="389"/>
      <c r="GF287" s="389"/>
      <c r="GJ287" s="389"/>
      <c r="GN287" s="389"/>
      <c r="GR287" s="389"/>
      <c r="GV287" s="389"/>
      <c r="GZ287" s="389"/>
      <c r="HD287" s="389"/>
      <c r="HH287" s="389"/>
      <c r="HL287" s="314"/>
      <c r="HP287" s="314"/>
      <c r="HQ287" s="314"/>
      <c r="HR287" s="314"/>
      <c r="HS287" s="314"/>
      <c r="HT287" s="314"/>
      <c r="HU287" s="314"/>
      <c r="HV287" s="314"/>
      <c r="HW287" s="314"/>
      <c r="HX287" s="314"/>
      <c r="HY287" s="314"/>
      <c r="HZ287" s="314"/>
    </row>
    <row r="288" spans="1:234" s="387" customFormat="1" x14ac:dyDescent="0.35">
      <c r="A288" s="314"/>
      <c r="B288" s="307"/>
      <c r="C288" s="307"/>
      <c r="T288" s="388"/>
      <c r="X288" s="388"/>
      <c r="AB288" s="388"/>
      <c r="AF288" s="389"/>
      <c r="AJ288" s="389"/>
      <c r="AN288" s="389"/>
      <c r="AR288" s="389"/>
      <c r="AV288" s="389"/>
      <c r="AZ288" s="389"/>
      <c r="BD288" s="389"/>
      <c r="BH288" s="389"/>
      <c r="BL288" s="389"/>
      <c r="BP288" s="389"/>
      <c r="BT288" s="389"/>
      <c r="BX288" s="389"/>
      <c r="CB288" s="389"/>
      <c r="CF288" s="389"/>
      <c r="CJ288" s="389"/>
      <c r="CN288" s="389"/>
      <c r="CR288" s="389"/>
      <c r="CV288" s="389"/>
      <c r="CZ288" s="389"/>
      <c r="DD288" s="389"/>
      <c r="DH288" s="389"/>
      <c r="DL288" s="389"/>
      <c r="DP288" s="389"/>
      <c r="DT288" s="389"/>
      <c r="DX288" s="389"/>
      <c r="EB288" s="389"/>
      <c r="EF288" s="389"/>
      <c r="EJ288" s="389"/>
      <c r="EN288" s="389"/>
      <c r="ER288" s="389"/>
      <c r="EV288" s="389"/>
      <c r="EZ288" s="389"/>
      <c r="FD288" s="389"/>
      <c r="FH288" s="389"/>
      <c r="FL288" s="389"/>
      <c r="FP288" s="389"/>
      <c r="FT288" s="389"/>
      <c r="FX288" s="389"/>
      <c r="GB288" s="389"/>
      <c r="GF288" s="389"/>
      <c r="GJ288" s="389"/>
      <c r="GN288" s="389"/>
      <c r="GR288" s="389"/>
      <c r="GV288" s="389"/>
      <c r="GZ288" s="389"/>
      <c r="HD288" s="389"/>
      <c r="HH288" s="389"/>
      <c r="HL288" s="314"/>
      <c r="HP288" s="314"/>
      <c r="HQ288" s="314"/>
      <c r="HR288" s="314"/>
      <c r="HS288" s="314"/>
      <c r="HT288" s="314"/>
      <c r="HU288" s="314"/>
      <c r="HV288" s="314"/>
      <c r="HW288" s="314"/>
      <c r="HX288" s="314"/>
      <c r="HY288" s="314"/>
      <c r="HZ288" s="314"/>
    </row>
    <row r="289" spans="1:234" s="387" customFormat="1" x14ac:dyDescent="0.35">
      <c r="A289" s="314"/>
      <c r="B289" s="307"/>
      <c r="C289" s="307"/>
      <c r="T289" s="388"/>
      <c r="X289" s="388"/>
      <c r="AB289" s="388"/>
      <c r="AF289" s="389"/>
      <c r="AJ289" s="389"/>
      <c r="AN289" s="389"/>
      <c r="AR289" s="389"/>
      <c r="AV289" s="389"/>
      <c r="AZ289" s="389"/>
      <c r="BD289" s="389"/>
      <c r="BH289" s="389"/>
      <c r="BL289" s="389"/>
      <c r="BP289" s="389"/>
      <c r="BT289" s="389"/>
      <c r="BX289" s="389"/>
      <c r="CB289" s="389"/>
      <c r="CF289" s="389"/>
      <c r="CJ289" s="389"/>
      <c r="CN289" s="389"/>
      <c r="CR289" s="389"/>
      <c r="CV289" s="389"/>
      <c r="CZ289" s="389"/>
      <c r="DD289" s="389"/>
      <c r="DH289" s="389"/>
      <c r="DL289" s="389"/>
      <c r="DP289" s="389"/>
      <c r="DT289" s="389"/>
      <c r="DX289" s="389"/>
      <c r="EB289" s="389"/>
      <c r="EF289" s="389"/>
      <c r="EJ289" s="389"/>
      <c r="EN289" s="389"/>
      <c r="ER289" s="389"/>
      <c r="EV289" s="389"/>
      <c r="EZ289" s="389"/>
      <c r="FD289" s="389"/>
      <c r="FH289" s="389"/>
      <c r="FL289" s="389"/>
      <c r="FP289" s="389"/>
      <c r="FT289" s="389"/>
      <c r="FX289" s="389"/>
      <c r="GB289" s="389"/>
      <c r="GF289" s="389"/>
      <c r="GJ289" s="389"/>
      <c r="GN289" s="389"/>
      <c r="GR289" s="389"/>
      <c r="GV289" s="389"/>
      <c r="GZ289" s="389"/>
      <c r="HD289" s="389"/>
      <c r="HH289" s="389"/>
      <c r="HL289" s="314"/>
      <c r="HP289" s="314"/>
      <c r="HQ289" s="314"/>
      <c r="HR289" s="314"/>
      <c r="HS289" s="314"/>
      <c r="HT289" s="314"/>
      <c r="HU289" s="314"/>
      <c r="HV289" s="314"/>
      <c r="HW289" s="314"/>
      <c r="HX289" s="314"/>
      <c r="HY289" s="314"/>
      <c r="HZ289" s="314"/>
    </row>
    <row r="290" spans="1:234" s="387" customFormat="1" x14ac:dyDescent="0.35">
      <c r="A290" s="314"/>
      <c r="B290" s="307"/>
      <c r="C290" s="307"/>
      <c r="T290" s="388"/>
      <c r="X290" s="388"/>
      <c r="AB290" s="388"/>
      <c r="AF290" s="389"/>
      <c r="AJ290" s="389"/>
      <c r="AN290" s="389"/>
      <c r="AR290" s="389"/>
      <c r="AV290" s="389"/>
      <c r="AZ290" s="389"/>
      <c r="BD290" s="389"/>
      <c r="BH290" s="389"/>
      <c r="BL290" s="389"/>
      <c r="BP290" s="389"/>
      <c r="BT290" s="389"/>
      <c r="BX290" s="389"/>
      <c r="CB290" s="389"/>
      <c r="CF290" s="389"/>
      <c r="CJ290" s="389"/>
      <c r="CN290" s="389"/>
      <c r="CR290" s="389"/>
      <c r="CV290" s="389"/>
      <c r="CZ290" s="389"/>
      <c r="DD290" s="389"/>
      <c r="DH290" s="389"/>
      <c r="DL290" s="389"/>
      <c r="DP290" s="389"/>
      <c r="DT290" s="389"/>
      <c r="DX290" s="389"/>
      <c r="EB290" s="389"/>
      <c r="EF290" s="389"/>
      <c r="EJ290" s="389"/>
      <c r="EN290" s="389"/>
      <c r="ER290" s="389"/>
      <c r="EV290" s="389"/>
      <c r="EZ290" s="389"/>
      <c r="FD290" s="389"/>
      <c r="FH290" s="389"/>
      <c r="FL290" s="389"/>
      <c r="FP290" s="389"/>
      <c r="FT290" s="389"/>
      <c r="FX290" s="389"/>
      <c r="GB290" s="389"/>
      <c r="GF290" s="389"/>
      <c r="GJ290" s="389"/>
      <c r="GN290" s="389"/>
      <c r="GR290" s="389"/>
      <c r="GV290" s="389"/>
      <c r="GZ290" s="389"/>
      <c r="HD290" s="389"/>
      <c r="HH290" s="389"/>
      <c r="HL290" s="314"/>
      <c r="HP290" s="314"/>
      <c r="HQ290" s="314"/>
      <c r="HR290" s="314"/>
      <c r="HS290" s="314"/>
      <c r="HT290" s="314"/>
      <c r="HU290" s="314"/>
      <c r="HV290" s="314"/>
      <c r="HW290" s="314"/>
      <c r="HX290" s="314"/>
      <c r="HY290" s="314"/>
      <c r="HZ290" s="314"/>
    </row>
    <row r="291" spans="1:234" s="387" customFormat="1" x14ac:dyDescent="0.35">
      <c r="A291" s="314"/>
      <c r="B291" s="307"/>
      <c r="C291" s="307"/>
      <c r="T291" s="388"/>
      <c r="X291" s="388"/>
      <c r="AB291" s="388"/>
      <c r="AF291" s="389"/>
      <c r="AJ291" s="389"/>
      <c r="AN291" s="389"/>
      <c r="AR291" s="389"/>
      <c r="AV291" s="389"/>
      <c r="AZ291" s="389"/>
      <c r="BD291" s="389"/>
      <c r="BH291" s="389"/>
      <c r="BL291" s="389"/>
      <c r="BP291" s="389"/>
      <c r="BT291" s="389"/>
      <c r="BX291" s="389"/>
      <c r="CB291" s="389"/>
      <c r="CF291" s="389"/>
      <c r="CJ291" s="389"/>
      <c r="CN291" s="389"/>
      <c r="CR291" s="389"/>
      <c r="CV291" s="389"/>
      <c r="CZ291" s="389"/>
      <c r="DD291" s="389"/>
      <c r="DH291" s="389"/>
      <c r="DL291" s="389"/>
      <c r="DP291" s="389"/>
      <c r="DT291" s="389"/>
      <c r="DX291" s="389"/>
      <c r="EB291" s="389"/>
      <c r="EF291" s="389"/>
      <c r="EJ291" s="389"/>
      <c r="EN291" s="389"/>
      <c r="ER291" s="389"/>
      <c r="EV291" s="389"/>
      <c r="EZ291" s="389"/>
      <c r="FD291" s="389"/>
      <c r="FH291" s="389"/>
      <c r="FL291" s="389"/>
      <c r="FP291" s="389"/>
      <c r="FT291" s="389"/>
      <c r="FX291" s="389"/>
      <c r="GB291" s="389"/>
      <c r="GF291" s="389"/>
      <c r="GJ291" s="389"/>
      <c r="GN291" s="389"/>
      <c r="GR291" s="389"/>
      <c r="GV291" s="389"/>
      <c r="GZ291" s="389"/>
      <c r="HD291" s="389"/>
      <c r="HH291" s="389"/>
      <c r="HL291" s="314"/>
      <c r="HP291" s="314"/>
      <c r="HQ291" s="314"/>
      <c r="HR291" s="314"/>
      <c r="HS291" s="314"/>
      <c r="HT291" s="314"/>
      <c r="HU291" s="314"/>
      <c r="HV291" s="314"/>
      <c r="HW291" s="314"/>
      <c r="HX291" s="314"/>
      <c r="HY291" s="314"/>
      <c r="HZ291" s="314"/>
    </row>
    <row r="292" spans="1:234" s="387" customFormat="1" x14ac:dyDescent="0.35">
      <c r="A292" s="314"/>
      <c r="B292" s="307"/>
      <c r="C292" s="307"/>
      <c r="T292" s="388"/>
      <c r="X292" s="388"/>
      <c r="AB292" s="388"/>
      <c r="AF292" s="389"/>
      <c r="AJ292" s="389"/>
      <c r="AN292" s="389"/>
      <c r="AR292" s="389"/>
      <c r="AV292" s="389"/>
      <c r="AZ292" s="389"/>
      <c r="BD292" s="389"/>
      <c r="BH292" s="389"/>
      <c r="BL292" s="389"/>
      <c r="BP292" s="389"/>
      <c r="BT292" s="389"/>
      <c r="BX292" s="389"/>
      <c r="CB292" s="389"/>
      <c r="CF292" s="389"/>
      <c r="CJ292" s="389"/>
      <c r="CN292" s="389"/>
      <c r="CR292" s="389"/>
      <c r="CV292" s="389"/>
      <c r="CZ292" s="389"/>
      <c r="DD292" s="389"/>
      <c r="DH292" s="389"/>
      <c r="DL292" s="389"/>
      <c r="DP292" s="389"/>
      <c r="DT292" s="389"/>
      <c r="DX292" s="389"/>
      <c r="EB292" s="389"/>
      <c r="EF292" s="389"/>
      <c r="EJ292" s="389"/>
      <c r="EN292" s="389"/>
      <c r="ER292" s="389"/>
      <c r="EV292" s="389"/>
      <c r="EZ292" s="389"/>
      <c r="FD292" s="389"/>
      <c r="FH292" s="389"/>
      <c r="FL292" s="389"/>
      <c r="FP292" s="389"/>
      <c r="FT292" s="389"/>
      <c r="FX292" s="389"/>
      <c r="GB292" s="389"/>
      <c r="GF292" s="389"/>
      <c r="GJ292" s="389"/>
      <c r="GN292" s="389"/>
      <c r="GR292" s="389"/>
      <c r="GV292" s="389"/>
      <c r="GZ292" s="389"/>
      <c r="HD292" s="389"/>
      <c r="HH292" s="389"/>
      <c r="HL292" s="314"/>
      <c r="HP292" s="314"/>
      <c r="HQ292" s="314"/>
      <c r="HR292" s="314"/>
      <c r="HS292" s="314"/>
      <c r="HT292" s="314"/>
      <c r="HU292" s="314"/>
      <c r="HV292" s="314"/>
      <c r="HW292" s="314"/>
      <c r="HX292" s="314"/>
      <c r="HY292" s="314"/>
      <c r="HZ292" s="314"/>
    </row>
    <row r="293" spans="1:234" s="387" customFormat="1" x14ac:dyDescent="0.35">
      <c r="A293" s="314"/>
      <c r="B293" s="307"/>
      <c r="C293" s="307"/>
      <c r="T293" s="388"/>
      <c r="X293" s="388"/>
      <c r="AB293" s="388"/>
      <c r="AF293" s="389"/>
      <c r="AJ293" s="389"/>
      <c r="AN293" s="389"/>
      <c r="AR293" s="389"/>
      <c r="AV293" s="389"/>
      <c r="AZ293" s="389"/>
      <c r="BD293" s="389"/>
      <c r="BH293" s="389"/>
      <c r="BL293" s="389"/>
      <c r="BP293" s="389"/>
      <c r="BT293" s="389"/>
      <c r="BX293" s="389"/>
      <c r="CB293" s="389"/>
      <c r="CF293" s="389"/>
      <c r="CJ293" s="389"/>
      <c r="CN293" s="389"/>
      <c r="CR293" s="389"/>
      <c r="CV293" s="389"/>
      <c r="CZ293" s="389"/>
      <c r="DD293" s="389"/>
      <c r="DH293" s="389"/>
      <c r="DL293" s="389"/>
      <c r="DP293" s="389"/>
      <c r="DT293" s="389"/>
      <c r="DX293" s="389"/>
      <c r="EB293" s="389"/>
      <c r="EF293" s="389"/>
      <c r="EJ293" s="389"/>
      <c r="EN293" s="389"/>
      <c r="ER293" s="389"/>
      <c r="EV293" s="389"/>
      <c r="EZ293" s="389"/>
      <c r="FD293" s="389"/>
      <c r="FH293" s="389"/>
      <c r="FL293" s="389"/>
      <c r="FP293" s="389"/>
      <c r="FT293" s="389"/>
      <c r="FX293" s="389"/>
      <c r="GB293" s="389"/>
      <c r="GF293" s="389"/>
      <c r="GJ293" s="389"/>
      <c r="GN293" s="389"/>
      <c r="GR293" s="389"/>
      <c r="GV293" s="389"/>
      <c r="GZ293" s="389"/>
      <c r="HD293" s="389"/>
      <c r="HH293" s="389"/>
      <c r="HL293" s="314"/>
      <c r="HP293" s="314"/>
      <c r="HQ293" s="314"/>
      <c r="HR293" s="314"/>
      <c r="HS293" s="314"/>
      <c r="HT293" s="314"/>
      <c r="HU293" s="314"/>
      <c r="HV293" s="314"/>
      <c r="HW293" s="314"/>
      <c r="HX293" s="314"/>
      <c r="HY293" s="314"/>
      <c r="HZ293" s="314"/>
    </row>
    <row r="294" spans="1:234" s="387" customFormat="1" x14ac:dyDescent="0.35">
      <c r="A294" s="314"/>
      <c r="B294" s="307"/>
      <c r="C294" s="307"/>
      <c r="T294" s="388"/>
      <c r="X294" s="388"/>
      <c r="AB294" s="388"/>
      <c r="AF294" s="389"/>
      <c r="AJ294" s="389"/>
      <c r="AN294" s="389"/>
      <c r="AR294" s="389"/>
      <c r="AV294" s="389"/>
      <c r="AZ294" s="389"/>
      <c r="BD294" s="389"/>
      <c r="BH294" s="389"/>
      <c r="BL294" s="389"/>
      <c r="BP294" s="389"/>
      <c r="BT294" s="389"/>
      <c r="BX294" s="389"/>
      <c r="CB294" s="389"/>
      <c r="CF294" s="389"/>
      <c r="CJ294" s="389"/>
      <c r="CN294" s="389"/>
      <c r="CR294" s="389"/>
      <c r="CV294" s="389"/>
      <c r="CZ294" s="389"/>
      <c r="DD294" s="389"/>
      <c r="DH294" s="389"/>
      <c r="DL294" s="389"/>
      <c r="DP294" s="389"/>
      <c r="DT294" s="389"/>
      <c r="DX294" s="389"/>
      <c r="EB294" s="389"/>
      <c r="EF294" s="389"/>
      <c r="EJ294" s="389"/>
      <c r="EN294" s="389"/>
      <c r="ER294" s="389"/>
      <c r="EV294" s="389"/>
      <c r="EZ294" s="389"/>
      <c r="FD294" s="389"/>
      <c r="FH294" s="389"/>
      <c r="FL294" s="389"/>
      <c r="FP294" s="389"/>
      <c r="FT294" s="389"/>
      <c r="FX294" s="389"/>
      <c r="GB294" s="389"/>
      <c r="GF294" s="389"/>
      <c r="GJ294" s="389"/>
      <c r="GN294" s="389"/>
      <c r="GR294" s="389"/>
      <c r="GV294" s="389"/>
      <c r="GZ294" s="389"/>
      <c r="HD294" s="389"/>
      <c r="HH294" s="389"/>
      <c r="HL294" s="314"/>
      <c r="HP294" s="314"/>
      <c r="HQ294" s="314"/>
      <c r="HR294" s="314"/>
      <c r="HS294" s="314"/>
      <c r="HT294" s="314"/>
      <c r="HU294" s="314"/>
      <c r="HV294" s="314"/>
      <c r="HW294" s="314"/>
      <c r="HX294" s="314"/>
      <c r="HY294" s="314"/>
      <c r="HZ294" s="314"/>
    </row>
    <row r="295" spans="1:234" s="387" customFormat="1" x14ac:dyDescent="0.35">
      <c r="A295" s="314"/>
      <c r="B295" s="307"/>
      <c r="C295" s="307"/>
      <c r="T295" s="388"/>
      <c r="X295" s="388"/>
      <c r="AB295" s="388"/>
      <c r="AF295" s="389"/>
      <c r="AJ295" s="389"/>
      <c r="AN295" s="389"/>
      <c r="AR295" s="389"/>
      <c r="AV295" s="389"/>
      <c r="AZ295" s="389"/>
      <c r="BD295" s="389"/>
      <c r="BH295" s="389"/>
      <c r="BL295" s="389"/>
      <c r="BP295" s="389"/>
      <c r="BT295" s="389"/>
      <c r="BX295" s="389"/>
      <c r="CB295" s="389"/>
      <c r="CF295" s="389"/>
      <c r="CJ295" s="389"/>
      <c r="CN295" s="389"/>
      <c r="CR295" s="389"/>
      <c r="CV295" s="389"/>
      <c r="CZ295" s="389"/>
      <c r="DD295" s="389"/>
      <c r="DH295" s="389"/>
      <c r="DL295" s="389"/>
      <c r="DP295" s="389"/>
      <c r="DT295" s="389"/>
      <c r="DX295" s="389"/>
      <c r="EB295" s="389"/>
      <c r="EF295" s="389"/>
      <c r="EJ295" s="389"/>
      <c r="EN295" s="389"/>
      <c r="ER295" s="389"/>
      <c r="EV295" s="389"/>
      <c r="EZ295" s="389"/>
      <c r="FD295" s="389"/>
      <c r="FH295" s="389"/>
      <c r="FL295" s="389"/>
      <c r="FP295" s="389"/>
      <c r="FT295" s="389"/>
      <c r="FX295" s="389"/>
      <c r="GB295" s="389"/>
      <c r="GF295" s="389"/>
      <c r="GJ295" s="389"/>
      <c r="GN295" s="389"/>
      <c r="GR295" s="389"/>
      <c r="GV295" s="389"/>
      <c r="GZ295" s="389"/>
      <c r="HD295" s="389"/>
      <c r="HH295" s="389"/>
      <c r="HL295" s="314"/>
      <c r="HP295" s="314"/>
      <c r="HQ295" s="314"/>
      <c r="HR295" s="314"/>
      <c r="HS295" s="314"/>
      <c r="HT295" s="314"/>
      <c r="HU295" s="314"/>
      <c r="HV295" s="314"/>
      <c r="HW295" s="314"/>
      <c r="HX295" s="314"/>
      <c r="HY295" s="314"/>
      <c r="HZ295" s="314"/>
    </row>
    <row r="296" spans="1:234" s="387" customFormat="1" x14ac:dyDescent="0.35">
      <c r="A296" s="314"/>
      <c r="B296" s="307"/>
      <c r="C296" s="307"/>
      <c r="T296" s="388"/>
      <c r="X296" s="388"/>
      <c r="AB296" s="388"/>
      <c r="AF296" s="389"/>
      <c r="AJ296" s="389"/>
      <c r="AN296" s="389"/>
      <c r="AR296" s="389"/>
      <c r="AV296" s="389"/>
      <c r="AZ296" s="389"/>
      <c r="BD296" s="389"/>
      <c r="BH296" s="389"/>
      <c r="BL296" s="389"/>
      <c r="BP296" s="389"/>
      <c r="BT296" s="389"/>
      <c r="BX296" s="389"/>
      <c r="CB296" s="389"/>
      <c r="CF296" s="389"/>
      <c r="CJ296" s="389"/>
      <c r="CN296" s="389"/>
      <c r="CR296" s="389"/>
      <c r="CV296" s="389"/>
      <c r="CZ296" s="389"/>
      <c r="DD296" s="389"/>
      <c r="DH296" s="389"/>
      <c r="DL296" s="389"/>
      <c r="DP296" s="389"/>
      <c r="DT296" s="389"/>
      <c r="DX296" s="389"/>
      <c r="EB296" s="389"/>
      <c r="EF296" s="389"/>
      <c r="EJ296" s="389"/>
      <c r="EN296" s="389"/>
      <c r="ER296" s="389"/>
      <c r="EV296" s="389"/>
      <c r="EZ296" s="389"/>
      <c r="FD296" s="389"/>
      <c r="FH296" s="389"/>
      <c r="FL296" s="389"/>
      <c r="FP296" s="389"/>
      <c r="FT296" s="389"/>
      <c r="FX296" s="389"/>
      <c r="GB296" s="389"/>
      <c r="GF296" s="389"/>
      <c r="GJ296" s="389"/>
      <c r="GN296" s="389"/>
      <c r="GR296" s="389"/>
      <c r="GV296" s="389"/>
      <c r="GZ296" s="389"/>
      <c r="HD296" s="389"/>
      <c r="HH296" s="389"/>
      <c r="HL296" s="314"/>
      <c r="HP296" s="314"/>
      <c r="HQ296" s="314"/>
      <c r="HR296" s="314"/>
      <c r="HS296" s="314"/>
      <c r="HT296" s="314"/>
      <c r="HU296" s="314"/>
      <c r="HV296" s="314"/>
      <c r="HW296" s="314"/>
      <c r="HX296" s="314"/>
      <c r="HY296" s="314"/>
      <c r="HZ296" s="314"/>
    </row>
    <row r="297" spans="1:234" s="387" customFormat="1" x14ac:dyDescent="0.35">
      <c r="A297" s="314"/>
      <c r="B297" s="307"/>
      <c r="C297" s="307"/>
      <c r="T297" s="388"/>
      <c r="X297" s="388"/>
      <c r="AB297" s="388"/>
      <c r="AF297" s="389"/>
      <c r="AJ297" s="389"/>
      <c r="AN297" s="389"/>
      <c r="AR297" s="389"/>
      <c r="AV297" s="389"/>
      <c r="AZ297" s="389"/>
      <c r="BD297" s="389"/>
      <c r="BH297" s="389"/>
      <c r="BL297" s="389"/>
      <c r="BP297" s="389"/>
      <c r="BT297" s="389"/>
      <c r="BX297" s="389"/>
      <c r="CB297" s="389"/>
      <c r="CF297" s="389"/>
      <c r="CJ297" s="389"/>
      <c r="CN297" s="389"/>
      <c r="CR297" s="389"/>
      <c r="CV297" s="389"/>
      <c r="CZ297" s="389"/>
      <c r="DD297" s="389"/>
      <c r="DH297" s="389"/>
      <c r="DL297" s="389"/>
      <c r="DP297" s="389"/>
      <c r="DT297" s="389"/>
      <c r="DX297" s="389"/>
      <c r="EB297" s="389"/>
      <c r="EF297" s="389"/>
      <c r="EJ297" s="389"/>
      <c r="EN297" s="389"/>
      <c r="ER297" s="389"/>
      <c r="EV297" s="389"/>
      <c r="EZ297" s="389"/>
      <c r="FD297" s="389"/>
      <c r="FH297" s="389"/>
      <c r="FL297" s="389"/>
      <c r="FP297" s="389"/>
      <c r="FT297" s="389"/>
      <c r="FX297" s="389"/>
      <c r="GB297" s="389"/>
      <c r="GF297" s="389"/>
      <c r="GJ297" s="389"/>
      <c r="GN297" s="389"/>
      <c r="GR297" s="389"/>
      <c r="GV297" s="389"/>
      <c r="GZ297" s="389"/>
      <c r="HD297" s="389"/>
      <c r="HH297" s="389"/>
      <c r="HL297" s="314"/>
      <c r="HP297" s="314"/>
      <c r="HQ297" s="314"/>
      <c r="HR297" s="314"/>
      <c r="HS297" s="314"/>
      <c r="HT297" s="314"/>
      <c r="HU297" s="314"/>
      <c r="HV297" s="314"/>
      <c r="HW297" s="314"/>
      <c r="HX297" s="314"/>
      <c r="HY297" s="314"/>
      <c r="HZ297" s="314"/>
    </row>
    <row r="298" spans="1:234" s="387" customFormat="1" x14ac:dyDescent="0.35">
      <c r="A298" s="314"/>
      <c r="B298" s="307"/>
      <c r="C298" s="307"/>
      <c r="T298" s="388"/>
      <c r="X298" s="388"/>
      <c r="AB298" s="388"/>
      <c r="AF298" s="389"/>
      <c r="AJ298" s="389"/>
      <c r="AN298" s="389"/>
      <c r="AR298" s="389"/>
      <c r="AV298" s="389"/>
      <c r="AZ298" s="389"/>
      <c r="BD298" s="389"/>
      <c r="BH298" s="389"/>
      <c r="BL298" s="389"/>
      <c r="BP298" s="389"/>
      <c r="BT298" s="389"/>
      <c r="BX298" s="389"/>
      <c r="CB298" s="389"/>
      <c r="CF298" s="389"/>
      <c r="CJ298" s="389"/>
      <c r="CN298" s="389"/>
      <c r="CR298" s="389"/>
      <c r="CV298" s="389"/>
      <c r="CZ298" s="389"/>
      <c r="DD298" s="389"/>
      <c r="DH298" s="389"/>
      <c r="DL298" s="389"/>
      <c r="DP298" s="389"/>
      <c r="DT298" s="389"/>
      <c r="DX298" s="389"/>
      <c r="EB298" s="389"/>
      <c r="EF298" s="389"/>
      <c r="EJ298" s="389"/>
      <c r="EN298" s="389"/>
      <c r="ER298" s="389"/>
      <c r="EV298" s="389"/>
      <c r="EZ298" s="389"/>
      <c r="FD298" s="389"/>
      <c r="FH298" s="389"/>
      <c r="FL298" s="389"/>
      <c r="FP298" s="389"/>
      <c r="FT298" s="389"/>
      <c r="FX298" s="389"/>
      <c r="GB298" s="389"/>
      <c r="GF298" s="389"/>
      <c r="GJ298" s="389"/>
      <c r="GN298" s="389"/>
      <c r="GR298" s="389"/>
      <c r="GV298" s="389"/>
      <c r="GZ298" s="389"/>
      <c r="HD298" s="389"/>
      <c r="HH298" s="389"/>
      <c r="HL298" s="314"/>
      <c r="HP298" s="314"/>
      <c r="HQ298" s="314"/>
      <c r="HR298" s="314"/>
      <c r="HS298" s="314"/>
      <c r="HT298" s="314"/>
      <c r="HU298" s="314"/>
      <c r="HV298" s="314"/>
      <c r="HW298" s="314"/>
      <c r="HX298" s="314"/>
      <c r="HY298" s="314"/>
      <c r="HZ298" s="314"/>
    </row>
    <row r="299" spans="1:234" s="387" customFormat="1" x14ac:dyDescent="0.35">
      <c r="A299" s="314"/>
      <c r="B299" s="307"/>
      <c r="C299" s="307"/>
      <c r="T299" s="388"/>
      <c r="X299" s="388"/>
      <c r="AB299" s="388"/>
      <c r="AF299" s="389"/>
      <c r="AJ299" s="389"/>
      <c r="AN299" s="389"/>
      <c r="AR299" s="389"/>
      <c r="AV299" s="389"/>
      <c r="AZ299" s="389"/>
      <c r="BD299" s="389"/>
      <c r="BH299" s="389"/>
      <c r="BL299" s="389"/>
      <c r="BP299" s="389"/>
      <c r="BT299" s="389"/>
      <c r="BX299" s="389"/>
      <c r="CB299" s="389"/>
      <c r="CF299" s="389"/>
      <c r="CJ299" s="389"/>
      <c r="CN299" s="389"/>
      <c r="CR299" s="389"/>
      <c r="CV299" s="389"/>
      <c r="CZ299" s="389"/>
      <c r="DD299" s="389"/>
      <c r="DH299" s="389"/>
      <c r="DL299" s="389"/>
      <c r="DP299" s="389"/>
      <c r="DT299" s="389"/>
      <c r="DX299" s="389"/>
      <c r="EB299" s="389"/>
      <c r="EF299" s="389"/>
      <c r="EJ299" s="389"/>
      <c r="EN299" s="389"/>
      <c r="ER299" s="389"/>
      <c r="EV299" s="389"/>
      <c r="EZ299" s="389"/>
      <c r="FD299" s="389"/>
      <c r="FH299" s="389"/>
      <c r="FL299" s="389"/>
      <c r="FP299" s="389"/>
      <c r="FT299" s="389"/>
      <c r="FX299" s="389"/>
      <c r="GB299" s="389"/>
      <c r="GF299" s="389"/>
      <c r="GJ299" s="389"/>
      <c r="GN299" s="389"/>
      <c r="GR299" s="389"/>
      <c r="GV299" s="389"/>
      <c r="GZ299" s="389"/>
      <c r="HD299" s="389"/>
      <c r="HH299" s="389"/>
      <c r="HL299" s="314"/>
      <c r="HP299" s="314"/>
      <c r="HQ299" s="314"/>
      <c r="HR299" s="314"/>
      <c r="HS299" s="314"/>
      <c r="HT299" s="314"/>
      <c r="HU299" s="314"/>
      <c r="HV299" s="314"/>
      <c r="HW299" s="314"/>
      <c r="HX299" s="314"/>
      <c r="HY299" s="314"/>
      <c r="HZ299" s="314"/>
    </row>
    <row r="300" spans="1:234" s="387" customFormat="1" x14ac:dyDescent="0.35">
      <c r="A300" s="314"/>
      <c r="B300" s="307"/>
      <c r="C300" s="307"/>
      <c r="T300" s="388"/>
      <c r="X300" s="388"/>
      <c r="AB300" s="388"/>
      <c r="AF300" s="389"/>
      <c r="AJ300" s="389"/>
      <c r="AN300" s="389"/>
      <c r="AR300" s="389"/>
      <c r="AV300" s="389"/>
      <c r="AZ300" s="389"/>
      <c r="BD300" s="389"/>
      <c r="BH300" s="389"/>
      <c r="BL300" s="389"/>
      <c r="BP300" s="389"/>
      <c r="BT300" s="389"/>
      <c r="BX300" s="389"/>
      <c r="CB300" s="389"/>
      <c r="CF300" s="389"/>
      <c r="CJ300" s="389"/>
      <c r="CN300" s="389"/>
      <c r="CR300" s="389"/>
      <c r="CV300" s="389"/>
      <c r="CZ300" s="389"/>
      <c r="DD300" s="389"/>
      <c r="DH300" s="389"/>
      <c r="DL300" s="389"/>
      <c r="DP300" s="389"/>
      <c r="DT300" s="389"/>
      <c r="DX300" s="389"/>
      <c r="EB300" s="389"/>
      <c r="EF300" s="389"/>
      <c r="EJ300" s="389"/>
      <c r="EN300" s="389"/>
      <c r="ER300" s="389"/>
      <c r="EV300" s="389"/>
      <c r="EZ300" s="389"/>
      <c r="FD300" s="389"/>
      <c r="FH300" s="389"/>
      <c r="FL300" s="389"/>
      <c r="FP300" s="389"/>
      <c r="FT300" s="389"/>
      <c r="FX300" s="389"/>
      <c r="GB300" s="389"/>
      <c r="GF300" s="389"/>
      <c r="GJ300" s="389"/>
      <c r="GN300" s="389"/>
      <c r="GR300" s="389"/>
      <c r="GV300" s="389"/>
      <c r="GZ300" s="389"/>
      <c r="HD300" s="389"/>
      <c r="HH300" s="389"/>
      <c r="HL300" s="314"/>
      <c r="HP300" s="314"/>
      <c r="HQ300" s="314"/>
      <c r="HR300" s="314"/>
      <c r="HS300" s="314"/>
      <c r="HT300" s="314"/>
      <c r="HU300" s="314"/>
      <c r="HV300" s="314"/>
      <c r="HW300" s="314"/>
      <c r="HX300" s="314"/>
      <c r="HY300" s="314"/>
      <c r="HZ300" s="314"/>
    </row>
    <row r="301" spans="1:234" s="387" customFormat="1" x14ac:dyDescent="0.35">
      <c r="A301" s="314"/>
      <c r="B301" s="307"/>
      <c r="C301" s="307"/>
      <c r="T301" s="388"/>
      <c r="X301" s="388"/>
      <c r="AB301" s="388"/>
      <c r="AF301" s="389"/>
      <c r="AJ301" s="389"/>
      <c r="AN301" s="389"/>
      <c r="AR301" s="389"/>
      <c r="AV301" s="389"/>
      <c r="AZ301" s="389"/>
      <c r="BD301" s="389"/>
      <c r="BH301" s="389"/>
      <c r="BL301" s="389"/>
      <c r="BP301" s="389"/>
      <c r="BT301" s="389"/>
      <c r="BX301" s="389"/>
      <c r="CB301" s="389"/>
      <c r="CF301" s="389"/>
      <c r="CJ301" s="389"/>
      <c r="CN301" s="389"/>
      <c r="CR301" s="389"/>
      <c r="CV301" s="389"/>
      <c r="CZ301" s="389"/>
      <c r="DD301" s="389"/>
      <c r="DH301" s="389"/>
      <c r="DL301" s="389"/>
      <c r="DP301" s="389"/>
      <c r="DT301" s="389"/>
      <c r="DX301" s="389"/>
      <c r="EB301" s="389"/>
      <c r="EF301" s="389"/>
      <c r="EJ301" s="389"/>
      <c r="EN301" s="389"/>
      <c r="ER301" s="389"/>
      <c r="EV301" s="389"/>
      <c r="EZ301" s="389"/>
      <c r="FD301" s="389"/>
      <c r="FH301" s="389"/>
      <c r="FL301" s="389"/>
      <c r="FP301" s="389"/>
      <c r="FT301" s="389"/>
      <c r="FX301" s="389"/>
      <c r="GB301" s="389"/>
      <c r="GF301" s="389"/>
      <c r="GJ301" s="389"/>
      <c r="GN301" s="389"/>
      <c r="GR301" s="389"/>
      <c r="GV301" s="389"/>
      <c r="GZ301" s="389"/>
      <c r="HD301" s="389"/>
      <c r="HH301" s="389"/>
      <c r="HL301" s="314"/>
      <c r="HP301" s="314"/>
      <c r="HQ301" s="314"/>
      <c r="HR301" s="314"/>
      <c r="HS301" s="314"/>
      <c r="HT301" s="314"/>
      <c r="HU301" s="314"/>
      <c r="HV301" s="314"/>
      <c r="HW301" s="314"/>
      <c r="HX301" s="314"/>
      <c r="HY301" s="314"/>
      <c r="HZ301" s="314"/>
    </row>
    <row r="302" spans="1:234" s="387" customFormat="1" x14ac:dyDescent="0.35">
      <c r="A302" s="314"/>
      <c r="B302" s="307"/>
      <c r="C302" s="307"/>
      <c r="T302" s="388"/>
      <c r="X302" s="388"/>
      <c r="AB302" s="388"/>
      <c r="AF302" s="389"/>
      <c r="AJ302" s="389"/>
      <c r="AN302" s="389"/>
      <c r="AR302" s="389"/>
      <c r="AV302" s="389"/>
      <c r="AZ302" s="389"/>
      <c r="BD302" s="389"/>
      <c r="BH302" s="389"/>
      <c r="BL302" s="389"/>
      <c r="BP302" s="389"/>
      <c r="BT302" s="389"/>
      <c r="BX302" s="389"/>
      <c r="CB302" s="389"/>
      <c r="CF302" s="389"/>
      <c r="CJ302" s="389"/>
      <c r="CN302" s="389"/>
      <c r="CR302" s="389"/>
      <c r="CV302" s="389"/>
      <c r="CZ302" s="389"/>
      <c r="DD302" s="389"/>
      <c r="DH302" s="389"/>
      <c r="DL302" s="389"/>
      <c r="DP302" s="389"/>
      <c r="DT302" s="389"/>
      <c r="DX302" s="389"/>
      <c r="EB302" s="389"/>
      <c r="EF302" s="389"/>
      <c r="EJ302" s="389"/>
      <c r="EN302" s="389"/>
      <c r="ER302" s="389"/>
      <c r="EV302" s="389"/>
      <c r="EZ302" s="389"/>
      <c r="FD302" s="389"/>
      <c r="FH302" s="389"/>
      <c r="FL302" s="389"/>
      <c r="FP302" s="389"/>
      <c r="FT302" s="389"/>
      <c r="FX302" s="389"/>
      <c r="GB302" s="389"/>
      <c r="GF302" s="389"/>
      <c r="GJ302" s="389"/>
      <c r="GN302" s="389"/>
      <c r="GR302" s="389"/>
      <c r="GV302" s="389"/>
      <c r="GZ302" s="389"/>
      <c r="HD302" s="389"/>
      <c r="HH302" s="389"/>
      <c r="HL302" s="314"/>
      <c r="HP302" s="314"/>
      <c r="HQ302" s="314"/>
      <c r="HR302" s="314"/>
      <c r="HS302" s="314"/>
      <c r="HT302" s="314"/>
      <c r="HU302" s="314"/>
      <c r="HV302" s="314"/>
      <c r="HW302" s="314"/>
      <c r="HX302" s="314"/>
      <c r="HY302" s="314"/>
      <c r="HZ302" s="314"/>
    </row>
    <row r="303" spans="1:234" s="387" customFormat="1" x14ac:dyDescent="0.35">
      <c r="A303" s="314"/>
      <c r="B303" s="307"/>
      <c r="C303" s="307"/>
      <c r="T303" s="388"/>
      <c r="X303" s="388"/>
      <c r="AB303" s="388"/>
      <c r="AF303" s="389"/>
      <c r="AJ303" s="389"/>
      <c r="AN303" s="389"/>
      <c r="AR303" s="389"/>
      <c r="AV303" s="389"/>
      <c r="AZ303" s="389"/>
      <c r="BD303" s="389"/>
      <c r="BH303" s="389"/>
      <c r="BL303" s="389"/>
      <c r="BP303" s="389"/>
      <c r="BT303" s="389"/>
      <c r="BX303" s="389"/>
      <c r="CB303" s="389"/>
      <c r="CF303" s="389"/>
      <c r="CJ303" s="389"/>
      <c r="CN303" s="389"/>
      <c r="CR303" s="389"/>
      <c r="CV303" s="389"/>
      <c r="CZ303" s="389"/>
      <c r="DD303" s="389"/>
      <c r="DH303" s="389"/>
      <c r="DL303" s="389"/>
      <c r="DP303" s="389"/>
      <c r="DT303" s="389"/>
      <c r="DX303" s="389"/>
      <c r="EB303" s="389"/>
      <c r="EF303" s="389"/>
      <c r="EJ303" s="389"/>
      <c r="EN303" s="389"/>
      <c r="ER303" s="389"/>
      <c r="EV303" s="389"/>
      <c r="EZ303" s="389"/>
      <c r="FD303" s="389"/>
      <c r="FH303" s="389"/>
      <c r="FL303" s="389"/>
      <c r="FP303" s="389"/>
      <c r="FT303" s="389"/>
      <c r="FX303" s="389"/>
      <c r="GB303" s="389"/>
      <c r="GF303" s="389"/>
      <c r="GJ303" s="389"/>
      <c r="GN303" s="389"/>
      <c r="GR303" s="389"/>
      <c r="GV303" s="389"/>
      <c r="GZ303" s="389"/>
      <c r="HD303" s="389"/>
      <c r="HH303" s="389"/>
      <c r="HL303" s="314"/>
      <c r="HP303" s="314"/>
      <c r="HQ303" s="314"/>
      <c r="HR303" s="314"/>
      <c r="HS303" s="314"/>
      <c r="HT303" s="314"/>
      <c r="HU303" s="314"/>
      <c r="HV303" s="314"/>
      <c r="HW303" s="314"/>
      <c r="HX303" s="314"/>
      <c r="HY303" s="314"/>
      <c r="HZ303" s="314"/>
    </row>
    <row r="304" spans="1:234" s="387" customFormat="1" x14ac:dyDescent="0.35">
      <c r="A304" s="314"/>
      <c r="B304" s="307"/>
      <c r="C304" s="307"/>
      <c r="T304" s="388"/>
      <c r="X304" s="388"/>
      <c r="AB304" s="388"/>
      <c r="AF304" s="389"/>
      <c r="AJ304" s="389"/>
      <c r="AN304" s="389"/>
      <c r="AR304" s="389"/>
      <c r="AV304" s="389"/>
      <c r="AZ304" s="389"/>
      <c r="BD304" s="389"/>
      <c r="BH304" s="389"/>
      <c r="BL304" s="389"/>
      <c r="BP304" s="389"/>
      <c r="BT304" s="389"/>
      <c r="BX304" s="389"/>
      <c r="CB304" s="389"/>
      <c r="CF304" s="389"/>
      <c r="CJ304" s="389"/>
      <c r="CN304" s="389"/>
      <c r="CR304" s="389"/>
      <c r="CV304" s="389"/>
      <c r="CZ304" s="389"/>
      <c r="DD304" s="389"/>
      <c r="DH304" s="389"/>
      <c r="DL304" s="389"/>
      <c r="DP304" s="389"/>
      <c r="DT304" s="389"/>
      <c r="DX304" s="389"/>
      <c r="EB304" s="389"/>
      <c r="EF304" s="389"/>
      <c r="EJ304" s="389"/>
      <c r="EN304" s="389"/>
      <c r="ER304" s="389"/>
      <c r="EV304" s="389"/>
      <c r="EZ304" s="389"/>
      <c r="FD304" s="389"/>
      <c r="FH304" s="389"/>
      <c r="FL304" s="389"/>
      <c r="FP304" s="389"/>
      <c r="FT304" s="389"/>
      <c r="FX304" s="389"/>
      <c r="GB304" s="389"/>
      <c r="GF304" s="389"/>
      <c r="GJ304" s="389"/>
      <c r="GN304" s="389"/>
      <c r="GR304" s="389"/>
      <c r="GV304" s="389"/>
      <c r="GZ304" s="389"/>
      <c r="HD304" s="389"/>
      <c r="HH304" s="389"/>
      <c r="HL304" s="314"/>
      <c r="HP304" s="314"/>
      <c r="HQ304" s="314"/>
      <c r="HR304" s="314"/>
      <c r="HS304" s="314"/>
      <c r="HT304" s="314"/>
      <c r="HU304" s="314"/>
      <c r="HV304" s="314"/>
      <c r="HW304" s="314"/>
      <c r="HX304" s="314"/>
      <c r="HY304" s="314"/>
      <c r="HZ304" s="314"/>
    </row>
    <row r="305" spans="1:234" s="387" customFormat="1" x14ac:dyDescent="0.35">
      <c r="A305" s="314"/>
      <c r="B305" s="307"/>
      <c r="C305" s="307"/>
      <c r="T305" s="388"/>
      <c r="X305" s="388"/>
      <c r="AB305" s="388"/>
      <c r="AF305" s="389"/>
      <c r="AJ305" s="389"/>
      <c r="AN305" s="389"/>
      <c r="AR305" s="389"/>
      <c r="AV305" s="389"/>
      <c r="AZ305" s="389"/>
      <c r="BD305" s="389"/>
      <c r="BH305" s="389"/>
      <c r="BL305" s="389"/>
      <c r="BP305" s="389"/>
      <c r="BT305" s="389"/>
      <c r="BX305" s="389"/>
      <c r="CB305" s="389"/>
      <c r="CF305" s="389"/>
      <c r="CJ305" s="389"/>
      <c r="CN305" s="389"/>
      <c r="CR305" s="389"/>
      <c r="CV305" s="389"/>
      <c r="CZ305" s="389"/>
      <c r="DD305" s="389"/>
      <c r="DH305" s="389"/>
      <c r="DL305" s="389"/>
      <c r="DP305" s="389"/>
      <c r="DT305" s="389"/>
      <c r="DX305" s="389"/>
      <c r="EB305" s="389"/>
      <c r="EF305" s="389"/>
      <c r="EJ305" s="389"/>
      <c r="EN305" s="389"/>
      <c r="ER305" s="389"/>
      <c r="EV305" s="389"/>
      <c r="EZ305" s="389"/>
      <c r="FD305" s="389"/>
      <c r="FH305" s="389"/>
      <c r="FL305" s="389"/>
      <c r="FP305" s="389"/>
      <c r="FT305" s="389"/>
      <c r="FX305" s="389"/>
      <c r="GB305" s="389"/>
      <c r="GF305" s="389"/>
      <c r="GJ305" s="389"/>
      <c r="GN305" s="389"/>
      <c r="GR305" s="389"/>
      <c r="GV305" s="389"/>
      <c r="GZ305" s="389"/>
      <c r="HD305" s="389"/>
      <c r="HH305" s="389"/>
      <c r="HL305" s="314"/>
      <c r="HP305" s="314"/>
      <c r="HQ305" s="314"/>
      <c r="HR305" s="314"/>
      <c r="HS305" s="314"/>
      <c r="HT305" s="314"/>
      <c r="HU305" s="314"/>
      <c r="HV305" s="314"/>
      <c r="HW305" s="314"/>
      <c r="HX305" s="314"/>
      <c r="HY305" s="314"/>
      <c r="HZ305" s="314"/>
    </row>
    <row r="306" spans="1:234" s="387" customFormat="1" x14ac:dyDescent="0.35">
      <c r="A306" s="314"/>
      <c r="B306" s="307"/>
      <c r="C306" s="307"/>
      <c r="T306" s="388"/>
      <c r="X306" s="388"/>
      <c r="AB306" s="388"/>
      <c r="AF306" s="389"/>
      <c r="AJ306" s="389"/>
      <c r="AN306" s="389"/>
      <c r="AR306" s="389"/>
      <c r="AV306" s="389"/>
      <c r="AZ306" s="389"/>
      <c r="BD306" s="389"/>
      <c r="BH306" s="389"/>
      <c r="BL306" s="389"/>
      <c r="BP306" s="389"/>
      <c r="BT306" s="389"/>
      <c r="BX306" s="389"/>
      <c r="CB306" s="389"/>
      <c r="CF306" s="389"/>
      <c r="CJ306" s="389"/>
      <c r="CN306" s="389"/>
      <c r="CR306" s="389"/>
      <c r="CV306" s="389"/>
      <c r="CZ306" s="389"/>
      <c r="DD306" s="389"/>
      <c r="DH306" s="389"/>
      <c r="DL306" s="389"/>
      <c r="DP306" s="389"/>
      <c r="DT306" s="389"/>
      <c r="DX306" s="389"/>
      <c r="EB306" s="389"/>
      <c r="EF306" s="389"/>
      <c r="EJ306" s="389"/>
      <c r="EN306" s="389"/>
      <c r="ER306" s="389"/>
      <c r="EV306" s="389"/>
      <c r="EZ306" s="389"/>
      <c r="FD306" s="389"/>
      <c r="FH306" s="389"/>
      <c r="FL306" s="389"/>
      <c r="FP306" s="389"/>
      <c r="FT306" s="389"/>
      <c r="FX306" s="389"/>
      <c r="GB306" s="389"/>
      <c r="GF306" s="389"/>
      <c r="GJ306" s="389"/>
      <c r="GN306" s="389"/>
      <c r="GR306" s="389"/>
      <c r="GV306" s="389"/>
      <c r="GZ306" s="389"/>
      <c r="HD306" s="389"/>
      <c r="HH306" s="389"/>
      <c r="HL306" s="314"/>
      <c r="HP306" s="314"/>
      <c r="HQ306" s="314"/>
      <c r="HR306" s="314"/>
      <c r="HS306" s="314"/>
      <c r="HT306" s="314"/>
      <c r="HU306" s="314"/>
      <c r="HV306" s="314"/>
      <c r="HW306" s="314"/>
      <c r="HX306" s="314"/>
      <c r="HY306" s="314"/>
      <c r="HZ306" s="314"/>
    </row>
    <row r="307" spans="1:234" s="387" customFormat="1" x14ac:dyDescent="0.35">
      <c r="A307" s="314"/>
      <c r="B307" s="307"/>
      <c r="C307" s="307"/>
      <c r="T307" s="388"/>
      <c r="X307" s="388"/>
      <c r="AB307" s="388"/>
      <c r="AF307" s="389"/>
      <c r="AJ307" s="389"/>
      <c r="AN307" s="389"/>
      <c r="AR307" s="389"/>
      <c r="AV307" s="389"/>
      <c r="AZ307" s="389"/>
      <c r="BD307" s="389"/>
      <c r="BH307" s="389"/>
      <c r="BL307" s="389"/>
      <c r="BP307" s="389"/>
      <c r="BT307" s="389"/>
      <c r="BX307" s="389"/>
      <c r="CB307" s="389"/>
      <c r="CF307" s="389"/>
      <c r="CJ307" s="389"/>
      <c r="CN307" s="389"/>
      <c r="CR307" s="389"/>
      <c r="CV307" s="389"/>
      <c r="CZ307" s="389"/>
      <c r="DD307" s="389"/>
      <c r="DH307" s="389"/>
      <c r="DL307" s="389"/>
      <c r="DP307" s="389"/>
      <c r="DT307" s="389"/>
      <c r="DX307" s="389"/>
      <c r="EB307" s="389"/>
      <c r="EF307" s="389"/>
      <c r="EJ307" s="389"/>
      <c r="EN307" s="389"/>
      <c r="ER307" s="389"/>
      <c r="EV307" s="389"/>
      <c r="EZ307" s="389"/>
      <c r="FD307" s="389"/>
      <c r="FH307" s="389"/>
      <c r="FL307" s="389"/>
      <c r="FP307" s="389"/>
      <c r="FT307" s="389"/>
      <c r="FX307" s="389"/>
      <c r="GB307" s="389"/>
      <c r="GF307" s="389"/>
      <c r="GJ307" s="389"/>
      <c r="GN307" s="389"/>
      <c r="GR307" s="389"/>
      <c r="GV307" s="389"/>
      <c r="GZ307" s="389"/>
      <c r="HD307" s="389"/>
      <c r="HH307" s="389"/>
      <c r="HL307" s="314"/>
      <c r="HP307" s="314"/>
      <c r="HQ307" s="314"/>
      <c r="HR307" s="314"/>
      <c r="HS307" s="314"/>
      <c r="HT307" s="314"/>
      <c r="HU307" s="314"/>
      <c r="HV307" s="314"/>
      <c r="HW307" s="314"/>
      <c r="HX307" s="314"/>
      <c r="HY307" s="314"/>
      <c r="HZ307" s="314"/>
    </row>
    <row r="308" spans="1:234" s="387" customFormat="1" x14ac:dyDescent="0.35">
      <c r="A308" s="314"/>
      <c r="B308" s="307"/>
      <c r="C308" s="307"/>
      <c r="T308" s="388"/>
      <c r="X308" s="388"/>
      <c r="AB308" s="388"/>
      <c r="AF308" s="389"/>
      <c r="AJ308" s="389"/>
      <c r="AN308" s="389"/>
      <c r="AR308" s="389"/>
      <c r="AV308" s="389"/>
      <c r="AZ308" s="389"/>
      <c r="BD308" s="389"/>
      <c r="BH308" s="389"/>
      <c r="BL308" s="389"/>
      <c r="BP308" s="389"/>
      <c r="BT308" s="389"/>
      <c r="BX308" s="389"/>
      <c r="CB308" s="389"/>
      <c r="CF308" s="389"/>
      <c r="CJ308" s="389"/>
      <c r="CN308" s="389"/>
      <c r="CR308" s="389"/>
      <c r="CV308" s="389"/>
      <c r="CZ308" s="389"/>
      <c r="DD308" s="389"/>
      <c r="DH308" s="389"/>
      <c r="DL308" s="389"/>
      <c r="DP308" s="389"/>
      <c r="DT308" s="389"/>
      <c r="DX308" s="389"/>
      <c r="EB308" s="389"/>
      <c r="EF308" s="389"/>
      <c r="EJ308" s="389"/>
      <c r="EN308" s="389"/>
      <c r="ER308" s="389"/>
      <c r="EV308" s="389"/>
      <c r="EZ308" s="389"/>
      <c r="FD308" s="389"/>
      <c r="FH308" s="389"/>
      <c r="FL308" s="389"/>
      <c r="FP308" s="389"/>
      <c r="FT308" s="389"/>
      <c r="FX308" s="389"/>
      <c r="GB308" s="389"/>
      <c r="GF308" s="389"/>
      <c r="GJ308" s="389"/>
      <c r="GN308" s="389"/>
      <c r="GR308" s="389"/>
      <c r="GV308" s="389"/>
      <c r="GZ308" s="389"/>
      <c r="HD308" s="389"/>
      <c r="HH308" s="389"/>
      <c r="HL308" s="314"/>
      <c r="HP308" s="314"/>
      <c r="HQ308" s="314"/>
      <c r="HR308" s="314"/>
      <c r="HS308" s="314"/>
      <c r="HT308" s="314"/>
      <c r="HU308" s="314"/>
      <c r="HV308" s="314"/>
      <c r="HW308" s="314"/>
      <c r="HX308" s="314"/>
      <c r="HY308" s="314"/>
      <c r="HZ308" s="314"/>
    </row>
    <row r="309" spans="1:234" s="387" customFormat="1" x14ac:dyDescent="0.35">
      <c r="A309" s="314"/>
      <c r="B309" s="307"/>
      <c r="C309" s="307"/>
      <c r="T309" s="388"/>
      <c r="X309" s="388"/>
      <c r="AB309" s="388"/>
      <c r="AF309" s="389"/>
      <c r="AJ309" s="389"/>
      <c r="AN309" s="389"/>
      <c r="AR309" s="389"/>
      <c r="AV309" s="389"/>
      <c r="AZ309" s="389"/>
      <c r="BD309" s="389"/>
      <c r="BH309" s="389"/>
      <c r="BL309" s="389"/>
      <c r="BP309" s="389"/>
      <c r="BT309" s="389"/>
      <c r="BX309" s="389"/>
      <c r="CB309" s="389"/>
      <c r="CF309" s="389"/>
      <c r="CJ309" s="389"/>
      <c r="CN309" s="389"/>
      <c r="CR309" s="389"/>
      <c r="CV309" s="389"/>
      <c r="CZ309" s="389"/>
      <c r="DD309" s="389"/>
      <c r="DH309" s="389"/>
      <c r="DL309" s="389"/>
      <c r="DP309" s="389"/>
      <c r="DT309" s="389"/>
      <c r="DX309" s="389"/>
      <c r="EB309" s="389"/>
      <c r="EF309" s="389"/>
      <c r="EJ309" s="389"/>
      <c r="EN309" s="389"/>
      <c r="ER309" s="389"/>
      <c r="EV309" s="389"/>
      <c r="EZ309" s="389"/>
      <c r="FD309" s="389"/>
      <c r="FH309" s="389"/>
      <c r="FL309" s="389"/>
      <c r="FP309" s="389"/>
      <c r="FT309" s="389"/>
      <c r="FX309" s="389"/>
      <c r="GB309" s="389"/>
      <c r="GF309" s="389"/>
      <c r="GJ309" s="389"/>
      <c r="GN309" s="389"/>
      <c r="GR309" s="389"/>
      <c r="GV309" s="389"/>
      <c r="GZ309" s="389"/>
      <c r="HD309" s="389"/>
      <c r="HH309" s="389"/>
      <c r="HL309" s="314"/>
      <c r="HP309" s="314"/>
      <c r="HQ309" s="314"/>
      <c r="HR309" s="314"/>
      <c r="HS309" s="314"/>
      <c r="HT309" s="314"/>
      <c r="HU309" s="314"/>
      <c r="HV309" s="314"/>
      <c r="HW309" s="314"/>
      <c r="HX309" s="314"/>
      <c r="HY309" s="314"/>
      <c r="HZ309" s="314"/>
    </row>
    <row r="310" spans="1:234" s="387" customFormat="1" x14ac:dyDescent="0.35">
      <c r="A310" s="314"/>
      <c r="B310" s="307"/>
      <c r="C310" s="307"/>
      <c r="T310" s="388"/>
      <c r="X310" s="388"/>
      <c r="AB310" s="388"/>
      <c r="AF310" s="389"/>
      <c r="AJ310" s="389"/>
      <c r="AN310" s="389"/>
      <c r="AR310" s="389"/>
      <c r="AV310" s="389"/>
      <c r="AZ310" s="389"/>
      <c r="BD310" s="389"/>
      <c r="BH310" s="389"/>
      <c r="BL310" s="389"/>
      <c r="BP310" s="389"/>
      <c r="BT310" s="389"/>
      <c r="BX310" s="389"/>
      <c r="CB310" s="389"/>
      <c r="CF310" s="389"/>
      <c r="CJ310" s="389"/>
      <c r="CN310" s="389"/>
      <c r="CR310" s="389"/>
      <c r="CV310" s="389"/>
      <c r="CZ310" s="389"/>
      <c r="DD310" s="389"/>
      <c r="DH310" s="389"/>
      <c r="DL310" s="389"/>
      <c r="DP310" s="389"/>
      <c r="DT310" s="389"/>
      <c r="DX310" s="389"/>
      <c r="EB310" s="389"/>
      <c r="EF310" s="389"/>
      <c r="EJ310" s="389"/>
      <c r="EN310" s="389"/>
      <c r="ER310" s="389"/>
      <c r="EV310" s="389"/>
      <c r="EZ310" s="389"/>
      <c r="FD310" s="389"/>
      <c r="FH310" s="389"/>
      <c r="FL310" s="389"/>
      <c r="FP310" s="389"/>
      <c r="FT310" s="389"/>
      <c r="FX310" s="389"/>
      <c r="GB310" s="389"/>
      <c r="GF310" s="389"/>
      <c r="GJ310" s="389"/>
      <c r="GN310" s="389"/>
      <c r="GR310" s="389"/>
      <c r="GV310" s="389"/>
      <c r="GZ310" s="389"/>
      <c r="HD310" s="389"/>
      <c r="HH310" s="389"/>
      <c r="HL310" s="314"/>
      <c r="HP310" s="314"/>
      <c r="HQ310" s="314"/>
      <c r="HR310" s="314"/>
      <c r="HS310" s="314"/>
      <c r="HT310" s="314"/>
      <c r="HU310" s="314"/>
      <c r="HV310" s="314"/>
      <c r="HW310" s="314"/>
      <c r="HX310" s="314"/>
      <c r="HY310" s="314"/>
      <c r="HZ310" s="314"/>
    </row>
    <row r="311" spans="1:234" s="387" customFormat="1" x14ac:dyDescent="0.35">
      <c r="A311" s="314"/>
      <c r="B311" s="307"/>
      <c r="C311" s="307"/>
      <c r="T311" s="388"/>
      <c r="X311" s="388"/>
      <c r="AB311" s="388"/>
      <c r="AF311" s="389"/>
      <c r="AJ311" s="389"/>
      <c r="AN311" s="389"/>
      <c r="AR311" s="389"/>
      <c r="AV311" s="389"/>
      <c r="AZ311" s="389"/>
      <c r="BD311" s="389"/>
      <c r="BH311" s="389"/>
      <c r="BL311" s="389"/>
      <c r="BP311" s="389"/>
      <c r="BT311" s="389"/>
      <c r="BX311" s="389"/>
      <c r="CB311" s="389"/>
      <c r="CF311" s="389"/>
      <c r="CJ311" s="389"/>
      <c r="CN311" s="389"/>
      <c r="CR311" s="389"/>
      <c r="CV311" s="389"/>
      <c r="CZ311" s="389"/>
      <c r="DD311" s="389"/>
      <c r="DH311" s="389"/>
      <c r="DL311" s="389"/>
      <c r="DP311" s="389"/>
      <c r="DT311" s="389"/>
      <c r="DX311" s="389"/>
      <c r="EB311" s="389"/>
      <c r="EF311" s="389"/>
      <c r="EJ311" s="389"/>
      <c r="EN311" s="389"/>
      <c r="ER311" s="389"/>
      <c r="EV311" s="389"/>
      <c r="EZ311" s="389"/>
      <c r="FD311" s="389"/>
      <c r="FH311" s="389"/>
      <c r="FL311" s="389"/>
      <c r="FP311" s="389"/>
      <c r="FT311" s="389"/>
      <c r="FX311" s="389"/>
      <c r="GB311" s="389"/>
      <c r="GF311" s="389"/>
      <c r="GJ311" s="389"/>
      <c r="GN311" s="389"/>
      <c r="GR311" s="389"/>
      <c r="GV311" s="389"/>
      <c r="GZ311" s="389"/>
      <c r="HD311" s="389"/>
      <c r="HH311" s="389"/>
      <c r="HL311" s="314"/>
      <c r="HP311" s="314"/>
      <c r="HQ311" s="314"/>
      <c r="HR311" s="314"/>
      <c r="HS311" s="314"/>
      <c r="HT311" s="314"/>
      <c r="HU311" s="314"/>
      <c r="HV311" s="314"/>
      <c r="HW311" s="314"/>
      <c r="HX311" s="314"/>
      <c r="HY311" s="314"/>
      <c r="HZ311" s="314"/>
    </row>
    <row r="312" spans="1:234" s="387" customFormat="1" x14ac:dyDescent="0.35">
      <c r="A312" s="314"/>
      <c r="B312" s="307"/>
      <c r="C312" s="307"/>
      <c r="T312" s="388"/>
      <c r="X312" s="388"/>
      <c r="AB312" s="388"/>
      <c r="AF312" s="389"/>
      <c r="AJ312" s="389"/>
      <c r="AN312" s="389"/>
      <c r="AR312" s="389"/>
      <c r="AV312" s="389"/>
      <c r="AZ312" s="389"/>
      <c r="BD312" s="389"/>
      <c r="BH312" s="389"/>
      <c r="BL312" s="389"/>
      <c r="BP312" s="389"/>
      <c r="BT312" s="389"/>
      <c r="BX312" s="389"/>
      <c r="CB312" s="389"/>
      <c r="CF312" s="389"/>
      <c r="CJ312" s="389"/>
      <c r="CN312" s="389"/>
      <c r="CR312" s="389"/>
      <c r="CV312" s="389"/>
      <c r="CZ312" s="389"/>
      <c r="DD312" s="389"/>
      <c r="DH312" s="389"/>
      <c r="DL312" s="389"/>
      <c r="DP312" s="389"/>
      <c r="DT312" s="389"/>
      <c r="DX312" s="389"/>
      <c r="EB312" s="389"/>
      <c r="EF312" s="389"/>
      <c r="EJ312" s="389"/>
      <c r="EN312" s="389"/>
      <c r="ER312" s="389"/>
      <c r="EV312" s="389"/>
      <c r="EZ312" s="389"/>
      <c r="FD312" s="389"/>
      <c r="FH312" s="389"/>
      <c r="FL312" s="389"/>
      <c r="FP312" s="389"/>
      <c r="FT312" s="389"/>
      <c r="FX312" s="389"/>
      <c r="GB312" s="389"/>
      <c r="GF312" s="389"/>
      <c r="GJ312" s="389"/>
      <c r="GN312" s="389"/>
      <c r="GR312" s="389"/>
      <c r="GV312" s="389"/>
      <c r="GZ312" s="389"/>
      <c r="HD312" s="389"/>
      <c r="HH312" s="389"/>
      <c r="HL312" s="314"/>
      <c r="HP312" s="314"/>
      <c r="HQ312" s="314"/>
      <c r="HR312" s="314"/>
      <c r="HS312" s="314"/>
      <c r="HT312" s="314"/>
      <c r="HU312" s="314"/>
      <c r="HV312" s="314"/>
      <c r="HW312" s="314"/>
      <c r="HX312" s="314"/>
      <c r="HY312" s="314"/>
      <c r="HZ312" s="314"/>
    </row>
    <row r="313" spans="1:234" s="387" customFormat="1" x14ac:dyDescent="0.35">
      <c r="A313" s="314"/>
      <c r="B313" s="307"/>
      <c r="C313" s="307"/>
      <c r="T313" s="388"/>
      <c r="X313" s="388"/>
      <c r="AB313" s="388"/>
      <c r="AF313" s="389"/>
      <c r="AJ313" s="389"/>
      <c r="AN313" s="389"/>
      <c r="AR313" s="389"/>
      <c r="AV313" s="389"/>
      <c r="AZ313" s="389"/>
      <c r="BD313" s="389"/>
      <c r="BH313" s="389"/>
      <c r="BL313" s="389"/>
      <c r="BP313" s="389"/>
      <c r="BT313" s="389"/>
      <c r="BX313" s="389"/>
      <c r="CB313" s="389"/>
      <c r="CF313" s="389"/>
      <c r="CJ313" s="389"/>
      <c r="CN313" s="389"/>
      <c r="CR313" s="389"/>
      <c r="CV313" s="389"/>
      <c r="CZ313" s="389"/>
      <c r="DD313" s="389"/>
      <c r="DH313" s="389"/>
      <c r="DL313" s="389"/>
      <c r="DP313" s="389"/>
      <c r="DT313" s="389"/>
      <c r="DX313" s="389"/>
      <c r="EB313" s="389"/>
      <c r="EF313" s="389"/>
      <c r="EJ313" s="389"/>
      <c r="EN313" s="389"/>
      <c r="ER313" s="389"/>
      <c r="EV313" s="389"/>
      <c r="EZ313" s="389"/>
      <c r="FD313" s="389"/>
      <c r="FH313" s="389"/>
      <c r="FL313" s="389"/>
      <c r="FP313" s="389"/>
      <c r="FT313" s="389"/>
      <c r="FX313" s="389"/>
      <c r="GB313" s="389"/>
      <c r="GF313" s="389"/>
      <c r="GJ313" s="389"/>
      <c r="GN313" s="389"/>
      <c r="GR313" s="389"/>
      <c r="GV313" s="389"/>
      <c r="GZ313" s="389"/>
      <c r="HD313" s="389"/>
      <c r="HH313" s="389"/>
      <c r="HL313" s="314"/>
      <c r="HP313" s="314"/>
      <c r="HQ313" s="314"/>
      <c r="HR313" s="314"/>
      <c r="HS313" s="314"/>
      <c r="HT313" s="314"/>
      <c r="HU313" s="314"/>
      <c r="HV313" s="314"/>
      <c r="HW313" s="314"/>
      <c r="HX313" s="314"/>
      <c r="HY313" s="314"/>
      <c r="HZ313" s="314"/>
    </row>
    <row r="314" spans="1:234" s="387" customFormat="1" x14ac:dyDescent="0.35">
      <c r="A314" s="314"/>
      <c r="B314" s="307"/>
      <c r="C314" s="307"/>
      <c r="T314" s="388"/>
      <c r="X314" s="388"/>
      <c r="AB314" s="388"/>
      <c r="AF314" s="389"/>
      <c r="AJ314" s="389"/>
      <c r="AN314" s="389"/>
      <c r="AR314" s="389"/>
      <c r="AV314" s="389"/>
      <c r="AZ314" s="389"/>
      <c r="BD314" s="389"/>
      <c r="BH314" s="389"/>
      <c r="BL314" s="389"/>
      <c r="BP314" s="389"/>
      <c r="BT314" s="389"/>
      <c r="BX314" s="389"/>
      <c r="CB314" s="389"/>
      <c r="CF314" s="389"/>
      <c r="CJ314" s="389"/>
      <c r="CN314" s="389"/>
      <c r="CR314" s="389"/>
      <c r="CV314" s="389"/>
      <c r="CZ314" s="389"/>
      <c r="DD314" s="389"/>
      <c r="DH314" s="389"/>
      <c r="DL314" s="389"/>
      <c r="DP314" s="389"/>
      <c r="DT314" s="389"/>
      <c r="DX314" s="389"/>
      <c r="EB314" s="389"/>
      <c r="EF314" s="389"/>
      <c r="EJ314" s="389"/>
      <c r="EN314" s="389"/>
      <c r="ER314" s="389"/>
      <c r="EV314" s="389"/>
      <c r="EZ314" s="389"/>
      <c r="FD314" s="389"/>
      <c r="FH314" s="389"/>
      <c r="FL314" s="389"/>
      <c r="FP314" s="389"/>
      <c r="FT314" s="389"/>
      <c r="FX314" s="389"/>
      <c r="GB314" s="389"/>
      <c r="GF314" s="389"/>
      <c r="GJ314" s="389"/>
      <c r="GN314" s="389"/>
      <c r="GR314" s="389"/>
      <c r="GV314" s="389"/>
      <c r="GZ314" s="389"/>
      <c r="HD314" s="389"/>
      <c r="HH314" s="389"/>
      <c r="HL314" s="314"/>
      <c r="HP314" s="314"/>
      <c r="HQ314" s="314"/>
      <c r="HR314" s="314"/>
      <c r="HS314" s="314"/>
      <c r="HT314" s="314"/>
      <c r="HU314" s="314"/>
      <c r="HV314" s="314"/>
      <c r="HW314" s="314"/>
      <c r="HX314" s="314"/>
      <c r="HY314" s="314"/>
      <c r="HZ314" s="314"/>
    </row>
    <row r="315" spans="1:234" s="387" customFormat="1" x14ac:dyDescent="0.35">
      <c r="A315" s="314"/>
      <c r="B315" s="307"/>
      <c r="C315" s="307"/>
      <c r="T315" s="388"/>
      <c r="X315" s="388"/>
      <c r="AB315" s="388"/>
      <c r="AF315" s="389"/>
      <c r="AJ315" s="389"/>
      <c r="AN315" s="389"/>
      <c r="AR315" s="389"/>
      <c r="AV315" s="389"/>
      <c r="AZ315" s="389"/>
      <c r="BD315" s="389"/>
      <c r="BH315" s="389"/>
      <c r="BL315" s="389"/>
      <c r="BP315" s="389"/>
      <c r="BT315" s="389"/>
      <c r="BX315" s="389"/>
      <c r="CB315" s="389"/>
      <c r="CF315" s="389"/>
      <c r="CJ315" s="389"/>
      <c r="CN315" s="389"/>
      <c r="CR315" s="389"/>
      <c r="CV315" s="389"/>
      <c r="CZ315" s="389"/>
      <c r="DD315" s="389"/>
      <c r="DH315" s="389"/>
      <c r="DL315" s="389"/>
      <c r="DP315" s="389"/>
      <c r="DT315" s="389"/>
      <c r="DX315" s="389"/>
      <c r="EB315" s="389"/>
      <c r="EF315" s="389"/>
      <c r="EJ315" s="389"/>
      <c r="EN315" s="389"/>
      <c r="ER315" s="389"/>
      <c r="EV315" s="389"/>
      <c r="EZ315" s="389"/>
      <c r="FD315" s="389"/>
      <c r="FH315" s="389"/>
      <c r="FL315" s="389"/>
      <c r="FP315" s="389"/>
      <c r="FT315" s="389"/>
      <c r="FX315" s="389"/>
      <c r="GB315" s="389"/>
      <c r="GF315" s="389"/>
      <c r="GJ315" s="389"/>
      <c r="GN315" s="389"/>
      <c r="GR315" s="389"/>
      <c r="GV315" s="389"/>
      <c r="GZ315" s="389"/>
      <c r="HD315" s="389"/>
      <c r="HH315" s="389"/>
      <c r="HL315" s="314"/>
      <c r="HP315" s="314"/>
      <c r="HQ315" s="314"/>
      <c r="HR315" s="314"/>
      <c r="HS315" s="314"/>
      <c r="HT315" s="314"/>
      <c r="HU315" s="314"/>
      <c r="HV315" s="314"/>
      <c r="HW315" s="314"/>
      <c r="HX315" s="314"/>
      <c r="HY315" s="314"/>
      <c r="HZ315" s="314"/>
    </row>
    <row r="316" spans="1:234" s="387" customFormat="1" x14ac:dyDescent="0.35">
      <c r="A316" s="314"/>
      <c r="B316" s="307"/>
      <c r="C316" s="307"/>
      <c r="T316" s="388"/>
      <c r="X316" s="388"/>
      <c r="AB316" s="388"/>
      <c r="AF316" s="389"/>
      <c r="AJ316" s="389"/>
      <c r="AN316" s="389"/>
      <c r="AR316" s="389"/>
      <c r="AV316" s="389"/>
      <c r="AZ316" s="389"/>
      <c r="BD316" s="389"/>
      <c r="BH316" s="389"/>
      <c r="BL316" s="389"/>
      <c r="BP316" s="389"/>
      <c r="BT316" s="389"/>
      <c r="BX316" s="389"/>
      <c r="CB316" s="389"/>
      <c r="CF316" s="389"/>
      <c r="CJ316" s="389"/>
      <c r="CN316" s="389"/>
      <c r="CR316" s="389"/>
      <c r="CV316" s="389"/>
      <c r="CZ316" s="389"/>
      <c r="DD316" s="389"/>
      <c r="DH316" s="389"/>
      <c r="DL316" s="389"/>
      <c r="DP316" s="389"/>
      <c r="DT316" s="389"/>
      <c r="DX316" s="389"/>
      <c r="EB316" s="389"/>
      <c r="EF316" s="389"/>
      <c r="EJ316" s="389"/>
      <c r="EN316" s="389"/>
      <c r="ER316" s="389"/>
      <c r="EV316" s="389"/>
      <c r="EZ316" s="389"/>
      <c r="FD316" s="389"/>
      <c r="FH316" s="389"/>
      <c r="FL316" s="389"/>
      <c r="FP316" s="389"/>
      <c r="FT316" s="389"/>
      <c r="FX316" s="389"/>
      <c r="GB316" s="389"/>
      <c r="GF316" s="389"/>
      <c r="GJ316" s="389"/>
      <c r="GN316" s="389"/>
      <c r="GR316" s="389"/>
      <c r="GV316" s="389"/>
      <c r="GZ316" s="389"/>
      <c r="HD316" s="389"/>
      <c r="HH316" s="389"/>
      <c r="HL316" s="314"/>
      <c r="HP316" s="314"/>
      <c r="HQ316" s="314"/>
      <c r="HR316" s="314"/>
      <c r="HS316" s="314"/>
      <c r="HT316" s="314"/>
      <c r="HU316" s="314"/>
      <c r="HV316" s="314"/>
      <c r="HW316" s="314"/>
      <c r="HX316" s="314"/>
      <c r="HY316" s="314"/>
      <c r="HZ316" s="314"/>
    </row>
    <row r="317" spans="1:234" s="387" customFormat="1" x14ac:dyDescent="0.35">
      <c r="A317" s="314"/>
      <c r="B317" s="307"/>
      <c r="C317" s="307"/>
      <c r="T317" s="388"/>
      <c r="X317" s="388"/>
      <c r="AB317" s="388"/>
      <c r="AF317" s="389"/>
      <c r="AJ317" s="389"/>
      <c r="AN317" s="389"/>
      <c r="AR317" s="389"/>
      <c r="AV317" s="389"/>
      <c r="AZ317" s="389"/>
      <c r="BD317" s="389"/>
      <c r="BH317" s="389"/>
      <c r="BL317" s="389"/>
      <c r="BP317" s="389"/>
      <c r="BT317" s="389"/>
      <c r="BX317" s="389"/>
      <c r="CB317" s="389"/>
      <c r="CF317" s="389"/>
      <c r="CJ317" s="389"/>
      <c r="CN317" s="389"/>
      <c r="CR317" s="389"/>
      <c r="CV317" s="389"/>
      <c r="CZ317" s="389"/>
      <c r="DD317" s="389"/>
      <c r="DH317" s="389"/>
      <c r="DL317" s="389"/>
      <c r="DP317" s="389"/>
      <c r="DT317" s="389"/>
      <c r="DX317" s="389"/>
      <c r="EB317" s="389"/>
      <c r="EF317" s="389"/>
      <c r="EJ317" s="389"/>
      <c r="EN317" s="389"/>
      <c r="ER317" s="389"/>
      <c r="EV317" s="389"/>
      <c r="EZ317" s="389"/>
      <c r="FD317" s="389"/>
      <c r="FH317" s="389"/>
      <c r="FL317" s="389"/>
      <c r="FP317" s="389"/>
      <c r="FT317" s="389"/>
      <c r="FX317" s="389"/>
      <c r="GB317" s="389"/>
      <c r="GF317" s="389"/>
      <c r="GJ317" s="389"/>
      <c r="GN317" s="389"/>
      <c r="GR317" s="389"/>
      <c r="GV317" s="389"/>
      <c r="GZ317" s="389"/>
      <c r="HD317" s="389"/>
      <c r="HH317" s="389"/>
      <c r="HL317" s="314"/>
      <c r="HP317" s="314"/>
      <c r="HQ317" s="314"/>
      <c r="HR317" s="314"/>
      <c r="HS317" s="314"/>
      <c r="HT317" s="314"/>
      <c r="HU317" s="314"/>
      <c r="HV317" s="314"/>
      <c r="HW317" s="314"/>
      <c r="HX317" s="314"/>
      <c r="HY317" s="314"/>
      <c r="HZ317" s="314"/>
    </row>
    <row r="318" spans="1:234" s="387" customFormat="1" x14ac:dyDescent="0.35">
      <c r="A318" s="314"/>
      <c r="B318" s="307"/>
      <c r="C318" s="307"/>
      <c r="T318" s="388"/>
      <c r="X318" s="388"/>
      <c r="AB318" s="388"/>
      <c r="AF318" s="389"/>
      <c r="AJ318" s="389"/>
      <c r="AN318" s="389"/>
      <c r="AR318" s="389"/>
      <c r="AV318" s="389"/>
      <c r="AZ318" s="389"/>
      <c r="BD318" s="389"/>
      <c r="BH318" s="389"/>
      <c r="BL318" s="389"/>
      <c r="BP318" s="389"/>
      <c r="BT318" s="389"/>
      <c r="BX318" s="389"/>
      <c r="CB318" s="389"/>
      <c r="CF318" s="389"/>
      <c r="CJ318" s="389"/>
      <c r="CN318" s="389"/>
      <c r="CR318" s="389"/>
      <c r="CV318" s="389"/>
      <c r="CZ318" s="389"/>
      <c r="DD318" s="389"/>
      <c r="DH318" s="389"/>
      <c r="DL318" s="389"/>
      <c r="DP318" s="389"/>
      <c r="DT318" s="389"/>
      <c r="DX318" s="389"/>
      <c r="EB318" s="389"/>
      <c r="EF318" s="389"/>
      <c r="EJ318" s="389"/>
      <c r="EN318" s="389"/>
      <c r="ER318" s="389"/>
      <c r="EV318" s="389"/>
      <c r="EZ318" s="389"/>
      <c r="FD318" s="389"/>
      <c r="FH318" s="389"/>
      <c r="FL318" s="389"/>
      <c r="FP318" s="389"/>
      <c r="FT318" s="389"/>
      <c r="FX318" s="389"/>
      <c r="GB318" s="389"/>
      <c r="GF318" s="389"/>
      <c r="GJ318" s="389"/>
      <c r="GN318" s="389"/>
      <c r="GR318" s="389"/>
      <c r="GV318" s="389"/>
      <c r="GZ318" s="389"/>
      <c r="HD318" s="389"/>
      <c r="HH318" s="389"/>
      <c r="HL318" s="314"/>
      <c r="HP318" s="314"/>
      <c r="HQ318" s="314"/>
      <c r="HR318" s="314"/>
      <c r="HS318" s="314"/>
      <c r="HT318" s="314"/>
      <c r="HU318" s="314"/>
      <c r="HV318" s="314"/>
      <c r="HW318" s="314"/>
      <c r="HX318" s="314"/>
      <c r="HY318" s="314"/>
      <c r="HZ318" s="314"/>
    </row>
    <row r="319" spans="1:234" s="387" customFormat="1" x14ac:dyDescent="0.35">
      <c r="A319" s="314"/>
      <c r="B319" s="307"/>
      <c r="C319" s="307"/>
      <c r="T319" s="388"/>
      <c r="X319" s="388"/>
      <c r="AB319" s="388"/>
      <c r="AF319" s="389"/>
      <c r="AJ319" s="389"/>
      <c r="AN319" s="389"/>
      <c r="AR319" s="389"/>
      <c r="AV319" s="389"/>
      <c r="AZ319" s="389"/>
      <c r="BD319" s="389"/>
      <c r="BH319" s="389"/>
      <c r="BL319" s="389"/>
      <c r="BP319" s="389"/>
      <c r="BT319" s="389"/>
      <c r="BX319" s="389"/>
      <c r="CB319" s="389"/>
      <c r="CF319" s="389"/>
      <c r="CJ319" s="389"/>
      <c r="CN319" s="389"/>
      <c r="CR319" s="389"/>
      <c r="CV319" s="389"/>
      <c r="CZ319" s="389"/>
      <c r="DD319" s="389"/>
      <c r="DH319" s="389"/>
      <c r="DL319" s="389"/>
      <c r="DP319" s="389"/>
      <c r="DT319" s="389"/>
      <c r="DX319" s="389"/>
      <c r="EB319" s="389"/>
      <c r="EF319" s="389"/>
      <c r="EJ319" s="389"/>
      <c r="EN319" s="389"/>
      <c r="ER319" s="389"/>
      <c r="EV319" s="389"/>
      <c r="EZ319" s="389"/>
      <c r="FD319" s="389"/>
      <c r="FH319" s="389"/>
      <c r="FL319" s="389"/>
      <c r="FP319" s="389"/>
      <c r="FT319" s="389"/>
      <c r="FX319" s="389"/>
      <c r="GB319" s="389"/>
      <c r="GF319" s="389"/>
      <c r="GJ319" s="389"/>
      <c r="GN319" s="389"/>
      <c r="GR319" s="389"/>
      <c r="GV319" s="389"/>
      <c r="GZ319" s="389"/>
      <c r="HD319" s="389"/>
      <c r="HH319" s="389"/>
      <c r="HL319" s="314"/>
      <c r="HP319" s="314"/>
      <c r="HQ319" s="314"/>
      <c r="HR319" s="314"/>
      <c r="HS319" s="314"/>
      <c r="HT319" s="314"/>
      <c r="HU319" s="314"/>
      <c r="HV319" s="314"/>
      <c r="HW319" s="314"/>
      <c r="HX319" s="314"/>
      <c r="HY319" s="314"/>
      <c r="HZ319" s="314"/>
    </row>
    <row r="320" spans="1:234" s="387" customFormat="1" x14ac:dyDescent="0.35">
      <c r="A320" s="314"/>
      <c r="B320" s="307"/>
      <c r="C320" s="307"/>
      <c r="T320" s="388"/>
      <c r="X320" s="388"/>
      <c r="AB320" s="388"/>
      <c r="AF320" s="389"/>
      <c r="AJ320" s="389"/>
      <c r="AN320" s="389"/>
      <c r="AR320" s="389"/>
      <c r="AV320" s="389"/>
      <c r="AZ320" s="389"/>
      <c r="BD320" s="389"/>
      <c r="BH320" s="389"/>
      <c r="BL320" s="389"/>
      <c r="BP320" s="389"/>
      <c r="BT320" s="389"/>
      <c r="BX320" s="389"/>
      <c r="CB320" s="389"/>
      <c r="CF320" s="389"/>
      <c r="CJ320" s="389"/>
      <c r="CN320" s="389"/>
      <c r="CR320" s="389"/>
      <c r="CV320" s="389"/>
      <c r="CZ320" s="389"/>
      <c r="DD320" s="389"/>
      <c r="DH320" s="389"/>
      <c r="DL320" s="389"/>
      <c r="DP320" s="389"/>
      <c r="DT320" s="389"/>
      <c r="DX320" s="389"/>
      <c r="EB320" s="389"/>
      <c r="EF320" s="389"/>
      <c r="EJ320" s="389"/>
      <c r="EN320" s="389"/>
      <c r="ER320" s="389"/>
      <c r="EV320" s="389"/>
      <c r="EZ320" s="389"/>
      <c r="FD320" s="389"/>
      <c r="FH320" s="389"/>
      <c r="FL320" s="389"/>
      <c r="FP320" s="389"/>
      <c r="FT320" s="389"/>
      <c r="FX320" s="389"/>
      <c r="GB320" s="389"/>
      <c r="GF320" s="389"/>
      <c r="GJ320" s="389"/>
      <c r="GN320" s="389"/>
      <c r="GR320" s="389"/>
      <c r="GV320" s="389"/>
      <c r="GZ320" s="389"/>
      <c r="HD320" s="389"/>
      <c r="HH320" s="389"/>
      <c r="HL320" s="314"/>
      <c r="HP320" s="314"/>
      <c r="HQ320" s="314"/>
      <c r="HR320" s="314"/>
      <c r="HS320" s="314"/>
      <c r="HT320" s="314"/>
      <c r="HU320" s="314"/>
      <c r="HV320" s="314"/>
      <c r="HW320" s="314"/>
      <c r="HX320" s="314"/>
      <c r="HY320" s="314"/>
      <c r="HZ320" s="314"/>
    </row>
    <row r="321" spans="1:234" s="387" customFormat="1" x14ac:dyDescent="0.35">
      <c r="A321" s="314"/>
      <c r="B321" s="307"/>
      <c r="C321" s="307"/>
      <c r="T321" s="388"/>
      <c r="X321" s="388"/>
      <c r="AB321" s="388"/>
      <c r="AF321" s="389"/>
      <c r="AJ321" s="389"/>
      <c r="AN321" s="389"/>
      <c r="AR321" s="389"/>
      <c r="AV321" s="389"/>
      <c r="AZ321" s="389"/>
      <c r="BD321" s="389"/>
      <c r="BH321" s="389"/>
      <c r="BL321" s="389"/>
      <c r="BP321" s="389"/>
      <c r="BT321" s="389"/>
      <c r="BX321" s="389"/>
      <c r="CB321" s="389"/>
      <c r="CF321" s="389"/>
      <c r="CJ321" s="389"/>
      <c r="CN321" s="389"/>
      <c r="CR321" s="389"/>
      <c r="CV321" s="389"/>
      <c r="CZ321" s="389"/>
      <c r="DD321" s="389"/>
      <c r="DH321" s="389"/>
      <c r="DL321" s="389"/>
      <c r="DP321" s="389"/>
      <c r="DT321" s="389"/>
      <c r="DX321" s="389"/>
      <c r="EB321" s="389"/>
      <c r="EF321" s="389"/>
      <c r="EJ321" s="389"/>
      <c r="EN321" s="389"/>
      <c r="ER321" s="389"/>
      <c r="EV321" s="389"/>
      <c r="EZ321" s="389"/>
      <c r="FD321" s="389"/>
      <c r="FH321" s="389"/>
      <c r="FL321" s="389"/>
      <c r="FP321" s="389"/>
      <c r="FT321" s="389"/>
      <c r="FX321" s="389"/>
      <c r="GB321" s="389"/>
      <c r="GF321" s="389"/>
      <c r="GJ321" s="389"/>
      <c r="GN321" s="389"/>
      <c r="GR321" s="389"/>
      <c r="GV321" s="389"/>
      <c r="GZ321" s="389"/>
      <c r="HD321" s="389"/>
      <c r="HH321" s="389"/>
      <c r="HL321" s="314"/>
      <c r="HP321" s="314"/>
      <c r="HQ321" s="314"/>
      <c r="HR321" s="314"/>
      <c r="HS321" s="314"/>
      <c r="HT321" s="314"/>
      <c r="HU321" s="314"/>
      <c r="HV321" s="314"/>
      <c r="HW321" s="314"/>
      <c r="HX321" s="314"/>
      <c r="HY321" s="314"/>
      <c r="HZ321" s="314"/>
    </row>
    <row r="322" spans="1:234" s="387" customFormat="1" x14ac:dyDescent="0.35">
      <c r="A322" s="314"/>
      <c r="B322" s="307"/>
      <c r="C322" s="307"/>
      <c r="T322" s="388"/>
      <c r="X322" s="388"/>
      <c r="AB322" s="388"/>
      <c r="AF322" s="389"/>
      <c r="AJ322" s="389"/>
      <c r="AN322" s="389"/>
      <c r="AR322" s="389"/>
      <c r="AV322" s="389"/>
      <c r="AZ322" s="389"/>
      <c r="BD322" s="389"/>
      <c r="BH322" s="389"/>
      <c r="BL322" s="389"/>
      <c r="BP322" s="389"/>
      <c r="BT322" s="389"/>
      <c r="BX322" s="389"/>
      <c r="CB322" s="389"/>
      <c r="CF322" s="389"/>
      <c r="CJ322" s="389"/>
      <c r="CN322" s="389"/>
      <c r="CR322" s="389"/>
      <c r="CV322" s="389"/>
      <c r="CZ322" s="389"/>
      <c r="DD322" s="389"/>
      <c r="DH322" s="389"/>
      <c r="DL322" s="389"/>
      <c r="DP322" s="389"/>
      <c r="DT322" s="389"/>
      <c r="DX322" s="389"/>
      <c r="EB322" s="389"/>
      <c r="EF322" s="389"/>
      <c r="EJ322" s="389"/>
      <c r="EN322" s="389"/>
      <c r="ER322" s="389"/>
      <c r="EV322" s="389"/>
      <c r="EZ322" s="389"/>
      <c r="FD322" s="389"/>
      <c r="FH322" s="389"/>
      <c r="FL322" s="389"/>
      <c r="FP322" s="389"/>
      <c r="FT322" s="389"/>
      <c r="FX322" s="389"/>
      <c r="GB322" s="389"/>
      <c r="GF322" s="389"/>
      <c r="GJ322" s="389"/>
      <c r="GN322" s="389"/>
      <c r="GR322" s="389"/>
      <c r="GV322" s="389"/>
      <c r="GZ322" s="389"/>
      <c r="HD322" s="389"/>
      <c r="HH322" s="389"/>
      <c r="HL322" s="314"/>
      <c r="HP322" s="314"/>
      <c r="HQ322" s="314"/>
      <c r="HR322" s="314"/>
      <c r="HS322" s="314"/>
      <c r="HT322" s="314"/>
      <c r="HU322" s="314"/>
      <c r="HV322" s="314"/>
      <c r="HW322" s="314"/>
      <c r="HX322" s="314"/>
      <c r="HY322" s="314"/>
      <c r="HZ322" s="314"/>
    </row>
    <row r="323" spans="1:234" s="387" customFormat="1" x14ac:dyDescent="0.35">
      <c r="A323" s="314"/>
      <c r="B323" s="307"/>
      <c r="C323" s="307"/>
      <c r="T323" s="388"/>
      <c r="X323" s="388"/>
      <c r="AB323" s="388"/>
      <c r="AF323" s="389"/>
      <c r="AJ323" s="389"/>
      <c r="AN323" s="389"/>
      <c r="AR323" s="389"/>
      <c r="AV323" s="389"/>
      <c r="AZ323" s="389"/>
      <c r="BD323" s="389"/>
      <c r="BH323" s="389"/>
      <c r="BL323" s="389"/>
      <c r="BP323" s="389"/>
      <c r="BT323" s="389"/>
      <c r="BX323" s="389"/>
      <c r="CB323" s="389"/>
      <c r="CF323" s="389"/>
      <c r="CJ323" s="389"/>
      <c r="CN323" s="389"/>
      <c r="CR323" s="389"/>
      <c r="CV323" s="389"/>
      <c r="CZ323" s="389"/>
      <c r="DD323" s="389"/>
      <c r="DH323" s="389"/>
      <c r="DL323" s="389"/>
      <c r="DP323" s="389"/>
      <c r="DT323" s="389"/>
      <c r="DX323" s="389"/>
      <c r="EB323" s="389"/>
      <c r="EF323" s="389"/>
      <c r="EJ323" s="389"/>
      <c r="EN323" s="389"/>
      <c r="ER323" s="389"/>
      <c r="EV323" s="389"/>
      <c r="EZ323" s="389"/>
      <c r="FD323" s="389"/>
      <c r="FH323" s="389"/>
      <c r="FL323" s="389"/>
      <c r="FP323" s="389"/>
      <c r="FT323" s="389"/>
      <c r="FX323" s="389"/>
      <c r="GB323" s="389"/>
      <c r="GF323" s="389"/>
      <c r="GJ323" s="389"/>
      <c r="GN323" s="389"/>
      <c r="GR323" s="389"/>
      <c r="GV323" s="389"/>
      <c r="GZ323" s="389"/>
      <c r="HD323" s="389"/>
      <c r="HH323" s="389"/>
      <c r="HL323" s="314"/>
      <c r="HP323" s="314"/>
      <c r="HQ323" s="314"/>
      <c r="HR323" s="314"/>
      <c r="HS323" s="314"/>
      <c r="HT323" s="314"/>
      <c r="HU323" s="314"/>
      <c r="HV323" s="314"/>
      <c r="HW323" s="314"/>
      <c r="HX323" s="314"/>
      <c r="HY323" s="314"/>
      <c r="HZ323" s="314"/>
    </row>
    <row r="324" spans="1:234" s="387" customFormat="1" x14ac:dyDescent="0.35">
      <c r="A324" s="314"/>
      <c r="B324" s="307"/>
      <c r="C324" s="307"/>
      <c r="T324" s="388"/>
      <c r="X324" s="388"/>
      <c r="AB324" s="388"/>
      <c r="AF324" s="389"/>
      <c r="AJ324" s="389"/>
      <c r="AN324" s="389"/>
      <c r="AR324" s="389"/>
      <c r="AV324" s="389"/>
      <c r="AZ324" s="389"/>
      <c r="BD324" s="389"/>
      <c r="BH324" s="389"/>
      <c r="BL324" s="389"/>
      <c r="BP324" s="389"/>
      <c r="BT324" s="389"/>
      <c r="BX324" s="389"/>
      <c r="CB324" s="389"/>
      <c r="CF324" s="389"/>
      <c r="CJ324" s="389"/>
      <c r="CN324" s="389"/>
      <c r="CR324" s="389"/>
      <c r="CV324" s="389"/>
      <c r="CZ324" s="389"/>
      <c r="DD324" s="389"/>
      <c r="DH324" s="389"/>
      <c r="DL324" s="389"/>
      <c r="DP324" s="389"/>
      <c r="DT324" s="389"/>
      <c r="DX324" s="389"/>
      <c r="EB324" s="389"/>
      <c r="EF324" s="389"/>
      <c r="EJ324" s="389"/>
      <c r="EN324" s="389"/>
      <c r="ER324" s="389"/>
      <c r="EV324" s="389"/>
      <c r="EZ324" s="389"/>
      <c r="FD324" s="389"/>
      <c r="FH324" s="389"/>
      <c r="FL324" s="389"/>
      <c r="FP324" s="389"/>
      <c r="FT324" s="389"/>
      <c r="FX324" s="389"/>
      <c r="GB324" s="389"/>
      <c r="GF324" s="389"/>
      <c r="GJ324" s="389"/>
      <c r="GN324" s="389"/>
      <c r="GR324" s="389"/>
      <c r="GV324" s="389"/>
      <c r="GZ324" s="389"/>
      <c r="HD324" s="389"/>
      <c r="HH324" s="389"/>
      <c r="HL324" s="314"/>
      <c r="HP324" s="314"/>
      <c r="HQ324" s="314"/>
      <c r="HR324" s="314"/>
      <c r="HS324" s="314"/>
      <c r="HT324" s="314"/>
      <c r="HU324" s="314"/>
      <c r="HV324" s="314"/>
      <c r="HW324" s="314"/>
      <c r="HX324" s="314"/>
      <c r="HY324" s="314"/>
      <c r="HZ324" s="314"/>
    </row>
    <row r="325" spans="1:234" s="387" customFormat="1" x14ac:dyDescent="0.35">
      <c r="A325" s="314"/>
      <c r="B325" s="307"/>
      <c r="C325" s="307"/>
      <c r="T325" s="388"/>
      <c r="X325" s="388"/>
      <c r="AB325" s="388"/>
      <c r="AF325" s="389"/>
      <c r="AJ325" s="389"/>
      <c r="AN325" s="389"/>
      <c r="AR325" s="389"/>
      <c r="AV325" s="389"/>
      <c r="AZ325" s="389"/>
      <c r="BD325" s="389"/>
      <c r="BH325" s="389"/>
      <c r="BL325" s="389"/>
      <c r="BP325" s="389"/>
      <c r="BT325" s="389"/>
      <c r="BX325" s="389"/>
      <c r="CB325" s="389"/>
      <c r="CF325" s="389"/>
      <c r="CJ325" s="389"/>
      <c r="CN325" s="389"/>
      <c r="CR325" s="389"/>
      <c r="CV325" s="389"/>
      <c r="CZ325" s="389"/>
      <c r="DD325" s="389"/>
      <c r="DH325" s="389"/>
      <c r="DL325" s="389"/>
      <c r="DP325" s="389"/>
      <c r="DT325" s="389"/>
      <c r="DX325" s="389"/>
      <c r="EB325" s="389"/>
      <c r="EF325" s="389"/>
      <c r="EJ325" s="389"/>
      <c r="EN325" s="389"/>
      <c r="ER325" s="389"/>
      <c r="EV325" s="389"/>
      <c r="EZ325" s="389"/>
      <c r="FD325" s="389"/>
      <c r="FH325" s="389"/>
      <c r="FL325" s="389"/>
      <c r="FP325" s="389"/>
      <c r="FT325" s="389"/>
      <c r="FX325" s="389"/>
      <c r="GB325" s="389"/>
      <c r="GF325" s="389"/>
      <c r="GJ325" s="389"/>
      <c r="GN325" s="389"/>
      <c r="GR325" s="389"/>
      <c r="GV325" s="389"/>
      <c r="GZ325" s="389"/>
      <c r="HD325" s="389"/>
      <c r="HH325" s="389"/>
      <c r="HL325" s="314"/>
      <c r="HP325" s="314"/>
      <c r="HQ325" s="314"/>
      <c r="HR325" s="314"/>
      <c r="HS325" s="314"/>
      <c r="HT325" s="314"/>
      <c r="HU325" s="314"/>
      <c r="HV325" s="314"/>
      <c r="HW325" s="314"/>
      <c r="HX325" s="314"/>
      <c r="HY325" s="314"/>
      <c r="HZ325" s="314"/>
    </row>
    <row r="326" spans="1:234" s="387" customFormat="1" x14ac:dyDescent="0.35">
      <c r="A326" s="314"/>
      <c r="B326" s="307"/>
      <c r="C326" s="307"/>
      <c r="T326" s="388"/>
      <c r="X326" s="388"/>
      <c r="AB326" s="388"/>
      <c r="AF326" s="389"/>
      <c r="AJ326" s="389"/>
      <c r="AN326" s="389"/>
      <c r="AR326" s="389"/>
      <c r="AV326" s="389"/>
      <c r="AZ326" s="389"/>
      <c r="BD326" s="389"/>
      <c r="BH326" s="389"/>
      <c r="BL326" s="389"/>
      <c r="BP326" s="389"/>
      <c r="BT326" s="389"/>
      <c r="BX326" s="389"/>
      <c r="CB326" s="389"/>
      <c r="CF326" s="389"/>
      <c r="CJ326" s="389"/>
      <c r="CN326" s="389"/>
      <c r="CR326" s="389"/>
      <c r="CV326" s="389"/>
      <c r="CZ326" s="389"/>
      <c r="DD326" s="389"/>
      <c r="DH326" s="389"/>
      <c r="DL326" s="389"/>
      <c r="DP326" s="389"/>
      <c r="DT326" s="389"/>
      <c r="DX326" s="389"/>
      <c r="EB326" s="389"/>
      <c r="EF326" s="389"/>
      <c r="EJ326" s="389"/>
      <c r="EN326" s="389"/>
      <c r="ER326" s="389"/>
      <c r="EV326" s="389"/>
      <c r="EZ326" s="389"/>
      <c r="FD326" s="389"/>
      <c r="FH326" s="389"/>
      <c r="FL326" s="389"/>
      <c r="FP326" s="389"/>
      <c r="FT326" s="389"/>
      <c r="FX326" s="389"/>
      <c r="GB326" s="389"/>
      <c r="GF326" s="389"/>
      <c r="GJ326" s="389"/>
      <c r="GN326" s="389"/>
      <c r="GR326" s="389"/>
      <c r="GV326" s="389"/>
      <c r="GZ326" s="389"/>
      <c r="HD326" s="389"/>
      <c r="HH326" s="389"/>
      <c r="HL326" s="314"/>
      <c r="HP326" s="314"/>
      <c r="HQ326" s="314"/>
      <c r="HR326" s="314"/>
      <c r="HS326" s="314"/>
      <c r="HT326" s="314"/>
      <c r="HU326" s="314"/>
      <c r="HV326" s="314"/>
      <c r="HW326" s="314"/>
      <c r="HX326" s="314"/>
      <c r="HY326" s="314"/>
      <c r="HZ326" s="314"/>
    </row>
    <row r="327" spans="1:234" s="387" customFormat="1" x14ac:dyDescent="0.35">
      <c r="A327" s="314"/>
      <c r="B327" s="307"/>
      <c r="C327" s="307"/>
      <c r="T327" s="388"/>
      <c r="X327" s="388"/>
      <c r="AB327" s="388"/>
      <c r="AF327" s="389"/>
      <c r="AJ327" s="389"/>
      <c r="AN327" s="389"/>
      <c r="AR327" s="389"/>
      <c r="AV327" s="389"/>
      <c r="AZ327" s="389"/>
      <c r="BD327" s="389"/>
      <c r="BH327" s="389"/>
      <c r="BL327" s="389"/>
      <c r="BP327" s="389"/>
      <c r="BT327" s="389"/>
      <c r="BX327" s="389"/>
      <c r="CB327" s="389"/>
      <c r="CF327" s="389"/>
      <c r="CJ327" s="389"/>
      <c r="CN327" s="389"/>
      <c r="CR327" s="389"/>
      <c r="CV327" s="389"/>
      <c r="CZ327" s="389"/>
      <c r="DD327" s="389"/>
      <c r="DH327" s="389"/>
      <c r="DL327" s="389"/>
      <c r="DP327" s="389"/>
      <c r="DT327" s="389"/>
      <c r="DX327" s="389"/>
      <c r="EB327" s="389"/>
      <c r="EF327" s="389"/>
      <c r="EJ327" s="389"/>
      <c r="EN327" s="389"/>
      <c r="ER327" s="389"/>
      <c r="EV327" s="389"/>
      <c r="EZ327" s="389"/>
      <c r="FD327" s="389"/>
      <c r="FH327" s="389"/>
      <c r="FL327" s="389"/>
      <c r="FP327" s="389"/>
      <c r="FT327" s="389"/>
      <c r="FX327" s="389"/>
      <c r="GB327" s="389"/>
      <c r="GF327" s="389"/>
      <c r="GJ327" s="389"/>
      <c r="GN327" s="389"/>
      <c r="GR327" s="389"/>
      <c r="GV327" s="389"/>
      <c r="GZ327" s="389"/>
      <c r="HD327" s="389"/>
      <c r="HH327" s="389"/>
      <c r="HL327" s="314"/>
      <c r="HP327" s="314"/>
      <c r="HQ327" s="314"/>
      <c r="HR327" s="314"/>
      <c r="HS327" s="314"/>
      <c r="HT327" s="314"/>
      <c r="HU327" s="314"/>
      <c r="HV327" s="314"/>
      <c r="HW327" s="314"/>
      <c r="HX327" s="314"/>
      <c r="HY327" s="314"/>
      <c r="HZ327" s="314"/>
    </row>
    <row r="328" spans="1:234" s="387" customFormat="1" x14ac:dyDescent="0.35">
      <c r="A328" s="314"/>
      <c r="B328" s="307"/>
      <c r="C328" s="307"/>
      <c r="T328" s="388"/>
      <c r="X328" s="388"/>
      <c r="AB328" s="388"/>
      <c r="AF328" s="389"/>
      <c r="AJ328" s="389"/>
      <c r="AN328" s="389"/>
      <c r="AR328" s="389"/>
      <c r="AV328" s="389"/>
      <c r="AZ328" s="389"/>
      <c r="BD328" s="389"/>
      <c r="BH328" s="389"/>
      <c r="BL328" s="389"/>
      <c r="BP328" s="389"/>
      <c r="BT328" s="389"/>
      <c r="BX328" s="389"/>
      <c r="CB328" s="389"/>
      <c r="CF328" s="389"/>
      <c r="CJ328" s="389"/>
      <c r="CN328" s="389"/>
      <c r="CR328" s="389"/>
      <c r="CV328" s="389"/>
      <c r="CZ328" s="389"/>
      <c r="DD328" s="389"/>
      <c r="DH328" s="389"/>
      <c r="DL328" s="389"/>
      <c r="DP328" s="389"/>
      <c r="DT328" s="389"/>
      <c r="DX328" s="389"/>
      <c r="EB328" s="389"/>
      <c r="EF328" s="389"/>
      <c r="EJ328" s="389"/>
      <c r="EN328" s="389"/>
      <c r="ER328" s="389"/>
      <c r="EV328" s="389"/>
      <c r="EZ328" s="389"/>
      <c r="FD328" s="389"/>
      <c r="FH328" s="389"/>
      <c r="FL328" s="389"/>
      <c r="FP328" s="389"/>
      <c r="FT328" s="389"/>
      <c r="FX328" s="389"/>
      <c r="GB328" s="389"/>
      <c r="GF328" s="389"/>
      <c r="GJ328" s="389"/>
      <c r="GN328" s="389"/>
      <c r="GR328" s="389"/>
      <c r="GV328" s="389"/>
      <c r="GZ328" s="389"/>
      <c r="HD328" s="389"/>
      <c r="HH328" s="389"/>
      <c r="HL328" s="314"/>
      <c r="HP328" s="314"/>
      <c r="HQ328" s="314"/>
      <c r="HR328" s="314"/>
      <c r="HS328" s="314"/>
      <c r="HT328" s="314"/>
      <c r="HU328" s="314"/>
      <c r="HV328" s="314"/>
      <c r="HW328" s="314"/>
      <c r="HX328" s="314"/>
      <c r="HY328" s="314"/>
      <c r="HZ328" s="314"/>
    </row>
    <row r="329" spans="1:234" s="387" customFormat="1" x14ac:dyDescent="0.35">
      <c r="A329" s="314"/>
      <c r="B329" s="307"/>
      <c r="C329" s="307"/>
      <c r="T329" s="388"/>
      <c r="X329" s="388"/>
      <c r="AB329" s="388"/>
      <c r="AF329" s="389"/>
      <c r="AJ329" s="389"/>
      <c r="AN329" s="389"/>
      <c r="AR329" s="389"/>
      <c r="AV329" s="389"/>
      <c r="AZ329" s="389"/>
      <c r="BD329" s="389"/>
      <c r="BH329" s="389"/>
      <c r="BL329" s="389"/>
      <c r="BP329" s="389"/>
      <c r="BT329" s="389"/>
      <c r="BX329" s="389"/>
      <c r="CB329" s="389"/>
      <c r="CF329" s="389"/>
      <c r="CJ329" s="389"/>
      <c r="CN329" s="389"/>
      <c r="CR329" s="389"/>
      <c r="CV329" s="389"/>
      <c r="CZ329" s="389"/>
      <c r="DD329" s="389"/>
      <c r="DH329" s="389"/>
      <c r="DL329" s="389"/>
      <c r="DP329" s="389"/>
      <c r="DT329" s="389"/>
      <c r="DX329" s="389"/>
      <c r="EB329" s="389"/>
      <c r="EF329" s="389"/>
      <c r="EJ329" s="389"/>
      <c r="EN329" s="389"/>
      <c r="ER329" s="389"/>
      <c r="EV329" s="389"/>
      <c r="EZ329" s="389"/>
      <c r="FD329" s="389"/>
      <c r="FH329" s="389"/>
      <c r="FL329" s="389"/>
      <c r="FP329" s="389"/>
      <c r="FT329" s="389"/>
      <c r="FX329" s="389"/>
      <c r="GB329" s="389"/>
      <c r="GF329" s="389"/>
      <c r="GJ329" s="389"/>
      <c r="GN329" s="389"/>
      <c r="GR329" s="389"/>
      <c r="GV329" s="389"/>
      <c r="GZ329" s="389"/>
      <c r="HD329" s="389"/>
      <c r="HH329" s="389"/>
      <c r="HL329" s="314"/>
      <c r="HP329" s="314"/>
      <c r="HQ329" s="314"/>
      <c r="HR329" s="314"/>
      <c r="HS329" s="314"/>
      <c r="HT329" s="314"/>
      <c r="HU329" s="314"/>
      <c r="HV329" s="314"/>
      <c r="HW329" s="314"/>
      <c r="HX329" s="314"/>
      <c r="HY329" s="314"/>
      <c r="HZ329" s="314"/>
    </row>
    <row r="330" spans="1:234" s="387" customFormat="1" x14ac:dyDescent="0.35">
      <c r="A330" s="314"/>
      <c r="B330" s="307"/>
      <c r="C330" s="307"/>
      <c r="T330" s="388"/>
      <c r="X330" s="388"/>
      <c r="AB330" s="388"/>
      <c r="AF330" s="389"/>
      <c r="AJ330" s="389"/>
      <c r="AN330" s="389"/>
      <c r="AR330" s="389"/>
      <c r="AV330" s="389"/>
      <c r="AZ330" s="389"/>
      <c r="BD330" s="389"/>
      <c r="BH330" s="389"/>
      <c r="BL330" s="389"/>
      <c r="BP330" s="389"/>
      <c r="BT330" s="389"/>
      <c r="BX330" s="389"/>
      <c r="CB330" s="389"/>
      <c r="CF330" s="389"/>
      <c r="CJ330" s="389"/>
      <c r="CN330" s="389"/>
      <c r="CR330" s="389"/>
      <c r="CV330" s="389"/>
      <c r="CZ330" s="389"/>
      <c r="DD330" s="389"/>
      <c r="DH330" s="389"/>
      <c r="DL330" s="389"/>
      <c r="DP330" s="389"/>
      <c r="DT330" s="389"/>
      <c r="DX330" s="389"/>
      <c r="EB330" s="389"/>
      <c r="EF330" s="389"/>
      <c r="EJ330" s="389"/>
      <c r="EN330" s="389"/>
      <c r="ER330" s="389"/>
      <c r="EV330" s="389"/>
      <c r="EZ330" s="389"/>
      <c r="FD330" s="389"/>
      <c r="FH330" s="389"/>
      <c r="FL330" s="389"/>
      <c r="FP330" s="389"/>
      <c r="FT330" s="389"/>
      <c r="FX330" s="389"/>
      <c r="GB330" s="389"/>
      <c r="GF330" s="389"/>
      <c r="GJ330" s="389"/>
      <c r="GN330" s="389"/>
      <c r="GR330" s="389"/>
      <c r="GV330" s="389"/>
      <c r="GZ330" s="389"/>
      <c r="HD330" s="389"/>
      <c r="HH330" s="389"/>
      <c r="HL330" s="314"/>
      <c r="HP330" s="314"/>
      <c r="HQ330" s="314"/>
      <c r="HR330" s="314"/>
      <c r="HS330" s="314"/>
      <c r="HT330" s="314"/>
      <c r="HU330" s="314"/>
      <c r="HV330" s="314"/>
      <c r="HW330" s="314"/>
      <c r="HX330" s="314"/>
      <c r="HY330" s="314"/>
      <c r="HZ330" s="314"/>
    </row>
    <row r="331" spans="1:234" s="387" customFormat="1" x14ac:dyDescent="0.35">
      <c r="A331" s="314"/>
      <c r="B331" s="307"/>
      <c r="C331" s="307"/>
      <c r="T331" s="388"/>
      <c r="X331" s="388"/>
      <c r="AB331" s="388"/>
      <c r="AF331" s="389"/>
      <c r="AJ331" s="389"/>
      <c r="AN331" s="389"/>
      <c r="AR331" s="389"/>
      <c r="AV331" s="389"/>
      <c r="AZ331" s="389"/>
      <c r="BD331" s="389"/>
      <c r="BH331" s="389"/>
      <c r="BL331" s="389"/>
      <c r="BP331" s="389"/>
      <c r="BT331" s="389"/>
      <c r="BX331" s="389"/>
      <c r="CB331" s="389"/>
      <c r="CF331" s="389"/>
      <c r="CJ331" s="389"/>
      <c r="CN331" s="389"/>
      <c r="CR331" s="389"/>
      <c r="CV331" s="389"/>
      <c r="CZ331" s="389"/>
      <c r="DD331" s="389"/>
      <c r="DH331" s="389"/>
      <c r="DL331" s="389"/>
      <c r="DP331" s="389"/>
      <c r="DT331" s="389"/>
      <c r="DX331" s="389"/>
      <c r="EB331" s="389"/>
      <c r="EF331" s="389"/>
      <c r="EJ331" s="389"/>
      <c r="EN331" s="389"/>
      <c r="ER331" s="389"/>
      <c r="EV331" s="389"/>
      <c r="EZ331" s="389"/>
      <c r="FD331" s="389"/>
      <c r="FH331" s="389"/>
      <c r="FL331" s="389"/>
      <c r="FP331" s="389"/>
      <c r="FT331" s="389"/>
      <c r="FX331" s="389"/>
      <c r="GB331" s="389"/>
      <c r="GF331" s="389"/>
      <c r="GJ331" s="389"/>
      <c r="GN331" s="389"/>
      <c r="GR331" s="389"/>
      <c r="GV331" s="389"/>
      <c r="GZ331" s="389"/>
      <c r="HD331" s="389"/>
      <c r="HH331" s="389"/>
      <c r="HL331" s="314"/>
      <c r="HP331" s="314"/>
      <c r="HQ331" s="314"/>
      <c r="HR331" s="314"/>
      <c r="HS331" s="314"/>
      <c r="HT331" s="314"/>
      <c r="HU331" s="314"/>
      <c r="HV331" s="314"/>
      <c r="HW331" s="314"/>
      <c r="HX331" s="314"/>
      <c r="HY331" s="314"/>
      <c r="HZ331" s="314"/>
    </row>
    <row r="332" spans="1:234" s="387" customFormat="1" x14ac:dyDescent="0.35">
      <c r="A332" s="314"/>
      <c r="B332" s="307"/>
      <c r="C332" s="307"/>
      <c r="T332" s="388"/>
      <c r="X332" s="388"/>
      <c r="AB332" s="388"/>
      <c r="AF332" s="389"/>
      <c r="AJ332" s="389"/>
      <c r="AN332" s="389"/>
      <c r="AR332" s="389"/>
      <c r="AV332" s="389"/>
      <c r="AZ332" s="389"/>
      <c r="BD332" s="389"/>
      <c r="BH332" s="389"/>
      <c r="BL332" s="389"/>
      <c r="BP332" s="389"/>
      <c r="BT332" s="389"/>
      <c r="BX332" s="389"/>
      <c r="CB332" s="389"/>
      <c r="CF332" s="389"/>
      <c r="CJ332" s="389"/>
      <c r="CN332" s="389"/>
      <c r="CR332" s="389"/>
      <c r="CV332" s="389"/>
      <c r="CZ332" s="389"/>
      <c r="DD332" s="389"/>
      <c r="DH332" s="389"/>
      <c r="DL332" s="389"/>
      <c r="DP332" s="389"/>
      <c r="DT332" s="389"/>
      <c r="DX332" s="389"/>
      <c r="EB332" s="389"/>
      <c r="EF332" s="389"/>
      <c r="EJ332" s="389"/>
      <c r="EN332" s="389"/>
      <c r="ER332" s="389"/>
      <c r="EV332" s="389"/>
      <c r="EZ332" s="389"/>
      <c r="FD332" s="389"/>
      <c r="FH332" s="389"/>
      <c r="FL332" s="389"/>
      <c r="FP332" s="389"/>
      <c r="FT332" s="389"/>
      <c r="FX332" s="389"/>
      <c r="GB332" s="389"/>
      <c r="GF332" s="389"/>
      <c r="GJ332" s="389"/>
      <c r="GN332" s="389"/>
      <c r="GR332" s="389"/>
      <c r="GV332" s="389"/>
      <c r="GZ332" s="389"/>
      <c r="HD332" s="389"/>
      <c r="HH332" s="389"/>
      <c r="HL332" s="314"/>
      <c r="HP332" s="314"/>
      <c r="HQ332" s="314"/>
      <c r="HR332" s="314"/>
      <c r="HS332" s="314"/>
      <c r="HT332" s="314"/>
      <c r="HU332" s="314"/>
      <c r="HV332" s="314"/>
      <c r="HW332" s="314"/>
      <c r="HX332" s="314"/>
      <c r="HY332" s="314"/>
      <c r="HZ332" s="314"/>
    </row>
    <row r="333" spans="1:234" s="387" customFormat="1" x14ac:dyDescent="0.35">
      <c r="A333" s="314"/>
      <c r="B333" s="307"/>
      <c r="C333" s="307"/>
      <c r="T333" s="388"/>
      <c r="X333" s="388"/>
      <c r="AB333" s="388"/>
      <c r="AF333" s="389"/>
      <c r="AJ333" s="389"/>
      <c r="AN333" s="389"/>
      <c r="AR333" s="389"/>
      <c r="AV333" s="389"/>
      <c r="AZ333" s="389"/>
      <c r="BD333" s="389"/>
      <c r="BH333" s="389"/>
      <c r="BL333" s="389"/>
      <c r="BP333" s="389"/>
      <c r="BT333" s="389"/>
      <c r="BX333" s="389"/>
      <c r="CB333" s="389"/>
      <c r="CF333" s="389"/>
      <c r="CJ333" s="389"/>
      <c r="CN333" s="389"/>
      <c r="CR333" s="389"/>
      <c r="CV333" s="389"/>
      <c r="CZ333" s="389"/>
      <c r="DD333" s="389"/>
      <c r="DH333" s="389"/>
      <c r="DL333" s="389"/>
      <c r="DP333" s="389"/>
      <c r="DT333" s="389"/>
      <c r="DX333" s="389"/>
      <c r="EB333" s="389"/>
      <c r="EF333" s="389"/>
      <c r="EJ333" s="389"/>
      <c r="EN333" s="389"/>
      <c r="ER333" s="389"/>
      <c r="EV333" s="389"/>
      <c r="EZ333" s="389"/>
      <c r="FD333" s="389"/>
      <c r="FH333" s="389"/>
      <c r="FL333" s="389"/>
      <c r="FP333" s="389"/>
      <c r="FT333" s="389"/>
      <c r="FX333" s="389"/>
      <c r="GB333" s="389"/>
      <c r="GF333" s="389"/>
      <c r="GJ333" s="389"/>
      <c r="GN333" s="389"/>
      <c r="GR333" s="389"/>
      <c r="GV333" s="389"/>
      <c r="GZ333" s="389"/>
      <c r="HD333" s="389"/>
      <c r="HH333" s="389"/>
      <c r="HL333" s="314"/>
      <c r="HP333" s="314"/>
      <c r="HQ333" s="314"/>
      <c r="HR333" s="314"/>
      <c r="HS333" s="314"/>
      <c r="HT333" s="314"/>
      <c r="HU333" s="314"/>
      <c r="HV333" s="314"/>
      <c r="HW333" s="314"/>
      <c r="HX333" s="314"/>
      <c r="HY333" s="314"/>
      <c r="HZ333" s="314"/>
    </row>
    <row r="334" spans="1:234" s="387" customFormat="1" x14ac:dyDescent="0.35">
      <c r="A334" s="314"/>
      <c r="B334" s="307"/>
      <c r="C334" s="307"/>
      <c r="T334" s="388"/>
      <c r="X334" s="388"/>
      <c r="AB334" s="388"/>
      <c r="AF334" s="389"/>
      <c r="AJ334" s="389"/>
      <c r="AN334" s="389"/>
      <c r="AR334" s="389"/>
      <c r="AV334" s="389"/>
      <c r="AZ334" s="389"/>
      <c r="BD334" s="389"/>
      <c r="BH334" s="389"/>
      <c r="BL334" s="389"/>
      <c r="BP334" s="389"/>
      <c r="BT334" s="389"/>
      <c r="BX334" s="389"/>
      <c r="CB334" s="389"/>
      <c r="CF334" s="389"/>
      <c r="CJ334" s="389"/>
      <c r="CN334" s="389"/>
      <c r="CR334" s="389"/>
      <c r="CV334" s="389"/>
      <c r="CZ334" s="389"/>
      <c r="DD334" s="389"/>
      <c r="DH334" s="389"/>
      <c r="DL334" s="389"/>
      <c r="DP334" s="389"/>
      <c r="DT334" s="389"/>
      <c r="DX334" s="389"/>
      <c r="EB334" s="389"/>
      <c r="EF334" s="389"/>
      <c r="EJ334" s="389"/>
      <c r="EN334" s="389"/>
      <c r="ER334" s="389"/>
      <c r="EV334" s="389"/>
      <c r="EZ334" s="389"/>
      <c r="FD334" s="389"/>
      <c r="FH334" s="389"/>
      <c r="FL334" s="389"/>
      <c r="FP334" s="389"/>
      <c r="FT334" s="389"/>
      <c r="FX334" s="389"/>
      <c r="GB334" s="389"/>
      <c r="GF334" s="389"/>
      <c r="GJ334" s="389"/>
      <c r="GN334" s="389"/>
      <c r="GR334" s="389"/>
      <c r="GV334" s="389"/>
      <c r="GZ334" s="389"/>
      <c r="HD334" s="389"/>
      <c r="HH334" s="389"/>
      <c r="HL334" s="314"/>
      <c r="HP334" s="314"/>
      <c r="HQ334" s="314"/>
      <c r="HR334" s="314"/>
      <c r="HS334" s="314"/>
      <c r="HT334" s="314"/>
      <c r="HU334" s="314"/>
      <c r="HV334" s="314"/>
      <c r="HW334" s="314"/>
      <c r="HX334" s="314"/>
      <c r="HY334" s="314"/>
      <c r="HZ334" s="314"/>
    </row>
    <row r="335" spans="1:234" s="387" customFormat="1" x14ac:dyDescent="0.35">
      <c r="A335" s="314"/>
      <c r="B335" s="307"/>
      <c r="C335" s="307"/>
      <c r="T335" s="388"/>
      <c r="X335" s="388"/>
      <c r="AB335" s="388"/>
      <c r="AF335" s="389"/>
      <c r="AJ335" s="389"/>
      <c r="AN335" s="389"/>
      <c r="AR335" s="389"/>
      <c r="AV335" s="389"/>
      <c r="AZ335" s="389"/>
      <c r="BD335" s="389"/>
      <c r="BH335" s="389"/>
      <c r="BL335" s="389"/>
      <c r="BP335" s="389"/>
      <c r="BT335" s="389"/>
      <c r="BX335" s="389"/>
      <c r="CB335" s="389"/>
      <c r="CF335" s="389"/>
      <c r="CJ335" s="389"/>
      <c r="CN335" s="389"/>
      <c r="CR335" s="389"/>
      <c r="CV335" s="389"/>
      <c r="CZ335" s="389"/>
      <c r="DD335" s="389"/>
      <c r="DH335" s="389"/>
      <c r="DL335" s="389"/>
      <c r="DP335" s="389"/>
      <c r="DT335" s="389"/>
      <c r="DX335" s="389"/>
      <c r="EB335" s="389"/>
      <c r="EF335" s="389"/>
      <c r="EJ335" s="389"/>
      <c r="EN335" s="389"/>
      <c r="ER335" s="389"/>
      <c r="EV335" s="389"/>
      <c r="EZ335" s="389"/>
      <c r="FD335" s="389"/>
      <c r="FH335" s="389"/>
      <c r="FL335" s="389"/>
      <c r="FP335" s="389"/>
      <c r="FT335" s="389"/>
      <c r="FX335" s="389"/>
      <c r="GB335" s="389"/>
      <c r="GF335" s="389"/>
      <c r="GJ335" s="389"/>
      <c r="GN335" s="389"/>
      <c r="GR335" s="389"/>
      <c r="GV335" s="389"/>
      <c r="GZ335" s="389"/>
      <c r="HD335" s="389"/>
      <c r="HH335" s="389"/>
      <c r="HL335" s="314"/>
      <c r="HP335" s="314"/>
      <c r="HQ335" s="314"/>
      <c r="HR335" s="314"/>
      <c r="HS335" s="314"/>
      <c r="HT335" s="314"/>
      <c r="HU335" s="314"/>
      <c r="HV335" s="314"/>
      <c r="HW335" s="314"/>
      <c r="HX335" s="314"/>
      <c r="HY335" s="314"/>
      <c r="HZ335" s="314"/>
    </row>
    <row r="336" spans="1:234" s="387" customFormat="1" x14ac:dyDescent="0.35">
      <c r="A336" s="314"/>
      <c r="B336" s="307"/>
      <c r="C336" s="307"/>
      <c r="T336" s="388"/>
      <c r="X336" s="388"/>
      <c r="AB336" s="388"/>
      <c r="AF336" s="389"/>
      <c r="AJ336" s="389"/>
      <c r="AN336" s="389"/>
      <c r="AR336" s="389"/>
      <c r="AV336" s="389"/>
      <c r="AZ336" s="389"/>
      <c r="BD336" s="389"/>
      <c r="BH336" s="389"/>
      <c r="BL336" s="389"/>
      <c r="BP336" s="389"/>
      <c r="BT336" s="389"/>
      <c r="BX336" s="389"/>
      <c r="CB336" s="389"/>
      <c r="CF336" s="389"/>
      <c r="CJ336" s="389"/>
      <c r="CN336" s="389"/>
      <c r="CR336" s="389"/>
      <c r="CV336" s="389"/>
      <c r="CZ336" s="389"/>
      <c r="DD336" s="389"/>
      <c r="DH336" s="389"/>
      <c r="DL336" s="389"/>
      <c r="DP336" s="389"/>
      <c r="DT336" s="389"/>
      <c r="DX336" s="389"/>
      <c r="EB336" s="389"/>
      <c r="EF336" s="389"/>
      <c r="EJ336" s="389"/>
      <c r="EN336" s="389"/>
      <c r="ER336" s="389"/>
      <c r="EV336" s="389"/>
      <c r="EZ336" s="389"/>
      <c r="FD336" s="389"/>
      <c r="FH336" s="389"/>
      <c r="FL336" s="389"/>
      <c r="FP336" s="389"/>
      <c r="FT336" s="389"/>
      <c r="FX336" s="389"/>
      <c r="GB336" s="389"/>
      <c r="GF336" s="389"/>
      <c r="GJ336" s="389"/>
      <c r="GN336" s="389"/>
      <c r="GR336" s="389"/>
      <c r="GV336" s="389"/>
      <c r="GZ336" s="389"/>
      <c r="HD336" s="389"/>
      <c r="HH336" s="389"/>
      <c r="HL336" s="314"/>
      <c r="HP336" s="314"/>
      <c r="HQ336" s="314"/>
      <c r="HR336" s="314"/>
      <c r="HS336" s="314"/>
      <c r="HT336" s="314"/>
      <c r="HU336" s="314"/>
      <c r="HV336" s="314"/>
      <c r="HW336" s="314"/>
      <c r="HX336" s="314"/>
      <c r="HY336" s="314"/>
      <c r="HZ336" s="314"/>
    </row>
    <row r="337" spans="1:234" s="387" customFormat="1" x14ac:dyDescent="0.35">
      <c r="A337" s="314"/>
      <c r="B337" s="307"/>
      <c r="C337" s="307"/>
      <c r="T337" s="388"/>
      <c r="X337" s="388"/>
      <c r="AB337" s="388"/>
      <c r="AF337" s="389"/>
      <c r="AJ337" s="389"/>
      <c r="AN337" s="389"/>
      <c r="AR337" s="389"/>
      <c r="AV337" s="389"/>
      <c r="AZ337" s="389"/>
      <c r="BD337" s="389"/>
      <c r="BH337" s="389"/>
      <c r="BL337" s="389"/>
      <c r="BP337" s="389"/>
      <c r="BT337" s="389"/>
      <c r="BX337" s="389"/>
      <c r="CB337" s="389"/>
      <c r="CF337" s="389"/>
      <c r="CJ337" s="389"/>
      <c r="CN337" s="389"/>
      <c r="CR337" s="389"/>
      <c r="CV337" s="389"/>
      <c r="CZ337" s="389"/>
      <c r="DD337" s="389"/>
      <c r="DH337" s="389"/>
      <c r="DL337" s="389"/>
      <c r="DP337" s="389"/>
      <c r="DT337" s="389"/>
      <c r="DX337" s="389"/>
      <c r="EB337" s="389"/>
      <c r="EF337" s="389"/>
      <c r="EJ337" s="389"/>
      <c r="EN337" s="389"/>
      <c r="ER337" s="389"/>
      <c r="EV337" s="389"/>
      <c r="EZ337" s="389"/>
      <c r="FD337" s="389"/>
      <c r="FH337" s="389"/>
      <c r="FL337" s="389"/>
      <c r="FP337" s="389"/>
      <c r="FT337" s="389"/>
      <c r="FX337" s="389"/>
      <c r="GB337" s="389"/>
      <c r="GF337" s="389"/>
      <c r="GJ337" s="389"/>
      <c r="GN337" s="389"/>
      <c r="GR337" s="389"/>
      <c r="GV337" s="389"/>
      <c r="GZ337" s="389"/>
      <c r="HD337" s="389"/>
      <c r="HH337" s="389"/>
      <c r="HL337" s="314"/>
      <c r="HP337" s="314"/>
      <c r="HQ337" s="314"/>
      <c r="HR337" s="314"/>
      <c r="HS337" s="314"/>
      <c r="HT337" s="314"/>
      <c r="HU337" s="314"/>
      <c r="HV337" s="314"/>
      <c r="HW337" s="314"/>
      <c r="HX337" s="314"/>
      <c r="HY337" s="314"/>
      <c r="HZ337" s="314"/>
    </row>
    <row r="338" spans="1:234" s="387" customFormat="1" x14ac:dyDescent="0.35">
      <c r="A338" s="314"/>
      <c r="B338" s="307"/>
      <c r="C338" s="307"/>
      <c r="T338" s="388"/>
      <c r="X338" s="388"/>
      <c r="AB338" s="388"/>
      <c r="AF338" s="389"/>
      <c r="AJ338" s="389"/>
      <c r="AN338" s="389"/>
      <c r="AR338" s="389"/>
      <c r="AV338" s="389"/>
      <c r="AZ338" s="389"/>
      <c r="BD338" s="389"/>
      <c r="BH338" s="389"/>
      <c r="BL338" s="389"/>
      <c r="BP338" s="389"/>
      <c r="BT338" s="389"/>
      <c r="BX338" s="389"/>
      <c r="CB338" s="389"/>
      <c r="CF338" s="389"/>
      <c r="CJ338" s="389"/>
      <c r="CN338" s="389"/>
      <c r="CR338" s="389"/>
      <c r="CV338" s="389"/>
      <c r="CZ338" s="389"/>
      <c r="DD338" s="389"/>
      <c r="DH338" s="389"/>
      <c r="DL338" s="389"/>
      <c r="DP338" s="389"/>
      <c r="DT338" s="389"/>
      <c r="DX338" s="389"/>
      <c r="EB338" s="389"/>
      <c r="EF338" s="389"/>
      <c r="EJ338" s="389"/>
      <c r="EN338" s="389"/>
      <c r="ER338" s="389"/>
      <c r="EV338" s="389"/>
      <c r="EZ338" s="389"/>
      <c r="FD338" s="389"/>
      <c r="FH338" s="389"/>
      <c r="FL338" s="389"/>
      <c r="FP338" s="389"/>
      <c r="FT338" s="389"/>
      <c r="FX338" s="389"/>
      <c r="GB338" s="389"/>
      <c r="GF338" s="389"/>
      <c r="GJ338" s="389"/>
      <c r="GN338" s="389"/>
      <c r="GR338" s="389"/>
      <c r="GV338" s="389"/>
      <c r="GZ338" s="389"/>
      <c r="HD338" s="389"/>
      <c r="HH338" s="389"/>
      <c r="HL338" s="314"/>
      <c r="HP338" s="314"/>
      <c r="HQ338" s="314"/>
      <c r="HR338" s="314"/>
      <c r="HS338" s="314"/>
      <c r="HT338" s="314"/>
      <c r="HU338" s="314"/>
      <c r="HV338" s="314"/>
      <c r="HW338" s="314"/>
      <c r="HX338" s="314"/>
      <c r="HY338" s="314"/>
      <c r="HZ338" s="314"/>
    </row>
    <row r="339" spans="1:234" s="387" customFormat="1" x14ac:dyDescent="0.35">
      <c r="A339" s="314"/>
      <c r="B339" s="307"/>
      <c r="C339" s="307"/>
      <c r="T339" s="388"/>
      <c r="X339" s="388"/>
      <c r="AB339" s="388"/>
      <c r="AF339" s="389"/>
      <c r="AJ339" s="389"/>
      <c r="AN339" s="389"/>
      <c r="AR339" s="389"/>
      <c r="AV339" s="389"/>
      <c r="AZ339" s="389"/>
      <c r="BD339" s="389"/>
      <c r="BH339" s="389"/>
      <c r="BL339" s="389"/>
      <c r="BP339" s="389"/>
      <c r="BT339" s="389"/>
      <c r="BX339" s="389"/>
      <c r="CB339" s="389"/>
      <c r="CF339" s="389"/>
      <c r="CJ339" s="389"/>
      <c r="CN339" s="389"/>
      <c r="CR339" s="389"/>
      <c r="CV339" s="389"/>
      <c r="CZ339" s="389"/>
      <c r="DD339" s="389"/>
      <c r="DH339" s="389"/>
      <c r="DL339" s="389"/>
      <c r="DP339" s="389"/>
      <c r="DT339" s="389"/>
      <c r="DX339" s="389"/>
      <c r="EB339" s="389"/>
      <c r="EF339" s="389"/>
      <c r="EJ339" s="389"/>
      <c r="EN339" s="389"/>
      <c r="ER339" s="389"/>
      <c r="EV339" s="389"/>
      <c r="EZ339" s="389"/>
      <c r="FD339" s="389"/>
      <c r="FH339" s="389"/>
      <c r="FL339" s="389"/>
      <c r="FP339" s="389"/>
      <c r="FT339" s="389"/>
      <c r="FX339" s="389"/>
      <c r="GB339" s="389"/>
      <c r="GF339" s="389"/>
      <c r="GJ339" s="389"/>
      <c r="GN339" s="389"/>
      <c r="GR339" s="389"/>
      <c r="GV339" s="389"/>
      <c r="GZ339" s="389"/>
      <c r="HD339" s="389"/>
      <c r="HH339" s="389"/>
      <c r="HL339" s="314"/>
      <c r="HP339" s="314"/>
      <c r="HQ339" s="314"/>
      <c r="HR339" s="314"/>
      <c r="HS339" s="314"/>
      <c r="HT339" s="314"/>
      <c r="HU339" s="314"/>
      <c r="HV339" s="314"/>
      <c r="HW339" s="314"/>
      <c r="HX339" s="314"/>
      <c r="HY339" s="314"/>
      <c r="HZ339" s="314"/>
    </row>
    <row r="340" spans="1:234" s="387" customFormat="1" x14ac:dyDescent="0.35">
      <c r="A340" s="314"/>
      <c r="B340" s="307"/>
      <c r="C340" s="307"/>
      <c r="T340" s="388"/>
      <c r="X340" s="388"/>
      <c r="AB340" s="388"/>
      <c r="AF340" s="389"/>
      <c r="AJ340" s="389"/>
      <c r="AN340" s="389"/>
      <c r="AR340" s="389"/>
      <c r="AV340" s="389"/>
      <c r="AZ340" s="389"/>
      <c r="BD340" s="389"/>
      <c r="BH340" s="389"/>
      <c r="BL340" s="389"/>
      <c r="BP340" s="389"/>
      <c r="BT340" s="389"/>
      <c r="BX340" s="389"/>
      <c r="CB340" s="389"/>
      <c r="CF340" s="389"/>
      <c r="CJ340" s="389"/>
      <c r="CN340" s="389"/>
      <c r="CR340" s="389"/>
      <c r="CV340" s="389"/>
      <c r="CZ340" s="389"/>
      <c r="DD340" s="389"/>
      <c r="DH340" s="389"/>
      <c r="DL340" s="389"/>
      <c r="DP340" s="389"/>
      <c r="DT340" s="389"/>
      <c r="DX340" s="389"/>
      <c r="EB340" s="389"/>
      <c r="EF340" s="389"/>
      <c r="EJ340" s="389"/>
      <c r="EN340" s="389"/>
      <c r="ER340" s="389"/>
      <c r="EV340" s="389"/>
      <c r="EZ340" s="389"/>
      <c r="FD340" s="389"/>
      <c r="FH340" s="389"/>
      <c r="FL340" s="389"/>
      <c r="FP340" s="389"/>
      <c r="FT340" s="389"/>
      <c r="FX340" s="389"/>
      <c r="GB340" s="389"/>
      <c r="GF340" s="389"/>
      <c r="GJ340" s="389"/>
      <c r="GN340" s="389"/>
      <c r="GR340" s="389"/>
      <c r="GV340" s="389"/>
      <c r="GZ340" s="389"/>
      <c r="HD340" s="389"/>
      <c r="HH340" s="389"/>
      <c r="HL340" s="314"/>
      <c r="HP340" s="314"/>
      <c r="HQ340" s="314"/>
      <c r="HR340" s="314"/>
      <c r="HS340" s="314"/>
      <c r="HT340" s="314"/>
      <c r="HU340" s="314"/>
      <c r="HV340" s="314"/>
      <c r="HW340" s="314"/>
      <c r="HX340" s="314"/>
      <c r="HY340" s="314"/>
      <c r="HZ340" s="314"/>
    </row>
    <row r="341" spans="1:234" s="387" customFormat="1" x14ac:dyDescent="0.35">
      <c r="A341" s="314"/>
      <c r="B341" s="307"/>
      <c r="C341" s="307"/>
      <c r="T341" s="388"/>
      <c r="X341" s="388"/>
      <c r="AB341" s="388"/>
      <c r="AF341" s="389"/>
      <c r="AJ341" s="389"/>
      <c r="AN341" s="389"/>
      <c r="AR341" s="389"/>
      <c r="AV341" s="389"/>
      <c r="AZ341" s="389"/>
      <c r="BD341" s="389"/>
      <c r="BH341" s="389"/>
      <c r="BL341" s="389"/>
      <c r="BP341" s="389"/>
      <c r="BT341" s="389"/>
      <c r="BX341" s="389"/>
      <c r="CB341" s="389"/>
      <c r="CF341" s="389"/>
      <c r="CJ341" s="389"/>
      <c r="CN341" s="389"/>
      <c r="CR341" s="389"/>
      <c r="CV341" s="389"/>
      <c r="CZ341" s="389"/>
      <c r="DD341" s="389"/>
      <c r="DH341" s="389"/>
      <c r="DL341" s="389"/>
      <c r="DP341" s="389"/>
      <c r="DT341" s="389"/>
      <c r="DX341" s="389"/>
      <c r="EB341" s="389"/>
      <c r="EF341" s="389"/>
      <c r="EJ341" s="389"/>
      <c r="EN341" s="389"/>
      <c r="ER341" s="389"/>
      <c r="EV341" s="389"/>
      <c r="EZ341" s="389"/>
      <c r="FD341" s="389"/>
      <c r="FH341" s="389"/>
      <c r="FL341" s="389"/>
      <c r="FP341" s="389"/>
      <c r="FT341" s="389"/>
      <c r="FX341" s="389"/>
      <c r="GB341" s="389"/>
      <c r="GF341" s="389"/>
      <c r="GJ341" s="389"/>
      <c r="GN341" s="389"/>
      <c r="GR341" s="389"/>
      <c r="GV341" s="389"/>
      <c r="GZ341" s="389"/>
      <c r="HD341" s="389"/>
      <c r="HH341" s="389"/>
      <c r="HL341" s="314"/>
      <c r="HP341" s="314"/>
      <c r="HQ341" s="314"/>
      <c r="HR341" s="314"/>
      <c r="HS341" s="314"/>
      <c r="HT341" s="314"/>
      <c r="HU341" s="314"/>
      <c r="HV341" s="314"/>
      <c r="HW341" s="314"/>
      <c r="HX341" s="314"/>
      <c r="HY341" s="314"/>
      <c r="HZ341" s="314"/>
    </row>
    <row r="342" spans="1:234" s="387" customFormat="1" x14ac:dyDescent="0.35">
      <c r="A342" s="314"/>
      <c r="B342" s="307"/>
      <c r="C342" s="307"/>
      <c r="T342" s="388"/>
      <c r="X342" s="388"/>
      <c r="AB342" s="388"/>
      <c r="AF342" s="389"/>
      <c r="AJ342" s="389"/>
      <c r="AN342" s="389"/>
      <c r="AR342" s="389"/>
      <c r="AV342" s="389"/>
      <c r="AZ342" s="389"/>
      <c r="BD342" s="389"/>
      <c r="BH342" s="389"/>
      <c r="BL342" s="389"/>
      <c r="BP342" s="389"/>
      <c r="BT342" s="389"/>
      <c r="BX342" s="389"/>
      <c r="CB342" s="389"/>
      <c r="CF342" s="389"/>
      <c r="CJ342" s="389"/>
      <c r="CN342" s="389"/>
      <c r="CR342" s="389"/>
      <c r="CV342" s="389"/>
      <c r="CZ342" s="389"/>
      <c r="DD342" s="389"/>
      <c r="DH342" s="389"/>
      <c r="DL342" s="389"/>
      <c r="DP342" s="389"/>
      <c r="DT342" s="389"/>
      <c r="DX342" s="389"/>
      <c r="EB342" s="389"/>
      <c r="EF342" s="389"/>
      <c r="EJ342" s="389"/>
      <c r="EN342" s="389"/>
      <c r="ER342" s="389"/>
      <c r="EV342" s="389"/>
      <c r="EZ342" s="389"/>
      <c r="FD342" s="389"/>
      <c r="FH342" s="389"/>
      <c r="FL342" s="389"/>
      <c r="FP342" s="389"/>
      <c r="FT342" s="389"/>
      <c r="FX342" s="389"/>
      <c r="GB342" s="389"/>
      <c r="GF342" s="389"/>
      <c r="GJ342" s="389"/>
      <c r="GN342" s="389"/>
      <c r="GR342" s="389"/>
      <c r="GV342" s="389"/>
      <c r="GZ342" s="389"/>
      <c r="HD342" s="389"/>
      <c r="HH342" s="389"/>
      <c r="HL342" s="314"/>
      <c r="HP342" s="314"/>
      <c r="HQ342" s="314"/>
      <c r="HR342" s="314"/>
      <c r="HS342" s="314"/>
      <c r="HT342" s="314"/>
      <c r="HU342" s="314"/>
      <c r="HV342" s="314"/>
      <c r="HW342" s="314"/>
      <c r="HX342" s="314"/>
      <c r="HY342" s="314"/>
      <c r="HZ342" s="314"/>
    </row>
    <row r="343" spans="1:234" s="387" customFormat="1" x14ac:dyDescent="0.35">
      <c r="A343" s="314"/>
      <c r="B343" s="307"/>
      <c r="C343" s="307"/>
      <c r="T343" s="388"/>
      <c r="X343" s="388"/>
      <c r="AB343" s="388"/>
      <c r="AF343" s="389"/>
      <c r="AJ343" s="389"/>
      <c r="AN343" s="389"/>
      <c r="AR343" s="389"/>
      <c r="AV343" s="389"/>
      <c r="AZ343" s="389"/>
      <c r="BD343" s="389"/>
      <c r="BH343" s="389"/>
      <c r="BL343" s="389"/>
      <c r="BP343" s="389"/>
      <c r="BT343" s="389"/>
      <c r="BX343" s="389"/>
      <c r="CB343" s="389"/>
      <c r="CF343" s="389"/>
      <c r="CJ343" s="389"/>
      <c r="CN343" s="389"/>
      <c r="CR343" s="389"/>
      <c r="CV343" s="389"/>
      <c r="CZ343" s="389"/>
      <c r="DD343" s="389"/>
      <c r="DH343" s="389"/>
      <c r="DL343" s="389"/>
      <c r="DP343" s="389"/>
      <c r="DT343" s="389"/>
      <c r="DX343" s="389"/>
      <c r="EB343" s="389"/>
      <c r="EF343" s="389"/>
      <c r="EJ343" s="389"/>
      <c r="EN343" s="389"/>
      <c r="ER343" s="389"/>
      <c r="EV343" s="389"/>
      <c r="EZ343" s="389"/>
      <c r="FD343" s="389"/>
      <c r="FH343" s="389"/>
      <c r="FL343" s="389"/>
      <c r="FP343" s="389"/>
      <c r="FT343" s="389"/>
      <c r="FX343" s="389"/>
      <c r="GB343" s="389"/>
      <c r="GF343" s="389"/>
      <c r="GJ343" s="389"/>
      <c r="GN343" s="389"/>
      <c r="GR343" s="389"/>
      <c r="GV343" s="389"/>
      <c r="GZ343" s="389"/>
      <c r="HD343" s="389"/>
      <c r="HH343" s="389"/>
      <c r="HL343" s="314"/>
      <c r="HP343" s="314"/>
      <c r="HQ343" s="314"/>
      <c r="HR343" s="314"/>
      <c r="HS343" s="314"/>
      <c r="HT343" s="314"/>
      <c r="HU343" s="314"/>
      <c r="HV343" s="314"/>
      <c r="HW343" s="314"/>
      <c r="HX343" s="314"/>
      <c r="HY343" s="314"/>
      <c r="HZ343" s="314"/>
    </row>
    <row r="344" spans="1:234" s="387" customFormat="1" x14ac:dyDescent="0.35">
      <c r="A344" s="314"/>
      <c r="B344" s="307"/>
      <c r="C344" s="307"/>
      <c r="T344" s="388"/>
      <c r="X344" s="388"/>
      <c r="AB344" s="388"/>
      <c r="AF344" s="389"/>
      <c r="AJ344" s="389"/>
      <c r="AN344" s="389"/>
      <c r="AR344" s="389"/>
      <c r="AV344" s="389"/>
      <c r="AZ344" s="389"/>
      <c r="BD344" s="389"/>
      <c r="BH344" s="389"/>
      <c r="BL344" s="389"/>
      <c r="BP344" s="389"/>
      <c r="BT344" s="389"/>
      <c r="BX344" s="389"/>
      <c r="CB344" s="389"/>
      <c r="CF344" s="389"/>
      <c r="CJ344" s="389"/>
      <c r="CN344" s="389"/>
      <c r="CR344" s="389"/>
      <c r="CV344" s="389"/>
      <c r="CZ344" s="389"/>
      <c r="DD344" s="389"/>
      <c r="DH344" s="389"/>
      <c r="DL344" s="389"/>
      <c r="DP344" s="389"/>
      <c r="DT344" s="389"/>
      <c r="DX344" s="389"/>
      <c r="EB344" s="389"/>
      <c r="EF344" s="389"/>
      <c r="EJ344" s="389"/>
      <c r="EN344" s="389"/>
      <c r="ER344" s="389"/>
      <c r="EV344" s="389"/>
      <c r="EZ344" s="389"/>
      <c r="FD344" s="389"/>
      <c r="FH344" s="389"/>
      <c r="FL344" s="389"/>
      <c r="FP344" s="389"/>
      <c r="FT344" s="389"/>
      <c r="FX344" s="389"/>
      <c r="GB344" s="389"/>
      <c r="GF344" s="389"/>
      <c r="GJ344" s="389"/>
      <c r="GN344" s="389"/>
      <c r="GR344" s="389"/>
      <c r="GV344" s="389"/>
      <c r="GZ344" s="389"/>
      <c r="HD344" s="389"/>
      <c r="HH344" s="389"/>
      <c r="HL344" s="314"/>
      <c r="HP344" s="314"/>
      <c r="HQ344" s="314"/>
      <c r="HR344" s="314"/>
      <c r="HS344" s="314"/>
      <c r="HT344" s="314"/>
      <c r="HU344" s="314"/>
      <c r="HV344" s="314"/>
      <c r="HW344" s="314"/>
      <c r="HX344" s="314"/>
      <c r="HY344" s="314"/>
      <c r="HZ344" s="314"/>
    </row>
    <row r="345" spans="1:234" s="387" customFormat="1" x14ac:dyDescent="0.35">
      <c r="A345" s="314"/>
      <c r="B345" s="307"/>
      <c r="C345" s="307"/>
      <c r="T345" s="388"/>
      <c r="X345" s="388"/>
      <c r="AB345" s="388"/>
      <c r="AF345" s="389"/>
      <c r="AJ345" s="389"/>
      <c r="AN345" s="389"/>
      <c r="AR345" s="389"/>
      <c r="AV345" s="389"/>
      <c r="AZ345" s="389"/>
      <c r="BD345" s="389"/>
      <c r="BH345" s="389"/>
      <c r="BL345" s="389"/>
      <c r="BP345" s="389"/>
      <c r="BT345" s="389"/>
      <c r="BX345" s="389"/>
      <c r="CB345" s="389"/>
      <c r="CF345" s="389"/>
      <c r="CJ345" s="389"/>
      <c r="CN345" s="389"/>
      <c r="CR345" s="389"/>
      <c r="CV345" s="389"/>
      <c r="CZ345" s="389"/>
      <c r="DD345" s="389"/>
      <c r="DH345" s="389"/>
      <c r="DL345" s="389"/>
      <c r="DP345" s="389"/>
      <c r="DT345" s="389"/>
      <c r="DX345" s="389"/>
      <c r="EB345" s="389"/>
      <c r="EF345" s="389"/>
      <c r="EJ345" s="389"/>
      <c r="EN345" s="389"/>
      <c r="ER345" s="389"/>
      <c r="EV345" s="389"/>
      <c r="EZ345" s="389"/>
      <c r="FD345" s="389"/>
      <c r="FH345" s="389"/>
      <c r="FL345" s="389"/>
      <c r="FP345" s="389"/>
      <c r="FT345" s="389"/>
      <c r="FX345" s="389"/>
      <c r="GB345" s="389"/>
      <c r="GF345" s="389"/>
      <c r="GJ345" s="389"/>
      <c r="GN345" s="389"/>
      <c r="GR345" s="389"/>
      <c r="GV345" s="389"/>
      <c r="GZ345" s="389"/>
      <c r="HD345" s="389"/>
      <c r="HH345" s="389"/>
      <c r="HL345" s="314"/>
      <c r="HP345" s="314"/>
      <c r="HQ345" s="314"/>
      <c r="HR345" s="314"/>
      <c r="HS345" s="314"/>
      <c r="HT345" s="314"/>
      <c r="HU345" s="314"/>
      <c r="HV345" s="314"/>
      <c r="HW345" s="314"/>
      <c r="HX345" s="314"/>
      <c r="HY345" s="314"/>
      <c r="HZ345" s="314"/>
    </row>
    <row r="346" spans="1:234" s="387" customFormat="1" x14ac:dyDescent="0.35">
      <c r="A346" s="314"/>
      <c r="B346" s="307"/>
      <c r="C346" s="307"/>
      <c r="T346" s="388"/>
      <c r="X346" s="388"/>
      <c r="AB346" s="388"/>
      <c r="AF346" s="389"/>
      <c r="AJ346" s="389"/>
      <c r="AN346" s="389"/>
      <c r="AR346" s="389"/>
      <c r="AV346" s="389"/>
      <c r="AZ346" s="389"/>
      <c r="BD346" s="389"/>
      <c r="BH346" s="389"/>
      <c r="BL346" s="389"/>
      <c r="BP346" s="389"/>
      <c r="BT346" s="389"/>
      <c r="BX346" s="389"/>
      <c r="CB346" s="389"/>
      <c r="CF346" s="389"/>
      <c r="CJ346" s="389"/>
      <c r="CN346" s="389"/>
      <c r="CR346" s="389"/>
      <c r="CV346" s="389"/>
      <c r="CZ346" s="389"/>
      <c r="DD346" s="389"/>
      <c r="DH346" s="389"/>
      <c r="DL346" s="389"/>
      <c r="DP346" s="389"/>
      <c r="DT346" s="389"/>
      <c r="DX346" s="389"/>
      <c r="EB346" s="389"/>
      <c r="EF346" s="389"/>
      <c r="EJ346" s="389"/>
      <c r="EN346" s="389"/>
      <c r="ER346" s="389"/>
      <c r="EV346" s="389"/>
      <c r="EZ346" s="389"/>
      <c r="FD346" s="389"/>
      <c r="FH346" s="389"/>
      <c r="FL346" s="389"/>
      <c r="FP346" s="389"/>
      <c r="FT346" s="389"/>
      <c r="FX346" s="389"/>
      <c r="GB346" s="389"/>
      <c r="GF346" s="389"/>
      <c r="GJ346" s="389"/>
      <c r="GN346" s="389"/>
      <c r="GR346" s="389"/>
      <c r="GV346" s="389"/>
      <c r="GZ346" s="389"/>
      <c r="HD346" s="389"/>
      <c r="HH346" s="389"/>
      <c r="HL346" s="314"/>
      <c r="HP346" s="314"/>
      <c r="HQ346" s="314"/>
      <c r="HR346" s="314"/>
      <c r="HS346" s="314"/>
      <c r="HT346" s="314"/>
      <c r="HU346" s="314"/>
      <c r="HV346" s="314"/>
      <c r="HW346" s="314"/>
      <c r="HX346" s="314"/>
      <c r="HY346" s="314"/>
      <c r="HZ346" s="314"/>
    </row>
    <row r="347" spans="1:234" s="387" customFormat="1" x14ac:dyDescent="0.35">
      <c r="A347" s="314"/>
      <c r="B347" s="307"/>
      <c r="C347" s="307"/>
      <c r="T347" s="388"/>
      <c r="X347" s="388"/>
      <c r="AB347" s="388"/>
      <c r="AF347" s="389"/>
      <c r="AJ347" s="389"/>
      <c r="AN347" s="389"/>
      <c r="AR347" s="389"/>
      <c r="AV347" s="389"/>
      <c r="AZ347" s="389"/>
      <c r="BD347" s="389"/>
      <c r="BH347" s="389"/>
      <c r="BL347" s="389"/>
      <c r="BP347" s="389"/>
      <c r="BT347" s="389"/>
      <c r="BX347" s="389"/>
      <c r="CB347" s="389"/>
      <c r="CF347" s="389"/>
      <c r="CJ347" s="389"/>
      <c r="CN347" s="389"/>
      <c r="CR347" s="389"/>
      <c r="CV347" s="389"/>
      <c r="CZ347" s="389"/>
      <c r="DD347" s="389"/>
      <c r="DH347" s="389"/>
      <c r="DL347" s="389"/>
      <c r="DP347" s="389"/>
      <c r="DT347" s="389"/>
      <c r="DX347" s="389"/>
      <c r="EB347" s="389"/>
      <c r="EF347" s="389"/>
      <c r="EJ347" s="389"/>
      <c r="EN347" s="389"/>
      <c r="ER347" s="389"/>
      <c r="EV347" s="389"/>
      <c r="EZ347" s="389"/>
      <c r="FD347" s="389"/>
      <c r="FH347" s="389"/>
      <c r="FL347" s="389"/>
      <c r="FP347" s="389"/>
      <c r="FT347" s="389"/>
      <c r="FX347" s="389"/>
      <c r="GB347" s="389"/>
      <c r="GF347" s="389"/>
      <c r="GJ347" s="389"/>
      <c r="GN347" s="389"/>
      <c r="GR347" s="389"/>
      <c r="GV347" s="389"/>
      <c r="GZ347" s="389"/>
      <c r="HD347" s="389"/>
      <c r="HH347" s="389"/>
      <c r="HL347" s="314"/>
      <c r="HP347" s="314"/>
      <c r="HQ347" s="314"/>
      <c r="HR347" s="314"/>
      <c r="HS347" s="314"/>
      <c r="HT347" s="314"/>
      <c r="HU347" s="314"/>
      <c r="HV347" s="314"/>
      <c r="HW347" s="314"/>
      <c r="HX347" s="314"/>
      <c r="HY347" s="314"/>
      <c r="HZ347" s="314"/>
    </row>
    <row r="348" spans="1:234" s="387" customFormat="1" x14ac:dyDescent="0.35">
      <c r="A348" s="314"/>
      <c r="B348" s="307"/>
      <c r="C348" s="307"/>
      <c r="T348" s="388"/>
      <c r="X348" s="388"/>
      <c r="AB348" s="388"/>
      <c r="AF348" s="389"/>
      <c r="AJ348" s="389"/>
      <c r="AN348" s="389"/>
      <c r="AR348" s="389"/>
      <c r="AV348" s="389"/>
      <c r="AZ348" s="389"/>
      <c r="BD348" s="389"/>
      <c r="BH348" s="389"/>
      <c r="BL348" s="389"/>
      <c r="BP348" s="389"/>
      <c r="BT348" s="389"/>
      <c r="BX348" s="389"/>
      <c r="CB348" s="389"/>
      <c r="CF348" s="389"/>
      <c r="CJ348" s="389"/>
      <c r="CN348" s="389"/>
      <c r="CR348" s="389"/>
      <c r="CV348" s="389"/>
      <c r="CZ348" s="389"/>
      <c r="DD348" s="389"/>
      <c r="DH348" s="389"/>
      <c r="DL348" s="389"/>
      <c r="DP348" s="389"/>
      <c r="DT348" s="389"/>
      <c r="DX348" s="389"/>
      <c r="EB348" s="389"/>
      <c r="EF348" s="389"/>
      <c r="EJ348" s="389"/>
      <c r="EN348" s="389"/>
      <c r="ER348" s="389"/>
      <c r="EV348" s="389"/>
      <c r="EZ348" s="389"/>
      <c r="FD348" s="389"/>
      <c r="FH348" s="389"/>
      <c r="FL348" s="389"/>
      <c r="FP348" s="389"/>
      <c r="FT348" s="389"/>
      <c r="FX348" s="389"/>
      <c r="GB348" s="389"/>
      <c r="GF348" s="389"/>
      <c r="GJ348" s="389"/>
      <c r="GN348" s="389"/>
      <c r="GR348" s="389"/>
      <c r="GV348" s="389"/>
      <c r="GZ348" s="389"/>
      <c r="HD348" s="389"/>
      <c r="HH348" s="389"/>
      <c r="HL348" s="314"/>
      <c r="HP348" s="314"/>
      <c r="HQ348" s="314"/>
      <c r="HR348" s="314"/>
      <c r="HS348" s="314"/>
      <c r="HT348" s="314"/>
      <c r="HU348" s="314"/>
      <c r="HV348" s="314"/>
      <c r="HW348" s="314"/>
      <c r="HX348" s="314"/>
      <c r="HY348" s="314"/>
      <c r="HZ348" s="314"/>
    </row>
    <row r="349" spans="1:234" s="387" customFormat="1" x14ac:dyDescent="0.35">
      <c r="A349" s="314"/>
      <c r="B349" s="307"/>
      <c r="C349" s="307"/>
      <c r="T349" s="388"/>
      <c r="X349" s="388"/>
      <c r="AB349" s="388"/>
      <c r="AF349" s="389"/>
      <c r="AJ349" s="389"/>
      <c r="AN349" s="389"/>
      <c r="AR349" s="389"/>
      <c r="AV349" s="389"/>
      <c r="AZ349" s="389"/>
      <c r="BD349" s="389"/>
      <c r="BH349" s="389"/>
      <c r="BL349" s="389"/>
      <c r="BP349" s="389"/>
      <c r="BT349" s="389"/>
      <c r="BX349" s="389"/>
      <c r="CB349" s="389"/>
      <c r="CF349" s="389"/>
      <c r="CJ349" s="389"/>
      <c r="CN349" s="389"/>
      <c r="CR349" s="389"/>
      <c r="CV349" s="389"/>
      <c r="CZ349" s="389"/>
      <c r="DD349" s="389"/>
      <c r="DH349" s="389"/>
      <c r="DL349" s="389"/>
      <c r="DP349" s="389"/>
      <c r="DT349" s="389"/>
      <c r="DX349" s="389"/>
      <c r="EB349" s="389"/>
      <c r="EF349" s="389"/>
      <c r="EJ349" s="389"/>
      <c r="EN349" s="389"/>
      <c r="ER349" s="389"/>
      <c r="EV349" s="389"/>
      <c r="EZ349" s="389"/>
      <c r="FD349" s="389"/>
      <c r="FH349" s="389"/>
      <c r="FL349" s="389"/>
      <c r="FP349" s="389"/>
      <c r="FT349" s="389"/>
      <c r="FX349" s="389"/>
      <c r="GB349" s="389"/>
      <c r="GF349" s="389"/>
      <c r="GJ349" s="389"/>
      <c r="GN349" s="389"/>
      <c r="GR349" s="389"/>
      <c r="GV349" s="389"/>
      <c r="GZ349" s="389"/>
      <c r="HD349" s="389"/>
      <c r="HH349" s="389"/>
      <c r="HL349" s="314"/>
      <c r="HP349" s="314"/>
      <c r="HQ349" s="314"/>
      <c r="HR349" s="314"/>
      <c r="HS349" s="314"/>
      <c r="HT349" s="314"/>
      <c r="HU349" s="314"/>
      <c r="HV349" s="314"/>
      <c r="HW349" s="314"/>
      <c r="HX349" s="314"/>
      <c r="HY349" s="314"/>
      <c r="HZ349" s="314"/>
    </row>
    <row r="350" spans="1:234" s="387" customFormat="1" x14ac:dyDescent="0.35">
      <c r="A350" s="314"/>
      <c r="B350" s="307"/>
      <c r="C350" s="307"/>
      <c r="T350" s="388"/>
      <c r="X350" s="388"/>
      <c r="AB350" s="388"/>
      <c r="AF350" s="389"/>
      <c r="AJ350" s="389"/>
      <c r="AN350" s="389"/>
      <c r="AR350" s="389"/>
      <c r="AV350" s="389"/>
      <c r="AZ350" s="389"/>
      <c r="BD350" s="389"/>
      <c r="BH350" s="389"/>
      <c r="BL350" s="389"/>
      <c r="BP350" s="389"/>
      <c r="BT350" s="389"/>
      <c r="BX350" s="389"/>
      <c r="CB350" s="389"/>
      <c r="CF350" s="389"/>
      <c r="CJ350" s="389"/>
      <c r="CN350" s="389"/>
      <c r="CR350" s="389"/>
      <c r="CV350" s="389"/>
      <c r="CZ350" s="389"/>
      <c r="DD350" s="389"/>
      <c r="DH350" s="389"/>
      <c r="DL350" s="389"/>
      <c r="DP350" s="389"/>
      <c r="DT350" s="389"/>
      <c r="DX350" s="389"/>
      <c r="EB350" s="389"/>
      <c r="EF350" s="389"/>
      <c r="EJ350" s="389"/>
      <c r="EN350" s="389"/>
      <c r="ER350" s="389"/>
      <c r="EV350" s="389"/>
      <c r="EZ350" s="389"/>
      <c r="FD350" s="389"/>
      <c r="FH350" s="389"/>
      <c r="FL350" s="389"/>
      <c r="FP350" s="389"/>
      <c r="FT350" s="389"/>
      <c r="FX350" s="389"/>
      <c r="GB350" s="389"/>
      <c r="GF350" s="389"/>
      <c r="GJ350" s="389"/>
      <c r="GN350" s="389"/>
      <c r="GR350" s="389"/>
      <c r="GV350" s="389"/>
      <c r="GZ350" s="389"/>
      <c r="HD350" s="389"/>
      <c r="HH350" s="389"/>
      <c r="HL350" s="314"/>
      <c r="HP350" s="314"/>
      <c r="HQ350" s="314"/>
      <c r="HR350" s="314"/>
      <c r="HS350" s="314"/>
      <c r="HT350" s="314"/>
      <c r="HU350" s="314"/>
      <c r="HV350" s="314"/>
      <c r="HW350" s="314"/>
      <c r="HX350" s="314"/>
      <c r="HY350" s="314"/>
      <c r="HZ350" s="314"/>
    </row>
    <row r="351" spans="1:234" s="387" customFormat="1" x14ac:dyDescent="0.35">
      <c r="A351" s="314"/>
      <c r="B351" s="307"/>
      <c r="C351" s="307"/>
      <c r="T351" s="388"/>
      <c r="X351" s="388"/>
      <c r="AB351" s="388"/>
      <c r="AF351" s="389"/>
      <c r="AJ351" s="389"/>
      <c r="AN351" s="389"/>
      <c r="AR351" s="389"/>
      <c r="AV351" s="389"/>
      <c r="AZ351" s="389"/>
      <c r="BD351" s="389"/>
      <c r="BH351" s="389"/>
      <c r="BL351" s="389"/>
      <c r="BP351" s="389"/>
      <c r="BT351" s="389"/>
      <c r="BX351" s="389"/>
      <c r="CB351" s="389"/>
      <c r="CF351" s="389"/>
      <c r="CJ351" s="389"/>
      <c r="CN351" s="389"/>
      <c r="CR351" s="389"/>
      <c r="CV351" s="389"/>
      <c r="CZ351" s="389"/>
      <c r="DD351" s="389"/>
      <c r="DH351" s="389"/>
      <c r="DL351" s="389"/>
      <c r="DP351" s="389"/>
      <c r="DT351" s="389"/>
      <c r="DX351" s="389"/>
      <c r="EB351" s="389"/>
      <c r="EF351" s="389"/>
      <c r="EJ351" s="389"/>
      <c r="EN351" s="389"/>
      <c r="ER351" s="389"/>
      <c r="EV351" s="389"/>
      <c r="EZ351" s="389"/>
      <c r="FD351" s="389"/>
      <c r="FH351" s="389"/>
      <c r="FL351" s="389"/>
      <c r="FP351" s="389"/>
      <c r="FT351" s="389"/>
      <c r="FX351" s="389"/>
      <c r="GB351" s="389"/>
      <c r="GF351" s="389"/>
      <c r="GJ351" s="389"/>
      <c r="GN351" s="389"/>
      <c r="GR351" s="389"/>
      <c r="GV351" s="389"/>
      <c r="GZ351" s="389"/>
      <c r="HD351" s="389"/>
      <c r="HH351" s="389"/>
      <c r="HL351" s="314"/>
      <c r="HP351" s="314"/>
      <c r="HQ351" s="314"/>
      <c r="HR351" s="314"/>
      <c r="HS351" s="314"/>
      <c r="HT351" s="314"/>
      <c r="HU351" s="314"/>
      <c r="HV351" s="314"/>
      <c r="HW351" s="314"/>
      <c r="HX351" s="314"/>
      <c r="HY351" s="314"/>
      <c r="HZ351" s="314"/>
    </row>
    <row r="352" spans="1:234" s="387" customFormat="1" x14ac:dyDescent="0.35">
      <c r="A352" s="314"/>
      <c r="B352" s="307"/>
      <c r="C352" s="307"/>
      <c r="T352" s="388"/>
      <c r="X352" s="388"/>
      <c r="AB352" s="388"/>
      <c r="AF352" s="389"/>
      <c r="AJ352" s="389"/>
      <c r="AN352" s="389"/>
      <c r="AR352" s="389"/>
      <c r="AV352" s="389"/>
      <c r="AZ352" s="389"/>
      <c r="BD352" s="389"/>
      <c r="BH352" s="389"/>
      <c r="BL352" s="389"/>
      <c r="BP352" s="389"/>
      <c r="BT352" s="389"/>
      <c r="BX352" s="389"/>
      <c r="CB352" s="389"/>
      <c r="CF352" s="389"/>
      <c r="CJ352" s="389"/>
      <c r="CN352" s="389"/>
      <c r="CR352" s="389"/>
      <c r="CV352" s="389"/>
      <c r="CZ352" s="389"/>
      <c r="DD352" s="389"/>
      <c r="DH352" s="389"/>
      <c r="DL352" s="389"/>
      <c r="DP352" s="389"/>
      <c r="DT352" s="389"/>
      <c r="DX352" s="389"/>
      <c r="EB352" s="389"/>
      <c r="EF352" s="389"/>
      <c r="EJ352" s="389"/>
      <c r="EN352" s="389"/>
      <c r="ER352" s="389"/>
      <c r="EV352" s="389"/>
      <c r="EZ352" s="389"/>
      <c r="FD352" s="389"/>
      <c r="FH352" s="389"/>
      <c r="FL352" s="389"/>
      <c r="FP352" s="389"/>
      <c r="FT352" s="389"/>
      <c r="FX352" s="389"/>
      <c r="GB352" s="389"/>
      <c r="GF352" s="389"/>
      <c r="GJ352" s="389"/>
      <c r="GN352" s="389"/>
      <c r="GR352" s="389"/>
      <c r="GV352" s="389"/>
      <c r="GZ352" s="389"/>
      <c r="HD352" s="389"/>
      <c r="HH352" s="389"/>
      <c r="HL352" s="314"/>
      <c r="HP352" s="314"/>
      <c r="HQ352" s="314"/>
      <c r="HR352" s="314"/>
      <c r="HS352" s="314"/>
      <c r="HT352" s="314"/>
      <c r="HU352" s="314"/>
      <c r="HV352" s="314"/>
      <c r="HW352" s="314"/>
      <c r="HX352" s="314"/>
      <c r="HY352" s="314"/>
      <c r="HZ352" s="314"/>
    </row>
    <row r="353" spans="1:234" s="387" customFormat="1" x14ac:dyDescent="0.35">
      <c r="A353" s="314"/>
      <c r="B353" s="307"/>
      <c r="C353" s="307"/>
      <c r="T353" s="388"/>
      <c r="X353" s="388"/>
      <c r="AB353" s="388"/>
      <c r="AF353" s="389"/>
      <c r="AJ353" s="389"/>
      <c r="AN353" s="389"/>
      <c r="AR353" s="389"/>
      <c r="AV353" s="389"/>
      <c r="AZ353" s="389"/>
      <c r="BD353" s="389"/>
      <c r="BH353" s="389"/>
      <c r="BL353" s="389"/>
      <c r="BP353" s="389"/>
      <c r="BT353" s="389"/>
      <c r="BX353" s="389"/>
      <c r="CB353" s="389"/>
      <c r="CF353" s="389"/>
      <c r="CJ353" s="389"/>
      <c r="CN353" s="389"/>
      <c r="CR353" s="389"/>
      <c r="CV353" s="389"/>
      <c r="CZ353" s="389"/>
      <c r="DD353" s="389"/>
      <c r="DH353" s="389"/>
      <c r="DL353" s="389"/>
      <c r="DP353" s="389"/>
      <c r="DT353" s="389"/>
      <c r="DX353" s="389"/>
      <c r="EB353" s="389"/>
      <c r="EF353" s="389"/>
      <c r="EJ353" s="389"/>
      <c r="EN353" s="389"/>
      <c r="ER353" s="389"/>
      <c r="EV353" s="389"/>
      <c r="EZ353" s="389"/>
      <c r="FD353" s="389"/>
      <c r="FH353" s="389"/>
      <c r="FL353" s="389"/>
      <c r="FP353" s="389"/>
      <c r="FT353" s="389"/>
      <c r="FX353" s="389"/>
      <c r="GB353" s="389"/>
      <c r="GF353" s="389"/>
      <c r="GJ353" s="389"/>
      <c r="GN353" s="389"/>
      <c r="GR353" s="389"/>
      <c r="GV353" s="389"/>
      <c r="GZ353" s="389"/>
      <c r="HD353" s="389"/>
      <c r="HH353" s="389"/>
      <c r="HL353" s="314"/>
      <c r="HP353" s="314"/>
      <c r="HQ353" s="314"/>
      <c r="HR353" s="314"/>
      <c r="HS353" s="314"/>
      <c r="HT353" s="314"/>
      <c r="HU353" s="314"/>
      <c r="HV353" s="314"/>
      <c r="HW353" s="314"/>
      <c r="HX353" s="314"/>
      <c r="HY353" s="314"/>
      <c r="HZ353" s="314"/>
    </row>
    <row r="354" spans="1:234" s="387" customFormat="1" x14ac:dyDescent="0.35">
      <c r="A354" s="314"/>
      <c r="B354" s="307"/>
      <c r="C354" s="307"/>
      <c r="T354" s="388"/>
      <c r="X354" s="388"/>
      <c r="AB354" s="388"/>
      <c r="AF354" s="389"/>
      <c r="AJ354" s="389"/>
      <c r="AN354" s="389"/>
      <c r="AR354" s="389"/>
      <c r="AV354" s="389"/>
      <c r="AZ354" s="389"/>
      <c r="BD354" s="389"/>
      <c r="BH354" s="389"/>
      <c r="BL354" s="389"/>
      <c r="BP354" s="389"/>
      <c r="BT354" s="389"/>
      <c r="BX354" s="389"/>
      <c r="CB354" s="389"/>
      <c r="CF354" s="389"/>
      <c r="CJ354" s="389"/>
      <c r="CN354" s="389"/>
      <c r="CR354" s="389"/>
      <c r="CV354" s="389"/>
      <c r="CZ354" s="389"/>
      <c r="DD354" s="389"/>
      <c r="DH354" s="389"/>
      <c r="DL354" s="389"/>
      <c r="DP354" s="389"/>
      <c r="DT354" s="389"/>
      <c r="DX354" s="389"/>
      <c r="EB354" s="389"/>
      <c r="EF354" s="389"/>
      <c r="EJ354" s="389"/>
      <c r="EN354" s="389"/>
      <c r="ER354" s="389"/>
      <c r="EV354" s="389"/>
      <c r="EZ354" s="389"/>
      <c r="FD354" s="389"/>
      <c r="FH354" s="389"/>
      <c r="FL354" s="389"/>
      <c r="FP354" s="389"/>
      <c r="FT354" s="389"/>
      <c r="FX354" s="389"/>
      <c r="GB354" s="389"/>
      <c r="GF354" s="389"/>
      <c r="GJ354" s="389"/>
      <c r="GN354" s="389"/>
      <c r="GR354" s="389"/>
      <c r="GV354" s="389"/>
      <c r="GZ354" s="389"/>
      <c r="HD354" s="389"/>
      <c r="HH354" s="389"/>
      <c r="HL354" s="314"/>
      <c r="HP354" s="314"/>
      <c r="HQ354" s="314"/>
      <c r="HR354" s="314"/>
      <c r="HS354" s="314"/>
      <c r="HT354" s="314"/>
      <c r="HU354" s="314"/>
      <c r="HV354" s="314"/>
      <c r="HW354" s="314"/>
      <c r="HX354" s="314"/>
      <c r="HY354" s="314"/>
      <c r="HZ354" s="314"/>
    </row>
    <row r="355" spans="1:234" s="387" customFormat="1" x14ac:dyDescent="0.35">
      <c r="A355" s="314"/>
      <c r="B355" s="307"/>
      <c r="C355" s="307"/>
      <c r="T355" s="388"/>
      <c r="X355" s="388"/>
      <c r="AB355" s="388"/>
      <c r="AF355" s="389"/>
      <c r="AJ355" s="389"/>
      <c r="AN355" s="389"/>
      <c r="AR355" s="389"/>
      <c r="AV355" s="389"/>
      <c r="AZ355" s="389"/>
      <c r="BD355" s="389"/>
      <c r="BH355" s="389"/>
      <c r="BL355" s="389"/>
      <c r="BP355" s="389"/>
      <c r="BT355" s="389"/>
      <c r="BX355" s="389"/>
      <c r="CB355" s="389"/>
      <c r="CF355" s="389"/>
      <c r="CJ355" s="389"/>
      <c r="CN355" s="389"/>
      <c r="CR355" s="389"/>
      <c r="CV355" s="389"/>
      <c r="CZ355" s="389"/>
      <c r="DD355" s="389"/>
      <c r="DH355" s="389"/>
      <c r="DL355" s="389"/>
      <c r="DP355" s="389"/>
      <c r="DT355" s="389"/>
      <c r="DX355" s="389"/>
      <c r="EB355" s="389"/>
      <c r="EF355" s="389"/>
      <c r="EJ355" s="389"/>
      <c r="EN355" s="389"/>
      <c r="ER355" s="389"/>
      <c r="EV355" s="389"/>
      <c r="EZ355" s="389"/>
      <c r="FD355" s="389"/>
      <c r="FH355" s="389"/>
      <c r="FL355" s="389"/>
      <c r="FP355" s="389"/>
      <c r="FT355" s="389"/>
      <c r="FX355" s="389"/>
      <c r="GB355" s="389"/>
      <c r="GF355" s="389"/>
      <c r="GJ355" s="389"/>
      <c r="GN355" s="389"/>
      <c r="GR355" s="389"/>
      <c r="GV355" s="389"/>
      <c r="GZ355" s="389"/>
      <c r="HD355" s="389"/>
      <c r="HH355" s="389"/>
      <c r="HL355" s="314"/>
      <c r="HP355" s="314"/>
      <c r="HQ355" s="314"/>
      <c r="HR355" s="314"/>
      <c r="HS355" s="314"/>
      <c r="HT355" s="314"/>
      <c r="HU355" s="314"/>
      <c r="HV355" s="314"/>
      <c r="HW355" s="314"/>
      <c r="HX355" s="314"/>
      <c r="HY355" s="314"/>
      <c r="HZ355" s="314"/>
    </row>
    <row r="356" spans="1:234" s="387" customFormat="1" x14ac:dyDescent="0.35">
      <c r="A356" s="314"/>
      <c r="B356" s="307"/>
      <c r="C356" s="307"/>
      <c r="T356" s="388"/>
      <c r="X356" s="388"/>
      <c r="AB356" s="388"/>
      <c r="AF356" s="389"/>
      <c r="AJ356" s="389"/>
      <c r="AN356" s="389"/>
      <c r="AR356" s="389"/>
      <c r="AV356" s="389"/>
      <c r="AZ356" s="389"/>
      <c r="BD356" s="389"/>
      <c r="BH356" s="389"/>
      <c r="BL356" s="389"/>
      <c r="BP356" s="389"/>
      <c r="BT356" s="389"/>
      <c r="BX356" s="389"/>
      <c r="CB356" s="389"/>
      <c r="CF356" s="389"/>
      <c r="CJ356" s="389"/>
      <c r="CN356" s="389"/>
      <c r="CR356" s="389"/>
      <c r="CV356" s="389"/>
      <c r="CZ356" s="389"/>
      <c r="DD356" s="389"/>
      <c r="DH356" s="389"/>
      <c r="DL356" s="389"/>
      <c r="DP356" s="389"/>
      <c r="DT356" s="389"/>
      <c r="DX356" s="389"/>
      <c r="EB356" s="389"/>
      <c r="EF356" s="389"/>
      <c r="EJ356" s="389"/>
      <c r="EN356" s="389"/>
      <c r="ER356" s="389"/>
      <c r="EV356" s="389"/>
      <c r="EZ356" s="389"/>
      <c r="FD356" s="389"/>
      <c r="FH356" s="389"/>
      <c r="FL356" s="389"/>
      <c r="FP356" s="389"/>
      <c r="FT356" s="389"/>
      <c r="FX356" s="389"/>
      <c r="GB356" s="389"/>
      <c r="GF356" s="389"/>
      <c r="GJ356" s="389"/>
      <c r="GN356" s="389"/>
      <c r="GR356" s="389"/>
      <c r="GV356" s="389"/>
      <c r="GZ356" s="389"/>
      <c r="HD356" s="389"/>
      <c r="HH356" s="389"/>
      <c r="HL356" s="314"/>
      <c r="HP356" s="314"/>
      <c r="HQ356" s="314"/>
      <c r="HR356" s="314"/>
      <c r="HS356" s="314"/>
      <c r="HT356" s="314"/>
      <c r="HU356" s="314"/>
      <c r="HV356" s="314"/>
      <c r="HW356" s="314"/>
      <c r="HX356" s="314"/>
      <c r="HY356" s="314"/>
      <c r="HZ356" s="314"/>
    </row>
    <row r="357" spans="1:234" s="387" customFormat="1" x14ac:dyDescent="0.35">
      <c r="A357" s="314"/>
      <c r="B357" s="307"/>
      <c r="C357" s="307"/>
      <c r="T357" s="388"/>
      <c r="X357" s="388"/>
      <c r="AB357" s="388"/>
      <c r="AF357" s="389"/>
      <c r="AJ357" s="389"/>
      <c r="AN357" s="389"/>
      <c r="AR357" s="389"/>
      <c r="AV357" s="389"/>
      <c r="AZ357" s="389"/>
      <c r="BD357" s="389"/>
      <c r="BH357" s="389"/>
      <c r="BL357" s="389"/>
      <c r="BP357" s="389"/>
      <c r="BT357" s="389"/>
      <c r="BX357" s="389"/>
      <c r="CB357" s="389"/>
      <c r="CF357" s="389"/>
      <c r="CJ357" s="389"/>
      <c r="CN357" s="389"/>
      <c r="CR357" s="389"/>
      <c r="CV357" s="389"/>
      <c r="CZ357" s="389"/>
      <c r="DD357" s="389"/>
      <c r="DH357" s="389"/>
      <c r="DL357" s="389"/>
      <c r="DP357" s="389"/>
      <c r="DT357" s="389"/>
      <c r="DX357" s="389"/>
      <c r="EB357" s="389"/>
      <c r="EF357" s="389"/>
      <c r="EJ357" s="389"/>
      <c r="EN357" s="389"/>
      <c r="ER357" s="389"/>
      <c r="EV357" s="389"/>
      <c r="EZ357" s="389"/>
      <c r="FD357" s="389"/>
      <c r="FH357" s="389"/>
      <c r="FL357" s="389"/>
      <c r="FP357" s="389"/>
      <c r="FT357" s="389"/>
      <c r="FX357" s="389"/>
      <c r="GB357" s="389"/>
      <c r="GF357" s="389"/>
      <c r="GJ357" s="389"/>
      <c r="GN357" s="389"/>
      <c r="GR357" s="389"/>
      <c r="GV357" s="389"/>
      <c r="GZ357" s="389"/>
      <c r="HD357" s="389"/>
      <c r="HH357" s="389"/>
      <c r="HL357" s="314"/>
      <c r="HP357" s="314"/>
      <c r="HQ357" s="314"/>
      <c r="HR357" s="314"/>
      <c r="HS357" s="314"/>
      <c r="HT357" s="314"/>
      <c r="HU357" s="314"/>
      <c r="HV357" s="314"/>
      <c r="HW357" s="314"/>
      <c r="HX357" s="314"/>
      <c r="HY357" s="314"/>
      <c r="HZ357" s="314"/>
    </row>
    <row r="358" spans="1:234" s="387" customFormat="1" x14ac:dyDescent="0.35">
      <c r="A358" s="314"/>
      <c r="B358" s="307"/>
      <c r="C358" s="307"/>
      <c r="T358" s="388"/>
      <c r="X358" s="388"/>
      <c r="AB358" s="388"/>
      <c r="AF358" s="389"/>
      <c r="AJ358" s="389"/>
      <c r="AN358" s="389"/>
      <c r="AR358" s="389"/>
      <c r="AV358" s="389"/>
      <c r="AZ358" s="389"/>
      <c r="BD358" s="389"/>
      <c r="BH358" s="389"/>
      <c r="BL358" s="389"/>
      <c r="BP358" s="389"/>
      <c r="BT358" s="389"/>
      <c r="BX358" s="389"/>
      <c r="CB358" s="389"/>
      <c r="CF358" s="389"/>
      <c r="CJ358" s="389"/>
      <c r="CN358" s="389"/>
      <c r="CR358" s="389"/>
      <c r="CV358" s="389"/>
      <c r="CZ358" s="389"/>
      <c r="DD358" s="389"/>
      <c r="DH358" s="389"/>
      <c r="DL358" s="389"/>
      <c r="DP358" s="389"/>
      <c r="DT358" s="389"/>
      <c r="DX358" s="389"/>
      <c r="EB358" s="389"/>
      <c r="EF358" s="389"/>
      <c r="EJ358" s="389"/>
      <c r="EN358" s="389"/>
      <c r="ER358" s="389"/>
      <c r="EV358" s="389"/>
      <c r="EZ358" s="389"/>
      <c r="FD358" s="389"/>
      <c r="FH358" s="389"/>
      <c r="FL358" s="389"/>
      <c r="FP358" s="389"/>
      <c r="FT358" s="389"/>
      <c r="FX358" s="389"/>
      <c r="GB358" s="389"/>
      <c r="GF358" s="389"/>
      <c r="GJ358" s="389"/>
      <c r="GN358" s="389"/>
      <c r="GR358" s="389"/>
      <c r="GV358" s="389"/>
      <c r="GZ358" s="389"/>
      <c r="HD358" s="389"/>
      <c r="HH358" s="389"/>
      <c r="HL358" s="314"/>
      <c r="HP358" s="314"/>
      <c r="HQ358" s="314"/>
      <c r="HR358" s="314"/>
      <c r="HS358" s="314"/>
      <c r="HT358" s="314"/>
      <c r="HU358" s="314"/>
      <c r="HV358" s="314"/>
      <c r="HW358" s="314"/>
      <c r="HX358" s="314"/>
      <c r="HY358" s="314"/>
      <c r="HZ358" s="314"/>
    </row>
    <row r="359" spans="1:234" s="387" customFormat="1" x14ac:dyDescent="0.35">
      <c r="A359" s="314"/>
      <c r="B359" s="307"/>
      <c r="C359" s="307"/>
      <c r="T359" s="388"/>
      <c r="X359" s="388"/>
      <c r="AB359" s="388"/>
      <c r="AF359" s="389"/>
      <c r="AJ359" s="389"/>
      <c r="AN359" s="389"/>
      <c r="AR359" s="389"/>
      <c r="AV359" s="389"/>
      <c r="AZ359" s="389"/>
      <c r="BD359" s="389"/>
      <c r="BH359" s="389"/>
      <c r="BL359" s="389"/>
      <c r="BP359" s="389"/>
      <c r="BT359" s="389"/>
      <c r="BX359" s="389"/>
      <c r="CB359" s="389"/>
      <c r="CF359" s="389"/>
      <c r="CJ359" s="389"/>
      <c r="CN359" s="389"/>
      <c r="CR359" s="389"/>
      <c r="CV359" s="389"/>
      <c r="CZ359" s="389"/>
      <c r="DD359" s="389"/>
      <c r="DH359" s="389"/>
      <c r="DL359" s="389"/>
      <c r="DP359" s="389"/>
      <c r="DT359" s="389"/>
      <c r="DX359" s="389"/>
      <c r="EB359" s="389"/>
      <c r="EF359" s="389"/>
      <c r="EJ359" s="389"/>
      <c r="EN359" s="389"/>
      <c r="ER359" s="389"/>
      <c r="EV359" s="389"/>
      <c r="EZ359" s="389"/>
      <c r="FD359" s="389"/>
      <c r="FH359" s="389"/>
      <c r="FL359" s="389"/>
      <c r="FP359" s="389"/>
      <c r="FT359" s="389"/>
      <c r="FX359" s="389"/>
      <c r="GB359" s="389"/>
      <c r="GF359" s="389"/>
      <c r="GJ359" s="389"/>
      <c r="GN359" s="389"/>
      <c r="GR359" s="389"/>
      <c r="GV359" s="389"/>
      <c r="GZ359" s="389"/>
      <c r="HD359" s="389"/>
      <c r="HH359" s="389"/>
      <c r="HL359" s="314"/>
      <c r="HP359" s="314"/>
      <c r="HQ359" s="314"/>
      <c r="HR359" s="314"/>
      <c r="HS359" s="314"/>
      <c r="HT359" s="314"/>
      <c r="HU359" s="314"/>
      <c r="HV359" s="314"/>
      <c r="HW359" s="314"/>
      <c r="HX359" s="314"/>
      <c r="HY359" s="314"/>
      <c r="HZ359" s="314"/>
    </row>
    <row r="360" spans="1:234" s="387" customFormat="1" x14ac:dyDescent="0.35">
      <c r="A360" s="314"/>
      <c r="B360" s="307"/>
      <c r="C360" s="307"/>
      <c r="T360" s="388"/>
      <c r="X360" s="388"/>
      <c r="AB360" s="388"/>
      <c r="AF360" s="389"/>
      <c r="AJ360" s="389"/>
      <c r="AN360" s="389"/>
      <c r="AR360" s="389"/>
      <c r="AV360" s="389"/>
      <c r="AZ360" s="389"/>
      <c r="BD360" s="389"/>
      <c r="BH360" s="389"/>
      <c r="BL360" s="389"/>
      <c r="BP360" s="389"/>
      <c r="BT360" s="389"/>
      <c r="BX360" s="389"/>
      <c r="CB360" s="389"/>
      <c r="CF360" s="389"/>
      <c r="CJ360" s="389"/>
      <c r="CN360" s="389"/>
      <c r="CR360" s="389"/>
      <c r="CV360" s="389"/>
      <c r="CZ360" s="389"/>
      <c r="DD360" s="389"/>
      <c r="DH360" s="389"/>
      <c r="DL360" s="389"/>
      <c r="DP360" s="389"/>
      <c r="DT360" s="389"/>
      <c r="DX360" s="389"/>
      <c r="EB360" s="389"/>
      <c r="EF360" s="389"/>
      <c r="EJ360" s="389"/>
      <c r="EN360" s="389"/>
      <c r="ER360" s="389"/>
      <c r="EV360" s="389"/>
      <c r="EZ360" s="389"/>
      <c r="FD360" s="389"/>
      <c r="FH360" s="389"/>
      <c r="FL360" s="389"/>
      <c r="FP360" s="389"/>
      <c r="FT360" s="389"/>
      <c r="FX360" s="389"/>
      <c r="GB360" s="389"/>
      <c r="GF360" s="389"/>
      <c r="GJ360" s="389"/>
      <c r="GN360" s="389"/>
      <c r="GR360" s="389"/>
      <c r="GV360" s="389"/>
      <c r="GZ360" s="389"/>
      <c r="HD360" s="389"/>
      <c r="HH360" s="389"/>
      <c r="HL360" s="314"/>
      <c r="HP360" s="314"/>
      <c r="HQ360" s="314"/>
      <c r="HR360" s="314"/>
      <c r="HS360" s="314"/>
      <c r="HT360" s="314"/>
      <c r="HU360" s="314"/>
      <c r="HV360" s="314"/>
      <c r="HW360" s="314"/>
      <c r="HX360" s="314"/>
      <c r="HY360" s="314"/>
      <c r="HZ360" s="314"/>
    </row>
    <row r="361" spans="1:234" s="387" customFormat="1" x14ac:dyDescent="0.35">
      <c r="A361" s="314"/>
      <c r="B361" s="307"/>
      <c r="C361" s="307"/>
      <c r="T361" s="388"/>
      <c r="X361" s="388"/>
      <c r="AB361" s="388"/>
      <c r="AF361" s="389"/>
      <c r="AJ361" s="389"/>
      <c r="AN361" s="389"/>
      <c r="AR361" s="389"/>
      <c r="AV361" s="389"/>
      <c r="AZ361" s="389"/>
      <c r="BD361" s="389"/>
      <c r="BH361" s="389"/>
      <c r="BL361" s="389"/>
      <c r="BP361" s="389"/>
      <c r="BT361" s="389"/>
      <c r="BX361" s="389"/>
      <c r="CB361" s="389"/>
      <c r="CF361" s="389"/>
      <c r="CJ361" s="389"/>
      <c r="CN361" s="389"/>
      <c r="CR361" s="389"/>
      <c r="CV361" s="389"/>
      <c r="CZ361" s="389"/>
      <c r="DD361" s="389"/>
      <c r="DH361" s="389"/>
      <c r="DL361" s="389"/>
      <c r="DP361" s="389"/>
      <c r="DT361" s="389"/>
      <c r="DX361" s="389"/>
      <c r="EB361" s="389"/>
      <c r="EF361" s="389"/>
      <c r="EJ361" s="389"/>
      <c r="EN361" s="389"/>
      <c r="ER361" s="389"/>
      <c r="EV361" s="389"/>
      <c r="EZ361" s="389"/>
      <c r="FD361" s="389"/>
      <c r="FH361" s="389"/>
      <c r="FL361" s="389"/>
      <c r="FP361" s="389"/>
      <c r="FT361" s="389"/>
      <c r="FX361" s="389"/>
      <c r="GB361" s="389"/>
      <c r="GF361" s="389"/>
      <c r="GJ361" s="389"/>
      <c r="GN361" s="389"/>
      <c r="GR361" s="389"/>
      <c r="GV361" s="389"/>
      <c r="GZ361" s="389"/>
      <c r="HD361" s="389"/>
      <c r="HH361" s="389"/>
      <c r="HL361" s="314"/>
      <c r="HP361" s="314"/>
      <c r="HQ361" s="314"/>
      <c r="HR361" s="314"/>
      <c r="HS361" s="314"/>
      <c r="HT361" s="314"/>
      <c r="HU361" s="314"/>
      <c r="HV361" s="314"/>
      <c r="HW361" s="314"/>
      <c r="HX361" s="314"/>
      <c r="HY361" s="314"/>
      <c r="HZ361" s="314"/>
    </row>
    <row r="362" spans="1:234" s="387" customFormat="1" x14ac:dyDescent="0.35">
      <c r="A362" s="314"/>
      <c r="B362" s="307"/>
      <c r="C362" s="307"/>
      <c r="T362" s="388"/>
      <c r="X362" s="388"/>
      <c r="AB362" s="388"/>
      <c r="AF362" s="389"/>
      <c r="AJ362" s="389"/>
      <c r="AN362" s="389"/>
      <c r="AR362" s="389"/>
      <c r="AV362" s="389"/>
      <c r="AZ362" s="389"/>
      <c r="BD362" s="389"/>
      <c r="BH362" s="389"/>
      <c r="BL362" s="389"/>
      <c r="BP362" s="389"/>
      <c r="BT362" s="389"/>
      <c r="BX362" s="389"/>
      <c r="CB362" s="389"/>
      <c r="CF362" s="389"/>
      <c r="CJ362" s="389"/>
      <c r="CN362" s="389"/>
      <c r="CR362" s="389"/>
      <c r="CV362" s="389"/>
      <c r="CZ362" s="389"/>
      <c r="DD362" s="389"/>
      <c r="DH362" s="389"/>
      <c r="DL362" s="389"/>
      <c r="DP362" s="389"/>
      <c r="DT362" s="389"/>
      <c r="DX362" s="389"/>
      <c r="EB362" s="389"/>
      <c r="EF362" s="389"/>
      <c r="EJ362" s="389"/>
      <c r="EN362" s="389"/>
      <c r="ER362" s="389"/>
      <c r="EV362" s="389"/>
      <c r="EZ362" s="389"/>
      <c r="FD362" s="389"/>
      <c r="FH362" s="389"/>
      <c r="FL362" s="389"/>
      <c r="FP362" s="389"/>
      <c r="FT362" s="389"/>
      <c r="FX362" s="389"/>
      <c r="GB362" s="389"/>
      <c r="GF362" s="389"/>
      <c r="GJ362" s="389"/>
      <c r="GN362" s="389"/>
      <c r="GR362" s="389"/>
      <c r="GV362" s="389"/>
      <c r="GZ362" s="389"/>
      <c r="HD362" s="389"/>
      <c r="HH362" s="389"/>
      <c r="HL362" s="314"/>
      <c r="HP362" s="314"/>
      <c r="HQ362" s="314"/>
      <c r="HR362" s="314"/>
      <c r="HS362" s="314"/>
      <c r="HT362" s="314"/>
      <c r="HU362" s="314"/>
      <c r="HV362" s="314"/>
      <c r="HW362" s="314"/>
      <c r="HX362" s="314"/>
      <c r="HY362" s="314"/>
      <c r="HZ362" s="314"/>
    </row>
    <row r="363" spans="1:234" s="387" customFormat="1" x14ac:dyDescent="0.35">
      <c r="A363" s="314"/>
      <c r="B363" s="307"/>
      <c r="C363" s="307"/>
      <c r="T363" s="388"/>
      <c r="X363" s="388"/>
      <c r="AB363" s="388"/>
      <c r="AF363" s="389"/>
      <c r="AJ363" s="389"/>
      <c r="AN363" s="389"/>
      <c r="AR363" s="389"/>
      <c r="AV363" s="389"/>
      <c r="AZ363" s="389"/>
      <c r="BD363" s="389"/>
      <c r="BH363" s="389"/>
      <c r="BL363" s="389"/>
      <c r="BP363" s="389"/>
      <c r="BT363" s="389"/>
      <c r="BX363" s="389"/>
      <c r="CB363" s="389"/>
      <c r="CF363" s="389"/>
      <c r="CJ363" s="389"/>
      <c r="CN363" s="389"/>
      <c r="CR363" s="389"/>
      <c r="CV363" s="389"/>
      <c r="CZ363" s="389"/>
      <c r="DD363" s="389"/>
      <c r="DH363" s="389"/>
      <c r="DL363" s="389"/>
      <c r="DP363" s="389"/>
      <c r="DT363" s="389"/>
      <c r="DX363" s="389"/>
      <c r="EB363" s="389"/>
      <c r="EF363" s="389"/>
      <c r="EJ363" s="389"/>
      <c r="EN363" s="389"/>
      <c r="ER363" s="389"/>
      <c r="EV363" s="389"/>
      <c r="EZ363" s="389"/>
      <c r="FD363" s="389"/>
      <c r="FH363" s="389"/>
      <c r="FL363" s="389"/>
      <c r="FP363" s="389"/>
      <c r="FT363" s="389"/>
      <c r="FX363" s="389"/>
      <c r="GB363" s="389"/>
      <c r="GF363" s="389"/>
      <c r="GJ363" s="389"/>
      <c r="GN363" s="389"/>
      <c r="GR363" s="389"/>
      <c r="GV363" s="389"/>
      <c r="GZ363" s="389"/>
      <c r="HD363" s="389"/>
      <c r="HH363" s="389"/>
      <c r="HL363" s="314"/>
      <c r="HP363" s="314"/>
      <c r="HQ363" s="314"/>
      <c r="HR363" s="314"/>
      <c r="HS363" s="314"/>
      <c r="HT363" s="314"/>
      <c r="HU363" s="314"/>
      <c r="HV363" s="314"/>
      <c r="HW363" s="314"/>
      <c r="HX363" s="314"/>
      <c r="HY363" s="314"/>
      <c r="HZ363" s="314"/>
    </row>
    <row r="364" spans="1:234" s="387" customFormat="1" x14ac:dyDescent="0.35">
      <c r="A364" s="314"/>
      <c r="B364" s="307"/>
      <c r="C364" s="307"/>
      <c r="T364" s="388"/>
      <c r="X364" s="388"/>
      <c r="AB364" s="388"/>
      <c r="AF364" s="389"/>
      <c r="AJ364" s="389"/>
      <c r="AN364" s="389"/>
      <c r="AR364" s="389"/>
      <c r="AV364" s="389"/>
      <c r="AZ364" s="389"/>
      <c r="BD364" s="389"/>
      <c r="BH364" s="389"/>
      <c r="BL364" s="389"/>
      <c r="BP364" s="389"/>
      <c r="BT364" s="389"/>
      <c r="BX364" s="389"/>
      <c r="CB364" s="389"/>
      <c r="CF364" s="389"/>
      <c r="CJ364" s="389"/>
      <c r="CN364" s="389"/>
      <c r="CR364" s="389"/>
      <c r="CV364" s="389"/>
      <c r="CZ364" s="389"/>
      <c r="DD364" s="389"/>
      <c r="DH364" s="389"/>
      <c r="DL364" s="389"/>
      <c r="DP364" s="389"/>
      <c r="DT364" s="389"/>
      <c r="DX364" s="389"/>
      <c r="EB364" s="389"/>
      <c r="EF364" s="389"/>
      <c r="EJ364" s="389"/>
      <c r="EN364" s="389"/>
      <c r="ER364" s="389"/>
      <c r="EV364" s="389"/>
      <c r="EZ364" s="389"/>
      <c r="FD364" s="389"/>
      <c r="FH364" s="389"/>
      <c r="FL364" s="389"/>
      <c r="FP364" s="389"/>
      <c r="FT364" s="389"/>
      <c r="FX364" s="389"/>
      <c r="GB364" s="389"/>
      <c r="GF364" s="389"/>
      <c r="GJ364" s="389"/>
      <c r="GN364" s="389"/>
      <c r="GR364" s="389"/>
      <c r="GV364" s="389"/>
      <c r="GZ364" s="389"/>
      <c r="HD364" s="389"/>
      <c r="HH364" s="389"/>
      <c r="HL364" s="314"/>
      <c r="HP364" s="314"/>
      <c r="HQ364" s="314"/>
      <c r="HR364" s="314"/>
      <c r="HS364" s="314"/>
      <c r="HT364" s="314"/>
      <c r="HU364" s="314"/>
      <c r="HV364" s="314"/>
      <c r="HW364" s="314"/>
      <c r="HX364" s="314"/>
      <c r="HY364" s="314"/>
      <c r="HZ364" s="314"/>
    </row>
    <row r="365" spans="1:234" s="387" customFormat="1" x14ac:dyDescent="0.35">
      <c r="A365" s="314"/>
      <c r="B365" s="307"/>
      <c r="C365" s="307"/>
      <c r="T365" s="388"/>
      <c r="X365" s="388"/>
      <c r="AB365" s="388"/>
      <c r="AF365" s="389"/>
      <c r="AJ365" s="389"/>
      <c r="AN365" s="389"/>
      <c r="AR365" s="389"/>
      <c r="AV365" s="389"/>
      <c r="AZ365" s="389"/>
      <c r="BD365" s="389"/>
      <c r="BH365" s="389"/>
      <c r="BL365" s="389"/>
      <c r="BP365" s="389"/>
      <c r="BT365" s="389"/>
      <c r="BX365" s="389"/>
      <c r="CB365" s="389"/>
      <c r="CF365" s="389"/>
      <c r="CJ365" s="389"/>
      <c r="CN365" s="389"/>
      <c r="CR365" s="389"/>
      <c r="CV365" s="389"/>
      <c r="CZ365" s="389"/>
      <c r="DD365" s="389"/>
      <c r="DH365" s="389"/>
      <c r="DL365" s="389"/>
      <c r="DP365" s="389"/>
      <c r="DT365" s="389"/>
      <c r="DX365" s="389"/>
      <c r="EB365" s="389"/>
      <c r="EF365" s="389"/>
      <c r="EJ365" s="389"/>
      <c r="EN365" s="389"/>
      <c r="ER365" s="389"/>
      <c r="EV365" s="389"/>
      <c r="EZ365" s="389"/>
      <c r="FD365" s="389"/>
      <c r="FH365" s="389"/>
      <c r="FL365" s="389"/>
      <c r="FP365" s="389"/>
      <c r="FT365" s="389"/>
      <c r="FX365" s="389"/>
      <c r="GB365" s="389"/>
      <c r="GF365" s="389"/>
      <c r="GJ365" s="389"/>
      <c r="GN365" s="389"/>
      <c r="GR365" s="389"/>
      <c r="GV365" s="389"/>
      <c r="GZ365" s="389"/>
      <c r="HD365" s="389"/>
      <c r="HH365" s="389"/>
      <c r="HL365" s="314"/>
      <c r="HP365" s="314"/>
      <c r="HQ365" s="314"/>
      <c r="HR365" s="314"/>
      <c r="HS365" s="314"/>
      <c r="HT365" s="314"/>
      <c r="HU365" s="314"/>
      <c r="HV365" s="314"/>
      <c r="HW365" s="314"/>
      <c r="HX365" s="314"/>
      <c r="HY365" s="314"/>
      <c r="HZ365" s="314"/>
    </row>
    <row r="366" spans="1:234" s="387" customFormat="1" x14ac:dyDescent="0.35">
      <c r="A366" s="314"/>
      <c r="B366" s="307"/>
      <c r="C366" s="307"/>
      <c r="T366" s="388"/>
      <c r="X366" s="388"/>
      <c r="AB366" s="388"/>
      <c r="AF366" s="389"/>
      <c r="AJ366" s="389"/>
      <c r="AN366" s="389"/>
      <c r="AR366" s="389"/>
      <c r="AV366" s="389"/>
      <c r="AZ366" s="389"/>
      <c r="BD366" s="389"/>
      <c r="BH366" s="389"/>
      <c r="BL366" s="389"/>
      <c r="BP366" s="389"/>
      <c r="BT366" s="389"/>
      <c r="BX366" s="389"/>
      <c r="CB366" s="389"/>
      <c r="CF366" s="389"/>
      <c r="CJ366" s="389"/>
      <c r="CN366" s="389"/>
      <c r="CR366" s="389"/>
      <c r="CV366" s="389"/>
      <c r="CZ366" s="389"/>
      <c r="DD366" s="389"/>
      <c r="DH366" s="389"/>
      <c r="DL366" s="389"/>
      <c r="DP366" s="389"/>
      <c r="DT366" s="389"/>
      <c r="DX366" s="389"/>
      <c r="EB366" s="389"/>
      <c r="EF366" s="389"/>
      <c r="EJ366" s="389"/>
      <c r="EN366" s="389"/>
      <c r="ER366" s="389"/>
      <c r="EV366" s="389"/>
      <c r="EZ366" s="389"/>
      <c r="FD366" s="389"/>
      <c r="FH366" s="389"/>
      <c r="FL366" s="389"/>
      <c r="FP366" s="389"/>
      <c r="FT366" s="389"/>
      <c r="FX366" s="389"/>
      <c r="GB366" s="389"/>
      <c r="GF366" s="389"/>
      <c r="GJ366" s="389"/>
      <c r="GN366" s="389"/>
      <c r="GR366" s="389"/>
      <c r="GV366" s="389"/>
      <c r="GZ366" s="389"/>
      <c r="HD366" s="389"/>
      <c r="HH366" s="389"/>
      <c r="HL366" s="314"/>
      <c r="HP366" s="314"/>
      <c r="HQ366" s="314"/>
      <c r="HR366" s="314"/>
      <c r="HS366" s="314"/>
      <c r="HT366" s="314"/>
      <c r="HU366" s="314"/>
      <c r="HV366" s="314"/>
      <c r="HW366" s="314"/>
      <c r="HX366" s="314"/>
      <c r="HY366" s="314"/>
      <c r="HZ366" s="314"/>
    </row>
    <row r="367" spans="1:234" s="387" customFormat="1" x14ac:dyDescent="0.35">
      <c r="A367" s="314"/>
      <c r="B367" s="307"/>
      <c r="C367" s="307"/>
      <c r="T367" s="388"/>
      <c r="X367" s="388"/>
      <c r="AB367" s="388"/>
      <c r="AF367" s="389"/>
      <c r="AJ367" s="389"/>
      <c r="AN367" s="389"/>
      <c r="AR367" s="389"/>
      <c r="AV367" s="389"/>
      <c r="AZ367" s="389"/>
      <c r="BD367" s="389"/>
      <c r="BH367" s="389"/>
      <c r="BL367" s="389"/>
      <c r="BP367" s="389"/>
      <c r="BT367" s="389"/>
      <c r="BX367" s="389"/>
      <c r="CB367" s="389"/>
      <c r="CF367" s="389"/>
      <c r="CJ367" s="389"/>
      <c r="CN367" s="389"/>
      <c r="CR367" s="389"/>
      <c r="CV367" s="389"/>
      <c r="CZ367" s="389"/>
      <c r="DD367" s="389"/>
      <c r="DH367" s="389"/>
      <c r="DL367" s="389"/>
      <c r="DP367" s="389"/>
      <c r="DT367" s="389"/>
      <c r="DX367" s="389"/>
      <c r="EB367" s="389"/>
      <c r="EF367" s="389"/>
      <c r="EJ367" s="389"/>
      <c r="EN367" s="389"/>
      <c r="ER367" s="389"/>
      <c r="EV367" s="389"/>
      <c r="EZ367" s="389"/>
      <c r="FD367" s="389"/>
      <c r="FH367" s="389"/>
      <c r="FL367" s="389"/>
      <c r="FP367" s="389"/>
      <c r="FT367" s="389"/>
      <c r="FX367" s="389"/>
      <c r="GB367" s="389"/>
      <c r="GF367" s="389"/>
      <c r="GJ367" s="389"/>
      <c r="GN367" s="389"/>
      <c r="GR367" s="389"/>
      <c r="GV367" s="389"/>
      <c r="GZ367" s="389"/>
      <c r="HD367" s="389"/>
      <c r="HH367" s="389"/>
      <c r="HL367" s="314"/>
      <c r="HP367" s="314"/>
      <c r="HQ367" s="314"/>
      <c r="HR367" s="314"/>
      <c r="HS367" s="314"/>
      <c r="HT367" s="314"/>
      <c r="HU367" s="314"/>
      <c r="HV367" s="314"/>
      <c r="HW367" s="314"/>
      <c r="HX367" s="314"/>
      <c r="HY367" s="314"/>
      <c r="HZ367" s="314"/>
    </row>
    <row r="368" spans="1:234" s="387" customFormat="1" x14ac:dyDescent="0.35">
      <c r="A368" s="314"/>
      <c r="B368" s="307"/>
      <c r="C368" s="307"/>
      <c r="T368" s="388"/>
      <c r="X368" s="388"/>
      <c r="AB368" s="388"/>
      <c r="AF368" s="389"/>
      <c r="AJ368" s="389"/>
      <c r="AN368" s="389"/>
      <c r="AR368" s="389"/>
      <c r="AV368" s="389"/>
      <c r="AZ368" s="389"/>
      <c r="BD368" s="389"/>
      <c r="BH368" s="389"/>
      <c r="BL368" s="389"/>
      <c r="BP368" s="389"/>
      <c r="BT368" s="389"/>
      <c r="BX368" s="389"/>
      <c r="CB368" s="389"/>
      <c r="CF368" s="389"/>
      <c r="CJ368" s="389"/>
      <c r="CN368" s="389"/>
      <c r="CR368" s="389"/>
      <c r="CV368" s="389"/>
      <c r="CZ368" s="389"/>
      <c r="DD368" s="389"/>
      <c r="DH368" s="389"/>
      <c r="DL368" s="389"/>
      <c r="DP368" s="389"/>
      <c r="DT368" s="389"/>
      <c r="DX368" s="389"/>
      <c r="EB368" s="389"/>
      <c r="EF368" s="389"/>
      <c r="EJ368" s="389"/>
      <c r="EN368" s="389"/>
      <c r="ER368" s="389"/>
      <c r="EV368" s="389"/>
      <c r="EZ368" s="389"/>
      <c r="FD368" s="389"/>
      <c r="FH368" s="389"/>
      <c r="FL368" s="389"/>
      <c r="FP368" s="389"/>
      <c r="FT368" s="389"/>
      <c r="FX368" s="389"/>
      <c r="GB368" s="389"/>
      <c r="GF368" s="389"/>
      <c r="GJ368" s="389"/>
      <c r="GN368" s="389"/>
      <c r="GR368" s="389"/>
      <c r="GV368" s="389"/>
      <c r="GZ368" s="389"/>
      <c r="HD368" s="389"/>
      <c r="HH368" s="389"/>
      <c r="HL368" s="314"/>
      <c r="HP368" s="314"/>
      <c r="HQ368" s="314"/>
      <c r="HR368" s="314"/>
      <c r="HS368" s="314"/>
      <c r="HT368" s="314"/>
      <c r="HU368" s="314"/>
      <c r="HV368" s="314"/>
      <c r="HW368" s="314"/>
      <c r="HX368" s="314"/>
      <c r="HY368" s="314"/>
      <c r="HZ368" s="314"/>
    </row>
    <row r="369" spans="1:234" s="387" customFormat="1" x14ac:dyDescent="0.35">
      <c r="A369" s="314"/>
      <c r="B369" s="307"/>
      <c r="C369" s="307"/>
      <c r="T369" s="388"/>
      <c r="X369" s="388"/>
      <c r="AB369" s="388"/>
      <c r="AF369" s="389"/>
      <c r="AJ369" s="389"/>
      <c r="AN369" s="389"/>
      <c r="AR369" s="389"/>
      <c r="AV369" s="389"/>
      <c r="AZ369" s="389"/>
      <c r="BD369" s="389"/>
      <c r="BH369" s="389"/>
      <c r="BL369" s="389"/>
      <c r="BP369" s="389"/>
      <c r="BT369" s="389"/>
      <c r="BX369" s="389"/>
      <c r="CB369" s="389"/>
      <c r="CF369" s="389"/>
      <c r="CJ369" s="389"/>
      <c r="CN369" s="389"/>
      <c r="CR369" s="389"/>
      <c r="CV369" s="389"/>
      <c r="CZ369" s="389"/>
      <c r="DD369" s="389"/>
      <c r="DH369" s="389"/>
      <c r="DL369" s="389"/>
      <c r="DP369" s="389"/>
      <c r="DT369" s="389"/>
      <c r="DX369" s="389"/>
      <c r="EB369" s="389"/>
      <c r="EF369" s="389"/>
      <c r="EJ369" s="389"/>
      <c r="EN369" s="389"/>
      <c r="ER369" s="389"/>
      <c r="EV369" s="389"/>
      <c r="EZ369" s="389"/>
      <c r="FD369" s="389"/>
      <c r="FH369" s="389"/>
      <c r="FL369" s="389"/>
      <c r="FP369" s="389"/>
      <c r="FT369" s="389"/>
      <c r="FX369" s="389"/>
      <c r="GB369" s="389"/>
      <c r="GF369" s="389"/>
      <c r="GJ369" s="389"/>
      <c r="GN369" s="389"/>
      <c r="GR369" s="389"/>
      <c r="GV369" s="389"/>
      <c r="GZ369" s="389"/>
      <c r="HD369" s="389"/>
      <c r="HH369" s="389"/>
      <c r="HL369" s="314"/>
      <c r="HP369" s="314"/>
      <c r="HQ369" s="314"/>
      <c r="HR369" s="314"/>
      <c r="HS369" s="314"/>
      <c r="HT369" s="314"/>
      <c r="HU369" s="314"/>
      <c r="HV369" s="314"/>
      <c r="HW369" s="314"/>
      <c r="HX369" s="314"/>
      <c r="HY369" s="314"/>
      <c r="HZ369" s="314"/>
    </row>
    <row r="370" spans="1:234" s="387" customFormat="1" x14ac:dyDescent="0.35">
      <c r="A370" s="314"/>
      <c r="B370" s="307"/>
      <c r="C370" s="307"/>
      <c r="T370" s="388"/>
      <c r="X370" s="388"/>
      <c r="AB370" s="388"/>
      <c r="AF370" s="389"/>
      <c r="AJ370" s="389"/>
      <c r="AN370" s="389"/>
      <c r="AR370" s="389"/>
      <c r="AV370" s="389"/>
      <c r="AZ370" s="389"/>
      <c r="BD370" s="389"/>
      <c r="BH370" s="389"/>
      <c r="BL370" s="389"/>
      <c r="BP370" s="389"/>
      <c r="BT370" s="389"/>
      <c r="BX370" s="389"/>
      <c r="CB370" s="389"/>
      <c r="CF370" s="389"/>
      <c r="CJ370" s="389"/>
      <c r="CN370" s="389"/>
      <c r="CR370" s="389"/>
      <c r="CV370" s="389"/>
      <c r="CZ370" s="389"/>
      <c r="DD370" s="389"/>
      <c r="DH370" s="389"/>
      <c r="DL370" s="389"/>
      <c r="DP370" s="389"/>
      <c r="DT370" s="389"/>
      <c r="DX370" s="389"/>
      <c r="EB370" s="389"/>
      <c r="EF370" s="389"/>
      <c r="EJ370" s="389"/>
      <c r="EN370" s="389"/>
      <c r="ER370" s="389"/>
      <c r="EV370" s="389"/>
      <c r="EZ370" s="389"/>
      <c r="FD370" s="389"/>
      <c r="FH370" s="389"/>
      <c r="FL370" s="389"/>
      <c r="FP370" s="389"/>
      <c r="FT370" s="389"/>
      <c r="FX370" s="389"/>
      <c r="GB370" s="389"/>
      <c r="GF370" s="389"/>
      <c r="GJ370" s="389"/>
      <c r="GN370" s="389"/>
      <c r="GR370" s="389"/>
      <c r="GV370" s="389"/>
      <c r="GZ370" s="389"/>
      <c r="HD370" s="389"/>
      <c r="HH370" s="389"/>
      <c r="HL370" s="314"/>
      <c r="HP370" s="314"/>
      <c r="HQ370" s="314"/>
      <c r="HR370" s="314"/>
      <c r="HS370" s="314"/>
      <c r="HT370" s="314"/>
      <c r="HU370" s="314"/>
      <c r="HV370" s="314"/>
      <c r="HW370" s="314"/>
      <c r="HX370" s="314"/>
      <c r="HY370" s="314"/>
      <c r="HZ370" s="314"/>
    </row>
    <row r="371" spans="1:234" s="387" customFormat="1" x14ac:dyDescent="0.35">
      <c r="A371" s="314"/>
      <c r="B371" s="307"/>
      <c r="C371" s="307"/>
      <c r="T371" s="388"/>
      <c r="X371" s="388"/>
      <c r="AB371" s="388"/>
      <c r="AF371" s="389"/>
      <c r="AJ371" s="389"/>
      <c r="AN371" s="389"/>
      <c r="AR371" s="389"/>
      <c r="AV371" s="389"/>
      <c r="AZ371" s="389"/>
      <c r="BD371" s="389"/>
      <c r="BH371" s="389"/>
      <c r="BL371" s="389"/>
      <c r="BP371" s="389"/>
      <c r="BT371" s="389"/>
      <c r="BX371" s="389"/>
      <c r="CB371" s="389"/>
      <c r="CF371" s="389"/>
      <c r="CJ371" s="389"/>
      <c r="CN371" s="389"/>
      <c r="CR371" s="389"/>
      <c r="CV371" s="389"/>
      <c r="CZ371" s="389"/>
      <c r="DD371" s="389"/>
      <c r="DH371" s="389"/>
      <c r="DL371" s="389"/>
      <c r="DP371" s="389"/>
      <c r="DT371" s="389"/>
      <c r="DX371" s="389"/>
      <c r="EB371" s="389"/>
      <c r="EF371" s="389"/>
      <c r="EJ371" s="389"/>
      <c r="EN371" s="389"/>
      <c r="ER371" s="389"/>
      <c r="EV371" s="389"/>
      <c r="EZ371" s="389"/>
      <c r="FD371" s="389"/>
      <c r="FH371" s="389"/>
      <c r="FL371" s="389"/>
      <c r="FP371" s="389"/>
      <c r="FT371" s="389"/>
      <c r="FX371" s="389"/>
      <c r="GB371" s="389"/>
      <c r="GF371" s="389"/>
      <c r="GJ371" s="389"/>
      <c r="GN371" s="389"/>
      <c r="GR371" s="389"/>
      <c r="GV371" s="389"/>
      <c r="GZ371" s="389"/>
      <c r="HD371" s="389"/>
      <c r="HH371" s="389"/>
      <c r="HL371" s="314"/>
      <c r="HP371" s="314"/>
      <c r="HQ371" s="314"/>
      <c r="HR371" s="314"/>
      <c r="HS371" s="314"/>
      <c r="HT371" s="314"/>
      <c r="HU371" s="314"/>
      <c r="HV371" s="314"/>
      <c r="HW371" s="314"/>
      <c r="HX371" s="314"/>
      <c r="HY371" s="314"/>
      <c r="HZ371" s="314"/>
    </row>
    <row r="372" spans="1:234" s="387" customFormat="1" x14ac:dyDescent="0.35">
      <c r="A372" s="314"/>
      <c r="B372" s="307"/>
      <c r="C372" s="307"/>
      <c r="T372" s="388"/>
      <c r="X372" s="388"/>
      <c r="AB372" s="388"/>
      <c r="AF372" s="389"/>
      <c r="AJ372" s="389"/>
      <c r="AN372" s="389"/>
      <c r="AR372" s="389"/>
      <c r="AV372" s="389"/>
      <c r="AZ372" s="389"/>
      <c r="BD372" s="389"/>
      <c r="BH372" s="389"/>
      <c r="BL372" s="389"/>
      <c r="BP372" s="389"/>
      <c r="BT372" s="389"/>
      <c r="BX372" s="389"/>
      <c r="CB372" s="389"/>
      <c r="CF372" s="389"/>
      <c r="CJ372" s="389"/>
      <c r="CN372" s="389"/>
      <c r="CR372" s="389"/>
      <c r="CV372" s="389"/>
      <c r="CZ372" s="389"/>
      <c r="DD372" s="389"/>
      <c r="DH372" s="389"/>
      <c r="DL372" s="389"/>
      <c r="DP372" s="389"/>
      <c r="DT372" s="389"/>
      <c r="DX372" s="389"/>
      <c r="EB372" s="389"/>
      <c r="EF372" s="389"/>
      <c r="EJ372" s="389"/>
      <c r="EN372" s="389"/>
      <c r="ER372" s="389"/>
      <c r="EV372" s="389"/>
      <c r="EZ372" s="389"/>
      <c r="FD372" s="389"/>
      <c r="FH372" s="389"/>
      <c r="FL372" s="389"/>
      <c r="FP372" s="389"/>
      <c r="FT372" s="389"/>
      <c r="FX372" s="389"/>
      <c r="GB372" s="389"/>
      <c r="GF372" s="389"/>
      <c r="GJ372" s="389"/>
      <c r="GN372" s="389"/>
      <c r="GR372" s="389"/>
      <c r="GV372" s="389"/>
      <c r="GZ372" s="389"/>
      <c r="HD372" s="389"/>
      <c r="HH372" s="389"/>
      <c r="HL372" s="314"/>
      <c r="HP372" s="314"/>
      <c r="HQ372" s="314"/>
      <c r="HR372" s="314"/>
      <c r="HS372" s="314"/>
      <c r="HT372" s="314"/>
      <c r="HU372" s="314"/>
      <c r="HV372" s="314"/>
      <c r="HW372" s="314"/>
      <c r="HX372" s="314"/>
      <c r="HY372" s="314"/>
      <c r="HZ372" s="314"/>
    </row>
    <row r="373" spans="1:234" s="387" customFormat="1" x14ac:dyDescent="0.35">
      <c r="A373" s="314"/>
      <c r="B373" s="307"/>
      <c r="C373" s="307"/>
      <c r="T373" s="388"/>
      <c r="X373" s="388"/>
      <c r="AB373" s="388"/>
      <c r="AF373" s="389"/>
      <c r="AJ373" s="389"/>
      <c r="AN373" s="389"/>
      <c r="AR373" s="389"/>
      <c r="AV373" s="389"/>
      <c r="AZ373" s="389"/>
      <c r="BD373" s="389"/>
      <c r="BH373" s="389"/>
      <c r="BL373" s="389"/>
      <c r="BP373" s="389"/>
      <c r="BT373" s="389"/>
      <c r="BX373" s="389"/>
      <c r="CB373" s="389"/>
      <c r="CF373" s="389"/>
      <c r="CJ373" s="389"/>
      <c r="CN373" s="389"/>
      <c r="CR373" s="389"/>
      <c r="CV373" s="389"/>
      <c r="CZ373" s="389"/>
      <c r="DD373" s="389"/>
      <c r="DH373" s="389"/>
      <c r="DL373" s="389"/>
      <c r="DP373" s="389"/>
      <c r="DT373" s="389"/>
      <c r="DX373" s="389"/>
      <c r="EB373" s="389"/>
      <c r="EF373" s="389"/>
      <c r="EJ373" s="389"/>
      <c r="EN373" s="389"/>
      <c r="ER373" s="389"/>
      <c r="EV373" s="389"/>
      <c r="EZ373" s="389"/>
      <c r="FD373" s="389"/>
      <c r="FH373" s="389"/>
      <c r="FL373" s="389"/>
      <c r="FP373" s="389"/>
      <c r="FT373" s="389"/>
      <c r="FX373" s="389"/>
      <c r="GB373" s="389"/>
      <c r="GF373" s="389"/>
      <c r="GJ373" s="389"/>
      <c r="GN373" s="389"/>
      <c r="GR373" s="389"/>
      <c r="GV373" s="389"/>
      <c r="GZ373" s="389"/>
      <c r="HD373" s="389"/>
      <c r="HH373" s="389"/>
      <c r="HL373" s="314"/>
      <c r="HP373" s="314"/>
      <c r="HQ373" s="314"/>
      <c r="HR373" s="314"/>
      <c r="HS373" s="314"/>
      <c r="HT373" s="314"/>
      <c r="HU373" s="314"/>
      <c r="HV373" s="314"/>
      <c r="HW373" s="314"/>
      <c r="HX373" s="314"/>
      <c r="HY373" s="314"/>
      <c r="HZ373" s="314"/>
    </row>
    <row r="374" spans="1:234" s="387" customFormat="1" x14ac:dyDescent="0.35">
      <c r="A374" s="314"/>
      <c r="B374" s="307"/>
      <c r="C374" s="307"/>
      <c r="T374" s="388"/>
      <c r="X374" s="388"/>
      <c r="AB374" s="388"/>
      <c r="AF374" s="389"/>
      <c r="AJ374" s="389"/>
      <c r="AN374" s="389"/>
      <c r="AR374" s="389"/>
      <c r="AV374" s="389"/>
      <c r="AZ374" s="389"/>
      <c r="BD374" s="389"/>
      <c r="BH374" s="389"/>
      <c r="BL374" s="389"/>
      <c r="BP374" s="389"/>
      <c r="BT374" s="389"/>
      <c r="BX374" s="389"/>
      <c r="CB374" s="389"/>
      <c r="CF374" s="389"/>
      <c r="CJ374" s="389"/>
      <c r="CN374" s="389"/>
      <c r="CR374" s="389"/>
      <c r="CV374" s="389"/>
      <c r="CZ374" s="389"/>
      <c r="DD374" s="389"/>
      <c r="DH374" s="389"/>
      <c r="DL374" s="389"/>
      <c r="DP374" s="389"/>
      <c r="DT374" s="389"/>
      <c r="DX374" s="389"/>
      <c r="EB374" s="389"/>
      <c r="EF374" s="389"/>
      <c r="EJ374" s="389"/>
      <c r="EN374" s="389"/>
      <c r="ER374" s="389"/>
      <c r="EV374" s="389"/>
      <c r="EZ374" s="389"/>
      <c r="FD374" s="389"/>
      <c r="FH374" s="389"/>
      <c r="FL374" s="389"/>
      <c r="FP374" s="389"/>
      <c r="FT374" s="389"/>
      <c r="FX374" s="389"/>
      <c r="GB374" s="389"/>
      <c r="GF374" s="389"/>
      <c r="GJ374" s="389"/>
      <c r="GN374" s="389"/>
      <c r="GR374" s="389"/>
      <c r="GV374" s="389"/>
      <c r="GZ374" s="389"/>
      <c r="HD374" s="389"/>
      <c r="HH374" s="389"/>
      <c r="HL374" s="314"/>
      <c r="HP374" s="314"/>
      <c r="HQ374" s="314"/>
      <c r="HR374" s="314"/>
      <c r="HS374" s="314"/>
      <c r="HT374" s="314"/>
      <c r="HU374" s="314"/>
      <c r="HV374" s="314"/>
      <c r="HW374" s="314"/>
      <c r="HX374" s="314"/>
      <c r="HY374" s="314"/>
      <c r="HZ374" s="314"/>
    </row>
    <row r="375" spans="1:234" s="387" customFormat="1" x14ac:dyDescent="0.35">
      <c r="A375" s="314"/>
      <c r="B375" s="307"/>
      <c r="C375" s="307"/>
      <c r="T375" s="388"/>
      <c r="X375" s="388"/>
      <c r="AB375" s="388"/>
      <c r="AF375" s="389"/>
      <c r="AJ375" s="389"/>
      <c r="AN375" s="389"/>
      <c r="AR375" s="389"/>
      <c r="AV375" s="389"/>
      <c r="AZ375" s="389"/>
      <c r="BD375" s="389"/>
      <c r="BH375" s="389"/>
      <c r="BL375" s="389"/>
      <c r="BP375" s="389"/>
      <c r="BT375" s="389"/>
      <c r="BX375" s="389"/>
      <c r="CB375" s="389"/>
      <c r="CF375" s="389"/>
      <c r="CJ375" s="389"/>
      <c r="CN375" s="389"/>
      <c r="CR375" s="389"/>
      <c r="CV375" s="389"/>
      <c r="CZ375" s="389"/>
      <c r="DD375" s="389"/>
      <c r="DH375" s="389"/>
      <c r="DL375" s="389"/>
      <c r="DP375" s="389"/>
      <c r="DT375" s="389"/>
      <c r="DX375" s="389"/>
      <c r="EB375" s="389"/>
      <c r="EF375" s="389"/>
      <c r="EJ375" s="389"/>
      <c r="EN375" s="389"/>
      <c r="ER375" s="389"/>
      <c r="EV375" s="389"/>
      <c r="EZ375" s="389"/>
      <c r="FD375" s="389"/>
      <c r="FH375" s="389"/>
      <c r="FL375" s="389"/>
      <c r="FP375" s="389"/>
      <c r="FT375" s="389"/>
      <c r="FX375" s="389"/>
      <c r="GB375" s="389"/>
      <c r="GF375" s="389"/>
      <c r="GJ375" s="389"/>
      <c r="GN375" s="389"/>
      <c r="GR375" s="389"/>
      <c r="GV375" s="389"/>
      <c r="GZ375" s="389"/>
      <c r="HD375" s="389"/>
      <c r="HH375" s="389"/>
      <c r="HL375" s="314"/>
      <c r="HP375" s="314"/>
      <c r="HQ375" s="314"/>
      <c r="HR375" s="314"/>
      <c r="HS375" s="314"/>
      <c r="HT375" s="314"/>
      <c r="HU375" s="314"/>
      <c r="HV375" s="314"/>
      <c r="HW375" s="314"/>
      <c r="HX375" s="314"/>
      <c r="HY375" s="314"/>
      <c r="HZ375" s="314"/>
    </row>
    <row r="376" spans="1:234" s="387" customFormat="1" x14ac:dyDescent="0.35">
      <c r="A376" s="314"/>
      <c r="B376" s="307"/>
      <c r="C376" s="307"/>
      <c r="T376" s="388"/>
      <c r="X376" s="388"/>
      <c r="AB376" s="388"/>
      <c r="AF376" s="389"/>
      <c r="AJ376" s="389"/>
      <c r="AN376" s="389"/>
      <c r="AR376" s="389"/>
      <c r="AV376" s="389"/>
      <c r="AZ376" s="389"/>
      <c r="BD376" s="389"/>
      <c r="BH376" s="389"/>
      <c r="BL376" s="389"/>
      <c r="BP376" s="389"/>
      <c r="BT376" s="389"/>
      <c r="BX376" s="389"/>
      <c r="CB376" s="389"/>
      <c r="CF376" s="389"/>
      <c r="CJ376" s="389"/>
      <c r="CN376" s="389"/>
      <c r="CR376" s="389"/>
      <c r="CV376" s="389"/>
      <c r="CZ376" s="389"/>
      <c r="DD376" s="389"/>
      <c r="DH376" s="389"/>
      <c r="DL376" s="389"/>
      <c r="DP376" s="389"/>
      <c r="DT376" s="389"/>
      <c r="DX376" s="389"/>
      <c r="EB376" s="389"/>
      <c r="EF376" s="389"/>
      <c r="EJ376" s="389"/>
      <c r="EN376" s="389"/>
      <c r="ER376" s="389"/>
      <c r="EV376" s="389"/>
      <c r="EZ376" s="389"/>
      <c r="FD376" s="389"/>
      <c r="FH376" s="389"/>
      <c r="FL376" s="389"/>
      <c r="FP376" s="389"/>
      <c r="FT376" s="389"/>
      <c r="FX376" s="389"/>
      <c r="GB376" s="389"/>
      <c r="GF376" s="389"/>
      <c r="GJ376" s="389"/>
      <c r="GN376" s="389"/>
      <c r="GR376" s="389"/>
      <c r="GV376" s="389"/>
      <c r="GZ376" s="389"/>
      <c r="HD376" s="389"/>
      <c r="HH376" s="389"/>
      <c r="HL376" s="314"/>
      <c r="HP376" s="314"/>
      <c r="HQ376" s="314"/>
      <c r="HR376" s="314"/>
      <c r="HS376" s="314"/>
      <c r="HT376" s="314"/>
      <c r="HU376" s="314"/>
      <c r="HV376" s="314"/>
      <c r="HW376" s="314"/>
      <c r="HX376" s="314"/>
      <c r="HY376" s="314"/>
      <c r="HZ376" s="314"/>
    </row>
    <row r="377" spans="1:234" s="387" customFormat="1" x14ac:dyDescent="0.35">
      <c r="A377" s="314"/>
      <c r="B377" s="307"/>
      <c r="C377" s="307"/>
      <c r="T377" s="388"/>
      <c r="X377" s="388"/>
      <c r="AB377" s="388"/>
      <c r="AF377" s="389"/>
      <c r="AJ377" s="389"/>
      <c r="AN377" s="389"/>
      <c r="AR377" s="389"/>
      <c r="AV377" s="389"/>
      <c r="AZ377" s="389"/>
      <c r="BD377" s="389"/>
      <c r="BH377" s="389"/>
      <c r="BL377" s="389"/>
      <c r="BP377" s="389"/>
      <c r="BT377" s="389"/>
      <c r="BX377" s="389"/>
      <c r="CB377" s="389"/>
      <c r="CF377" s="389"/>
      <c r="CJ377" s="389"/>
      <c r="CN377" s="389"/>
      <c r="CR377" s="389"/>
      <c r="CV377" s="389"/>
      <c r="CZ377" s="389"/>
      <c r="DD377" s="389"/>
      <c r="DH377" s="389"/>
      <c r="DL377" s="389"/>
      <c r="DP377" s="389"/>
      <c r="DT377" s="389"/>
      <c r="DX377" s="389"/>
      <c r="EB377" s="389"/>
      <c r="EF377" s="389"/>
      <c r="EJ377" s="389"/>
      <c r="EN377" s="389"/>
      <c r="ER377" s="389"/>
      <c r="EV377" s="389"/>
      <c r="EZ377" s="389"/>
      <c r="FD377" s="389"/>
      <c r="FH377" s="389"/>
      <c r="FL377" s="389"/>
      <c r="FP377" s="389"/>
      <c r="FT377" s="389"/>
      <c r="FX377" s="389"/>
      <c r="GB377" s="389"/>
      <c r="GF377" s="389"/>
      <c r="GJ377" s="389"/>
      <c r="GN377" s="389"/>
      <c r="GR377" s="389"/>
      <c r="GV377" s="389"/>
      <c r="GZ377" s="389"/>
      <c r="HD377" s="389"/>
      <c r="HH377" s="389"/>
      <c r="HL377" s="314"/>
      <c r="HP377" s="314"/>
      <c r="HQ377" s="314"/>
      <c r="HR377" s="314"/>
      <c r="HS377" s="314"/>
      <c r="HT377" s="314"/>
      <c r="HU377" s="314"/>
      <c r="HV377" s="314"/>
      <c r="HW377" s="314"/>
      <c r="HX377" s="314"/>
      <c r="HY377" s="314"/>
      <c r="HZ377" s="314"/>
    </row>
    <row r="378" spans="1:234" s="387" customFormat="1" x14ac:dyDescent="0.35">
      <c r="A378" s="314"/>
      <c r="B378" s="307"/>
      <c r="C378" s="307"/>
      <c r="T378" s="388"/>
      <c r="X378" s="388"/>
      <c r="AB378" s="388"/>
      <c r="AF378" s="389"/>
      <c r="AJ378" s="389"/>
      <c r="AN378" s="389"/>
      <c r="AR378" s="389"/>
      <c r="AV378" s="389"/>
      <c r="AZ378" s="389"/>
      <c r="BD378" s="389"/>
      <c r="BH378" s="389"/>
      <c r="BL378" s="389"/>
      <c r="BP378" s="389"/>
      <c r="BT378" s="389"/>
      <c r="BX378" s="389"/>
      <c r="CB378" s="389"/>
      <c r="CF378" s="389"/>
      <c r="CJ378" s="389"/>
      <c r="CN378" s="389"/>
      <c r="CR378" s="389"/>
      <c r="CV378" s="389"/>
      <c r="CZ378" s="389"/>
      <c r="DD378" s="389"/>
      <c r="DH378" s="389"/>
      <c r="DL378" s="389"/>
      <c r="DP378" s="389"/>
      <c r="DT378" s="389"/>
      <c r="DX378" s="389"/>
      <c r="EB378" s="389"/>
      <c r="EF378" s="389"/>
      <c r="EJ378" s="389"/>
      <c r="EN378" s="389"/>
      <c r="ER378" s="389"/>
      <c r="EV378" s="389"/>
      <c r="EZ378" s="389"/>
      <c r="FD378" s="389"/>
      <c r="FH378" s="389"/>
      <c r="FL378" s="389"/>
      <c r="FP378" s="389"/>
      <c r="FT378" s="389"/>
      <c r="FX378" s="389"/>
      <c r="GB378" s="389"/>
      <c r="GF378" s="389"/>
      <c r="GJ378" s="389"/>
      <c r="GN378" s="389"/>
      <c r="GR378" s="389"/>
      <c r="GV378" s="389"/>
      <c r="GZ378" s="389"/>
      <c r="HD378" s="389"/>
      <c r="HH378" s="389"/>
      <c r="HL378" s="314"/>
      <c r="HP378" s="314"/>
      <c r="HQ378" s="314"/>
      <c r="HR378" s="314"/>
      <c r="HS378" s="314"/>
      <c r="HT378" s="314"/>
      <c r="HU378" s="314"/>
      <c r="HV378" s="314"/>
      <c r="HW378" s="314"/>
      <c r="HX378" s="314"/>
      <c r="HY378" s="314"/>
      <c r="HZ378" s="314"/>
    </row>
    <row r="379" spans="1:234" s="387" customFormat="1" x14ac:dyDescent="0.35">
      <c r="A379" s="314"/>
      <c r="B379" s="307"/>
      <c r="C379" s="307"/>
      <c r="T379" s="388"/>
      <c r="X379" s="388"/>
      <c r="AB379" s="388"/>
      <c r="AF379" s="389"/>
      <c r="AJ379" s="389"/>
      <c r="AN379" s="389"/>
      <c r="AR379" s="389"/>
      <c r="AV379" s="389"/>
      <c r="AZ379" s="389"/>
      <c r="BD379" s="389"/>
      <c r="BH379" s="389"/>
      <c r="BL379" s="389"/>
      <c r="BP379" s="389"/>
      <c r="BT379" s="389"/>
      <c r="BX379" s="389"/>
      <c r="CB379" s="389"/>
      <c r="CF379" s="389"/>
      <c r="CJ379" s="389"/>
      <c r="CN379" s="389"/>
      <c r="CR379" s="389"/>
      <c r="CV379" s="389"/>
      <c r="CZ379" s="389"/>
      <c r="DD379" s="389"/>
      <c r="DH379" s="389"/>
      <c r="DL379" s="389"/>
      <c r="DP379" s="389"/>
      <c r="DT379" s="389"/>
      <c r="DX379" s="389"/>
      <c r="EB379" s="389"/>
      <c r="EF379" s="389"/>
      <c r="EJ379" s="389"/>
      <c r="EN379" s="389"/>
      <c r="ER379" s="389"/>
      <c r="EV379" s="389"/>
      <c r="EZ379" s="389"/>
      <c r="FD379" s="389"/>
      <c r="FH379" s="389"/>
      <c r="FL379" s="389"/>
      <c r="FP379" s="389"/>
      <c r="FT379" s="389"/>
      <c r="FX379" s="389"/>
      <c r="GB379" s="389"/>
      <c r="GF379" s="389"/>
      <c r="GJ379" s="389"/>
      <c r="GN379" s="389"/>
      <c r="GR379" s="389"/>
      <c r="GV379" s="389"/>
      <c r="GZ379" s="389"/>
      <c r="HD379" s="389"/>
      <c r="HH379" s="389"/>
      <c r="HL379" s="314"/>
      <c r="HP379" s="314"/>
      <c r="HQ379" s="314"/>
      <c r="HR379" s="314"/>
      <c r="HS379" s="314"/>
      <c r="HT379" s="314"/>
      <c r="HU379" s="314"/>
      <c r="HV379" s="314"/>
      <c r="HW379" s="314"/>
      <c r="HX379" s="314"/>
      <c r="HY379" s="314"/>
      <c r="HZ379" s="314"/>
    </row>
    <row r="380" spans="1:234" s="387" customFormat="1" x14ac:dyDescent="0.35">
      <c r="A380" s="314"/>
      <c r="B380" s="307"/>
      <c r="C380" s="307"/>
      <c r="T380" s="388"/>
      <c r="X380" s="388"/>
      <c r="AB380" s="388"/>
      <c r="AF380" s="389"/>
      <c r="AJ380" s="389"/>
      <c r="AN380" s="389"/>
      <c r="AR380" s="389"/>
      <c r="AV380" s="389"/>
      <c r="AZ380" s="389"/>
      <c r="BD380" s="389"/>
      <c r="BH380" s="389"/>
      <c r="BL380" s="389"/>
      <c r="BP380" s="389"/>
      <c r="BT380" s="389"/>
      <c r="BX380" s="389"/>
      <c r="CB380" s="389"/>
      <c r="CF380" s="389"/>
      <c r="CJ380" s="389"/>
      <c r="CN380" s="389"/>
      <c r="CR380" s="389"/>
      <c r="CV380" s="389"/>
      <c r="CZ380" s="389"/>
      <c r="DD380" s="389"/>
      <c r="DH380" s="389"/>
      <c r="DL380" s="389"/>
      <c r="DP380" s="389"/>
      <c r="DT380" s="389"/>
      <c r="DX380" s="389"/>
      <c r="EB380" s="389"/>
      <c r="EF380" s="389"/>
      <c r="EJ380" s="389"/>
      <c r="EN380" s="389"/>
      <c r="ER380" s="389"/>
      <c r="EV380" s="389"/>
      <c r="EZ380" s="389"/>
      <c r="FD380" s="389"/>
      <c r="FH380" s="389"/>
      <c r="FL380" s="389"/>
      <c r="FP380" s="389"/>
      <c r="FT380" s="389"/>
      <c r="FX380" s="389"/>
      <c r="GB380" s="389"/>
      <c r="GF380" s="389"/>
      <c r="GJ380" s="389"/>
      <c r="GN380" s="389"/>
      <c r="GR380" s="389"/>
      <c r="GV380" s="389"/>
      <c r="GZ380" s="389"/>
      <c r="HD380" s="389"/>
      <c r="HH380" s="389"/>
      <c r="HL380" s="314"/>
      <c r="HP380" s="314"/>
      <c r="HQ380" s="314"/>
      <c r="HR380" s="314"/>
      <c r="HS380" s="314"/>
      <c r="HT380" s="314"/>
      <c r="HU380" s="314"/>
      <c r="HV380" s="314"/>
      <c r="HW380" s="314"/>
      <c r="HX380" s="314"/>
      <c r="HY380" s="314"/>
      <c r="HZ380" s="314"/>
    </row>
    <row r="381" spans="1:234" s="387" customFormat="1" x14ac:dyDescent="0.35">
      <c r="A381" s="314"/>
      <c r="B381" s="307"/>
      <c r="C381" s="307"/>
      <c r="T381" s="388"/>
      <c r="X381" s="388"/>
      <c r="AB381" s="388"/>
      <c r="AF381" s="389"/>
      <c r="AJ381" s="389"/>
      <c r="AN381" s="389"/>
      <c r="AR381" s="389"/>
      <c r="AV381" s="389"/>
      <c r="AZ381" s="389"/>
      <c r="BD381" s="389"/>
      <c r="BH381" s="389"/>
      <c r="BL381" s="389"/>
      <c r="BP381" s="389"/>
      <c r="BT381" s="389"/>
      <c r="BX381" s="389"/>
      <c r="CB381" s="389"/>
      <c r="CF381" s="389"/>
      <c r="CJ381" s="389"/>
      <c r="CN381" s="389"/>
      <c r="CR381" s="389"/>
      <c r="CV381" s="389"/>
      <c r="CZ381" s="389"/>
      <c r="DD381" s="389"/>
      <c r="DH381" s="389"/>
      <c r="DL381" s="389"/>
      <c r="DP381" s="389"/>
      <c r="DT381" s="389"/>
      <c r="DX381" s="389"/>
      <c r="EB381" s="389"/>
      <c r="EF381" s="389"/>
      <c r="EJ381" s="389"/>
      <c r="EN381" s="389"/>
      <c r="ER381" s="389"/>
      <c r="EV381" s="389"/>
      <c r="EZ381" s="389"/>
      <c r="FD381" s="389"/>
      <c r="FH381" s="389"/>
      <c r="FL381" s="389"/>
      <c r="FP381" s="389"/>
      <c r="FT381" s="389"/>
      <c r="FX381" s="389"/>
      <c r="GB381" s="389"/>
      <c r="GF381" s="389"/>
      <c r="GJ381" s="389"/>
      <c r="GN381" s="389"/>
      <c r="GR381" s="389"/>
      <c r="GV381" s="389"/>
      <c r="GZ381" s="389"/>
      <c r="HD381" s="389"/>
      <c r="HH381" s="389"/>
      <c r="HL381" s="314"/>
      <c r="HP381" s="314"/>
      <c r="HQ381" s="314"/>
      <c r="HR381" s="314"/>
      <c r="HS381" s="314"/>
      <c r="HT381" s="314"/>
      <c r="HU381" s="314"/>
      <c r="HV381" s="314"/>
      <c r="HW381" s="314"/>
      <c r="HX381" s="314"/>
      <c r="HY381" s="314"/>
      <c r="HZ381" s="314"/>
    </row>
    <row r="382" spans="1:234" s="387" customFormat="1" x14ac:dyDescent="0.35">
      <c r="A382" s="314"/>
      <c r="B382" s="307"/>
      <c r="C382" s="307"/>
      <c r="T382" s="388"/>
      <c r="X382" s="388"/>
      <c r="AB382" s="388"/>
      <c r="AF382" s="389"/>
      <c r="AJ382" s="389"/>
      <c r="AN382" s="389"/>
      <c r="AR382" s="389"/>
      <c r="AV382" s="389"/>
      <c r="AZ382" s="389"/>
      <c r="BD382" s="389"/>
      <c r="BH382" s="389"/>
      <c r="BL382" s="389"/>
      <c r="BP382" s="389"/>
      <c r="BT382" s="389"/>
      <c r="BX382" s="389"/>
      <c r="CB382" s="389"/>
      <c r="CF382" s="389"/>
      <c r="CJ382" s="389"/>
      <c r="CN382" s="389"/>
      <c r="CR382" s="389"/>
      <c r="CV382" s="389"/>
      <c r="CZ382" s="389"/>
      <c r="DD382" s="389"/>
      <c r="DH382" s="389"/>
      <c r="DL382" s="389"/>
      <c r="DP382" s="389"/>
      <c r="DT382" s="389"/>
      <c r="DX382" s="389"/>
      <c r="EB382" s="389"/>
      <c r="EF382" s="389"/>
      <c r="EJ382" s="389"/>
      <c r="EN382" s="389"/>
      <c r="ER382" s="389"/>
      <c r="EV382" s="389"/>
      <c r="EZ382" s="389"/>
      <c r="FD382" s="389"/>
      <c r="FH382" s="389"/>
      <c r="FL382" s="389"/>
      <c r="FP382" s="389"/>
      <c r="FT382" s="389"/>
      <c r="FX382" s="389"/>
      <c r="GB382" s="389"/>
      <c r="GF382" s="389"/>
      <c r="GJ382" s="389"/>
      <c r="GN382" s="389"/>
      <c r="GR382" s="389"/>
      <c r="GV382" s="389"/>
      <c r="GZ382" s="389"/>
      <c r="HD382" s="389"/>
      <c r="HH382" s="389"/>
      <c r="HL382" s="314"/>
      <c r="HP382" s="314"/>
      <c r="HQ382" s="314"/>
      <c r="HR382" s="314"/>
      <c r="HS382" s="314"/>
      <c r="HT382" s="314"/>
      <c r="HU382" s="314"/>
      <c r="HV382" s="314"/>
      <c r="HW382" s="314"/>
      <c r="HX382" s="314"/>
      <c r="HY382" s="314"/>
      <c r="HZ382" s="314"/>
    </row>
    <row r="383" spans="1:234" s="387" customFormat="1" x14ac:dyDescent="0.35">
      <c r="A383" s="314"/>
      <c r="B383" s="307"/>
      <c r="C383" s="307"/>
      <c r="T383" s="388"/>
      <c r="X383" s="388"/>
      <c r="AB383" s="388"/>
      <c r="AF383" s="389"/>
      <c r="AJ383" s="389"/>
      <c r="AN383" s="389"/>
      <c r="AR383" s="389"/>
      <c r="AV383" s="389"/>
      <c r="AZ383" s="389"/>
      <c r="BD383" s="389"/>
      <c r="BH383" s="389"/>
      <c r="BL383" s="389"/>
      <c r="BP383" s="389"/>
      <c r="BT383" s="389"/>
      <c r="BX383" s="389"/>
      <c r="CB383" s="389"/>
      <c r="CF383" s="389"/>
      <c r="CJ383" s="389"/>
      <c r="CN383" s="389"/>
      <c r="CR383" s="389"/>
      <c r="CV383" s="389"/>
      <c r="CZ383" s="389"/>
      <c r="DD383" s="389"/>
      <c r="DH383" s="389"/>
      <c r="DL383" s="389"/>
      <c r="DP383" s="389"/>
      <c r="DT383" s="389"/>
      <c r="DX383" s="389"/>
      <c r="EB383" s="389"/>
      <c r="EF383" s="389"/>
      <c r="EJ383" s="389"/>
      <c r="EN383" s="389"/>
      <c r="ER383" s="389"/>
      <c r="EV383" s="389"/>
      <c r="EZ383" s="389"/>
      <c r="FD383" s="389"/>
      <c r="FH383" s="389"/>
      <c r="FL383" s="389"/>
      <c r="FP383" s="389"/>
      <c r="FT383" s="389"/>
      <c r="FX383" s="389"/>
      <c r="GB383" s="389"/>
      <c r="GF383" s="389"/>
      <c r="GJ383" s="389"/>
      <c r="GN383" s="389"/>
      <c r="GR383" s="389"/>
      <c r="GV383" s="389"/>
      <c r="GZ383" s="389"/>
      <c r="HD383" s="389"/>
      <c r="HH383" s="389"/>
      <c r="HL383" s="314"/>
      <c r="HP383" s="314"/>
      <c r="HQ383" s="314"/>
      <c r="HR383" s="314"/>
      <c r="HS383" s="314"/>
      <c r="HT383" s="314"/>
      <c r="HU383" s="314"/>
      <c r="HV383" s="314"/>
      <c r="HW383" s="314"/>
      <c r="HX383" s="314"/>
      <c r="HY383" s="314"/>
      <c r="HZ383" s="314"/>
    </row>
    <row r="384" spans="1:234" s="387" customFormat="1" x14ac:dyDescent="0.35">
      <c r="A384" s="314"/>
      <c r="B384" s="307"/>
      <c r="C384" s="307"/>
      <c r="T384" s="388"/>
      <c r="X384" s="388"/>
      <c r="AB384" s="388"/>
      <c r="AF384" s="389"/>
      <c r="AJ384" s="389"/>
      <c r="AN384" s="389"/>
      <c r="AR384" s="389"/>
      <c r="AV384" s="389"/>
      <c r="AZ384" s="389"/>
      <c r="BD384" s="389"/>
      <c r="BH384" s="389"/>
      <c r="BL384" s="389"/>
      <c r="BP384" s="389"/>
      <c r="BT384" s="389"/>
      <c r="BX384" s="389"/>
      <c r="CB384" s="389"/>
      <c r="CF384" s="389"/>
      <c r="CJ384" s="389"/>
      <c r="CN384" s="389"/>
      <c r="CR384" s="389"/>
      <c r="CV384" s="389"/>
      <c r="CZ384" s="389"/>
      <c r="DD384" s="389"/>
      <c r="DH384" s="389"/>
      <c r="DL384" s="389"/>
      <c r="DP384" s="389"/>
      <c r="DT384" s="389"/>
      <c r="DX384" s="389"/>
      <c r="EB384" s="389"/>
      <c r="EF384" s="389"/>
      <c r="EJ384" s="389"/>
      <c r="EN384" s="389"/>
      <c r="ER384" s="389"/>
      <c r="EV384" s="389"/>
      <c r="EZ384" s="389"/>
      <c r="FD384" s="389"/>
      <c r="FH384" s="389"/>
      <c r="FL384" s="389"/>
      <c r="FP384" s="389"/>
      <c r="FT384" s="389"/>
      <c r="FX384" s="389"/>
      <c r="GB384" s="389"/>
      <c r="GF384" s="389"/>
      <c r="GJ384" s="389"/>
      <c r="GN384" s="389"/>
      <c r="GR384" s="389"/>
      <c r="GV384" s="389"/>
      <c r="GZ384" s="389"/>
      <c r="HD384" s="389"/>
      <c r="HH384" s="389"/>
      <c r="HL384" s="314"/>
      <c r="HP384" s="314"/>
      <c r="HQ384" s="314"/>
      <c r="HR384" s="314"/>
      <c r="HS384" s="314"/>
      <c r="HT384" s="314"/>
      <c r="HU384" s="314"/>
      <c r="HV384" s="314"/>
      <c r="HW384" s="314"/>
      <c r="HX384" s="314"/>
      <c r="HY384" s="314"/>
      <c r="HZ384" s="314"/>
    </row>
    <row r="385" spans="1:234" s="387" customFormat="1" x14ac:dyDescent="0.35">
      <c r="A385" s="314"/>
      <c r="B385" s="307"/>
      <c r="C385" s="307"/>
      <c r="T385" s="388"/>
      <c r="X385" s="388"/>
      <c r="AB385" s="388"/>
      <c r="AF385" s="389"/>
      <c r="AJ385" s="389"/>
      <c r="AN385" s="389"/>
      <c r="AR385" s="389"/>
      <c r="AV385" s="389"/>
      <c r="AZ385" s="389"/>
      <c r="BD385" s="389"/>
      <c r="BH385" s="389"/>
      <c r="BL385" s="389"/>
      <c r="BP385" s="389"/>
      <c r="BT385" s="389"/>
      <c r="BX385" s="389"/>
      <c r="CB385" s="389"/>
      <c r="CF385" s="389"/>
      <c r="CJ385" s="389"/>
      <c r="CN385" s="389"/>
      <c r="CR385" s="389"/>
      <c r="CV385" s="389"/>
      <c r="CZ385" s="389"/>
      <c r="DD385" s="389"/>
      <c r="DH385" s="389"/>
      <c r="DL385" s="389"/>
      <c r="DP385" s="389"/>
      <c r="DT385" s="389"/>
      <c r="DX385" s="389"/>
      <c r="EB385" s="389"/>
      <c r="EF385" s="389"/>
      <c r="EJ385" s="389"/>
      <c r="EN385" s="389"/>
      <c r="ER385" s="389"/>
      <c r="EV385" s="389"/>
      <c r="EZ385" s="389"/>
      <c r="FD385" s="389"/>
      <c r="FH385" s="389"/>
      <c r="FL385" s="389"/>
      <c r="FP385" s="389"/>
      <c r="FT385" s="389"/>
      <c r="FX385" s="389"/>
      <c r="GB385" s="389"/>
      <c r="GF385" s="389"/>
      <c r="GJ385" s="389"/>
      <c r="GN385" s="389"/>
      <c r="GR385" s="389"/>
      <c r="GV385" s="389"/>
      <c r="GZ385" s="389"/>
      <c r="HD385" s="389"/>
      <c r="HH385" s="389"/>
      <c r="HL385" s="314"/>
      <c r="HP385" s="314"/>
      <c r="HQ385" s="314"/>
      <c r="HR385" s="314"/>
      <c r="HS385" s="314"/>
      <c r="HT385" s="314"/>
      <c r="HU385" s="314"/>
      <c r="HV385" s="314"/>
      <c r="HW385" s="314"/>
      <c r="HX385" s="314"/>
      <c r="HY385" s="314"/>
      <c r="HZ385" s="314"/>
    </row>
    <row r="386" spans="1:234" s="387" customFormat="1" x14ac:dyDescent="0.35">
      <c r="A386" s="314"/>
      <c r="B386" s="307"/>
      <c r="C386" s="307"/>
      <c r="T386" s="388"/>
      <c r="X386" s="388"/>
      <c r="AB386" s="388"/>
      <c r="AF386" s="389"/>
      <c r="AJ386" s="389"/>
      <c r="AN386" s="389"/>
      <c r="AR386" s="389"/>
      <c r="AV386" s="389"/>
      <c r="AZ386" s="389"/>
      <c r="BD386" s="389"/>
      <c r="BH386" s="389"/>
      <c r="BL386" s="389"/>
      <c r="BP386" s="389"/>
      <c r="BT386" s="389"/>
      <c r="BX386" s="389"/>
      <c r="CB386" s="389"/>
      <c r="CF386" s="389"/>
      <c r="CJ386" s="389"/>
      <c r="CN386" s="389"/>
      <c r="CR386" s="389"/>
      <c r="CV386" s="389"/>
      <c r="CZ386" s="389"/>
      <c r="DD386" s="389"/>
      <c r="DH386" s="389"/>
      <c r="DL386" s="389"/>
      <c r="DP386" s="389"/>
      <c r="DT386" s="389"/>
      <c r="DX386" s="389"/>
      <c r="EB386" s="389"/>
      <c r="EF386" s="389"/>
      <c r="EJ386" s="389"/>
      <c r="EN386" s="389"/>
      <c r="ER386" s="389"/>
      <c r="EV386" s="389"/>
      <c r="EZ386" s="389"/>
      <c r="FD386" s="389"/>
      <c r="FH386" s="389"/>
      <c r="FL386" s="389"/>
      <c r="FP386" s="389"/>
      <c r="FT386" s="389"/>
      <c r="FX386" s="389"/>
      <c r="GB386" s="389"/>
      <c r="GF386" s="389"/>
      <c r="GJ386" s="389"/>
      <c r="GN386" s="389"/>
      <c r="GR386" s="389"/>
      <c r="GV386" s="389"/>
      <c r="GZ386" s="389"/>
      <c r="HD386" s="389"/>
      <c r="HH386" s="389"/>
      <c r="HL386" s="314"/>
      <c r="HP386" s="314"/>
      <c r="HQ386" s="314"/>
      <c r="HR386" s="314"/>
      <c r="HS386" s="314"/>
      <c r="HT386" s="314"/>
      <c r="HU386" s="314"/>
      <c r="HV386" s="314"/>
      <c r="HW386" s="314"/>
      <c r="HX386" s="314"/>
      <c r="HY386" s="314"/>
      <c r="HZ386" s="314"/>
    </row>
    <row r="387" spans="1:234" s="387" customFormat="1" x14ac:dyDescent="0.35">
      <c r="A387" s="314"/>
      <c r="B387" s="307"/>
      <c r="C387" s="307"/>
      <c r="T387" s="388"/>
      <c r="X387" s="388"/>
      <c r="AB387" s="388"/>
      <c r="AF387" s="389"/>
      <c r="AJ387" s="389"/>
      <c r="AN387" s="389"/>
      <c r="AR387" s="389"/>
      <c r="AV387" s="389"/>
      <c r="AZ387" s="389"/>
      <c r="BD387" s="389"/>
      <c r="BH387" s="389"/>
      <c r="BL387" s="389"/>
      <c r="BP387" s="389"/>
      <c r="BT387" s="389"/>
      <c r="BX387" s="389"/>
      <c r="CB387" s="389"/>
      <c r="CF387" s="389"/>
      <c r="CJ387" s="389"/>
      <c r="CN387" s="389"/>
      <c r="CR387" s="389"/>
      <c r="CV387" s="389"/>
      <c r="CZ387" s="389"/>
      <c r="DD387" s="389"/>
      <c r="DH387" s="389"/>
      <c r="DL387" s="389"/>
      <c r="DP387" s="389"/>
      <c r="DT387" s="389"/>
      <c r="DX387" s="389"/>
      <c r="EB387" s="389"/>
      <c r="EF387" s="389"/>
      <c r="EJ387" s="389"/>
      <c r="EN387" s="389"/>
      <c r="ER387" s="389"/>
      <c r="EV387" s="389"/>
      <c r="EZ387" s="389"/>
      <c r="FD387" s="389"/>
      <c r="FH387" s="389"/>
      <c r="FL387" s="389"/>
      <c r="FP387" s="389"/>
      <c r="FT387" s="389"/>
      <c r="FX387" s="389"/>
      <c r="GB387" s="389"/>
      <c r="GF387" s="389"/>
      <c r="GJ387" s="389"/>
      <c r="GN387" s="389"/>
      <c r="GR387" s="389"/>
      <c r="GV387" s="389"/>
      <c r="GZ387" s="389"/>
      <c r="HD387" s="389"/>
      <c r="HH387" s="389"/>
      <c r="HL387" s="314"/>
      <c r="HP387" s="314"/>
      <c r="HQ387" s="314"/>
      <c r="HR387" s="314"/>
      <c r="HS387" s="314"/>
      <c r="HT387" s="314"/>
      <c r="HU387" s="314"/>
      <c r="HV387" s="314"/>
      <c r="HW387" s="314"/>
      <c r="HX387" s="314"/>
      <c r="HY387" s="314"/>
      <c r="HZ387" s="314"/>
    </row>
    <row r="388" spans="1:234" s="387" customFormat="1" x14ac:dyDescent="0.35">
      <c r="A388" s="314"/>
      <c r="B388" s="307"/>
      <c r="C388" s="307"/>
      <c r="T388" s="388"/>
      <c r="X388" s="388"/>
      <c r="AB388" s="388"/>
      <c r="AF388" s="389"/>
      <c r="AJ388" s="389"/>
      <c r="AN388" s="389"/>
      <c r="AR388" s="389"/>
      <c r="AV388" s="389"/>
      <c r="AZ388" s="389"/>
      <c r="BD388" s="389"/>
      <c r="BH388" s="389"/>
      <c r="BL388" s="389"/>
      <c r="BP388" s="389"/>
      <c r="BT388" s="389"/>
      <c r="BX388" s="389"/>
      <c r="CB388" s="389"/>
      <c r="CF388" s="389"/>
      <c r="CJ388" s="389"/>
      <c r="CN388" s="389"/>
      <c r="CR388" s="389"/>
      <c r="CV388" s="389"/>
      <c r="CZ388" s="389"/>
      <c r="DD388" s="389"/>
      <c r="DH388" s="389"/>
      <c r="DL388" s="389"/>
      <c r="DP388" s="389"/>
      <c r="DT388" s="389"/>
      <c r="DX388" s="389"/>
      <c r="EB388" s="389"/>
      <c r="EF388" s="389"/>
      <c r="EJ388" s="389"/>
      <c r="EN388" s="389"/>
      <c r="ER388" s="389"/>
      <c r="EV388" s="389"/>
      <c r="EZ388" s="389"/>
      <c r="FD388" s="389"/>
      <c r="FH388" s="389"/>
      <c r="FL388" s="389"/>
      <c r="FP388" s="389"/>
      <c r="FT388" s="389"/>
      <c r="FX388" s="389"/>
      <c r="GB388" s="389"/>
      <c r="GF388" s="389"/>
      <c r="GJ388" s="389"/>
      <c r="GN388" s="389"/>
      <c r="GR388" s="389"/>
      <c r="GV388" s="389"/>
      <c r="GZ388" s="389"/>
      <c r="HD388" s="389"/>
      <c r="HH388" s="389"/>
      <c r="HL388" s="314"/>
      <c r="HP388" s="314"/>
      <c r="HQ388" s="314"/>
      <c r="HR388" s="314"/>
      <c r="HS388" s="314"/>
      <c r="HT388" s="314"/>
      <c r="HU388" s="314"/>
      <c r="HV388" s="314"/>
      <c r="HW388" s="314"/>
      <c r="HX388" s="314"/>
      <c r="HY388" s="314"/>
      <c r="HZ388" s="314"/>
    </row>
    <row r="389" spans="1:234" s="387" customFormat="1" x14ac:dyDescent="0.35">
      <c r="A389" s="314"/>
      <c r="B389" s="307"/>
      <c r="C389" s="307"/>
      <c r="T389" s="388"/>
      <c r="X389" s="388"/>
      <c r="AB389" s="388"/>
      <c r="AF389" s="389"/>
      <c r="AJ389" s="389"/>
      <c r="AN389" s="389"/>
      <c r="AR389" s="389"/>
      <c r="AV389" s="389"/>
      <c r="AZ389" s="389"/>
      <c r="BD389" s="389"/>
      <c r="BH389" s="389"/>
      <c r="BL389" s="389"/>
      <c r="BP389" s="389"/>
      <c r="BT389" s="389"/>
      <c r="BX389" s="389"/>
      <c r="CB389" s="389"/>
      <c r="CF389" s="389"/>
      <c r="CJ389" s="389"/>
      <c r="CN389" s="389"/>
      <c r="CR389" s="389"/>
      <c r="CV389" s="389"/>
      <c r="CZ389" s="389"/>
      <c r="DD389" s="389"/>
      <c r="DH389" s="389"/>
      <c r="DL389" s="389"/>
      <c r="DP389" s="389"/>
      <c r="DT389" s="389"/>
      <c r="DX389" s="389"/>
      <c r="EB389" s="389"/>
      <c r="EF389" s="389"/>
      <c r="EJ389" s="389"/>
      <c r="EN389" s="389"/>
      <c r="ER389" s="389"/>
      <c r="EV389" s="389"/>
      <c r="EZ389" s="389"/>
      <c r="FD389" s="389"/>
      <c r="FH389" s="389"/>
      <c r="FL389" s="389"/>
      <c r="FP389" s="389"/>
      <c r="FT389" s="389"/>
      <c r="FX389" s="389"/>
      <c r="GB389" s="389"/>
      <c r="GF389" s="389"/>
      <c r="GJ389" s="389"/>
      <c r="GN389" s="389"/>
      <c r="GR389" s="389"/>
      <c r="GV389" s="389"/>
      <c r="GZ389" s="389"/>
      <c r="HD389" s="389"/>
      <c r="HH389" s="389"/>
      <c r="HL389" s="314"/>
      <c r="HP389" s="314"/>
      <c r="HQ389" s="314"/>
      <c r="HR389" s="314"/>
      <c r="HS389" s="314"/>
      <c r="HT389" s="314"/>
      <c r="HU389" s="314"/>
      <c r="HV389" s="314"/>
      <c r="HW389" s="314"/>
      <c r="HX389" s="314"/>
      <c r="HY389" s="314"/>
      <c r="HZ389" s="314"/>
    </row>
    <row r="390" spans="1:234" s="387" customFormat="1" x14ac:dyDescent="0.35">
      <c r="A390" s="314"/>
      <c r="B390" s="307"/>
      <c r="C390" s="307"/>
      <c r="T390" s="388"/>
      <c r="X390" s="388"/>
      <c r="AB390" s="388"/>
      <c r="AF390" s="389"/>
      <c r="AJ390" s="389"/>
      <c r="AN390" s="389"/>
      <c r="AR390" s="389"/>
      <c r="AV390" s="389"/>
      <c r="AZ390" s="389"/>
      <c r="BD390" s="389"/>
      <c r="BH390" s="389"/>
      <c r="BL390" s="389"/>
      <c r="BP390" s="389"/>
      <c r="BT390" s="389"/>
      <c r="BX390" s="389"/>
      <c r="CB390" s="389"/>
      <c r="CF390" s="389"/>
      <c r="CJ390" s="389"/>
      <c r="CN390" s="389"/>
      <c r="CR390" s="389"/>
      <c r="CV390" s="389"/>
      <c r="CZ390" s="389"/>
      <c r="DD390" s="389"/>
      <c r="DH390" s="389"/>
      <c r="DL390" s="389"/>
      <c r="DP390" s="389"/>
      <c r="DT390" s="389"/>
      <c r="DX390" s="389"/>
      <c r="EB390" s="389"/>
      <c r="EF390" s="389"/>
      <c r="EJ390" s="389"/>
      <c r="EN390" s="389"/>
      <c r="ER390" s="389"/>
      <c r="EV390" s="389"/>
      <c r="EZ390" s="389"/>
      <c r="FD390" s="389"/>
      <c r="FH390" s="389"/>
      <c r="FL390" s="389"/>
      <c r="FP390" s="389"/>
      <c r="FT390" s="389"/>
      <c r="FX390" s="389"/>
      <c r="GB390" s="389"/>
      <c r="GF390" s="389"/>
      <c r="GJ390" s="389"/>
      <c r="GN390" s="389"/>
      <c r="GR390" s="389"/>
      <c r="GV390" s="389"/>
      <c r="GZ390" s="389"/>
      <c r="HD390" s="389"/>
      <c r="HH390" s="389"/>
      <c r="HL390" s="314"/>
      <c r="HP390" s="314"/>
      <c r="HQ390" s="314"/>
      <c r="HR390" s="314"/>
      <c r="HS390" s="314"/>
      <c r="HT390" s="314"/>
      <c r="HU390" s="314"/>
      <c r="HV390" s="314"/>
      <c r="HW390" s="314"/>
      <c r="HX390" s="314"/>
      <c r="HY390" s="314"/>
      <c r="HZ390" s="314"/>
    </row>
    <row r="391" spans="1:234" s="387" customFormat="1" x14ac:dyDescent="0.35">
      <c r="A391" s="314"/>
      <c r="B391" s="307"/>
      <c r="C391" s="307"/>
      <c r="T391" s="388"/>
      <c r="X391" s="388"/>
      <c r="AB391" s="388"/>
      <c r="AF391" s="389"/>
      <c r="AJ391" s="389"/>
      <c r="AN391" s="389"/>
      <c r="AR391" s="389"/>
      <c r="AV391" s="389"/>
      <c r="AZ391" s="389"/>
      <c r="BD391" s="389"/>
      <c r="BH391" s="389"/>
      <c r="BL391" s="389"/>
      <c r="BP391" s="389"/>
      <c r="BT391" s="389"/>
      <c r="BX391" s="389"/>
      <c r="CB391" s="389"/>
      <c r="CF391" s="389"/>
      <c r="CJ391" s="389"/>
      <c r="CN391" s="389"/>
      <c r="CR391" s="389"/>
      <c r="CV391" s="389"/>
      <c r="CZ391" s="389"/>
      <c r="DD391" s="389"/>
      <c r="DH391" s="389"/>
      <c r="DL391" s="389"/>
      <c r="DP391" s="389"/>
      <c r="DT391" s="389"/>
      <c r="DX391" s="389"/>
      <c r="EB391" s="389"/>
      <c r="EF391" s="389"/>
      <c r="EJ391" s="389"/>
      <c r="EN391" s="389"/>
      <c r="ER391" s="389"/>
      <c r="EV391" s="389"/>
      <c r="EZ391" s="389"/>
      <c r="FD391" s="389"/>
      <c r="FH391" s="389"/>
      <c r="FL391" s="389"/>
      <c r="FP391" s="389"/>
      <c r="FT391" s="389"/>
      <c r="FX391" s="389"/>
      <c r="GB391" s="389"/>
      <c r="GF391" s="389"/>
      <c r="GJ391" s="389"/>
      <c r="GN391" s="389"/>
      <c r="GR391" s="389"/>
      <c r="GV391" s="389"/>
      <c r="GZ391" s="389"/>
      <c r="HD391" s="389"/>
      <c r="HH391" s="389"/>
      <c r="HL391" s="314"/>
      <c r="HP391" s="314"/>
      <c r="HQ391" s="314"/>
      <c r="HR391" s="314"/>
      <c r="HS391" s="314"/>
      <c r="HT391" s="314"/>
      <c r="HU391" s="314"/>
      <c r="HV391" s="314"/>
      <c r="HW391" s="314"/>
      <c r="HX391" s="314"/>
      <c r="HY391" s="314"/>
      <c r="HZ391" s="314"/>
    </row>
    <row r="392" spans="1:234" s="387" customFormat="1" x14ac:dyDescent="0.35">
      <c r="A392" s="314"/>
      <c r="B392" s="307"/>
      <c r="C392" s="307"/>
      <c r="T392" s="388"/>
      <c r="X392" s="388"/>
      <c r="AB392" s="388"/>
      <c r="AF392" s="389"/>
      <c r="AJ392" s="389"/>
      <c r="AN392" s="389"/>
      <c r="AR392" s="389"/>
      <c r="AV392" s="389"/>
      <c r="AZ392" s="389"/>
      <c r="BD392" s="389"/>
      <c r="BH392" s="389"/>
      <c r="BL392" s="389"/>
      <c r="BP392" s="389"/>
      <c r="BT392" s="389"/>
      <c r="BX392" s="389"/>
      <c r="CB392" s="389"/>
      <c r="CF392" s="389"/>
      <c r="CJ392" s="389"/>
      <c r="CN392" s="389"/>
      <c r="CR392" s="389"/>
      <c r="CV392" s="389"/>
      <c r="CZ392" s="389"/>
      <c r="DD392" s="389"/>
      <c r="DH392" s="389"/>
      <c r="DL392" s="389"/>
      <c r="DP392" s="389"/>
      <c r="DT392" s="389"/>
      <c r="DX392" s="389"/>
      <c r="EB392" s="389"/>
      <c r="EF392" s="389"/>
      <c r="EJ392" s="389"/>
      <c r="EN392" s="389"/>
      <c r="ER392" s="389"/>
      <c r="EV392" s="389"/>
      <c r="EZ392" s="389"/>
      <c r="FD392" s="389"/>
      <c r="FH392" s="389"/>
      <c r="FL392" s="389"/>
      <c r="FP392" s="389"/>
      <c r="FT392" s="389"/>
      <c r="FX392" s="389"/>
      <c r="GB392" s="389"/>
      <c r="GF392" s="389"/>
      <c r="GJ392" s="389"/>
      <c r="GN392" s="389"/>
      <c r="GR392" s="389"/>
      <c r="GV392" s="389"/>
      <c r="GZ392" s="389"/>
      <c r="HD392" s="389"/>
      <c r="HH392" s="389"/>
      <c r="HL392" s="314"/>
      <c r="HP392" s="314"/>
      <c r="HQ392" s="314"/>
      <c r="HR392" s="314"/>
      <c r="HS392" s="314"/>
      <c r="HT392" s="314"/>
      <c r="HU392" s="314"/>
      <c r="HV392" s="314"/>
      <c r="HW392" s="314"/>
      <c r="HX392" s="314"/>
      <c r="HY392" s="314"/>
      <c r="HZ392" s="314"/>
    </row>
    <row r="393" spans="1:234" s="387" customFormat="1" x14ac:dyDescent="0.35">
      <c r="A393" s="314"/>
      <c r="B393" s="307"/>
      <c r="C393" s="307"/>
      <c r="T393" s="388"/>
      <c r="X393" s="388"/>
      <c r="AB393" s="388"/>
      <c r="AF393" s="389"/>
      <c r="AJ393" s="389"/>
      <c r="AN393" s="389"/>
      <c r="AR393" s="389"/>
      <c r="AV393" s="389"/>
      <c r="AZ393" s="389"/>
      <c r="BD393" s="389"/>
      <c r="BH393" s="389"/>
      <c r="BL393" s="389"/>
      <c r="BP393" s="389"/>
      <c r="BT393" s="389"/>
      <c r="BX393" s="389"/>
      <c r="CB393" s="389"/>
      <c r="CF393" s="389"/>
      <c r="CJ393" s="389"/>
      <c r="CN393" s="389"/>
      <c r="CR393" s="389"/>
      <c r="CV393" s="389"/>
      <c r="CZ393" s="389"/>
      <c r="DD393" s="389"/>
      <c r="DH393" s="389"/>
      <c r="DL393" s="389"/>
      <c r="DP393" s="389"/>
      <c r="DT393" s="389"/>
      <c r="DX393" s="389"/>
      <c r="EB393" s="389"/>
      <c r="EF393" s="389"/>
      <c r="EJ393" s="389"/>
      <c r="EN393" s="389"/>
      <c r="ER393" s="389"/>
      <c r="EV393" s="389"/>
      <c r="EZ393" s="389"/>
      <c r="FD393" s="389"/>
      <c r="FH393" s="389"/>
      <c r="FL393" s="389"/>
      <c r="FP393" s="389"/>
      <c r="FT393" s="389"/>
      <c r="FX393" s="389"/>
      <c r="GB393" s="389"/>
      <c r="GF393" s="389"/>
      <c r="GJ393" s="389"/>
      <c r="GN393" s="389"/>
      <c r="GR393" s="389"/>
      <c r="GV393" s="389"/>
      <c r="GZ393" s="389"/>
      <c r="HD393" s="389"/>
      <c r="HH393" s="389"/>
      <c r="HL393" s="314"/>
      <c r="HP393" s="314"/>
      <c r="HQ393" s="314"/>
      <c r="HR393" s="314"/>
      <c r="HS393" s="314"/>
      <c r="HT393" s="314"/>
      <c r="HU393" s="314"/>
      <c r="HV393" s="314"/>
      <c r="HW393" s="314"/>
      <c r="HX393" s="314"/>
      <c r="HY393" s="314"/>
      <c r="HZ393" s="314"/>
    </row>
    <row r="394" spans="1:234" s="387" customFormat="1" x14ac:dyDescent="0.35">
      <c r="A394" s="314"/>
      <c r="B394" s="307"/>
      <c r="C394" s="307"/>
      <c r="T394" s="388"/>
      <c r="X394" s="388"/>
      <c r="AB394" s="388"/>
      <c r="AF394" s="389"/>
      <c r="AJ394" s="389"/>
      <c r="AN394" s="389"/>
      <c r="AR394" s="389"/>
      <c r="AV394" s="389"/>
      <c r="AZ394" s="389"/>
      <c r="BD394" s="389"/>
      <c r="BH394" s="389"/>
      <c r="BL394" s="389"/>
      <c r="BP394" s="389"/>
      <c r="BT394" s="389"/>
      <c r="BX394" s="389"/>
      <c r="CB394" s="389"/>
      <c r="CF394" s="389"/>
      <c r="CJ394" s="389"/>
      <c r="CN394" s="389"/>
      <c r="CR394" s="389"/>
      <c r="CV394" s="389"/>
      <c r="CZ394" s="389"/>
      <c r="DD394" s="389"/>
      <c r="DH394" s="389"/>
      <c r="DL394" s="389"/>
      <c r="DP394" s="389"/>
      <c r="DT394" s="389"/>
      <c r="DX394" s="389"/>
      <c r="EB394" s="389"/>
      <c r="EF394" s="389"/>
      <c r="EJ394" s="389"/>
      <c r="EN394" s="389"/>
      <c r="ER394" s="389"/>
      <c r="EV394" s="389"/>
      <c r="EZ394" s="389"/>
      <c r="FD394" s="389"/>
      <c r="FH394" s="389"/>
      <c r="FL394" s="389"/>
      <c r="FP394" s="389"/>
      <c r="FT394" s="389"/>
      <c r="FX394" s="389"/>
      <c r="GB394" s="389"/>
      <c r="GF394" s="389"/>
      <c r="GJ394" s="389"/>
      <c r="GN394" s="389"/>
      <c r="GR394" s="389"/>
      <c r="GV394" s="389"/>
      <c r="GZ394" s="389"/>
      <c r="HD394" s="389"/>
      <c r="HH394" s="389"/>
      <c r="HL394" s="314"/>
      <c r="HP394" s="314"/>
      <c r="HQ394" s="314"/>
      <c r="HR394" s="314"/>
      <c r="HS394" s="314"/>
      <c r="HT394" s="314"/>
      <c r="HU394" s="314"/>
      <c r="HV394" s="314"/>
      <c r="HW394" s="314"/>
      <c r="HX394" s="314"/>
      <c r="HY394" s="314"/>
      <c r="HZ394" s="314"/>
    </row>
    <row r="395" spans="1:234" s="387" customFormat="1" x14ac:dyDescent="0.35">
      <c r="A395" s="314"/>
      <c r="B395" s="307"/>
      <c r="C395" s="307"/>
      <c r="T395" s="388"/>
      <c r="X395" s="388"/>
      <c r="AB395" s="388"/>
      <c r="AF395" s="389"/>
      <c r="AJ395" s="389"/>
      <c r="AN395" s="389"/>
      <c r="AR395" s="389"/>
      <c r="AV395" s="389"/>
      <c r="AZ395" s="389"/>
      <c r="BD395" s="389"/>
      <c r="BH395" s="389"/>
      <c r="BL395" s="389"/>
      <c r="BP395" s="389"/>
      <c r="BT395" s="389"/>
      <c r="BX395" s="389"/>
      <c r="CB395" s="389"/>
      <c r="CF395" s="389"/>
      <c r="CJ395" s="389"/>
      <c r="CN395" s="389"/>
      <c r="CR395" s="389"/>
      <c r="CV395" s="389"/>
      <c r="CZ395" s="389"/>
      <c r="DD395" s="389"/>
      <c r="DH395" s="389"/>
      <c r="DL395" s="389"/>
      <c r="DP395" s="389"/>
      <c r="DT395" s="389"/>
      <c r="DX395" s="389"/>
      <c r="EB395" s="389"/>
      <c r="EF395" s="389"/>
      <c r="EJ395" s="389"/>
      <c r="EN395" s="389"/>
      <c r="ER395" s="389"/>
      <c r="EV395" s="389"/>
      <c r="EZ395" s="389"/>
      <c r="FD395" s="389"/>
      <c r="FH395" s="389"/>
      <c r="FL395" s="389"/>
      <c r="FP395" s="389"/>
      <c r="FT395" s="389"/>
      <c r="FX395" s="389"/>
      <c r="GB395" s="389"/>
      <c r="GF395" s="389"/>
      <c r="GJ395" s="389"/>
      <c r="GN395" s="389"/>
      <c r="GR395" s="389"/>
      <c r="GV395" s="389"/>
      <c r="GZ395" s="389"/>
      <c r="HD395" s="389"/>
      <c r="HH395" s="389"/>
      <c r="HL395" s="314"/>
      <c r="HP395" s="314"/>
      <c r="HQ395" s="314"/>
      <c r="HR395" s="314"/>
      <c r="HS395" s="314"/>
      <c r="HT395" s="314"/>
      <c r="HU395" s="314"/>
      <c r="HV395" s="314"/>
      <c r="HW395" s="314"/>
      <c r="HX395" s="314"/>
      <c r="HY395" s="314"/>
      <c r="HZ395" s="314"/>
    </row>
    <row r="396" spans="1:234" s="387" customFormat="1" x14ac:dyDescent="0.35">
      <c r="A396" s="314"/>
      <c r="B396" s="307"/>
      <c r="C396" s="307"/>
      <c r="T396" s="388"/>
      <c r="X396" s="388"/>
      <c r="AB396" s="388"/>
      <c r="AF396" s="389"/>
      <c r="AJ396" s="389"/>
      <c r="AN396" s="389"/>
      <c r="AR396" s="389"/>
      <c r="AV396" s="389"/>
      <c r="AZ396" s="389"/>
      <c r="BD396" s="389"/>
      <c r="BH396" s="389"/>
      <c r="BL396" s="389"/>
      <c r="BP396" s="389"/>
      <c r="BT396" s="389"/>
      <c r="BX396" s="389"/>
      <c r="CB396" s="389"/>
      <c r="CF396" s="389"/>
      <c r="CJ396" s="389"/>
      <c r="CN396" s="389"/>
      <c r="CR396" s="389"/>
      <c r="CV396" s="389"/>
      <c r="CZ396" s="389"/>
      <c r="DD396" s="389"/>
      <c r="DH396" s="389"/>
      <c r="DL396" s="389"/>
      <c r="DP396" s="389"/>
      <c r="DT396" s="389"/>
      <c r="DX396" s="389"/>
      <c r="EB396" s="389"/>
      <c r="EF396" s="389"/>
      <c r="EJ396" s="389"/>
      <c r="EN396" s="389"/>
      <c r="ER396" s="389"/>
      <c r="EV396" s="389"/>
      <c r="EZ396" s="389"/>
      <c r="FD396" s="389"/>
      <c r="FH396" s="389"/>
      <c r="FL396" s="389"/>
      <c r="FP396" s="389"/>
      <c r="FT396" s="389"/>
      <c r="FX396" s="389"/>
      <c r="GB396" s="389"/>
      <c r="GF396" s="389"/>
      <c r="GJ396" s="389"/>
      <c r="GN396" s="389"/>
      <c r="GR396" s="389"/>
      <c r="GV396" s="389"/>
      <c r="GZ396" s="389"/>
      <c r="HD396" s="389"/>
      <c r="HH396" s="389"/>
      <c r="HL396" s="314"/>
      <c r="HP396" s="314"/>
      <c r="HQ396" s="314"/>
      <c r="HR396" s="314"/>
      <c r="HS396" s="314"/>
      <c r="HT396" s="314"/>
      <c r="HU396" s="314"/>
      <c r="HV396" s="314"/>
      <c r="HW396" s="314"/>
      <c r="HX396" s="314"/>
      <c r="HY396" s="314"/>
      <c r="HZ396" s="314"/>
    </row>
    <row r="397" spans="1:234" s="387" customFormat="1" x14ac:dyDescent="0.35">
      <c r="A397" s="314"/>
      <c r="B397" s="307"/>
      <c r="C397" s="307"/>
      <c r="T397" s="388"/>
      <c r="X397" s="388"/>
      <c r="AB397" s="388"/>
      <c r="AF397" s="389"/>
      <c r="AJ397" s="389"/>
      <c r="AN397" s="389"/>
      <c r="AR397" s="389"/>
      <c r="AV397" s="389"/>
      <c r="AZ397" s="389"/>
      <c r="BD397" s="389"/>
      <c r="BH397" s="389"/>
      <c r="BL397" s="389"/>
      <c r="BP397" s="389"/>
      <c r="BT397" s="389"/>
      <c r="BX397" s="389"/>
      <c r="CB397" s="389"/>
      <c r="CF397" s="389"/>
      <c r="CJ397" s="389"/>
      <c r="CN397" s="389"/>
      <c r="CR397" s="389"/>
      <c r="CV397" s="389"/>
      <c r="CZ397" s="389"/>
      <c r="DD397" s="389"/>
      <c r="DH397" s="389"/>
      <c r="DL397" s="389"/>
      <c r="DP397" s="389"/>
      <c r="DT397" s="389"/>
      <c r="DX397" s="389"/>
      <c r="EB397" s="389"/>
      <c r="EF397" s="389"/>
      <c r="EJ397" s="389"/>
      <c r="EN397" s="389"/>
      <c r="ER397" s="389"/>
      <c r="EV397" s="389"/>
      <c r="EZ397" s="389"/>
      <c r="FD397" s="389"/>
      <c r="FH397" s="389"/>
      <c r="FL397" s="389"/>
      <c r="FP397" s="389"/>
      <c r="FT397" s="389"/>
      <c r="FX397" s="389"/>
      <c r="GB397" s="389"/>
      <c r="GF397" s="389"/>
      <c r="GJ397" s="389"/>
      <c r="GN397" s="389"/>
      <c r="GR397" s="389"/>
      <c r="GV397" s="389"/>
      <c r="GZ397" s="389"/>
      <c r="HD397" s="389"/>
      <c r="HH397" s="389"/>
      <c r="HL397" s="314"/>
      <c r="HP397" s="314"/>
      <c r="HQ397" s="314"/>
      <c r="HR397" s="314"/>
      <c r="HS397" s="314"/>
      <c r="HT397" s="314"/>
      <c r="HU397" s="314"/>
      <c r="HV397" s="314"/>
      <c r="HW397" s="314"/>
      <c r="HX397" s="314"/>
      <c r="HY397" s="314"/>
      <c r="HZ397" s="314"/>
    </row>
    <row r="398" spans="1:234" s="387" customFormat="1" x14ac:dyDescent="0.35">
      <c r="A398" s="314"/>
      <c r="B398" s="307"/>
      <c r="C398" s="307"/>
      <c r="T398" s="388"/>
      <c r="X398" s="388"/>
      <c r="AB398" s="388"/>
      <c r="AF398" s="389"/>
      <c r="AJ398" s="389"/>
      <c r="AN398" s="389"/>
      <c r="AR398" s="389"/>
      <c r="AV398" s="389"/>
      <c r="AZ398" s="389"/>
      <c r="BD398" s="389"/>
      <c r="BH398" s="389"/>
      <c r="BL398" s="389"/>
      <c r="BP398" s="389"/>
      <c r="BT398" s="389"/>
      <c r="BX398" s="389"/>
      <c r="CB398" s="389"/>
      <c r="CF398" s="389"/>
      <c r="CJ398" s="389"/>
      <c r="CN398" s="389"/>
      <c r="CR398" s="389"/>
      <c r="CV398" s="389"/>
      <c r="CZ398" s="389"/>
      <c r="DD398" s="389"/>
      <c r="DH398" s="389"/>
      <c r="DL398" s="389"/>
      <c r="DP398" s="389"/>
      <c r="DT398" s="389"/>
      <c r="DX398" s="389"/>
      <c r="EB398" s="389"/>
      <c r="EF398" s="389"/>
      <c r="EJ398" s="389"/>
      <c r="EN398" s="389"/>
      <c r="ER398" s="389"/>
      <c r="EV398" s="389"/>
      <c r="EZ398" s="389"/>
      <c r="FD398" s="389"/>
      <c r="FH398" s="389"/>
      <c r="FL398" s="389"/>
      <c r="FP398" s="389"/>
      <c r="FT398" s="389"/>
      <c r="FX398" s="389"/>
      <c r="GB398" s="389"/>
      <c r="GF398" s="389"/>
      <c r="GJ398" s="389"/>
      <c r="GN398" s="389"/>
      <c r="GR398" s="389"/>
      <c r="GV398" s="389"/>
      <c r="GZ398" s="389"/>
      <c r="HD398" s="389"/>
      <c r="HH398" s="389"/>
      <c r="HL398" s="314"/>
      <c r="HP398" s="314"/>
      <c r="HQ398" s="314"/>
      <c r="HR398" s="314"/>
      <c r="HS398" s="314"/>
      <c r="HT398" s="314"/>
      <c r="HU398" s="314"/>
      <c r="HV398" s="314"/>
      <c r="HW398" s="314"/>
      <c r="HX398" s="314"/>
      <c r="HY398" s="314"/>
      <c r="HZ398" s="314"/>
    </row>
    <row r="399" spans="1:234" s="387" customFormat="1" x14ac:dyDescent="0.35">
      <c r="A399" s="314"/>
      <c r="B399" s="307"/>
      <c r="C399" s="307"/>
      <c r="T399" s="388"/>
      <c r="X399" s="388"/>
      <c r="AB399" s="388"/>
      <c r="AF399" s="389"/>
      <c r="AJ399" s="389"/>
      <c r="AN399" s="389"/>
      <c r="AR399" s="389"/>
      <c r="AV399" s="389"/>
      <c r="AZ399" s="389"/>
      <c r="BD399" s="389"/>
      <c r="BH399" s="389"/>
      <c r="BL399" s="389"/>
      <c r="BP399" s="389"/>
      <c r="BT399" s="389"/>
      <c r="BX399" s="389"/>
      <c r="CB399" s="389"/>
      <c r="CF399" s="389"/>
      <c r="CJ399" s="389"/>
      <c r="CN399" s="389"/>
      <c r="CR399" s="389"/>
      <c r="CV399" s="389"/>
      <c r="CZ399" s="389"/>
      <c r="DD399" s="389"/>
      <c r="DH399" s="389"/>
      <c r="DL399" s="389"/>
      <c r="DP399" s="389"/>
      <c r="DT399" s="389"/>
      <c r="DX399" s="389"/>
      <c r="EB399" s="389"/>
      <c r="EF399" s="389"/>
      <c r="EJ399" s="389"/>
      <c r="EN399" s="389"/>
      <c r="ER399" s="389"/>
      <c r="EV399" s="389"/>
      <c r="EZ399" s="389"/>
      <c r="FD399" s="389"/>
      <c r="FH399" s="389"/>
      <c r="FL399" s="389"/>
      <c r="FP399" s="389"/>
      <c r="FT399" s="389"/>
      <c r="FX399" s="389"/>
      <c r="GB399" s="389"/>
      <c r="GF399" s="389"/>
      <c r="GJ399" s="389"/>
      <c r="GN399" s="389"/>
      <c r="GR399" s="389"/>
      <c r="GV399" s="389"/>
      <c r="GZ399" s="389"/>
      <c r="HD399" s="389"/>
      <c r="HH399" s="389"/>
      <c r="HL399" s="314"/>
      <c r="HP399" s="314"/>
      <c r="HQ399" s="314"/>
      <c r="HR399" s="314"/>
      <c r="HS399" s="314"/>
      <c r="HT399" s="314"/>
      <c r="HU399" s="314"/>
      <c r="HV399" s="314"/>
      <c r="HW399" s="314"/>
      <c r="HX399" s="314"/>
      <c r="HY399" s="314"/>
      <c r="HZ399" s="314"/>
    </row>
    <row r="400" spans="1:234" s="387" customFormat="1" x14ac:dyDescent="0.35">
      <c r="A400" s="314"/>
      <c r="B400" s="307"/>
      <c r="C400" s="307"/>
      <c r="T400" s="388"/>
      <c r="X400" s="388"/>
      <c r="AB400" s="388"/>
      <c r="AF400" s="389"/>
      <c r="AJ400" s="389"/>
      <c r="AN400" s="389"/>
      <c r="AR400" s="389"/>
      <c r="AV400" s="389"/>
      <c r="AZ400" s="389"/>
      <c r="BD400" s="389"/>
      <c r="BH400" s="389"/>
      <c r="BL400" s="389"/>
      <c r="BP400" s="389"/>
      <c r="BT400" s="389"/>
      <c r="BX400" s="389"/>
      <c r="CB400" s="389"/>
      <c r="CF400" s="389"/>
      <c r="CJ400" s="389"/>
      <c r="CN400" s="389"/>
      <c r="CR400" s="389"/>
      <c r="CV400" s="389"/>
      <c r="CZ400" s="389"/>
      <c r="DD400" s="389"/>
      <c r="DH400" s="389"/>
      <c r="DL400" s="389"/>
      <c r="DP400" s="389"/>
      <c r="DT400" s="389"/>
      <c r="DX400" s="389"/>
      <c r="EB400" s="389"/>
      <c r="EF400" s="389"/>
      <c r="EJ400" s="389"/>
      <c r="EN400" s="389"/>
      <c r="ER400" s="389"/>
      <c r="EV400" s="389"/>
      <c r="EZ400" s="389"/>
      <c r="FD400" s="389"/>
      <c r="FH400" s="389"/>
      <c r="FL400" s="389"/>
      <c r="FP400" s="389"/>
      <c r="FT400" s="389"/>
      <c r="FX400" s="389"/>
      <c r="GB400" s="389"/>
      <c r="GF400" s="389"/>
      <c r="GJ400" s="389"/>
      <c r="GN400" s="389"/>
      <c r="GR400" s="389"/>
      <c r="GV400" s="389"/>
      <c r="GZ400" s="389"/>
      <c r="HD400" s="389"/>
      <c r="HH400" s="389"/>
      <c r="HL400" s="314"/>
      <c r="HP400" s="314"/>
      <c r="HQ400" s="314"/>
      <c r="HR400" s="314"/>
      <c r="HS400" s="314"/>
      <c r="HT400" s="314"/>
      <c r="HU400" s="314"/>
      <c r="HV400" s="314"/>
      <c r="HW400" s="314"/>
      <c r="HX400" s="314"/>
      <c r="HY400" s="314"/>
      <c r="HZ400" s="314"/>
    </row>
    <row r="401" spans="1:234" s="387" customFormat="1" x14ac:dyDescent="0.35">
      <c r="A401" s="314"/>
      <c r="B401" s="307"/>
      <c r="C401" s="307"/>
      <c r="T401" s="388"/>
      <c r="X401" s="388"/>
      <c r="AB401" s="388"/>
      <c r="AF401" s="389"/>
      <c r="AJ401" s="389"/>
      <c r="AN401" s="389"/>
      <c r="AR401" s="389"/>
      <c r="AV401" s="389"/>
      <c r="AZ401" s="389"/>
      <c r="BD401" s="389"/>
      <c r="BH401" s="389"/>
      <c r="BL401" s="389"/>
      <c r="BP401" s="389"/>
      <c r="BT401" s="389"/>
      <c r="BX401" s="389"/>
      <c r="CB401" s="389"/>
      <c r="CF401" s="389"/>
      <c r="CJ401" s="389"/>
      <c r="CN401" s="389"/>
      <c r="CR401" s="389"/>
      <c r="CV401" s="389"/>
      <c r="CZ401" s="389"/>
      <c r="DD401" s="389"/>
      <c r="DH401" s="389"/>
      <c r="DL401" s="389"/>
      <c r="DP401" s="389"/>
      <c r="DT401" s="389"/>
      <c r="DX401" s="389"/>
      <c r="EB401" s="389"/>
      <c r="EF401" s="389"/>
      <c r="EJ401" s="389"/>
      <c r="EN401" s="389"/>
      <c r="ER401" s="389"/>
      <c r="EV401" s="389"/>
      <c r="EZ401" s="389"/>
      <c r="FD401" s="389"/>
      <c r="FH401" s="389"/>
      <c r="FL401" s="389"/>
      <c r="FP401" s="389"/>
      <c r="FT401" s="389"/>
      <c r="FX401" s="389"/>
      <c r="GB401" s="389"/>
      <c r="GF401" s="389"/>
      <c r="GJ401" s="389"/>
      <c r="GN401" s="389"/>
      <c r="GR401" s="389"/>
      <c r="GV401" s="389"/>
      <c r="GZ401" s="389"/>
      <c r="HD401" s="389"/>
      <c r="HH401" s="389"/>
      <c r="HL401" s="314"/>
      <c r="HP401" s="314"/>
      <c r="HQ401" s="314"/>
      <c r="HR401" s="314"/>
      <c r="HS401" s="314"/>
      <c r="HT401" s="314"/>
      <c r="HU401" s="314"/>
      <c r="HV401" s="314"/>
      <c r="HW401" s="314"/>
      <c r="HX401" s="314"/>
      <c r="HY401" s="314"/>
      <c r="HZ401" s="314"/>
    </row>
    <row r="402" spans="1:234" s="387" customFormat="1" x14ac:dyDescent="0.35">
      <c r="A402" s="314"/>
      <c r="B402" s="307"/>
      <c r="C402" s="307"/>
      <c r="T402" s="388"/>
      <c r="X402" s="388"/>
      <c r="AB402" s="388"/>
      <c r="AF402" s="389"/>
      <c r="AJ402" s="389"/>
      <c r="AN402" s="389"/>
      <c r="AR402" s="389"/>
      <c r="AV402" s="389"/>
      <c r="AZ402" s="389"/>
      <c r="BD402" s="389"/>
      <c r="BH402" s="389"/>
      <c r="BL402" s="389"/>
      <c r="BP402" s="389"/>
      <c r="BT402" s="389"/>
      <c r="BX402" s="389"/>
      <c r="CB402" s="389"/>
      <c r="CF402" s="389"/>
      <c r="CJ402" s="389"/>
      <c r="CN402" s="389"/>
      <c r="CR402" s="389"/>
      <c r="CV402" s="389"/>
      <c r="CZ402" s="389"/>
      <c r="DD402" s="389"/>
      <c r="DH402" s="389"/>
      <c r="DL402" s="389"/>
      <c r="DP402" s="389"/>
      <c r="DT402" s="389"/>
      <c r="DX402" s="389"/>
      <c r="EB402" s="389"/>
      <c r="EF402" s="389"/>
      <c r="EJ402" s="389"/>
      <c r="EN402" s="389"/>
      <c r="ER402" s="389"/>
      <c r="EV402" s="389"/>
      <c r="EZ402" s="389"/>
      <c r="FD402" s="389"/>
      <c r="FH402" s="389"/>
      <c r="FL402" s="389"/>
      <c r="FP402" s="389"/>
      <c r="FT402" s="389"/>
      <c r="FX402" s="389"/>
      <c r="GB402" s="389"/>
      <c r="GF402" s="389"/>
      <c r="GJ402" s="389"/>
      <c r="GN402" s="389"/>
      <c r="GR402" s="389"/>
      <c r="GV402" s="389"/>
      <c r="GZ402" s="389"/>
      <c r="HD402" s="389"/>
      <c r="HH402" s="389"/>
      <c r="HL402" s="314"/>
      <c r="HP402" s="314"/>
      <c r="HQ402" s="314"/>
      <c r="HR402" s="314"/>
      <c r="HS402" s="314"/>
      <c r="HT402" s="314"/>
      <c r="HU402" s="314"/>
      <c r="HV402" s="314"/>
      <c r="HW402" s="314"/>
      <c r="HX402" s="314"/>
      <c r="HY402" s="314"/>
      <c r="HZ402" s="314"/>
    </row>
    <row r="403" spans="1:234" s="387" customFormat="1" x14ac:dyDescent="0.35">
      <c r="A403" s="314"/>
      <c r="B403" s="307"/>
      <c r="C403" s="307"/>
      <c r="T403" s="388"/>
      <c r="X403" s="388"/>
      <c r="AB403" s="388"/>
      <c r="AF403" s="389"/>
      <c r="AJ403" s="389"/>
      <c r="AN403" s="389"/>
      <c r="AR403" s="389"/>
      <c r="AV403" s="389"/>
      <c r="AZ403" s="389"/>
      <c r="BD403" s="389"/>
      <c r="BH403" s="389"/>
      <c r="BL403" s="389"/>
      <c r="BP403" s="389"/>
      <c r="BT403" s="389"/>
      <c r="BX403" s="389"/>
      <c r="CB403" s="389"/>
      <c r="CF403" s="389"/>
      <c r="CJ403" s="389"/>
      <c r="CN403" s="389"/>
      <c r="CR403" s="389"/>
      <c r="CV403" s="389"/>
      <c r="CZ403" s="389"/>
      <c r="DD403" s="389"/>
      <c r="DH403" s="389"/>
      <c r="DL403" s="389"/>
      <c r="DP403" s="389"/>
      <c r="DT403" s="389"/>
      <c r="DX403" s="389"/>
      <c r="EB403" s="389"/>
      <c r="EF403" s="389"/>
      <c r="EJ403" s="389"/>
      <c r="EN403" s="389"/>
      <c r="ER403" s="389"/>
      <c r="EV403" s="389"/>
      <c r="EZ403" s="389"/>
      <c r="FD403" s="389"/>
      <c r="FH403" s="389"/>
      <c r="FL403" s="389"/>
      <c r="FP403" s="389"/>
      <c r="FT403" s="389"/>
      <c r="FX403" s="389"/>
      <c r="GB403" s="389"/>
      <c r="GF403" s="389"/>
      <c r="GJ403" s="389"/>
      <c r="GN403" s="389"/>
      <c r="GR403" s="389"/>
      <c r="GV403" s="389"/>
      <c r="GZ403" s="389"/>
      <c r="HD403" s="389"/>
      <c r="HH403" s="389"/>
      <c r="HL403" s="314"/>
      <c r="HP403" s="314"/>
      <c r="HQ403" s="314"/>
      <c r="HR403" s="314"/>
      <c r="HS403" s="314"/>
      <c r="HT403" s="314"/>
      <c r="HU403" s="314"/>
      <c r="HV403" s="314"/>
      <c r="HW403" s="314"/>
      <c r="HX403" s="314"/>
      <c r="HY403" s="314"/>
      <c r="HZ403" s="314"/>
    </row>
    <row r="404" spans="1:234" s="387" customFormat="1" x14ac:dyDescent="0.35">
      <c r="A404" s="314"/>
      <c r="B404" s="307"/>
      <c r="C404" s="307"/>
      <c r="T404" s="388"/>
      <c r="X404" s="388"/>
      <c r="AB404" s="388"/>
      <c r="AF404" s="389"/>
      <c r="AJ404" s="389"/>
      <c r="AN404" s="389"/>
      <c r="AR404" s="389"/>
      <c r="AV404" s="389"/>
      <c r="AZ404" s="389"/>
      <c r="BD404" s="389"/>
      <c r="BH404" s="389"/>
      <c r="BL404" s="389"/>
      <c r="BP404" s="389"/>
      <c r="BT404" s="389"/>
      <c r="BX404" s="389"/>
      <c r="CB404" s="389"/>
      <c r="CF404" s="389"/>
      <c r="CJ404" s="389"/>
      <c r="CN404" s="389"/>
      <c r="CR404" s="389"/>
      <c r="CV404" s="389"/>
      <c r="CZ404" s="389"/>
      <c r="DD404" s="389"/>
      <c r="DH404" s="389"/>
      <c r="DL404" s="389"/>
      <c r="DP404" s="389"/>
      <c r="DT404" s="389"/>
      <c r="DX404" s="389"/>
      <c r="EB404" s="389"/>
      <c r="EF404" s="389"/>
      <c r="EJ404" s="389"/>
      <c r="EN404" s="389"/>
      <c r="ER404" s="389"/>
      <c r="EV404" s="389"/>
      <c r="EZ404" s="389"/>
      <c r="FD404" s="389"/>
      <c r="FH404" s="389"/>
      <c r="FL404" s="389"/>
      <c r="FP404" s="389"/>
      <c r="FT404" s="389"/>
      <c r="FX404" s="389"/>
      <c r="GB404" s="389"/>
      <c r="GF404" s="389"/>
      <c r="GJ404" s="389"/>
      <c r="GN404" s="389"/>
      <c r="GR404" s="389"/>
      <c r="GV404" s="389"/>
      <c r="GZ404" s="389"/>
      <c r="HD404" s="389"/>
      <c r="HH404" s="389"/>
      <c r="HL404" s="314"/>
      <c r="HP404" s="314"/>
      <c r="HQ404" s="314"/>
      <c r="HR404" s="314"/>
      <c r="HS404" s="314"/>
      <c r="HT404" s="314"/>
      <c r="HU404" s="314"/>
      <c r="HV404" s="314"/>
      <c r="HW404" s="314"/>
      <c r="HX404" s="314"/>
      <c r="HY404" s="314"/>
      <c r="HZ404" s="314"/>
    </row>
    <row r="405" spans="1:234" s="387" customFormat="1" x14ac:dyDescent="0.35">
      <c r="A405" s="314"/>
      <c r="B405" s="307"/>
      <c r="C405" s="307"/>
      <c r="T405" s="388"/>
      <c r="X405" s="388"/>
      <c r="AB405" s="388"/>
      <c r="AF405" s="389"/>
      <c r="AJ405" s="389"/>
      <c r="AN405" s="389"/>
      <c r="AR405" s="389"/>
      <c r="AV405" s="389"/>
      <c r="AZ405" s="389"/>
      <c r="BD405" s="389"/>
      <c r="BH405" s="389"/>
      <c r="BL405" s="389"/>
      <c r="BP405" s="389"/>
      <c r="BT405" s="389"/>
      <c r="BX405" s="389"/>
      <c r="CB405" s="389"/>
      <c r="CF405" s="389"/>
      <c r="CJ405" s="389"/>
      <c r="CN405" s="389"/>
      <c r="CR405" s="389"/>
      <c r="CV405" s="389"/>
      <c r="CZ405" s="389"/>
      <c r="DD405" s="389"/>
      <c r="DH405" s="389"/>
      <c r="DL405" s="389"/>
      <c r="DP405" s="389"/>
      <c r="DT405" s="389"/>
      <c r="DX405" s="389"/>
      <c r="EB405" s="389"/>
      <c r="EF405" s="389"/>
      <c r="EJ405" s="389"/>
      <c r="EN405" s="389"/>
      <c r="ER405" s="389"/>
      <c r="EV405" s="389"/>
      <c r="EZ405" s="389"/>
      <c r="FD405" s="389"/>
      <c r="FH405" s="389"/>
      <c r="FL405" s="389"/>
      <c r="FP405" s="389"/>
      <c r="FT405" s="389"/>
      <c r="FX405" s="389"/>
      <c r="GB405" s="389"/>
      <c r="GF405" s="389"/>
      <c r="GJ405" s="389"/>
      <c r="GN405" s="389"/>
      <c r="GR405" s="389"/>
      <c r="GV405" s="389"/>
      <c r="GZ405" s="389"/>
      <c r="HD405" s="389"/>
      <c r="HH405" s="389"/>
      <c r="HL405" s="314"/>
      <c r="HP405" s="314"/>
      <c r="HQ405" s="314"/>
      <c r="HR405" s="314"/>
      <c r="HS405" s="314"/>
      <c r="HT405" s="314"/>
      <c r="HU405" s="314"/>
      <c r="HV405" s="314"/>
      <c r="HW405" s="314"/>
      <c r="HX405" s="314"/>
      <c r="HY405" s="314"/>
      <c r="HZ405" s="314"/>
    </row>
    <row r="406" spans="1:234" s="387" customFormat="1" x14ac:dyDescent="0.35">
      <c r="A406" s="314"/>
      <c r="B406" s="307"/>
      <c r="C406" s="307"/>
      <c r="T406" s="388"/>
      <c r="X406" s="388"/>
      <c r="AB406" s="388"/>
      <c r="AF406" s="389"/>
      <c r="AJ406" s="389"/>
      <c r="AN406" s="389"/>
      <c r="AR406" s="389"/>
      <c r="AV406" s="389"/>
      <c r="AZ406" s="389"/>
      <c r="BD406" s="389"/>
      <c r="BH406" s="389"/>
      <c r="BL406" s="389"/>
      <c r="BP406" s="389"/>
      <c r="BT406" s="389"/>
      <c r="BX406" s="389"/>
      <c r="CB406" s="389"/>
      <c r="CF406" s="389"/>
      <c r="CJ406" s="389"/>
      <c r="CN406" s="389"/>
      <c r="CR406" s="389"/>
      <c r="CV406" s="389"/>
      <c r="CZ406" s="389"/>
      <c r="DD406" s="389"/>
      <c r="DH406" s="389"/>
      <c r="DL406" s="389"/>
      <c r="DP406" s="389"/>
      <c r="DT406" s="389"/>
      <c r="DX406" s="389"/>
      <c r="EB406" s="389"/>
      <c r="EF406" s="389"/>
      <c r="EJ406" s="389"/>
      <c r="EN406" s="389"/>
      <c r="ER406" s="389"/>
      <c r="EV406" s="389"/>
      <c r="EZ406" s="389"/>
      <c r="FD406" s="389"/>
      <c r="FH406" s="389"/>
      <c r="FL406" s="389"/>
      <c r="FP406" s="389"/>
      <c r="FT406" s="389"/>
      <c r="FX406" s="389"/>
      <c r="GB406" s="389"/>
      <c r="GF406" s="389"/>
      <c r="GJ406" s="389"/>
      <c r="GN406" s="389"/>
      <c r="GR406" s="389"/>
      <c r="GV406" s="389"/>
      <c r="GZ406" s="389"/>
      <c r="HD406" s="389"/>
      <c r="HH406" s="389"/>
      <c r="HL406" s="314"/>
      <c r="HP406" s="314"/>
      <c r="HQ406" s="314"/>
      <c r="HR406" s="314"/>
      <c r="HS406" s="314"/>
      <c r="HT406" s="314"/>
      <c r="HU406" s="314"/>
      <c r="HV406" s="314"/>
      <c r="HW406" s="314"/>
      <c r="HX406" s="314"/>
      <c r="HY406" s="314"/>
      <c r="HZ406" s="314"/>
    </row>
    <row r="407" spans="1:234" s="387" customFormat="1" x14ac:dyDescent="0.35">
      <c r="A407" s="314"/>
      <c r="B407" s="307"/>
      <c r="C407" s="307"/>
      <c r="T407" s="388"/>
      <c r="X407" s="388"/>
      <c r="AB407" s="388"/>
      <c r="AF407" s="389"/>
      <c r="AJ407" s="389"/>
      <c r="AN407" s="389"/>
      <c r="AR407" s="389"/>
      <c r="AV407" s="389"/>
      <c r="AZ407" s="389"/>
      <c r="BD407" s="389"/>
      <c r="BH407" s="389"/>
      <c r="BL407" s="389"/>
      <c r="BP407" s="389"/>
      <c r="BT407" s="389"/>
      <c r="BX407" s="389"/>
      <c r="CB407" s="389"/>
      <c r="CF407" s="389"/>
      <c r="CJ407" s="389"/>
      <c r="CN407" s="389"/>
      <c r="CR407" s="389"/>
      <c r="CV407" s="389"/>
      <c r="CZ407" s="389"/>
      <c r="DD407" s="389"/>
      <c r="DH407" s="389"/>
      <c r="DL407" s="389"/>
      <c r="DP407" s="389"/>
      <c r="DT407" s="389"/>
      <c r="DX407" s="389"/>
      <c r="EB407" s="389"/>
      <c r="EF407" s="389"/>
      <c r="EJ407" s="389"/>
      <c r="EN407" s="389"/>
      <c r="ER407" s="389"/>
      <c r="EV407" s="389"/>
      <c r="EZ407" s="389"/>
      <c r="FD407" s="389"/>
      <c r="FH407" s="389"/>
      <c r="FL407" s="389"/>
      <c r="FP407" s="389"/>
      <c r="FT407" s="389"/>
      <c r="FX407" s="389"/>
      <c r="GB407" s="389"/>
      <c r="GF407" s="389"/>
      <c r="GJ407" s="389"/>
      <c r="GN407" s="389"/>
      <c r="GR407" s="389"/>
      <c r="GV407" s="389"/>
      <c r="GZ407" s="389"/>
      <c r="HD407" s="389"/>
      <c r="HH407" s="389"/>
      <c r="HL407" s="314"/>
      <c r="HP407" s="314"/>
      <c r="HQ407" s="314"/>
      <c r="HR407" s="314"/>
      <c r="HS407" s="314"/>
      <c r="HT407" s="314"/>
      <c r="HU407" s="314"/>
      <c r="HV407" s="314"/>
      <c r="HW407" s="314"/>
      <c r="HX407" s="314"/>
      <c r="HY407" s="314"/>
      <c r="HZ407" s="314"/>
    </row>
    <row r="408" spans="1:234" s="387" customFormat="1" x14ac:dyDescent="0.35">
      <c r="A408" s="314"/>
      <c r="B408" s="307"/>
      <c r="C408" s="307"/>
      <c r="T408" s="388"/>
      <c r="X408" s="388"/>
      <c r="AB408" s="388"/>
      <c r="AF408" s="389"/>
      <c r="AJ408" s="389"/>
      <c r="AN408" s="389"/>
      <c r="AR408" s="389"/>
      <c r="AV408" s="389"/>
      <c r="AZ408" s="389"/>
      <c r="BD408" s="389"/>
      <c r="BH408" s="389"/>
      <c r="BL408" s="389"/>
      <c r="BP408" s="389"/>
      <c r="BT408" s="389"/>
      <c r="BX408" s="389"/>
      <c r="CB408" s="389"/>
      <c r="CF408" s="389"/>
      <c r="CJ408" s="389"/>
      <c r="CN408" s="389"/>
      <c r="CR408" s="389"/>
      <c r="CV408" s="389"/>
      <c r="CZ408" s="389"/>
      <c r="DD408" s="389"/>
      <c r="DH408" s="389"/>
      <c r="DL408" s="389"/>
      <c r="DP408" s="389"/>
      <c r="DT408" s="389"/>
      <c r="DX408" s="389"/>
      <c r="EB408" s="389"/>
      <c r="EF408" s="389"/>
      <c r="EJ408" s="389"/>
      <c r="EN408" s="389"/>
      <c r="ER408" s="389"/>
      <c r="EV408" s="389"/>
      <c r="EZ408" s="389"/>
      <c r="FD408" s="389"/>
      <c r="FH408" s="389"/>
      <c r="FL408" s="389"/>
      <c r="FP408" s="389"/>
      <c r="FT408" s="389"/>
      <c r="FX408" s="389"/>
      <c r="GB408" s="389"/>
      <c r="GF408" s="389"/>
      <c r="GJ408" s="389"/>
      <c r="GN408" s="389"/>
      <c r="GR408" s="389"/>
      <c r="GV408" s="389"/>
      <c r="GZ408" s="389"/>
      <c r="HD408" s="389"/>
      <c r="HH408" s="389"/>
      <c r="HL408" s="314"/>
      <c r="HP408" s="314"/>
      <c r="HQ408" s="314"/>
      <c r="HR408" s="314"/>
      <c r="HS408" s="314"/>
      <c r="HT408" s="314"/>
      <c r="HU408" s="314"/>
      <c r="HV408" s="314"/>
      <c r="HW408" s="314"/>
      <c r="HX408" s="314"/>
      <c r="HY408" s="314"/>
      <c r="HZ408" s="314"/>
    </row>
    <row r="409" spans="1:234" s="387" customFormat="1" x14ac:dyDescent="0.35">
      <c r="A409" s="314"/>
      <c r="B409" s="307"/>
      <c r="C409" s="307"/>
      <c r="T409" s="388"/>
      <c r="X409" s="388"/>
      <c r="AB409" s="388"/>
      <c r="AF409" s="389"/>
      <c r="AJ409" s="389"/>
      <c r="AN409" s="389"/>
      <c r="AR409" s="389"/>
      <c r="AV409" s="389"/>
      <c r="AZ409" s="389"/>
      <c r="BD409" s="389"/>
      <c r="BH409" s="389"/>
      <c r="BL409" s="389"/>
      <c r="BP409" s="389"/>
      <c r="BT409" s="389"/>
      <c r="BX409" s="389"/>
      <c r="CB409" s="389"/>
      <c r="CF409" s="389"/>
      <c r="CJ409" s="389"/>
      <c r="CN409" s="389"/>
      <c r="CR409" s="389"/>
      <c r="CV409" s="389"/>
      <c r="CZ409" s="389"/>
      <c r="DD409" s="389"/>
      <c r="DH409" s="389"/>
      <c r="DL409" s="389"/>
      <c r="DP409" s="389"/>
      <c r="DT409" s="389"/>
      <c r="DX409" s="389"/>
      <c r="EB409" s="389"/>
      <c r="EF409" s="389"/>
      <c r="EJ409" s="389"/>
      <c r="EN409" s="389"/>
      <c r="ER409" s="389"/>
      <c r="EV409" s="389"/>
      <c r="EZ409" s="389"/>
      <c r="FD409" s="389"/>
      <c r="FH409" s="389"/>
      <c r="FL409" s="389"/>
      <c r="FP409" s="389"/>
      <c r="FT409" s="389"/>
      <c r="FX409" s="389"/>
      <c r="GB409" s="389"/>
      <c r="GF409" s="389"/>
      <c r="GJ409" s="389"/>
      <c r="GN409" s="389"/>
      <c r="GR409" s="389"/>
      <c r="GV409" s="389"/>
      <c r="GZ409" s="389"/>
      <c r="HD409" s="389"/>
      <c r="HH409" s="389"/>
      <c r="HL409" s="314"/>
      <c r="HP409" s="314"/>
      <c r="HQ409" s="314"/>
      <c r="HR409" s="314"/>
      <c r="HS409" s="314"/>
      <c r="HT409" s="314"/>
      <c r="HU409" s="314"/>
      <c r="HV409" s="314"/>
      <c r="HW409" s="314"/>
      <c r="HX409" s="314"/>
      <c r="HY409" s="314"/>
      <c r="HZ409" s="314"/>
    </row>
    <row r="410" spans="1:234" s="387" customFormat="1" x14ac:dyDescent="0.35">
      <c r="A410" s="314"/>
      <c r="B410" s="307"/>
      <c r="C410" s="307"/>
      <c r="T410" s="388"/>
      <c r="X410" s="388"/>
      <c r="AB410" s="388"/>
      <c r="AF410" s="389"/>
      <c r="AJ410" s="389"/>
      <c r="AN410" s="389"/>
      <c r="AR410" s="389"/>
      <c r="AV410" s="389"/>
      <c r="AZ410" s="389"/>
      <c r="BD410" s="389"/>
      <c r="BH410" s="389"/>
      <c r="BL410" s="389"/>
      <c r="BP410" s="389"/>
      <c r="BT410" s="389"/>
      <c r="BX410" s="389"/>
      <c r="CB410" s="389"/>
      <c r="CF410" s="389"/>
      <c r="CJ410" s="389"/>
      <c r="CN410" s="389"/>
      <c r="CR410" s="389"/>
      <c r="CV410" s="389"/>
      <c r="CZ410" s="389"/>
      <c r="DD410" s="389"/>
      <c r="DH410" s="389"/>
      <c r="DL410" s="389"/>
      <c r="DP410" s="389"/>
      <c r="DT410" s="389"/>
      <c r="DX410" s="389"/>
      <c r="EB410" s="389"/>
      <c r="EF410" s="389"/>
      <c r="EJ410" s="389"/>
      <c r="EN410" s="389"/>
      <c r="ER410" s="389"/>
      <c r="EV410" s="389"/>
      <c r="EZ410" s="389"/>
      <c r="FD410" s="389"/>
      <c r="FH410" s="389"/>
      <c r="FL410" s="389"/>
      <c r="FP410" s="389"/>
      <c r="FT410" s="389"/>
      <c r="FX410" s="389"/>
      <c r="GB410" s="389"/>
      <c r="GF410" s="389"/>
      <c r="GJ410" s="389"/>
      <c r="GN410" s="389"/>
      <c r="GR410" s="389"/>
      <c r="GV410" s="389"/>
      <c r="GZ410" s="389"/>
      <c r="HD410" s="389"/>
      <c r="HH410" s="389"/>
      <c r="HL410" s="314"/>
      <c r="HP410" s="314"/>
      <c r="HQ410" s="314"/>
      <c r="HR410" s="314"/>
      <c r="HS410" s="314"/>
      <c r="HT410" s="314"/>
      <c r="HU410" s="314"/>
      <c r="HV410" s="314"/>
      <c r="HW410" s="314"/>
      <c r="HX410" s="314"/>
      <c r="HY410" s="314"/>
      <c r="HZ410" s="314"/>
    </row>
    <row r="411" spans="1:234" s="387" customFormat="1" x14ac:dyDescent="0.35">
      <c r="A411" s="314"/>
      <c r="B411" s="307"/>
      <c r="C411" s="307"/>
      <c r="T411" s="388"/>
      <c r="X411" s="388"/>
      <c r="AB411" s="388"/>
      <c r="AF411" s="389"/>
      <c r="AJ411" s="389"/>
      <c r="AN411" s="389"/>
      <c r="AR411" s="389"/>
      <c r="AV411" s="389"/>
      <c r="AZ411" s="389"/>
      <c r="BD411" s="389"/>
      <c r="BH411" s="389"/>
      <c r="BL411" s="389"/>
      <c r="BP411" s="389"/>
      <c r="BT411" s="389"/>
      <c r="BX411" s="389"/>
      <c r="CB411" s="389"/>
      <c r="CF411" s="389"/>
      <c r="CJ411" s="389"/>
      <c r="CN411" s="389"/>
      <c r="CR411" s="389"/>
      <c r="CV411" s="389"/>
      <c r="CZ411" s="389"/>
      <c r="DD411" s="389"/>
      <c r="DH411" s="389"/>
      <c r="DL411" s="389"/>
      <c r="DP411" s="389"/>
      <c r="DT411" s="389"/>
      <c r="DX411" s="389"/>
      <c r="EB411" s="389"/>
      <c r="EF411" s="389"/>
      <c r="EJ411" s="389"/>
      <c r="EN411" s="389"/>
      <c r="ER411" s="389"/>
      <c r="EV411" s="389"/>
      <c r="EZ411" s="389"/>
      <c r="FD411" s="389"/>
      <c r="FH411" s="389"/>
      <c r="FL411" s="389"/>
      <c r="FP411" s="389"/>
      <c r="FT411" s="389"/>
      <c r="FX411" s="389"/>
      <c r="GB411" s="389"/>
      <c r="GF411" s="389"/>
      <c r="GJ411" s="389"/>
      <c r="GN411" s="389"/>
      <c r="GR411" s="389"/>
      <c r="GV411" s="389"/>
      <c r="GZ411" s="389"/>
      <c r="HD411" s="389"/>
      <c r="HH411" s="389"/>
      <c r="HL411" s="314"/>
      <c r="HP411" s="314"/>
      <c r="HQ411" s="314"/>
      <c r="HR411" s="314"/>
      <c r="HS411" s="314"/>
      <c r="HT411" s="314"/>
      <c r="HU411" s="314"/>
      <c r="HV411" s="314"/>
      <c r="HW411" s="314"/>
      <c r="HX411" s="314"/>
      <c r="HY411" s="314"/>
      <c r="HZ411" s="314"/>
    </row>
    <row r="412" spans="1:234" s="387" customFormat="1" x14ac:dyDescent="0.35">
      <c r="A412" s="314"/>
      <c r="B412" s="307"/>
      <c r="C412" s="307"/>
      <c r="T412" s="388"/>
      <c r="X412" s="388"/>
      <c r="AB412" s="388"/>
      <c r="AF412" s="389"/>
      <c r="AJ412" s="389"/>
      <c r="AN412" s="389"/>
      <c r="AR412" s="389"/>
      <c r="AV412" s="389"/>
      <c r="AZ412" s="389"/>
      <c r="BD412" s="389"/>
      <c r="BH412" s="389"/>
      <c r="BL412" s="389"/>
      <c r="BP412" s="389"/>
      <c r="BT412" s="389"/>
      <c r="BX412" s="389"/>
      <c r="CB412" s="389"/>
      <c r="CF412" s="389"/>
      <c r="CJ412" s="389"/>
      <c r="CN412" s="389"/>
      <c r="CR412" s="389"/>
      <c r="CV412" s="389"/>
      <c r="CZ412" s="389"/>
      <c r="DD412" s="389"/>
      <c r="DH412" s="389"/>
      <c r="DL412" s="389"/>
      <c r="DP412" s="389"/>
      <c r="DT412" s="389"/>
      <c r="DX412" s="389"/>
      <c r="EB412" s="389"/>
      <c r="EF412" s="389"/>
      <c r="EJ412" s="389"/>
      <c r="EN412" s="389"/>
      <c r="ER412" s="389"/>
      <c r="EV412" s="389"/>
      <c r="EZ412" s="389"/>
      <c r="FD412" s="389"/>
      <c r="FH412" s="389"/>
      <c r="FL412" s="389"/>
      <c r="FP412" s="389"/>
      <c r="FT412" s="389"/>
      <c r="FX412" s="389"/>
      <c r="GB412" s="389"/>
      <c r="GF412" s="389"/>
      <c r="GJ412" s="389"/>
      <c r="GN412" s="389"/>
      <c r="GR412" s="389"/>
      <c r="GV412" s="389"/>
      <c r="GZ412" s="389"/>
      <c r="HD412" s="389"/>
      <c r="HH412" s="389"/>
      <c r="HL412" s="314"/>
      <c r="HP412" s="314"/>
      <c r="HQ412" s="314"/>
      <c r="HR412" s="314"/>
      <c r="HS412" s="314"/>
      <c r="HT412" s="314"/>
      <c r="HU412" s="314"/>
      <c r="HV412" s="314"/>
      <c r="HW412" s="314"/>
      <c r="HX412" s="314"/>
      <c r="HY412" s="314"/>
      <c r="HZ412" s="314"/>
    </row>
    <row r="413" spans="1:234" s="387" customFormat="1" x14ac:dyDescent="0.35">
      <c r="A413" s="314"/>
      <c r="B413" s="307"/>
      <c r="C413" s="307"/>
      <c r="T413" s="388"/>
      <c r="X413" s="388"/>
      <c r="AB413" s="388"/>
      <c r="AF413" s="389"/>
      <c r="AJ413" s="389"/>
      <c r="AN413" s="389"/>
      <c r="AR413" s="389"/>
      <c r="AV413" s="389"/>
      <c r="AZ413" s="389"/>
      <c r="BD413" s="389"/>
      <c r="BH413" s="389"/>
      <c r="BL413" s="389"/>
      <c r="BP413" s="389"/>
      <c r="BT413" s="389"/>
      <c r="BX413" s="389"/>
      <c r="CB413" s="389"/>
      <c r="CF413" s="389"/>
      <c r="CJ413" s="389"/>
      <c r="CN413" s="389"/>
      <c r="CR413" s="389"/>
      <c r="CV413" s="389"/>
      <c r="CZ413" s="389"/>
      <c r="DD413" s="389"/>
      <c r="DH413" s="389"/>
      <c r="DL413" s="389"/>
      <c r="DP413" s="389"/>
      <c r="DT413" s="389"/>
      <c r="DX413" s="389"/>
      <c r="EB413" s="389"/>
      <c r="EF413" s="389"/>
      <c r="EJ413" s="389"/>
      <c r="EN413" s="389"/>
      <c r="ER413" s="389"/>
      <c r="EV413" s="389"/>
      <c r="EZ413" s="389"/>
      <c r="FD413" s="389"/>
      <c r="FH413" s="389"/>
      <c r="FL413" s="389"/>
      <c r="FP413" s="389"/>
      <c r="FT413" s="389"/>
      <c r="FX413" s="389"/>
      <c r="GB413" s="389"/>
      <c r="GF413" s="389"/>
      <c r="GJ413" s="389"/>
      <c r="GN413" s="389"/>
      <c r="GR413" s="389"/>
      <c r="GV413" s="389"/>
      <c r="GZ413" s="389"/>
      <c r="HD413" s="389"/>
      <c r="HH413" s="389"/>
      <c r="HL413" s="314"/>
      <c r="HP413" s="314"/>
      <c r="HQ413" s="314"/>
      <c r="HR413" s="314"/>
      <c r="HS413" s="314"/>
      <c r="HT413" s="314"/>
      <c r="HU413" s="314"/>
      <c r="HV413" s="314"/>
      <c r="HW413" s="314"/>
      <c r="HX413" s="314"/>
      <c r="HY413" s="314"/>
      <c r="HZ413" s="314"/>
    </row>
    <row r="414" spans="1:234" s="387" customFormat="1" x14ac:dyDescent="0.35">
      <c r="A414" s="314"/>
      <c r="B414" s="307"/>
      <c r="C414" s="307"/>
      <c r="T414" s="388"/>
      <c r="X414" s="388"/>
      <c r="AB414" s="388"/>
      <c r="AF414" s="389"/>
      <c r="AJ414" s="389"/>
      <c r="AN414" s="389"/>
      <c r="AR414" s="389"/>
      <c r="AV414" s="389"/>
      <c r="AZ414" s="389"/>
      <c r="BD414" s="389"/>
      <c r="BH414" s="389"/>
      <c r="BL414" s="389"/>
      <c r="BP414" s="389"/>
      <c r="BT414" s="389"/>
      <c r="BX414" s="389"/>
      <c r="CB414" s="389"/>
      <c r="CF414" s="389"/>
      <c r="CJ414" s="389"/>
      <c r="CN414" s="389"/>
      <c r="CR414" s="389"/>
      <c r="CV414" s="389"/>
      <c r="CZ414" s="389"/>
      <c r="DD414" s="389"/>
      <c r="DH414" s="389"/>
      <c r="DL414" s="389"/>
      <c r="DP414" s="389"/>
      <c r="DT414" s="389"/>
      <c r="DX414" s="389"/>
      <c r="EB414" s="389"/>
      <c r="EF414" s="389"/>
      <c r="EJ414" s="389"/>
      <c r="EN414" s="389"/>
      <c r="ER414" s="389"/>
      <c r="EV414" s="389"/>
      <c r="EZ414" s="389"/>
      <c r="FD414" s="389"/>
      <c r="FH414" s="389"/>
      <c r="FL414" s="389"/>
      <c r="FP414" s="389"/>
      <c r="FT414" s="389"/>
      <c r="FX414" s="389"/>
      <c r="GB414" s="389"/>
      <c r="GF414" s="389"/>
      <c r="GJ414" s="389"/>
      <c r="GN414" s="389"/>
      <c r="GR414" s="389"/>
      <c r="GV414" s="389"/>
      <c r="GZ414" s="389"/>
      <c r="HD414" s="389"/>
      <c r="HH414" s="389"/>
      <c r="HL414" s="314"/>
      <c r="HP414" s="314"/>
      <c r="HQ414" s="314"/>
      <c r="HR414" s="314"/>
      <c r="HS414" s="314"/>
      <c r="HT414" s="314"/>
      <c r="HU414" s="314"/>
      <c r="HV414" s="314"/>
      <c r="HW414" s="314"/>
      <c r="HX414" s="314"/>
      <c r="HY414" s="314"/>
      <c r="HZ414" s="314"/>
    </row>
    <row r="415" spans="1:234" s="387" customFormat="1" x14ac:dyDescent="0.35">
      <c r="A415" s="314"/>
      <c r="B415" s="307"/>
      <c r="C415" s="307"/>
      <c r="T415" s="388"/>
      <c r="X415" s="388"/>
      <c r="AB415" s="388"/>
      <c r="AF415" s="389"/>
      <c r="AJ415" s="389"/>
      <c r="AN415" s="389"/>
      <c r="AR415" s="389"/>
      <c r="AV415" s="389"/>
      <c r="AZ415" s="389"/>
      <c r="BD415" s="389"/>
      <c r="BH415" s="389"/>
      <c r="BL415" s="389"/>
      <c r="BP415" s="389"/>
      <c r="BT415" s="389"/>
      <c r="BX415" s="389"/>
      <c r="CB415" s="389"/>
      <c r="CF415" s="389"/>
      <c r="CJ415" s="389"/>
      <c r="CN415" s="389"/>
      <c r="CR415" s="389"/>
      <c r="CV415" s="389"/>
      <c r="CZ415" s="389"/>
      <c r="DD415" s="389"/>
      <c r="DH415" s="389"/>
      <c r="DL415" s="389"/>
      <c r="DP415" s="389"/>
      <c r="DT415" s="389"/>
      <c r="DX415" s="389"/>
      <c r="EB415" s="389"/>
      <c r="EF415" s="389"/>
      <c r="EJ415" s="389"/>
      <c r="EN415" s="389"/>
      <c r="ER415" s="389"/>
      <c r="EV415" s="389"/>
      <c r="EZ415" s="389"/>
      <c r="FD415" s="389"/>
      <c r="FH415" s="389"/>
      <c r="FL415" s="389"/>
      <c r="FP415" s="389"/>
      <c r="FT415" s="389"/>
      <c r="FX415" s="389"/>
      <c r="GB415" s="389"/>
      <c r="GF415" s="389"/>
      <c r="GJ415" s="389"/>
      <c r="GN415" s="389"/>
      <c r="GR415" s="389"/>
      <c r="GV415" s="389"/>
      <c r="GZ415" s="389"/>
      <c r="HD415" s="389"/>
      <c r="HH415" s="389"/>
      <c r="HL415" s="314"/>
      <c r="HP415" s="314"/>
      <c r="HQ415" s="314"/>
      <c r="HR415" s="314"/>
      <c r="HS415" s="314"/>
      <c r="HT415" s="314"/>
      <c r="HU415" s="314"/>
      <c r="HV415" s="314"/>
      <c r="HW415" s="314"/>
      <c r="HX415" s="314"/>
      <c r="HY415" s="314"/>
      <c r="HZ415" s="314"/>
    </row>
    <row r="416" spans="1:234" s="387" customFormat="1" x14ac:dyDescent="0.35">
      <c r="A416" s="314"/>
      <c r="B416" s="307"/>
      <c r="C416" s="307"/>
      <c r="T416" s="388"/>
      <c r="X416" s="388"/>
      <c r="AB416" s="388"/>
      <c r="AF416" s="389"/>
      <c r="AJ416" s="389"/>
      <c r="AN416" s="389"/>
      <c r="AR416" s="389"/>
      <c r="AV416" s="389"/>
      <c r="AZ416" s="389"/>
      <c r="BD416" s="389"/>
      <c r="BH416" s="389"/>
      <c r="BL416" s="389"/>
      <c r="BP416" s="389"/>
      <c r="BT416" s="389"/>
      <c r="BX416" s="389"/>
      <c r="CB416" s="389"/>
      <c r="CF416" s="389"/>
      <c r="CJ416" s="389"/>
      <c r="CN416" s="389"/>
      <c r="CR416" s="389"/>
      <c r="CV416" s="389"/>
      <c r="CZ416" s="389"/>
      <c r="DD416" s="389"/>
      <c r="DH416" s="389"/>
      <c r="DL416" s="389"/>
      <c r="DP416" s="389"/>
      <c r="DT416" s="389"/>
      <c r="DX416" s="389"/>
      <c r="EB416" s="389"/>
      <c r="EF416" s="389"/>
      <c r="EJ416" s="389"/>
      <c r="EN416" s="389"/>
      <c r="ER416" s="389"/>
      <c r="EV416" s="389"/>
      <c r="EZ416" s="389"/>
      <c r="FD416" s="389"/>
      <c r="FH416" s="389"/>
      <c r="FL416" s="389"/>
      <c r="FP416" s="389"/>
      <c r="FT416" s="389"/>
      <c r="FX416" s="389"/>
      <c r="GB416" s="389"/>
      <c r="GF416" s="389"/>
      <c r="GJ416" s="389"/>
      <c r="GN416" s="389"/>
      <c r="GR416" s="389"/>
      <c r="GV416" s="389"/>
      <c r="GZ416" s="389"/>
      <c r="HD416" s="389"/>
      <c r="HH416" s="389"/>
      <c r="HL416" s="314"/>
      <c r="HP416" s="314"/>
      <c r="HQ416" s="314"/>
      <c r="HR416" s="314"/>
      <c r="HS416" s="314"/>
      <c r="HT416" s="314"/>
      <c r="HU416" s="314"/>
      <c r="HV416" s="314"/>
      <c r="HW416" s="314"/>
      <c r="HX416" s="314"/>
      <c r="HY416" s="314"/>
      <c r="HZ416" s="314"/>
    </row>
    <row r="417" spans="1:234" s="387" customFormat="1" x14ac:dyDescent="0.35">
      <c r="A417" s="314"/>
      <c r="B417" s="307"/>
      <c r="C417" s="307"/>
      <c r="T417" s="388"/>
      <c r="X417" s="388"/>
      <c r="AB417" s="388"/>
      <c r="AF417" s="389"/>
      <c r="AJ417" s="389"/>
      <c r="AN417" s="389"/>
      <c r="AR417" s="389"/>
      <c r="AV417" s="389"/>
      <c r="AZ417" s="389"/>
      <c r="BD417" s="389"/>
      <c r="BH417" s="389"/>
      <c r="BL417" s="389"/>
      <c r="BP417" s="389"/>
      <c r="BT417" s="389"/>
      <c r="BX417" s="389"/>
      <c r="CB417" s="389"/>
      <c r="CF417" s="389"/>
      <c r="CJ417" s="389"/>
      <c r="CN417" s="389"/>
      <c r="CR417" s="389"/>
      <c r="CV417" s="389"/>
      <c r="CZ417" s="389"/>
      <c r="DD417" s="389"/>
      <c r="DH417" s="389"/>
      <c r="DL417" s="389"/>
      <c r="DP417" s="389"/>
      <c r="DT417" s="389"/>
      <c r="DX417" s="389"/>
      <c r="EB417" s="389"/>
      <c r="EF417" s="389"/>
      <c r="EJ417" s="389"/>
      <c r="EN417" s="389"/>
      <c r="ER417" s="389"/>
      <c r="EV417" s="389"/>
      <c r="EZ417" s="389"/>
      <c r="FD417" s="389"/>
      <c r="FH417" s="389"/>
      <c r="FL417" s="389"/>
      <c r="FP417" s="389"/>
      <c r="FT417" s="389"/>
      <c r="FX417" s="389"/>
      <c r="GB417" s="389"/>
      <c r="GF417" s="389"/>
      <c r="GJ417" s="389"/>
      <c r="GN417" s="389"/>
      <c r="GR417" s="389"/>
      <c r="GV417" s="389"/>
      <c r="GZ417" s="389"/>
      <c r="HD417" s="389"/>
      <c r="HH417" s="389"/>
      <c r="HL417" s="314"/>
      <c r="HP417" s="314"/>
      <c r="HQ417" s="314"/>
      <c r="HR417" s="314"/>
      <c r="HS417" s="314"/>
      <c r="HT417" s="314"/>
      <c r="HU417" s="314"/>
      <c r="HV417" s="314"/>
      <c r="HW417" s="314"/>
      <c r="HX417" s="314"/>
      <c r="HY417" s="314"/>
      <c r="HZ417" s="314"/>
    </row>
    <row r="418" spans="1:234" s="387" customFormat="1" x14ac:dyDescent="0.35">
      <c r="A418" s="314"/>
      <c r="B418" s="307"/>
      <c r="C418" s="307"/>
      <c r="T418" s="388"/>
      <c r="X418" s="388"/>
      <c r="AB418" s="388"/>
      <c r="AF418" s="389"/>
      <c r="AJ418" s="389"/>
      <c r="AN418" s="389"/>
      <c r="AR418" s="389"/>
      <c r="AV418" s="389"/>
      <c r="AZ418" s="389"/>
      <c r="BD418" s="389"/>
      <c r="BH418" s="389"/>
      <c r="BL418" s="389"/>
      <c r="BP418" s="389"/>
      <c r="BT418" s="389"/>
      <c r="BX418" s="389"/>
      <c r="CB418" s="389"/>
      <c r="CF418" s="389"/>
      <c r="CJ418" s="389"/>
      <c r="CN418" s="389"/>
      <c r="CR418" s="389"/>
      <c r="CV418" s="389"/>
      <c r="CZ418" s="389"/>
      <c r="DD418" s="389"/>
      <c r="DH418" s="389"/>
      <c r="DL418" s="389"/>
      <c r="DP418" s="389"/>
      <c r="DT418" s="389"/>
      <c r="DX418" s="389"/>
      <c r="EB418" s="389"/>
      <c r="EF418" s="389"/>
      <c r="EJ418" s="389"/>
      <c r="EN418" s="389"/>
      <c r="ER418" s="389"/>
      <c r="EV418" s="389"/>
      <c r="EZ418" s="389"/>
      <c r="FD418" s="389"/>
      <c r="FH418" s="389"/>
      <c r="FL418" s="389"/>
      <c r="FP418" s="389"/>
      <c r="FT418" s="389"/>
      <c r="FX418" s="389"/>
      <c r="GB418" s="389"/>
      <c r="GF418" s="389"/>
      <c r="GJ418" s="389"/>
      <c r="GN418" s="389"/>
      <c r="GR418" s="389"/>
      <c r="GV418" s="389"/>
      <c r="GZ418" s="389"/>
      <c r="HD418" s="389"/>
      <c r="HH418" s="389"/>
      <c r="HL418" s="314"/>
      <c r="HP418" s="314"/>
      <c r="HQ418" s="314"/>
      <c r="HR418" s="314"/>
      <c r="HS418" s="314"/>
      <c r="HT418" s="314"/>
      <c r="HU418" s="314"/>
      <c r="HV418" s="314"/>
      <c r="HW418" s="314"/>
      <c r="HX418" s="314"/>
      <c r="HY418" s="314"/>
      <c r="HZ418" s="314"/>
    </row>
    <row r="419" spans="1:234" s="387" customFormat="1" x14ac:dyDescent="0.35">
      <c r="A419" s="314"/>
      <c r="B419" s="307"/>
      <c r="C419" s="307"/>
      <c r="T419" s="388"/>
      <c r="X419" s="388"/>
      <c r="AB419" s="388"/>
      <c r="AF419" s="389"/>
      <c r="AJ419" s="389"/>
      <c r="AN419" s="389"/>
      <c r="AR419" s="389"/>
      <c r="AV419" s="389"/>
      <c r="AZ419" s="389"/>
      <c r="BD419" s="389"/>
      <c r="BH419" s="389"/>
      <c r="BL419" s="389"/>
      <c r="BP419" s="389"/>
      <c r="BT419" s="389"/>
      <c r="BX419" s="389"/>
      <c r="CB419" s="389"/>
      <c r="CF419" s="389"/>
      <c r="CJ419" s="389"/>
      <c r="CN419" s="389"/>
      <c r="CR419" s="389"/>
      <c r="CV419" s="389"/>
      <c r="CZ419" s="389"/>
      <c r="DD419" s="389"/>
      <c r="DH419" s="389"/>
      <c r="DL419" s="389"/>
      <c r="DP419" s="389"/>
      <c r="DT419" s="389"/>
      <c r="DX419" s="389"/>
      <c r="EB419" s="389"/>
      <c r="EF419" s="389"/>
      <c r="EJ419" s="389"/>
      <c r="EN419" s="389"/>
      <c r="ER419" s="389"/>
      <c r="EV419" s="389"/>
      <c r="EZ419" s="389"/>
      <c r="FD419" s="389"/>
      <c r="FH419" s="389"/>
      <c r="FL419" s="389"/>
      <c r="FP419" s="389"/>
      <c r="FT419" s="389"/>
      <c r="FX419" s="389"/>
      <c r="GB419" s="389"/>
      <c r="GF419" s="389"/>
      <c r="GJ419" s="389"/>
      <c r="GN419" s="389"/>
      <c r="GR419" s="389"/>
      <c r="GV419" s="389"/>
      <c r="GZ419" s="389"/>
      <c r="HD419" s="389"/>
      <c r="HH419" s="389"/>
      <c r="HL419" s="314"/>
      <c r="HP419" s="314"/>
      <c r="HQ419" s="314"/>
      <c r="HR419" s="314"/>
      <c r="HS419" s="314"/>
      <c r="HT419" s="314"/>
      <c r="HU419" s="314"/>
      <c r="HV419" s="314"/>
      <c r="HW419" s="314"/>
      <c r="HX419" s="314"/>
      <c r="HY419" s="314"/>
      <c r="HZ419" s="314"/>
    </row>
    <row r="420" spans="1:234" s="387" customFormat="1" x14ac:dyDescent="0.35">
      <c r="A420" s="314"/>
      <c r="B420" s="307"/>
      <c r="C420" s="307"/>
      <c r="T420" s="388"/>
      <c r="X420" s="388"/>
      <c r="AB420" s="388"/>
      <c r="AF420" s="389"/>
      <c r="AJ420" s="389"/>
      <c r="AN420" s="389"/>
      <c r="AR420" s="389"/>
      <c r="AV420" s="389"/>
      <c r="AZ420" s="389"/>
      <c r="BD420" s="389"/>
      <c r="BH420" s="389"/>
      <c r="BL420" s="389"/>
      <c r="BP420" s="389"/>
      <c r="BT420" s="389"/>
      <c r="BX420" s="389"/>
      <c r="CB420" s="389"/>
      <c r="CF420" s="389"/>
      <c r="CJ420" s="389"/>
      <c r="CN420" s="389"/>
      <c r="CR420" s="389"/>
      <c r="CV420" s="389"/>
      <c r="CZ420" s="389"/>
      <c r="DD420" s="389"/>
      <c r="DH420" s="389"/>
      <c r="DL420" s="389"/>
      <c r="DP420" s="389"/>
      <c r="DT420" s="389"/>
      <c r="DX420" s="389"/>
      <c r="EB420" s="389"/>
      <c r="EF420" s="389"/>
      <c r="EJ420" s="389"/>
      <c r="EN420" s="389"/>
      <c r="ER420" s="389"/>
      <c r="EV420" s="389"/>
      <c r="EZ420" s="389"/>
      <c r="FD420" s="389"/>
      <c r="FH420" s="389"/>
      <c r="FL420" s="389"/>
      <c r="FP420" s="389"/>
      <c r="FT420" s="389"/>
      <c r="FX420" s="389"/>
      <c r="GB420" s="389"/>
      <c r="GF420" s="389"/>
      <c r="GJ420" s="389"/>
      <c r="GN420" s="389"/>
      <c r="GR420" s="389"/>
      <c r="GV420" s="389"/>
      <c r="GZ420" s="389"/>
      <c r="HD420" s="389"/>
      <c r="HH420" s="389"/>
      <c r="HL420" s="314"/>
      <c r="HP420" s="314"/>
      <c r="HQ420" s="314"/>
      <c r="HR420" s="314"/>
      <c r="HS420" s="314"/>
      <c r="HT420" s="314"/>
      <c r="HU420" s="314"/>
      <c r="HV420" s="314"/>
      <c r="HW420" s="314"/>
      <c r="HX420" s="314"/>
      <c r="HY420" s="314"/>
      <c r="HZ420" s="314"/>
    </row>
    <row r="421" spans="1:234" s="387" customFormat="1" x14ac:dyDescent="0.35">
      <c r="A421" s="314"/>
      <c r="B421" s="307"/>
      <c r="C421" s="307"/>
      <c r="T421" s="388"/>
      <c r="X421" s="388"/>
      <c r="AB421" s="388"/>
      <c r="AF421" s="389"/>
      <c r="AJ421" s="389"/>
      <c r="AN421" s="389"/>
      <c r="AR421" s="389"/>
      <c r="AV421" s="389"/>
      <c r="AZ421" s="389"/>
      <c r="BD421" s="389"/>
      <c r="BH421" s="389"/>
      <c r="BL421" s="389"/>
      <c r="BP421" s="389"/>
      <c r="BT421" s="389"/>
      <c r="BX421" s="389"/>
      <c r="CB421" s="389"/>
      <c r="CF421" s="389"/>
      <c r="CJ421" s="389"/>
      <c r="CN421" s="389"/>
      <c r="CR421" s="389"/>
      <c r="CV421" s="389"/>
      <c r="CZ421" s="389"/>
      <c r="DD421" s="389"/>
      <c r="DH421" s="389"/>
      <c r="DL421" s="389"/>
      <c r="DP421" s="389"/>
      <c r="DT421" s="389"/>
      <c r="DX421" s="389"/>
      <c r="EB421" s="389"/>
      <c r="EF421" s="389"/>
      <c r="EJ421" s="389"/>
      <c r="EN421" s="389"/>
      <c r="ER421" s="389"/>
      <c r="EV421" s="389"/>
      <c r="EZ421" s="389"/>
      <c r="FD421" s="389"/>
      <c r="FH421" s="389"/>
      <c r="FL421" s="389"/>
      <c r="FP421" s="389"/>
      <c r="FT421" s="389"/>
      <c r="FX421" s="389"/>
      <c r="GB421" s="389"/>
      <c r="GF421" s="389"/>
      <c r="GJ421" s="389"/>
      <c r="GN421" s="389"/>
      <c r="GR421" s="389"/>
      <c r="GV421" s="389"/>
      <c r="GZ421" s="389"/>
      <c r="HD421" s="389"/>
      <c r="HH421" s="389"/>
      <c r="HL421" s="314"/>
      <c r="HP421" s="314"/>
      <c r="HQ421" s="314"/>
      <c r="HR421" s="314"/>
      <c r="HS421" s="314"/>
      <c r="HT421" s="314"/>
      <c r="HU421" s="314"/>
      <c r="HV421" s="314"/>
      <c r="HW421" s="314"/>
      <c r="HX421" s="314"/>
      <c r="HY421" s="314"/>
      <c r="HZ421" s="314"/>
    </row>
    <row r="422" spans="1:234" s="387" customFormat="1" x14ac:dyDescent="0.35">
      <c r="A422" s="314"/>
      <c r="B422" s="307"/>
      <c r="C422" s="307"/>
      <c r="T422" s="388"/>
      <c r="X422" s="388"/>
      <c r="AB422" s="388"/>
      <c r="AF422" s="389"/>
      <c r="AJ422" s="389"/>
      <c r="AN422" s="389"/>
      <c r="AR422" s="389"/>
      <c r="AV422" s="389"/>
      <c r="AZ422" s="389"/>
      <c r="BD422" s="389"/>
      <c r="BH422" s="389"/>
      <c r="BL422" s="389"/>
      <c r="BP422" s="389"/>
      <c r="BT422" s="389"/>
      <c r="BX422" s="389"/>
      <c r="CB422" s="389"/>
      <c r="CF422" s="389"/>
      <c r="CJ422" s="389"/>
      <c r="CN422" s="389"/>
      <c r="CR422" s="389"/>
      <c r="CV422" s="389"/>
      <c r="CZ422" s="389"/>
      <c r="DD422" s="389"/>
      <c r="DH422" s="389"/>
      <c r="DL422" s="389"/>
      <c r="DP422" s="389"/>
      <c r="DT422" s="389"/>
      <c r="DX422" s="389"/>
      <c r="EB422" s="389"/>
      <c r="EF422" s="389"/>
      <c r="EJ422" s="389"/>
      <c r="EN422" s="389"/>
      <c r="ER422" s="389"/>
      <c r="EV422" s="389"/>
      <c r="EZ422" s="389"/>
      <c r="FD422" s="389"/>
      <c r="FH422" s="389"/>
      <c r="FL422" s="389"/>
      <c r="FP422" s="389"/>
      <c r="FT422" s="389"/>
      <c r="FX422" s="389"/>
      <c r="GB422" s="389"/>
      <c r="GF422" s="389"/>
      <c r="GJ422" s="389"/>
      <c r="GN422" s="389"/>
      <c r="GR422" s="389"/>
      <c r="GV422" s="389"/>
      <c r="GZ422" s="389"/>
      <c r="HD422" s="389"/>
      <c r="HH422" s="389"/>
      <c r="HL422" s="314"/>
      <c r="HP422" s="314"/>
      <c r="HQ422" s="314"/>
      <c r="HR422" s="314"/>
      <c r="HS422" s="314"/>
      <c r="HT422" s="314"/>
      <c r="HU422" s="314"/>
      <c r="HV422" s="314"/>
      <c r="HW422" s="314"/>
      <c r="HX422" s="314"/>
      <c r="HY422" s="314"/>
      <c r="HZ422" s="314"/>
    </row>
    <row r="423" spans="1:234" s="387" customFormat="1" x14ac:dyDescent="0.35">
      <c r="A423" s="314"/>
      <c r="B423" s="307"/>
      <c r="C423" s="307"/>
      <c r="T423" s="388"/>
      <c r="X423" s="388"/>
      <c r="AB423" s="388"/>
      <c r="AF423" s="389"/>
      <c r="AJ423" s="389"/>
      <c r="AN423" s="389"/>
      <c r="AR423" s="389"/>
      <c r="AV423" s="389"/>
      <c r="AZ423" s="389"/>
      <c r="BD423" s="389"/>
      <c r="BH423" s="389"/>
      <c r="BL423" s="389"/>
      <c r="BP423" s="389"/>
      <c r="BT423" s="389"/>
      <c r="BX423" s="389"/>
      <c r="CB423" s="389"/>
      <c r="CF423" s="389"/>
      <c r="CJ423" s="389"/>
      <c r="CN423" s="389"/>
      <c r="CR423" s="389"/>
      <c r="CV423" s="389"/>
      <c r="CZ423" s="389"/>
      <c r="DD423" s="389"/>
      <c r="DH423" s="389"/>
      <c r="DL423" s="389"/>
      <c r="DP423" s="389"/>
      <c r="DT423" s="389"/>
      <c r="DX423" s="389"/>
      <c r="EB423" s="389"/>
      <c r="EF423" s="389"/>
      <c r="EJ423" s="389"/>
      <c r="EN423" s="389"/>
      <c r="ER423" s="389"/>
      <c r="EV423" s="389"/>
      <c r="EZ423" s="389"/>
      <c r="FD423" s="389"/>
      <c r="FH423" s="389"/>
      <c r="FL423" s="389"/>
      <c r="FP423" s="389"/>
      <c r="FT423" s="389"/>
      <c r="FX423" s="389"/>
      <c r="GB423" s="389"/>
      <c r="GF423" s="389"/>
      <c r="GJ423" s="389"/>
      <c r="GN423" s="389"/>
      <c r="GR423" s="389"/>
      <c r="GV423" s="389"/>
      <c r="GZ423" s="389"/>
      <c r="HD423" s="389"/>
      <c r="HH423" s="389"/>
      <c r="HL423" s="314"/>
      <c r="HP423" s="314"/>
      <c r="HQ423" s="314"/>
      <c r="HR423" s="314"/>
      <c r="HS423" s="314"/>
      <c r="HT423" s="314"/>
      <c r="HU423" s="314"/>
      <c r="HV423" s="314"/>
      <c r="HW423" s="314"/>
      <c r="HX423" s="314"/>
      <c r="HY423" s="314"/>
      <c r="HZ423" s="314"/>
    </row>
    <row r="424" spans="1:234" s="387" customFormat="1" x14ac:dyDescent="0.35">
      <c r="A424" s="314"/>
      <c r="B424" s="307"/>
      <c r="C424" s="307"/>
      <c r="T424" s="388"/>
      <c r="X424" s="388"/>
      <c r="AB424" s="388"/>
      <c r="AF424" s="389"/>
      <c r="AJ424" s="389"/>
      <c r="AN424" s="389"/>
      <c r="AR424" s="389"/>
      <c r="AV424" s="389"/>
      <c r="AZ424" s="389"/>
      <c r="BD424" s="389"/>
      <c r="BH424" s="389"/>
      <c r="BL424" s="389"/>
      <c r="BP424" s="389"/>
      <c r="BT424" s="389"/>
      <c r="BX424" s="389"/>
      <c r="CB424" s="389"/>
      <c r="CF424" s="389"/>
      <c r="CJ424" s="389"/>
      <c r="CN424" s="389"/>
      <c r="CR424" s="389"/>
      <c r="CV424" s="389"/>
      <c r="CZ424" s="389"/>
      <c r="DD424" s="389"/>
      <c r="DH424" s="389"/>
      <c r="DL424" s="389"/>
      <c r="DP424" s="389"/>
      <c r="DT424" s="389"/>
      <c r="DX424" s="389"/>
      <c r="EB424" s="389"/>
      <c r="EF424" s="389"/>
      <c r="EJ424" s="389"/>
      <c r="EN424" s="389"/>
      <c r="ER424" s="389"/>
      <c r="EV424" s="389"/>
      <c r="EZ424" s="389"/>
      <c r="FD424" s="389"/>
      <c r="FH424" s="389"/>
      <c r="FL424" s="389"/>
      <c r="FP424" s="389"/>
      <c r="FT424" s="389"/>
      <c r="FX424" s="389"/>
      <c r="GB424" s="389"/>
      <c r="GF424" s="389"/>
      <c r="GJ424" s="389"/>
      <c r="GN424" s="389"/>
      <c r="GR424" s="389"/>
      <c r="GV424" s="389"/>
      <c r="GZ424" s="389"/>
      <c r="HD424" s="389"/>
      <c r="HH424" s="389"/>
      <c r="HL424" s="314"/>
      <c r="HP424" s="314"/>
      <c r="HQ424" s="314"/>
      <c r="HR424" s="314"/>
      <c r="HS424" s="314"/>
      <c r="HT424" s="314"/>
      <c r="HU424" s="314"/>
      <c r="HV424" s="314"/>
      <c r="HW424" s="314"/>
      <c r="HX424" s="314"/>
      <c r="HY424" s="314"/>
      <c r="HZ424" s="314"/>
    </row>
    <row r="425" spans="1:234" s="387" customFormat="1" x14ac:dyDescent="0.35">
      <c r="A425" s="314"/>
      <c r="B425" s="307"/>
      <c r="C425" s="307"/>
      <c r="T425" s="388"/>
      <c r="X425" s="388"/>
      <c r="AB425" s="388"/>
      <c r="AF425" s="389"/>
      <c r="AJ425" s="389"/>
      <c r="AN425" s="389"/>
      <c r="AR425" s="389"/>
      <c r="AV425" s="389"/>
      <c r="AZ425" s="389"/>
      <c r="BD425" s="389"/>
      <c r="BH425" s="389"/>
      <c r="BL425" s="389"/>
      <c r="BP425" s="389"/>
      <c r="BT425" s="389"/>
      <c r="BX425" s="389"/>
      <c r="CB425" s="389"/>
      <c r="CF425" s="389"/>
      <c r="CJ425" s="389"/>
      <c r="CN425" s="389"/>
      <c r="CR425" s="389"/>
      <c r="CV425" s="389"/>
      <c r="CZ425" s="389"/>
      <c r="DD425" s="389"/>
      <c r="DH425" s="389"/>
      <c r="DL425" s="389"/>
      <c r="DP425" s="389"/>
      <c r="DT425" s="389"/>
      <c r="DX425" s="389"/>
      <c r="EB425" s="389"/>
      <c r="EF425" s="389"/>
      <c r="EJ425" s="389"/>
      <c r="EN425" s="389"/>
      <c r="ER425" s="389"/>
      <c r="EV425" s="389"/>
      <c r="EZ425" s="389"/>
      <c r="FD425" s="389"/>
      <c r="FH425" s="389"/>
      <c r="FL425" s="389"/>
      <c r="FP425" s="389"/>
      <c r="FT425" s="389"/>
      <c r="FX425" s="389"/>
      <c r="GB425" s="389"/>
      <c r="GF425" s="389"/>
      <c r="GJ425" s="389"/>
      <c r="GN425" s="389"/>
      <c r="GR425" s="389"/>
      <c r="GV425" s="389"/>
      <c r="GZ425" s="389"/>
      <c r="HD425" s="389"/>
      <c r="HH425" s="389"/>
      <c r="HL425" s="314"/>
      <c r="HP425" s="314"/>
      <c r="HQ425" s="314"/>
      <c r="HR425" s="314"/>
      <c r="HS425" s="314"/>
      <c r="HT425" s="314"/>
      <c r="HU425" s="314"/>
      <c r="HV425" s="314"/>
      <c r="HW425" s="314"/>
      <c r="HX425" s="314"/>
      <c r="HY425" s="314"/>
      <c r="HZ425" s="314"/>
    </row>
    <row r="426" spans="1:234" s="387" customFormat="1" x14ac:dyDescent="0.35">
      <c r="A426" s="314"/>
      <c r="B426" s="307"/>
      <c r="C426" s="307"/>
      <c r="T426" s="388"/>
      <c r="X426" s="388"/>
      <c r="AB426" s="388"/>
      <c r="AF426" s="389"/>
      <c r="AJ426" s="389"/>
      <c r="AN426" s="389"/>
      <c r="AR426" s="389"/>
      <c r="AV426" s="389"/>
      <c r="AZ426" s="389"/>
      <c r="BD426" s="389"/>
      <c r="BH426" s="389"/>
      <c r="BL426" s="389"/>
      <c r="BP426" s="389"/>
      <c r="BT426" s="389"/>
      <c r="BX426" s="389"/>
      <c r="CB426" s="389"/>
      <c r="CF426" s="389"/>
      <c r="CJ426" s="389"/>
      <c r="CN426" s="389"/>
      <c r="CR426" s="389"/>
      <c r="CV426" s="389"/>
      <c r="CZ426" s="389"/>
      <c r="DD426" s="389"/>
      <c r="DH426" s="389"/>
      <c r="DL426" s="389"/>
      <c r="DP426" s="389"/>
      <c r="DT426" s="389"/>
      <c r="DX426" s="389"/>
      <c r="EB426" s="389"/>
      <c r="EF426" s="389"/>
      <c r="EJ426" s="389"/>
      <c r="EN426" s="389"/>
      <c r="ER426" s="389"/>
      <c r="EV426" s="389"/>
      <c r="EZ426" s="389"/>
      <c r="FD426" s="389"/>
      <c r="FH426" s="389"/>
      <c r="FL426" s="389"/>
      <c r="FP426" s="389"/>
      <c r="FT426" s="389"/>
      <c r="FX426" s="389"/>
      <c r="GB426" s="389"/>
      <c r="GF426" s="389"/>
      <c r="GJ426" s="389"/>
      <c r="GN426" s="389"/>
      <c r="GR426" s="389"/>
      <c r="GV426" s="389"/>
      <c r="GZ426" s="389"/>
      <c r="HD426" s="389"/>
      <c r="HH426" s="389"/>
      <c r="HL426" s="314"/>
      <c r="HP426" s="314"/>
      <c r="HQ426" s="314"/>
      <c r="HR426" s="314"/>
      <c r="HS426" s="314"/>
      <c r="HT426" s="314"/>
      <c r="HU426" s="314"/>
      <c r="HV426" s="314"/>
      <c r="HW426" s="314"/>
      <c r="HX426" s="314"/>
      <c r="HY426" s="314"/>
      <c r="HZ426" s="314"/>
    </row>
    <row r="427" spans="1:234" s="387" customFormat="1" x14ac:dyDescent="0.35">
      <c r="A427" s="314"/>
      <c r="B427" s="307"/>
      <c r="C427" s="307"/>
      <c r="T427" s="388"/>
      <c r="X427" s="388"/>
      <c r="AB427" s="388"/>
      <c r="AF427" s="389"/>
      <c r="AJ427" s="389"/>
      <c r="AN427" s="389"/>
      <c r="AR427" s="389"/>
      <c r="AV427" s="389"/>
      <c r="AZ427" s="389"/>
      <c r="BD427" s="389"/>
      <c r="BH427" s="389"/>
      <c r="BL427" s="389"/>
      <c r="BP427" s="389"/>
      <c r="BT427" s="389"/>
      <c r="BX427" s="389"/>
      <c r="CB427" s="389"/>
      <c r="CF427" s="389"/>
      <c r="CJ427" s="389"/>
      <c r="CN427" s="389"/>
      <c r="CR427" s="389"/>
      <c r="CV427" s="389"/>
      <c r="CZ427" s="389"/>
      <c r="DD427" s="389"/>
      <c r="DH427" s="389"/>
      <c r="DL427" s="389"/>
      <c r="DP427" s="389"/>
      <c r="DT427" s="389"/>
      <c r="DX427" s="389"/>
      <c r="EB427" s="389"/>
      <c r="EF427" s="389"/>
      <c r="EJ427" s="389"/>
      <c r="EN427" s="389"/>
      <c r="ER427" s="389"/>
      <c r="EV427" s="389"/>
      <c r="EZ427" s="389"/>
      <c r="FD427" s="389"/>
      <c r="FH427" s="389"/>
      <c r="FL427" s="389"/>
      <c r="FP427" s="389"/>
      <c r="FT427" s="389"/>
      <c r="FX427" s="389"/>
      <c r="GB427" s="389"/>
      <c r="GF427" s="389"/>
      <c r="GJ427" s="389"/>
      <c r="GN427" s="389"/>
      <c r="GR427" s="389"/>
      <c r="GV427" s="389"/>
      <c r="GZ427" s="389"/>
      <c r="HD427" s="389"/>
      <c r="HH427" s="389"/>
      <c r="HL427" s="314"/>
      <c r="HP427" s="314"/>
      <c r="HQ427" s="314"/>
      <c r="HR427" s="314"/>
      <c r="HS427" s="314"/>
      <c r="HT427" s="314"/>
      <c r="HU427" s="314"/>
      <c r="HV427" s="314"/>
      <c r="HW427" s="314"/>
      <c r="HX427" s="314"/>
      <c r="HY427" s="314"/>
      <c r="HZ427" s="314"/>
    </row>
    <row r="428" spans="1:234" s="387" customFormat="1" x14ac:dyDescent="0.35">
      <c r="A428" s="314"/>
      <c r="B428" s="307"/>
      <c r="C428" s="307"/>
      <c r="T428" s="388"/>
      <c r="X428" s="388"/>
      <c r="AB428" s="388"/>
      <c r="AF428" s="389"/>
      <c r="AJ428" s="389"/>
      <c r="AN428" s="389"/>
      <c r="AR428" s="389"/>
      <c r="AV428" s="389"/>
      <c r="AZ428" s="389"/>
      <c r="BD428" s="389"/>
      <c r="BH428" s="389"/>
      <c r="BL428" s="389"/>
      <c r="BP428" s="389"/>
      <c r="BT428" s="389"/>
      <c r="BX428" s="389"/>
      <c r="CB428" s="389"/>
      <c r="CF428" s="389"/>
      <c r="CJ428" s="389"/>
      <c r="CN428" s="389"/>
      <c r="CR428" s="389"/>
      <c r="CV428" s="389"/>
      <c r="CZ428" s="389"/>
      <c r="DD428" s="389"/>
      <c r="DH428" s="389"/>
      <c r="DL428" s="389"/>
      <c r="DP428" s="389"/>
      <c r="DT428" s="389"/>
      <c r="DX428" s="389"/>
      <c r="EB428" s="389"/>
      <c r="EF428" s="389"/>
      <c r="EJ428" s="389"/>
      <c r="EN428" s="389"/>
      <c r="ER428" s="389"/>
      <c r="EV428" s="389"/>
      <c r="EZ428" s="389"/>
      <c r="FD428" s="389"/>
      <c r="FH428" s="389"/>
      <c r="FL428" s="389"/>
      <c r="FP428" s="389"/>
      <c r="FT428" s="389"/>
      <c r="FX428" s="389"/>
      <c r="GB428" s="389"/>
      <c r="GF428" s="389"/>
      <c r="GJ428" s="389"/>
      <c r="GN428" s="389"/>
      <c r="GR428" s="389"/>
      <c r="GV428" s="389"/>
      <c r="GZ428" s="389"/>
      <c r="HD428" s="389"/>
      <c r="HH428" s="389"/>
      <c r="HL428" s="314"/>
      <c r="HP428" s="314"/>
      <c r="HQ428" s="314"/>
      <c r="HR428" s="314"/>
      <c r="HS428" s="314"/>
      <c r="HT428" s="314"/>
      <c r="HU428" s="314"/>
      <c r="HV428" s="314"/>
      <c r="HW428" s="314"/>
      <c r="HX428" s="314"/>
      <c r="HY428" s="314"/>
      <c r="HZ428" s="314"/>
    </row>
    <row r="429" spans="1:234" s="387" customFormat="1" x14ac:dyDescent="0.35">
      <c r="A429" s="314"/>
      <c r="B429" s="307"/>
      <c r="C429" s="307"/>
      <c r="T429" s="388"/>
      <c r="X429" s="388"/>
      <c r="AB429" s="388"/>
      <c r="AF429" s="389"/>
      <c r="AJ429" s="389"/>
      <c r="AN429" s="389"/>
      <c r="AR429" s="389"/>
      <c r="AV429" s="389"/>
      <c r="AZ429" s="389"/>
      <c r="BD429" s="389"/>
      <c r="BH429" s="389"/>
      <c r="BL429" s="389"/>
      <c r="BP429" s="389"/>
      <c r="BT429" s="389"/>
      <c r="BX429" s="389"/>
      <c r="CB429" s="389"/>
      <c r="CF429" s="389"/>
      <c r="CJ429" s="389"/>
      <c r="CN429" s="389"/>
      <c r="CR429" s="389"/>
      <c r="CV429" s="389"/>
      <c r="CZ429" s="389"/>
      <c r="DD429" s="389"/>
      <c r="DH429" s="389"/>
      <c r="DL429" s="389"/>
      <c r="DP429" s="389"/>
      <c r="DT429" s="389"/>
      <c r="DX429" s="389"/>
      <c r="EB429" s="389"/>
      <c r="EF429" s="389"/>
      <c r="EJ429" s="389"/>
      <c r="EN429" s="389"/>
      <c r="ER429" s="389"/>
      <c r="EV429" s="389"/>
      <c r="EZ429" s="389"/>
      <c r="FD429" s="389"/>
      <c r="FH429" s="389"/>
      <c r="FL429" s="389"/>
      <c r="FP429" s="389"/>
      <c r="FT429" s="389"/>
      <c r="FX429" s="389"/>
      <c r="GB429" s="389"/>
      <c r="GF429" s="389"/>
      <c r="GJ429" s="389"/>
      <c r="GN429" s="389"/>
      <c r="GR429" s="389"/>
      <c r="GV429" s="389"/>
      <c r="GZ429" s="389"/>
      <c r="HD429" s="389"/>
      <c r="HH429" s="389"/>
      <c r="HL429" s="314"/>
      <c r="HP429" s="314"/>
      <c r="HQ429" s="314"/>
      <c r="HR429" s="314"/>
      <c r="HS429" s="314"/>
      <c r="HT429" s="314"/>
      <c r="HU429" s="314"/>
      <c r="HV429" s="314"/>
      <c r="HW429" s="314"/>
      <c r="HX429" s="314"/>
      <c r="HY429" s="314"/>
      <c r="HZ429" s="314"/>
    </row>
    <row r="430" spans="1:234" s="387" customFormat="1" x14ac:dyDescent="0.35">
      <c r="A430" s="314"/>
      <c r="B430" s="307"/>
      <c r="C430" s="307"/>
      <c r="T430" s="388"/>
      <c r="X430" s="388"/>
      <c r="AB430" s="388"/>
      <c r="AF430" s="389"/>
      <c r="AJ430" s="389"/>
      <c r="AN430" s="389"/>
      <c r="AR430" s="389"/>
      <c r="AV430" s="389"/>
      <c r="AZ430" s="389"/>
      <c r="BD430" s="389"/>
      <c r="BH430" s="389"/>
      <c r="BL430" s="389"/>
      <c r="BP430" s="389"/>
      <c r="BT430" s="389"/>
      <c r="BX430" s="389"/>
      <c r="CB430" s="389"/>
      <c r="CF430" s="389"/>
      <c r="CJ430" s="389"/>
      <c r="CN430" s="389"/>
      <c r="CR430" s="389"/>
      <c r="CV430" s="389"/>
      <c r="CZ430" s="389"/>
      <c r="DD430" s="389"/>
      <c r="DH430" s="389"/>
      <c r="DL430" s="389"/>
      <c r="DP430" s="389"/>
      <c r="DT430" s="389"/>
      <c r="DX430" s="389"/>
      <c r="EB430" s="389"/>
      <c r="EF430" s="389"/>
      <c r="EJ430" s="389"/>
      <c r="EN430" s="389"/>
      <c r="ER430" s="389"/>
      <c r="EV430" s="389"/>
      <c r="EZ430" s="389"/>
      <c r="FD430" s="389"/>
      <c r="FH430" s="389"/>
      <c r="FL430" s="389"/>
      <c r="FP430" s="389"/>
      <c r="FT430" s="389"/>
      <c r="FX430" s="389"/>
      <c r="GB430" s="389"/>
      <c r="GF430" s="389"/>
      <c r="GJ430" s="389"/>
      <c r="GN430" s="389"/>
      <c r="GR430" s="389"/>
      <c r="GV430" s="389"/>
      <c r="GZ430" s="389"/>
      <c r="HD430" s="389"/>
      <c r="HH430" s="389"/>
      <c r="HL430" s="314"/>
      <c r="HP430" s="314"/>
      <c r="HQ430" s="314"/>
      <c r="HR430" s="314"/>
      <c r="HS430" s="314"/>
      <c r="HT430" s="314"/>
      <c r="HU430" s="314"/>
      <c r="HV430" s="314"/>
      <c r="HW430" s="314"/>
      <c r="HX430" s="314"/>
      <c r="HY430" s="314"/>
      <c r="HZ430" s="314"/>
    </row>
    <row r="431" spans="1:234" s="387" customFormat="1" x14ac:dyDescent="0.35">
      <c r="A431" s="314"/>
      <c r="B431" s="307"/>
      <c r="C431" s="307"/>
      <c r="T431" s="388"/>
      <c r="X431" s="388"/>
      <c r="AB431" s="388"/>
      <c r="AF431" s="389"/>
      <c r="AJ431" s="389"/>
      <c r="AN431" s="389"/>
      <c r="AR431" s="389"/>
      <c r="AV431" s="389"/>
      <c r="AZ431" s="389"/>
      <c r="BD431" s="389"/>
      <c r="BH431" s="389"/>
      <c r="BL431" s="389"/>
      <c r="BP431" s="389"/>
      <c r="BT431" s="389"/>
      <c r="BX431" s="389"/>
      <c r="CB431" s="389"/>
      <c r="CF431" s="389"/>
      <c r="CJ431" s="389"/>
      <c r="CN431" s="389"/>
      <c r="CR431" s="389"/>
      <c r="CV431" s="389"/>
      <c r="CZ431" s="389"/>
      <c r="DD431" s="389"/>
      <c r="DH431" s="389"/>
      <c r="DL431" s="389"/>
      <c r="DP431" s="389"/>
      <c r="DT431" s="389"/>
      <c r="DX431" s="389"/>
      <c r="EB431" s="389"/>
      <c r="EF431" s="389"/>
      <c r="EJ431" s="389"/>
      <c r="EN431" s="389"/>
      <c r="ER431" s="389"/>
      <c r="EV431" s="389"/>
      <c r="EZ431" s="389"/>
      <c r="FD431" s="389"/>
      <c r="FH431" s="389"/>
      <c r="FL431" s="389"/>
      <c r="FP431" s="389"/>
      <c r="FT431" s="389"/>
      <c r="FX431" s="389"/>
      <c r="GB431" s="389"/>
      <c r="GF431" s="389"/>
      <c r="GJ431" s="389"/>
      <c r="GN431" s="389"/>
      <c r="GR431" s="389"/>
      <c r="GV431" s="389"/>
      <c r="GZ431" s="389"/>
      <c r="HD431" s="389"/>
      <c r="HH431" s="389"/>
      <c r="HL431" s="314"/>
      <c r="HP431" s="314"/>
      <c r="HQ431" s="314"/>
      <c r="HR431" s="314"/>
      <c r="HS431" s="314"/>
      <c r="HT431" s="314"/>
      <c r="HU431" s="314"/>
      <c r="HV431" s="314"/>
      <c r="HW431" s="314"/>
      <c r="HX431" s="314"/>
      <c r="HY431" s="314"/>
      <c r="HZ431" s="314"/>
    </row>
    <row r="432" spans="1:234" s="387" customFormat="1" x14ac:dyDescent="0.35">
      <c r="A432" s="314"/>
      <c r="B432" s="307"/>
      <c r="C432" s="307"/>
      <c r="T432" s="388"/>
      <c r="X432" s="388"/>
      <c r="AB432" s="388"/>
      <c r="AF432" s="389"/>
      <c r="AJ432" s="389"/>
      <c r="AN432" s="389"/>
      <c r="AR432" s="389"/>
      <c r="AV432" s="389"/>
      <c r="AZ432" s="389"/>
      <c r="BD432" s="389"/>
      <c r="BH432" s="389"/>
      <c r="BL432" s="389"/>
      <c r="BP432" s="389"/>
      <c r="BT432" s="389"/>
      <c r="BX432" s="389"/>
      <c r="CB432" s="389"/>
      <c r="CF432" s="389"/>
      <c r="CJ432" s="389"/>
      <c r="CN432" s="389"/>
      <c r="CR432" s="389"/>
      <c r="CV432" s="389"/>
      <c r="CZ432" s="389"/>
      <c r="DD432" s="389"/>
      <c r="DH432" s="389"/>
      <c r="DL432" s="389"/>
      <c r="DP432" s="389"/>
      <c r="DT432" s="389"/>
      <c r="DX432" s="389"/>
      <c r="EB432" s="389"/>
      <c r="EF432" s="389"/>
      <c r="EJ432" s="389"/>
      <c r="EN432" s="389"/>
      <c r="ER432" s="389"/>
      <c r="EV432" s="389"/>
      <c r="EZ432" s="389"/>
      <c r="FD432" s="389"/>
      <c r="FH432" s="389"/>
      <c r="FL432" s="389"/>
      <c r="FP432" s="389"/>
      <c r="FT432" s="389"/>
      <c r="FX432" s="389"/>
      <c r="GB432" s="389"/>
      <c r="GF432" s="389"/>
      <c r="GJ432" s="389"/>
      <c r="GN432" s="389"/>
      <c r="GR432" s="389"/>
      <c r="GV432" s="389"/>
      <c r="GZ432" s="389"/>
      <c r="HD432" s="389"/>
      <c r="HH432" s="389"/>
      <c r="HL432" s="314"/>
      <c r="HP432" s="314"/>
      <c r="HQ432" s="314"/>
      <c r="HR432" s="314"/>
      <c r="HS432" s="314"/>
      <c r="HT432" s="314"/>
      <c r="HU432" s="314"/>
      <c r="HV432" s="314"/>
      <c r="HW432" s="314"/>
      <c r="HX432" s="314"/>
      <c r="HY432" s="314"/>
      <c r="HZ432" s="314"/>
    </row>
    <row r="433" spans="1:234" s="387" customFormat="1" x14ac:dyDescent="0.35">
      <c r="A433" s="314"/>
      <c r="B433" s="307"/>
      <c r="C433" s="307"/>
      <c r="T433" s="388"/>
      <c r="X433" s="388"/>
      <c r="AB433" s="388"/>
      <c r="AF433" s="389"/>
      <c r="AJ433" s="389"/>
      <c r="AN433" s="389"/>
      <c r="AR433" s="389"/>
      <c r="AV433" s="389"/>
      <c r="AZ433" s="389"/>
      <c r="BD433" s="389"/>
      <c r="BH433" s="389"/>
      <c r="BL433" s="389"/>
      <c r="BP433" s="389"/>
      <c r="BT433" s="389"/>
      <c r="BX433" s="389"/>
      <c r="CB433" s="389"/>
      <c r="CF433" s="389"/>
      <c r="CJ433" s="389"/>
      <c r="CN433" s="389"/>
      <c r="CR433" s="389"/>
      <c r="CV433" s="389"/>
      <c r="CZ433" s="389"/>
      <c r="DD433" s="389"/>
      <c r="DH433" s="389"/>
      <c r="DL433" s="389"/>
      <c r="DP433" s="389"/>
      <c r="DT433" s="389"/>
      <c r="DX433" s="389"/>
      <c r="EB433" s="389"/>
      <c r="EF433" s="389"/>
      <c r="EJ433" s="389"/>
      <c r="EN433" s="389"/>
      <c r="ER433" s="389"/>
      <c r="EV433" s="389"/>
      <c r="EZ433" s="389"/>
      <c r="FD433" s="389"/>
      <c r="FH433" s="389"/>
      <c r="FL433" s="389"/>
      <c r="FP433" s="389"/>
      <c r="FT433" s="389"/>
      <c r="FX433" s="389"/>
      <c r="GB433" s="389"/>
      <c r="GF433" s="389"/>
      <c r="GJ433" s="389"/>
      <c r="GN433" s="389"/>
      <c r="GR433" s="389"/>
      <c r="GV433" s="389"/>
      <c r="GZ433" s="389"/>
      <c r="HD433" s="389"/>
      <c r="HH433" s="389"/>
      <c r="HL433" s="314"/>
      <c r="HP433" s="314"/>
      <c r="HQ433" s="314"/>
      <c r="HR433" s="314"/>
      <c r="HS433" s="314"/>
      <c r="HT433" s="314"/>
      <c r="HU433" s="314"/>
      <c r="HV433" s="314"/>
      <c r="HW433" s="314"/>
      <c r="HX433" s="314"/>
      <c r="HY433" s="314"/>
      <c r="HZ433" s="314"/>
    </row>
    <row r="434" spans="1:234" s="387" customFormat="1" x14ac:dyDescent="0.35">
      <c r="A434" s="314"/>
      <c r="B434" s="307"/>
      <c r="C434" s="307"/>
      <c r="T434" s="388"/>
      <c r="X434" s="388"/>
      <c r="AB434" s="388"/>
      <c r="AF434" s="389"/>
      <c r="AJ434" s="389"/>
      <c r="AN434" s="389"/>
      <c r="AR434" s="389"/>
      <c r="AV434" s="389"/>
      <c r="AZ434" s="389"/>
      <c r="BD434" s="389"/>
      <c r="BH434" s="389"/>
      <c r="BL434" s="389"/>
      <c r="BP434" s="389"/>
      <c r="BT434" s="389"/>
      <c r="BX434" s="389"/>
      <c r="CB434" s="389"/>
      <c r="CF434" s="389"/>
      <c r="CJ434" s="389"/>
      <c r="CN434" s="389"/>
      <c r="CR434" s="389"/>
      <c r="CV434" s="389"/>
      <c r="CZ434" s="389"/>
      <c r="DD434" s="389"/>
      <c r="DH434" s="389"/>
      <c r="DL434" s="389"/>
      <c r="DP434" s="389"/>
      <c r="DT434" s="389"/>
      <c r="DX434" s="389"/>
      <c r="EB434" s="389"/>
      <c r="EF434" s="389"/>
      <c r="EJ434" s="389"/>
      <c r="EN434" s="389"/>
      <c r="ER434" s="389"/>
      <c r="EV434" s="389"/>
      <c r="EZ434" s="389"/>
      <c r="FD434" s="389"/>
      <c r="FH434" s="389"/>
      <c r="FL434" s="389"/>
      <c r="FP434" s="389"/>
      <c r="FT434" s="389"/>
      <c r="FX434" s="389"/>
      <c r="GB434" s="389"/>
      <c r="GF434" s="389"/>
      <c r="GJ434" s="389"/>
      <c r="GN434" s="389"/>
      <c r="GR434" s="389"/>
      <c r="GV434" s="389"/>
      <c r="GZ434" s="389"/>
      <c r="HD434" s="389"/>
      <c r="HH434" s="389"/>
      <c r="HL434" s="314"/>
      <c r="HP434" s="314"/>
      <c r="HQ434" s="314"/>
      <c r="HR434" s="314"/>
      <c r="HS434" s="314"/>
      <c r="HT434" s="314"/>
      <c r="HU434" s="314"/>
      <c r="HV434" s="314"/>
      <c r="HW434" s="314"/>
      <c r="HX434" s="314"/>
      <c r="HY434" s="314"/>
      <c r="HZ434" s="314"/>
    </row>
    <row r="435" spans="1:234" s="387" customFormat="1" x14ac:dyDescent="0.35">
      <c r="A435" s="314"/>
      <c r="B435" s="307"/>
      <c r="C435" s="307"/>
      <c r="T435" s="388"/>
      <c r="X435" s="388"/>
      <c r="AB435" s="388"/>
      <c r="AF435" s="389"/>
      <c r="AJ435" s="389"/>
      <c r="AN435" s="389"/>
      <c r="AR435" s="389"/>
      <c r="AV435" s="389"/>
      <c r="AZ435" s="389"/>
      <c r="BD435" s="389"/>
      <c r="BH435" s="389"/>
      <c r="BL435" s="389"/>
      <c r="BP435" s="389"/>
      <c r="BT435" s="389"/>
      <c r="BX435" s="389"/>
      <c r="CB435" s="389"/>
      <c r="CF435" s="389"/>
      <c r="CJ435" s="389"/>
      <c r="CN435" s="389"/>
      <c r="CR435" s="389"/>
      <c r="CV435" s="389"/>
      <c r="CZ435" s="389"/>
      <c r="DD435" s="389"/>
      <c r="DH435" s="389"/>
      <c r="DL435" s="389"/>
      <c r="DP435" s="389"/>
      <c r="DT435" s="389"/>
      <c r="DX435" s="389"/>
      <c r="EB435" s="389"/>
      <c r="EF435" s="389"/>
      <c r="EJ435" s="389"/>
      <c r="EN435" s="389"/>
      <c r="ER435" s="389"/>
      <c r="EV435" s="389"/>
      <c r="EZ435" s="389"/>
      <c r="FD435" s="389"/>
      <c r="FH435" s="389"/>
      <c r="FL435" s="389"/>
      <c r="FP435" s="389"/>
      <c r="FT435" s="389"/>
      <c r="FX435" s="389"/>
      <c r="GB435" s="389"/>
      <c r="GF435" s="389"/>
      <c r="GJ435" s="389"/>
      <c r="GN435" s="389"/>
      <c r="GR435" s="389"/>
      <c r="GV435" s="389"/>
      <c r="GZ435" s="389"/>
      <c r="HD435" s="389"/>
      <c r="HH435" s="389"/>
      <c r="HL435" s="314"/>
      <c r="HP435" s="314"/>
      <c r="HQ435" s="314"/>
      <c r="HR435" s="314"/>
      <c r="HS435" s="314"/>
      <c r="HT435" s="314"/>
      <c r="HU435" s="314"/>
      <c r="HV435" s="314"/>
      <c r="HW435" s="314"/>
      <c r="HX435" s="314"/>
      <c r="HY435" s="314"/>
      <c r="HZ435" s="314"/>
    </row>
    <row r="436" spans="1:234" s="387" customFormat="1" x14ac:dyDescent="0.35">
      <c r="A436" s="314"/>
      <c r="B436" s="307"/>
      <c r="C436" s="307"/>
      <c r="T436" s="388"/>
      <c r="X436" s="388"/>
      <c r="AB436" s="388"/>
      <c r="AF436" s="389"/>
      <c r="AJ436" s="389"/>
      <c r="AN436" s="389"/>
      <c r="AR436" s="389"/>
      <c r="AV436" s="389"/>
      <c r="AZ436" s="389"/>
      <c r="BD436" s="389"/>
      <c r="BH436" s="389"/>
      <c r="BL436" s="389"/>
      <c r="BP436" s="389"/>
      <c r="BT436" s="389"/>
      <c r="BX436" s="389"/>
      <c r="CB436" s="389"/>
      <c r="CF436" s="389"/>
      <c r="CJ436" s="389"/>
      <c r="CN436" s="389"/>
      <c r="CR436" s="389"/>
      <c r="CV436" s="389"/>
      <c r="CZ436" s="389"/>
      <c r="DD436" s="389"/>
      <c r="DH436" s="389"/>
      <c r="DL436" s="389"/>
      <c r="DP436" s="389"/>
      <c r="DT436" s="389"/>
      <c r="DX436" s="389"/>
      <c r="EB436" s="389"/>
      <c r="EF436" s="389"/>
      <c r="EJ436" s="389"/>
      <c r="EN436" s="389"/>
      <c r="ER436" s="389"/>
      <c r="EV436" s="389"/>
      <c r="EZ436" s="389"/>
      <c r="FD436" s="389"/>
      <c r="FH436" s="389"/>
      <c r="FL436" s="389"/>
      <c r="FP436" s="389"/>
      <c r="FT436" s="389"/>
      <c r="FX436" s="389"/>
      <c r="GB436" s="389"/>
      <c r="GF436" s="389"/>
      <c r="GJ436" s="389"/>
      <c r="GN436" s="389"/>
      <c r="GR436" s="389"/>
      <c r="GV436" s="389"/>
      <c r="GZ436" s="389"/>
      <c r="HD436" s="389"/>
      <c r="HH436" s="389"/>
      <c r="HL436" s="314"/>
      <c r="HP436" s="314"/>
      <c r="HQ436" s="314"/>
      <c r="HR436" s="314"/>
      <c r="HS436" s="314"/>
      <c r="HT436" s="314"/>
      <c r="HU436" s="314"/>
      <c r="HV436" s="314"/>
      <c r="HW436" s="314"/>
      <c r="HX436" s="314"/>
      <c r="HY436" s="314"/>
      <c r="HZ436" s="314"/>
    </row>
    <row r="437" spans="1:234" s="387" customFormat="1" x14ac:dyDescent="0.35">
      <c r="A437" s="314"/>
      <c r="B437" s="307"/>
      <c r="C437" s="307"/>
      <c r="T437" s="388"/>
      <c r="X437" s="388"/>
      <c r="AB437" s="388"/>
      <c r="AF437" s="389"/>
      <c r="AJ437" s="389"/>
      <c r="AN437" s="389"/>
      <c r="AR437" s="389"/>
      <c r="AV437" s="389"/>
      <c r="AZ437" s="389"/>
      <c r="BD437" s="389"/>
      <c r="BH437" s="389"/>
      <c r="BL437" s="389"/>
      <c r="BP437" s="389"/>
      <c r="BT437" s="389"/>
      <c r="BX437" s="389"/>
      <c r="CB437" s="389"/>
      <c r="CF437" s="389"/>
      <c r="CJ437" s="389"/>
      <c r="CN437" s="389"/>
      <c r="CR437" s="389"/>
      <c r="CV437" s="389"/>
      <c r="CZ437" s="389"/>
      <c r="DD437" s="389"/>
      <c r="DH437" s="389"/>
      <c r="DL437" s="389"/>
      <c r="DP437" s="389"/>
      <c r="DT437" s="389"/>
      <c r="DX437" s="389"/>
      <c r="EB437" s="389"/>
      <c r="EF437" s="389"/>
      <c r="EJ437" s="389"/>
      <c r="EN437" s="389"/>
      <c r="ER437" s="389"/>
      <c r="EV437" s="389"/>
      <c r="EZ437" s="389"/>
      <c r="FD437" s="389"/>
      <c r="FH437" s="389"/>
      <c r="FL437" s="389"/>
      <c r="FP437" s="389"/>
      <c r="FT437" s="389"/>
      <c r="FX437" s="389"/>
      <c r="GB437" s="389"/>
      <c r="GF437" s="389"/>
      <c r="GJ437" s="389"/>
      <c r="GN437" s="389"/>
      <c r="GR437" s="389"/>
      <c r="GV437" s="389"/>
      <c r="GZ437" s="389"/>
      <c r="HD437" s="389"/>
      <c r="HH437" s="389"/>
      <c r="HL437" s="314"/>
      <c r="HP437" s="314"/>
      <c r="HQ437" s="314"/>
      <c r="HR437" s="314"/>
      <c r="HS437" s="314"/>
      <c r="HT437" s="314"/>
      <c r="HU437" s="314"/>
      <c r="HV437" s="314"/>
      <c r="HW437" s="314"/>
      <c r="HX437" s="314"/>
      <c r="HY437" s="314"/>
      <c r="HZ437" s="314"/>
    </row>
    <row r="438" spans="1:234" s="387" customFormat="1" x14ac:dyDescent="0.35">
      <c r="A438" s="314"/>
      <c r="B438" s="307"/>
      <c r="C438" s="307"/>
      <c r="T438" s="388"/>
      <c r="X438" s="388"/>
      <c r="AB438" s="388"/>
      <c r="AF438" s="389"/>
      <c r="AJ438" s="389"/>
      <c r="AN438" s="389"/>
      <c r="AR438" s="389"/>
      <c r="AV438" s="389"/>
      <c r="AZ438" s="389"/>
      <c r="BD438" s="389"/>
      <c r="BH438" s="389"/>
      <c r="BL438" s="389"/>
      <c r="BP438" s="389"/>
      <c r="BT438" s="389"/>
      <c r="BX438" s="389"/>
      <c r="CB438" s="389"/>
      <c r="CF438" s="389"/>
      <c r="CJ438" s="389"/>
      <c r="CN438" s="389"/>
      <c r="CR438" s="389"/>
      <c r="CV438" s="389"/>
      <c r="CZ438" s="389"/>
      <c r="DD438" s="389"/>
      <c r="DH438" s="389"/>
      <c r="DL438" s="389"/>
      <c r="DP438" s="389"/>
      <c r="DT438" s="389"/>
      <c r="DX438" s="389"/>
      <c r="EB438" s="389"/>
      <c r="EF438" s="389"/>
      <c r="EJ438" s="389"/>
      <c r="EN438" s="389"/>
      <c r="ER438" s="389"/>
      <c r="EV438" s="389"/>
      <c r="EZ438" s="389"/>
      <c r="FD438" s="389"/>
      <c r="FH438" s="389"/>
      <c r="FL438" s="389"/>
      <c r="FP438" s="389"/>
      <c r="FT438" s="389"/>
      <c r="FX438" s="389"/>
      <c r="GB438" s="389"/>
      <c r="GF438" s="389"/>
      <c r="GJ438" s="389"/>
      <c r="GN438" s="389"/>
      <c r="GR438" s="389"/>
      <c r="GV438" s="389"/>
      <c r="GZ438" s="389"/>
      <c r="HD438" s="389"/>
      <c r="HH438" s="389"/>
      <c r="HL438" s="314"/>
      <c r="HP438" s="314"/>
      <c r="HQ438" s="314"/>
      <c r="HR438" s="314"/>
      <c r="HS438" s="314"/>
      <c r="HT438" s="314"/>
      <c r="HU438" s="314"/>
      <c r="HV438" s="314"/>
      <c r="HW438" s="314"/>
      <c r="HX438" s="314"/>
      <c r="HY438" s="314"/>
      <c r="HZ438" s="314"/>
    </row>
    <row r="439" spans="1:234" s="387" customFormat="1" x14ac:dyDescent="0.35">
      <c r="A439" s="314"/>
      <c r="B439" s="307"/>
      <c r="C439" s="307"/>
      <c r="T439" s="388"/>
      <c r="X439" s="388"/>
      <c r="AB439" s="388"/>
      <c r="AF439" s="389"/>
      <c r="AJ439" s="389"/>
      <c r="AN439" s="389"/>
      <c r="AR439" s="389"/>
      <c r="AV439" s="389"/>
      <c r="AZ439" s="389"/>
      <c r="BD439" s="389"/>
      <c r="BH439" s="389"/>
      <c r="BL439" s="389"/>
      <c r="BP439" s="389"/>
      <c r="BT439" s="389"/>
      <c r="BX439" s="389"/>
      <c r="CB439" s="389"/>
      <c r="CF439" s="389"/>
      <c r="CJ439" s="389"/>
      <c r="CN439" s="389"/>
      <c r="CR439" s="389"/>
      <c r="CV439" s="389"/>
      <c r="CZ439" s="389"/>
      <c r="DD439" s="389"/>
      <c r="DH439" s="389"/>
      <c r="DL439" s="389"/>
      <c r="DP439" s="389"/>
      <c r="DT439" s="389"/>
      <c r="DX439" s="389"/>
      <c r="EB439" s="389"/>
      <c r="EF439" s="389"/>
      <c r="EJ439" s="389"/>
      <c r="EN439" s="389"/>
      <c r="ER439" s="389"/>
      <c r="EV439" s="389"/>
      <c r="EZ439" s="389"/>
      <c r="FD439" s="389"/>
      <c r="FH439" s="389"/>
      <c r="FL439" s="389"/>
      <c r="FP439" s="389"/>
      <c r="FT439" s="389"/>
      <c r="FX439" s="389"/>
      <c r="GB439" s="389"/>
      <c r="GF439" s="389"/>
      <c r="GJ439" s="389"/>
      <c r="GN439" s="389"/>
      <c r="GR439" s="389"/>
      <c r="GV439" s="389"/>
      <c r="GZ439" s="389"/>
      <c r="HD439" s="389"/>
      <c r="HH439" s="389"/>
      <c r="HL439" s="314"/>
      <c r="HP439" s="314"/>
      <c r="HQ439" s="314"/>
      <c r="HR439" s="314"/>
      <c r="HS439" s="314"/>
      <c r="HT439" s="314"/>
      <c r="HU439" s="314"/>
      <c r="HV439" s="314"/>
      <c r="HW439" s="314"/>
      <c r="HX439" s="314"/>
      <c r="HY439" s="314"/>
      <c r="HZ439" s="314"/>
    </row>
    <row r="440" spans="1:234" s="387" customFormat="1" x14ac:dyDescent="0.35">
      <c r="A440" s="314"/>
      <c r="B440" s="307"/>
      <c r="C440" s="307"/>
      <c r="T440" s="388"/>
      <c r="X440" s="388"/>
      <c r="AB440" s="388"/>
      <c r="AF440" s="389"/>
      <c r="AJ440" s="389"/>
      <c r="AN440" s="389"/>
      <c r="AR440" s="389"/>
      <c r="AV440" s="389"/>
      <c r="AZ440" s="389"/>
      <c r="BD440" s="389"/>
      <c r="BH440" s="389"/>
      <c r="BL440" s="389"/>
      <c r="BP440" s="389"/>
      <c r="BT440" s="389"/>
      <c r="BX440" s="389"/>
      <c r="CB440" s="389"/>
      <c r="CF440" s="389"/>
      <c r="CJ440" s="389"/>
      <c r="CN440" s="389"/>
      <c r="CR440" s="389"/>
      <c r="CV440" s="389"/>
      <c r="CZ440" s="389"/>
      <c r="DD440" s="389"/>
      <c r="DH440" s="389"/>
      <c r="DL440" s="389"/>
      <c r="DP440" s="389"/>
      <c r="DT440" s="389"/>
      <c r="DX440" s="389"/>
      <c r="EB440" s="389"/>
      <c r="EF440" s="389"/>
      <c r="EJ440" s="389"/>
      <c r="EN440" s="389"/>
      <c r="ER440" s="389"/>
      <c r="EV440" s="389"/>
      <c r="EZ440" s="389"/>
      <c r="FD440" s="389"/>
      <c r="FH440" s="389"/>
      <c r="FL440" s="389"/>
      <c r="FP440" s="389"/>
      <c r="FT440" s="389"/>
      <c r="FX440" s="389"/>
      <c r="GB440" s="389"/>
      <c r="GF440" s="389"/>
      <c r="GJ440" s="389"/>
      <c r="GN440" s="389"/>
      <c r="GR440" s="389"/>
      <c r="GV440" s="389"/>
      <c r="GZ440" s="389"/>
      <c r="HD440" s="389"/>
      <c r="HH440" s="389"/>
      <c r="HL440" s="314"/>
      <c r="HP440" s="314"/>
      <c r="HQ440" s="314"/>
      <c r="HR440" s="314"/>
      <c r="HS440" s="314"/>
      <c r="HT440" s="314"/>
      <c r="HU440" s="314"/>
      <c r="HV440" s="314"/>
      <c r="HW440" s="314"/>
      <c r="HX440" s="314"/>
      <c r="HY440" s="314"/>
      <c r="HZ440" s="314"/>
    </row>
    <row r="441" spans="1:234" s="387" customFormat="1" x14ac:dyDescent="0.35">
      <c r="A441" s="314"/>
      <c r="B441" s="307"/>
      <c r="C441" s="307"/>
      <c r="T441" s="388"/>
      <c r="X441" s="388"/>
      <c r="AB441" s="388"/>
      <c r="AF441" s="389"/>
      <c r="AJ441" s="389"/>
      <c r="AN441" s="389"/>
      <c r="AR441" s="389"/>
      <c r="AV441" s="389"/>
      <c r="AZ441" s="389"/>
      <c r="BD441" s="389"/>
      <c r="BH441" s="389"/>
      <c r="BL441" s="389"/>
      <c r="BP441" s="389"/>
      <c r="BT441" s="389"/>
      <c r="BX441" s="389"/>
      <c r="CB441" s="389"/>
      <c r="CF441" s="389"/>
      <c r="CJ441" s="389"/>
      <c r="CN441" s="389"/>
      <c r="CR441" s="389"/>
      <c r="CV441" s="389"/>
      <c r="CZ441" s="389"/>
      <c r="DD441" s="389"/>
      <c r="DH441" s="389"/>
      <c r="DL441" s="389"/>
      <c r="DP441" s="389"/>
      <c r="DT441" s="389"/>
      <c r="DX441" s="389"/>
      <c r="EB441" s="389"/>
      <c r="EF441" s="389"/>
      <c r="EJ441" s="389"/>
      <c r="EN441" s="389"/>
      <c r="ER441" s="389"/>
      <c r="EV441" s="389"/>
      <c r="EZ441" s="389"/>
      <c r="FD441" s="389"/>
      <c r="FH441" s="389"/>
      <c r="FL441" s="389"/>
      <c r="FP441" s="389"/>
      <c r="FT441" s="389"/>
      <c r="FX441" s="389"/>
      <c r="GB441" s="389"/>
      <c r="GF441" s="389"/>
      <c r="GJ441" s="389"/>
      <c r="GN441" s="389"/>
      <c r="GR441" s="389"/>
      <c r="GV441" s="389"/>
      <c r="GZ441" s="389"/>
      <c r="HD441" s="389"/>
      <c r="HH441" s="389"/>
      <c r="HL441" s="314"/>
      <c r="HP441" s="314"/>
      <c r="HQ441" s="314"/>
      <c r="HR441" s="314"/>
      <c r="HS441" s="314"/>
      <c r="HT441" s="314"/>
      <c r="HU441" s="314"/>
      <c r="HV441" s="314"/>
      <c r="HW441" s="314"/>
      <c r="HX441" s="314"/>
      <c r="HY441" s="314"/>
      <c r="HZ441" s="314"/>
    </row>
    <row r="442" spans="1:234" s="387" customFormat="1" x14ac:dyDescent="0.35">
      <c r="A442" s="314"/>
      <c r="B442" s="307"/>
      <c r="C442" s="307"/>
      <c r="T442" s="388"/>
      <c r="X442" s="388"/>
      <c r="AB442" s="388"/>
      <c r="AF442" s="389"/>
      <c r="AJ442" s="389"/>
      <c r="AN442" s="389"/>
      <c r="AR442" s="389"/>
      <c r="AV442" s="389"/>
      <c r="AZ442" s="389"/>
      <c r="BD442" s="389"/>
      <c r="BH442" s="389"/>
      <c r="BL442" s="389"/>
      <c r="BP442" s="389"/>
      <c r="BT442" s="389"/>
      <c r="BX442" s="389"/>
      <c r="CB442" s="389"/>
      <c r="CF442" s="389"/>
      <c r="CJ442" s="389"/>
      <c r="CN442" s="389"/>
      <c r="CR442" s="389"/>
      <c r="CV442" s="389"/>
      <c r="CZ442" s="389"/>
      <c r="DD442" s="389"/>
      <c r="DH442" s="389"/>
      <c r="DL442" s="389"/>
      <c r="DP442" s="389"/>
      <c r="DT442" s="389"/>
      <c r="DX442" s="389"/>
      <c r="EB442" s="389"/>
      <c r="EF442" s="389"/>
      <c r="EJ442" s="389"/>
      <c r="EN442" s="389"/>
      <c r="ER442" s="389"/>
      <c r="EV442" s="389"/>
      <c r="EZ442" s="389"/>
      <c r="FD442" s="389"/>
      <c r="FH442" s="389"/>
      <c r="FL442" s="389"/>
      <c r="FP442" s="389"/>
      <c r="FT442" s="389"/>
      <c r="FX442" s="389"/>
      <c r="GB442" s="389"/>
      <c r="GF442" s="389"/>
      <c r="GJ442" s="389"/>
      <c r="GN442" s="389"/>
      <c r="GR442" s="389"/>
      <c r="GV442" s="389"/>
      <c r="GZ442" s="389"/>
      <c r="HD442" s="389"/>
      <c r="HH442" s="389"/>
      <c r="HL442" s="314"/>
      <c r="HP442" s="314"/>
      <c r="HQ442" s="314"/>
      <c r="HR442" s="314"/>
      <c r="HS442" s="314"/>
      <c r="HT442" s="314"/>
      <c r="HU442" s="314"/>
      <c r="HV442" s="314"/>
      <c r="HW442" s="314"/>
      <c r="HX442" s="314"/>
      <c r="HY442" s="314"/>
      <c r="HZ442" s="314"/>
    </row>
    <row r="443" spans="1:234" s="387" customFormat="1" x14ac:dyDescent="0.35">
      <c r="A443" s="314"/>
      <c r="B443" s="307"/>
      <c r="C443" s="307"/>
      <c r="T443" s="388"/>
      <c r="X443" s="388"/>
      <c r="AB443" s="388"/>
      <c r="AF443" s="389"/>
      <c r="AJ443" s="389"/>
      <c r="AN443" s="389"/>
      <c r="AR443" s="389"/>
      <c r="AV443" s="389"/>
      <c r="AZ443" s="389"/>
      <c r="BD443" s="389"/>
      <c r="BH443" s="389"/>
      <c r="BL443" s="389"/>
      <c r="BP443" s="389"/>
      <c r="BT443" s="389"/>
      <c r="BX443" s="389"/>
      <c r="CB443" s="389"/>
      <c r="CF443" s="389"/>
      <c r="CJ443" s="389"/>
      <c r="CN443" s="389"/>
      <c r="CR443" s="389"/>
      <c r="CV443" s="389"/>
      <c r="CZ443" s="389"/>
      <c r="DD443" s="389"/>
      <c r="DH443" s="389"/>
      <c r="DL443" s="389"/>
      <c r="DP443" s="389"/>
      <c r="DT443" s="389"/>
      <c r="DX443" s="389"/>
      <c r="EB443" s="389"/>
      <c r="EF443" s="389"/>
      <c r="EJ443" s="389"/>
      <c r="EN443" s="389"/>
      <c r="ER443" s="389"/>
      <c r="EV443" s="389"/>
      <c r="EZ443" s="389"/>
      <c r="FD443" s="389"/>
      <c r="FH443" s="389"/>
      <c r="FL443" s="389"/>
      <c r="FP443" s="389"/>
      <c r="FT443" s="389"/>
      <c r="FX443" s="389"/>
      <c r="GB443" s="389"/>
      <c r="GF443" s="389"/>
      <c r="GJ443" s="389"/>
      <c r="GN443" s="389"/>
      <c r="GR443" s="389"/>
      <c r="GV443" s="389"/>
      <c r="GZ443" s="389"/>
      <c r="HD443" s="389"/>
      <c r="HH443" s="389"/>
      <c r="HL443" s="314"/>
      <c r="HP443" s="314"/>
      <c r="HQ443" s="314"/>
      <c r="HR443" s="314"/>
      <c r="HS443" s="314"/>
      <c r="HT443" s="314"/>
      <c r="HU443" s="314"/>
      <c r="HV443" s="314"/>
      <c r="HW443" s="314"/>
      <c r="HX443" s="314"/>
      <c r="HY443" s="314"/>
      <c r="HZ443" s="314"/>
    </row>
    <row r="444" spans="1:234" s="387" customFormat="1" x14ac:dyDescent="0.35">
      <c r="A444" s="314"/>
      <c r="B444" s="307"/>
      <c r="C444" s="307"/>
      <c r="T444" s="388"/>
      <c r="X444" s="388"/>
      <c r="AB444" s="388"/>
      <c r="AF444" s="389"/>
      <c r="AJ444" s="389"/>
      <c r="AN444" s="389"/>
      <c r="AR444" s="389"/>
      <c r="AV444" s="389"/>
      <c r="AZ444" s="389"/>
      <c r="BD444" s="389"/>
      <c r="BH444" s="389"/>
      <c r="BL444" s="389"/>
      <c r="BP444" s="389"/>
      <c r="BT444" s="389"/>
      <c r="BX444" s="389"/>
      <c r="CB444" s="389"/>
      <c r="CF444" s="389"/>
      <c r="CJ444" s="389"/>
      <c r="CN444" s="389"/>
      <c r="CR444" s="389"/>
      <c r="CV444" s="389"/>
      <c r="CZ444" s="389"/>
      <c r="DD444" s="389"/>
      <c r="DH444" s="389"/>
      <c r="DL444" s="389"/>
      <c r="DP444" s="389"/>
      <c r="DT444" s="389"/>
      <c r="DX444" s="389"/>
      <c r="EB444" s="389"/>
      <c r="EF444" s="389"/>
      <c r="EJ444" s="389"/>
      <c r="EN444" s="389"/>
      <c r="ER444" s="389"/>
      <c r="EV444" s="389"/>
      <c r="EZ444" s="389"/>
      <c r="FD444" s="389"/>
      <c r="FH444" s="389"/>
      <c r="FL444" s="389"/>
      <c r="FP444" s="389"/>
      <c r="FT444" s="389"/>
      <c r="FX444" s="389"/>
      <c r="GB444" s="389"/>
      <c r="GF444" s="389"/>
      <c r="GJ444" s="389"/>
      <c r="GN444" s="389"/>
      <c r="GR444" s="389"/>
      <c r="GV444" s="389"/>
      <c r="GZ444" s="389"/>
      <c r="HD444" s="389"/>
      <c r="HH444" s="389"/>
      <c r="HL444" s="314"/>
      <c r="HP444" s="314"/>
      <c r="HQ444" s="314"/>
      <c r="HR444" s="314"/>
      <c r="HS444" s="314"/>
      <c r="HT444" s="314"/>
      <c r="HU444" s="314"/>
      <c r="HV444" s="314"/>
      <c r="HW444" s="314"/>
      <c r="HX444" s="314"/>
      <c r="HY444" s="314"/>
      <c r="HZ444" s="314"/>
    </row>
    <row r="445" spans="1:234" s="387" customFormat="1" x14ac:dyDescent="0.35">
      <c r="A445" s="314"/>
      <c r="B445" s="307"/>
      <c r="C445" s="307"/>
      <c r="T445" s="388"/>
      <c r="X445" s="388"/>
      <c r="AB445" s="388"/>
      <c r="AF445" s="389"/>
      <c r="AJ445" s="389"/>
      <c r="AN445" s="389"/>
      <c r="AR445" s="389"/>
      <c r="AV445" s="389"/>
      <c r="AZ445" s="389"/>
      <c r="BD445" s="389"/>
      <c r="BH445" s="389"/>
      <c r="BL445" s="389"/>
      <c r="BP445" s="389"/>
      <c r="BT445" s="389"/>
      <c r="BX445" s="389"/>
      <c r="CB445" s="389"/>
      <c r="CF445" s="389"/>
      <c r="CJ445" s="389"/>
      <c r="CN445" s="389"/>
      <c r="CR445" s="389"/>
      <c r="CV445" s="389"/>
      <c r="CZ445" s="389"/>
      <c r="DD445" s="389"/>
      <c r="DH445" s="389"/>
      <c r="DL445" s="389"/>
      <c r="DP445" s="389"/>
      <c r="DT445" s="389"/>
      <c r="DX445" s="389"/>
      <c r="EB445" s="389"/>
      <c r="EF445" s="389"/>
      <c r="EJ445" s="389"/>
      <c r="EN445" s="389"/>
      <c r="ER445" s="389"/>
      <c r="EV445" s="389"/>
      <c r="EZ445" s="389"/>
      <c r="FD445" s="389"/>
      <c r="FH445" s="389"/>
      <c r="FL445" s="389"/>
      <c r="FP445" s="389"/>
      <c r="FT445" s="389"/>
      <c r="FX445" s="389"/>
      <c r="GB445" s="389"/>
      <c r="GF445" s="389"/>
      <c r="GJ445" s="389"/>
      <c r="GN445" s="389"/>
      <c r="GR445" s="389"/>
      <c r="GV445" s="389"/>
      <c r="GZ445" s="389"/>
      <c r="HD445" s="389"/>
      <c r="HH445" s="389"/>
      <c r="HL445" s="314"/>
      <c r="HP445" s="314"/>
      <c r="HQ445" s="314"/>
      <c r="HR445" s="314"/>
      <c r="HS445" s="314"/>
      <c r="HT445" s="314"/>
      <c r="HU445" s="314"/>
      <c r="HV445" s="314"/>
      <c r="HW445" s="314"/>
      <c r="HX445" s="314"/>
      <c r="HY445" s="314"/>
      <c r="HZ445" s="314"/>
    </row>
    <row r="446" spans="1:234" s="387" customFormat="1" x14ac:dyDescent="0.35">
      <c r="A446" s="314"/>
      <c r="B446" s="307"/>
      <c r="C446" s="307"/>
      <c r="T446" s="388"/>
      <c r="X446" s="388"/>
      <c r="AB446" s="388"/>
      <c r="AF446" s="389"/>
      <c r="AJ446" s="389"/>
      <c r="AN446" s="389"/>
      <c r="AR446" s="389"/>
      <c r="AV446" s="389"/>
      <c r="AZ446" s="389"/>
      <c r="BD446" s="389"/>
      <c r="BH446" s="389"/>
      <c r="BL446" s="389"/>
      <c r="BP446" s="389"/>
      <c r="BT446" s="389"/>
      <c r="BX446" s="389"/>
      <c r="CB446" s="389"/>
      <c r="CF446" s="389"/>
      <c r="CJ446" s="389"/>
      <c r="CN446" s="389"/>
      <c r="CR446" s="389"/>
      <c r="CV446" s="389"/>
      <c r="CZ446" s="389"/>
      <c r="DD446" s="389"/>
      <c r="DH446" s="389"/>
      <c r="DL446" s="389"/>
      <c r="DP446" s="389"/>
      <c r="DT446" s="389"/>
      <c r="DX446" s="389"/>
      <c r="EB446" s="389"/>
      <c r="EF446" s="389"/>
      <c r="EJ446" s="389"/>
      <c r="EN446" s="389"/>
      <c r="ER446" s="389"/>
      <c r="EV446" s="389"/>
      <c r="EZ446" s="389"/>
      <c r="FD446" s="389"/>
      <c r="FH446" s="389"/>
      <c r="FL446" s="389"/>
      <c r="FP446" s="389"/>
      <c r="FT446" s="389"/>
      <c r="FX446" s="389"/>
      <c r="GB446" s="389"/>
      <c r="GF446" s="389"/>
      <c r="GJ446" s="389"/>
      <c r="GN446" s="389"/>
      <c r="GR446" s="389"/>
      <c r="GV446" s="389"/>
      <c r="GZ446" s="389"/>
      <c r="HD446" s="389"/>
      <c r="HH446" s="389"/>
      <c r="HL446" s="314"/>
      <c r="HP446" s="314"/>
      <c r="HQ446" s="314"/>
      <c r="HR446" s="314"/>
      <c r="HS446" s="314"/>
      <c r="HT446" s="314"/>
      <c r="HU446" s="314"/>
      <c r="HV446" s="314"/>
      <c r="HW446" s="314"/>
      <c r="HX446" s="314"/>
      <c r="HY446" s="314"/>
      <c r="HZ446" s="314"/>
    </row>
    <row r="447" spans="1:234" s="387" customFormat="1" x14ac:dyDescent="0.35">
      <c r="A447" s="314"/>
      <c r="B447" s="307"/>
      <c r="C447" s="307"/>
      <c r="T447" s="388"/>
      <c r="X447" s="388"/>
      <c r="AB447" s="388"/>
      <c r="AF447" s="389"/>
      <c r="AJ447" s="389"/>
      <c r="AN447" s="389"/>
      <c r="AR447" s="389"/>
      <c r="AV447" s="389"/>
      <c r="AZ447" s="389"/>
      <c r="BD447" s="389"/>
      <c r="BH447" s="389"/>
      <c r="BL447" s="389"/>
      <c r="BP447" s="389"/>
      <c r="BT447" s="389"/>
      <c r="BX447" s="389"/>
      <c r="CB447" s="389"/>
      <c r="CF447" s="389"/>
      <c r="CJ447" s="389"/>
      <c r="CN447" s="389"/>
      <c r="CR447" s="389"/>
      <c r="CV447" s="389"/>
      <c r="CZ447" s="389"/>
      <c r="DD447" s="389"/>
      <c r="DH447" s="389"/>
      <c r="DL447" s="389"/>
      <c r="DP447" s="389"/>
      <c r="DT447" s="389"/>
      <c r="DX447" s="389"/>
      <c r="EB447" s="389"/>
      <c r="EF447" s="389"/>
      <c r="EJ447" s="389"/>
      <c r="EN447" s="389"/>
      <c r="ER447" s="389"/>
      <c r="EV447" s="389"/>
      <c r="EZ447" s="389"/>
      <c r="FD447" s="389"/>
      <c r="FH447" s="389"/>
      <c r="FL447" s="389"/>
      <c r="FP447" s="389"/>
      <c r="FT447" s="389"/>
      <c r="FX447" s="389"/>
      <c r="GB447" s="389"/>
      <c r="GF447" s="389"/>
      <c r="GJ447" s="389"/>
      <c r="GN447" s="389"/>
      <c r="GR447" s="389"/>
      <c r="GV447" s="389"/>
      <c r="GZ447" s="389"/>
      <c r="HD447" s="389"/>
      <c r="HH447" s="389"/>
      <c r="HL447" s="314"/>
      <c r="HP447" s="314"/>
      <c r="HQ447" s="314"/>
      <c r="HR447" s="314"/>
      <c r="HS447" s="314"/>
      <c r="HT447" s="314"/>
      <c r="HU447" s="314"/>
      <c r="HV447" s="314"/>
      <c r="HW447" s="314"/>
      <c r="HX447" s="314"/>
      <c r="HY447" s="314"/>
      <c r="HZ447" s="314"/>
    </row>
    <row r="448" spans="1:234" s="387" customFormat="1" x14ac:dyDescent="0.35">
      <c r="A448" s="314"/>
      <c r="B448" s="307"/>
      <c r="C448" s="307"/>
      <c r="T448" s="388"/>
      <c r="X448" s="388"/>
      <c r="AB448" s="388"/>
      <c r="AF448" s="389"/>
      <c r="AJ448" s="389"/>
      <c r="AN448" s="389"/>
      <c r="AR448" s="389"/>
      <c r="AV448" s="389"/>
      <c r="AZ448" s="389"/>
      <c r="BD448" s="389"/>
      <c r="BH448" s="389"/>
      <c r="BL448" s="389"/>
      <c r="BP448" s="389"/>
      <c r="BT448" s="389"/>
      <c r="BX448" s="389"/>
      <c r="CB448" s="389"/>
      <c r="CF448" s="389"/>
      <c r="CJ448" s="389"/>
      <c r="CN448" s="389"/>
      <c r="CR448" s="389"/>
      <c r="CV448" s="389"/>
      <c r="CZ448" s="389"/>
      <c r="DD448" s="389"/>
      <c r="DH448" s="389"/>
      <c r="DL448" s="389"/>
      <c r="DP448" s="389"/>
      <c r="DT448" s="389"/>
      <c r="DX448" s="389"/>
      <c r="EB448" s="389"/>
      <c r="EF448" s="389"/>
      <c r="EJ448" s="389"/>
      <c r="EN448" s="389"/>
      <c r="ER448" s="389"/>
      <c r="EV448" s="389"/>
      <c r="EZ448" s="389"/>
      <c r="FD448" s="389"/>
      <c r="FH448" s="389"/>
      <c r="FL448" s="389"/>
      <c r="FP448" s="389"/>
      <c r="FT448" s="389"/>
      <c r="FX448" s="389"/>
      <c r="GB448" s="389"/>
      <c r="GF448" s="389"/>
      <c r="GJ448" s="389"/>
      <c r="GN448" s="389"/>
      <c r="GR448" s="389"/>
      <c r="GV448" s="389"/>
      <c r="GZ448" s="389"/>
      <c r="HD448" s="389"/>
      <c r="HH448" s="389"/>
      <c r="HL448" s="314"/>
      <c r="HP448" s="314"/>
      <c r="HQ448" s="314"/>
      <c r="HR448" s="314"/>
      <c r="HS448" s="314"/>
      <c r="HT448" s="314"/>
      <c r="HU448" s="314"/>
      <c r="HV448" s="314"/>
      <c r="HW448" s="314"/>
      <c r="HX448" s="314"/>
      <c r="HY448" s="314"/>
      <c r="HZ448" s="314"/>
    </row>
    <row r="449" spans="1:234" s="387" customFormat="1" x14ac:dyDescent="0.35">
      <c r="A449" s="314"/>
      <c r="B449" s="307"/>
      <c r="C449" s="307"/>
      <c r="T449" s="388"/>
      <c r="X449" s="388"/>
      <c r="AB449" s="388"/>
      <c r="AF449" s="389"/>
      <c r="AJ449" s="389"/>
      <c r="AN449" s="389"/>
      <c r="AR449" s="389"/>
      <c r="AV449" s="389"/>
      <c r="AZ449" s="389"/>
      <c r="BD449" s="389"/>
      <c r="BH449" s="389"/>
      <c r="BL449" s="389"/>
      <c r="BP449" s="389"/>
      <c r="BT449" s="389"/>
      <c r="BX449" s="389"/>
      <c r="CB449" s="389"/>
      <c r="CF449" s="389"/>
      <c r="CJ449" s="389"/>
      <c r="CN449" s="389"/>
      <c r="CR449" s="389"/>
      <c r="CV449" s="389"/>
      <c r="CZ449" s="389"/>
      <c r="DD449" s="389"/>
      <c r="DH449" s="389"/>
      <c r="DL449" s="389"/>
      <c r="DP449" s="389"/>
      <c r="DT449" s="389"/>
      <c r="DX449" s="389"/>
      <c r="EB449" s="389"/>
      <c r="EF449" s="389"/>
      <c r="EJ449" s="389"/>
      <c r="EN449" s="389"/>
      <c r="ER449" s="389"/>
      <c r="EV449" s="389"/>
      <c r="EZ449" s="389"/>
      <c r="FD449" s="389"/>
      <c r="FH449" s="389"/>
      <c r="FL449" s="389"/>
      <c r="FP449" s="389"/>
      <c r="FT449" s="389"/>
      <c r="FX449" s="389"/>
      <c r="GB449" s="389"/>
      <c r="GF449" s="389"/>
      <c r="GJ449" s="389"/>
      <c r="GN449" s="389"/>
      <c r="GR449" s="389"/>
      <c r="GV449" s="389"/>
      <c r="GZ449" s="389"/>
      <c r="HD449" s="389"/>
      <c r="HH449" s="389"/>
      <c r="HL449" s="314"/>
      <c r="HP449" s="314"/>
      <c r="HQ449" s="314"/>
      <c r="HR449" s="314"/>
      <c r="HS449" s="314"/>
      <c r="HT449" s="314"/>
      <c r="HU449" s="314"/>
      <c r="HV449" s="314"/>
      <c r="HW449" s="314"/>
      <c r="HX449" s="314"/>
      <c r="HY449" s="314"/>
      <c r="HZ449" s="314"/>
    </row>
    <row r="450" spans="1:234" s="387" customFormat="1" x14ac:dyDescent="0.35">
      <c r="A450" s="314"/>
      <c r="B450" s="307"/>
      <c r="C450" s="307"/>
      <c r="T450" s="388"/>
      <c r="X450" s="388"/>
      <c r="AB450" s="388"/>
      <c r="AF450" s="389"/>
      <c r="AJ450" s="389"/>
      <c r="AN450" s="389"/>
      <c r="AR450" s="389"/>
      <c r="AV450" s="389"/>
      <c r="AZ450" s="389"/>
      <c r="BD450" s="389"/>
      <c r="BH450" s="389"/>
      <c r="BL450" s="389"/>
      <c r="BP450" s="389"/>
      <c r="BT450" s="389"/>
      <c r="BX450" s="389"/>
      <c r="CB450" s="389"/>
      <c r="CF450" s="389"/>
      <c r="CJ450" s="389"/>
      <c r="CN450" s="389"/>
      <c r="CR450" s="389"/>
      <c r="CV450" s="389"/>
      <c r="CZ450" s="389"/>
      <c r="DD450" s="389"/>
      <c r="DH450" s="389"/>
      <c r="DL450" s="389"/>
      <c r="DP450" s="389"/>
      <c r="DT450" s="389"/>
      <c r="DX450" s="389"/>
      <c r="EB450" s="389"/>
      <c r="EF450" s="389"/>
      <c r="EJ450" s="389"/>
      <c r="EN450" s="389"/>
      <c r="ER450" s="389"/>
      <c r="EV450" s="389"/>
      <c r="EZ450" s="389"/>
      <c r="FD450" s="389"/>
      <c r="FH450" s="389"/>
      <c r="FL450" s="389"/>
      <c r="FP450" s="389"/>
      <c r="FT450" s="389"/>
      <c r="FX450" s="389"/>
      <c r="GB450" s="389"/>
      <c r="GF450" s="389"/>
      <c r="GJ450" s="389"/>
      <c r="GN450" s="389"/>
      <c r="GR450" s="389"/>
      <c r="GV450" s="389"/>
      <c r="GZ450" s="389"/>
      <c r="HD450" s="389"/>
      <c r="HH450" s="389"/>
      <c r="HL450" s="314"/>
      <c r="HP450" s="314"/>
      <c r="HQ450" s="314"/>
      <c r="HR450" s="314"/>
      <c r="HS450" s="314"/>
      <c r="HT450" s="314"/>
      <c r="HU450" s="314"/>
      <c r="HV450" s="314"/>
      <c r="HW450" s="314"/>
      <c r="HX450" s="314"/>
      <c r="HY450" s="314"/>
      <c r="HZ450" s="314"/>
    </row>
    <row r="451" spans="1:234" s="387" customFormat="1" x14ac:dyDescent="0.35">
      <c r="A451" s="314"/>
      <c r="B451" s="307"/>
      <c r="C451" s="307"/>
      <c r="T451" s="388"/>
      <c r="X451" s="388"/>
      <c r="AB451" s="388"/>
      <c r="AF451" s="389"/>
      <c r="AJ451" s="389"/>
      <c r="AN451" s="389"/>
      <c r="AR451" s="389"/>
      <c r="AV451" s="389"/>
      <c r="AZ451" s="389"/>
      <c r="BD451" s="389"/>
      <c r="BH451" s="389"/>
      <c r="BL451" s="389"/>
      <c r="BP451" s="389"/>
      <c r="BT451" s="389"/>
      <c r="BX451" s="389"/>
      <c r="CB451" s="389"/>
      <c r="CF451" s="389"/>
      <c r="CJ451" s="389"/>
      <c r="CN451" s="389"/>
      <c r="CR451" s="389"/>
      <c r="CV451" s="389"/>
      <c r="CZ451" s="389"/>
      <c r="DD451" s="389"/>
      <c r="DH451" s="389"/>
      <c r="DL451" s="389"/>
      <c r="DP451" s="389"/>
      <c r="DT451" s="389"/>
      <c r="DX451" s="389"/>
      <c r="EB451" s="389"/>
      <c r="EF451" s="389"/>
      <c r="EJ451" s="389"/>
      <c r="EN451" s="389"/>
      <c r="ER451" s="389"/>
      <c r="EV451" s="389"/>
      <c r="EZ451" s="389"/>
      <c r="FD451" s="389"/>
      <c r="FH451" s="389"/>
      <c r="FL451" s="389"/>
      <c r="FP451" s="389"/>
      <c r="FT451" s="389"/>
      <c r="FX451" s="389"/>
      <c r="GB451" s="389"/>
      <c r="GF451" s="389"/>
      <c r="GJ451" s="389"/>
      <c r="GN451" s="389"/>
      <c r="GR451" s="389"/>
      <c r="GV451" s="389"/>
      <c r="GZ451" s="389"/>
      <c r="HD451" s="389"/>
      <c r="HH451" s="389"/>
      <c r="HL451" s="314"/>
      <c r="HP451" s="314"/>
      <c r="HQ451" s="314"/>
      <c r="HR451" s="314"/>
      <c r="HS451" s="314"/>
      <c r="HT451" s="314"/>
      <c r="HU451" s="314"/>
      <c r="HV451" s="314"/>
      <c r="HW451" s="314"/>
      <c r="HX451" s="314"/>
      <c r="HY451" s="314"/>
      <c r="HZ451" s="314"/>
    </row>
    <row r="452" spans="1:234" s="387" customFormat="1" x14ac:dyDescent="0.35">
      <c r="A452" s="314"/>
      <c r="B452" s="307"/>
      <c r="C452" s="307"/>
      <c r="T452" s="388"/>
      <c r="X452" s="388"/>
      <c r="AB452" s="388"/>
      <c r="AF452" s="389"/>
      <c r="AJ452" s="389"/>
      <c r="AN452" s="389"/>
      <c r="AR452" s="389"/>
      <c r="AV452" s="389"/>
      <c r="AZ452" s="389"/>
      <c r="BD452" s="389"/>
      <c r="BH452" s="389"/>
      <c r="BL452" s="389"/>
      <c r="BP452" s="389"/>
      <c r="BT452" s="389"/>
      <c r="BX452" s="389"/>
      <c r="CB452" s="389"/>
      <c r="CF452" s="389"/>
      <c r="CJ452" s="389"/>
      <c r="CN452" s="389"/>
      <c r="CR452" s="389"/>
      <c r="CV452" s="389"/>
      <c r="CZ452" s="389"/>
      <c r="DD452" s="389"/>
      <c r="DH452" s="389"/>
      <c r="DL452" s="389"/>
      <c r="DP452" s="389"/>
      <c r="DT452" s="389"/>
      <c r="DX452" s="389"/>
      <c r="EB452" s="389"/>
      <c r="EF452" s="389"/>
      <c r="EJ452" s="389"/>
      <c r="EN452" s="389"/>
      <c r="ER452" s="389"/>
      <c r="EV452" s="389"/>
      <c r="EZ452" s="389"/>
      <c r="FD452" s="389"/>
      <c r="FH452" s="389"/>
      <c r="FL452" s="389"/>
      <c r="FP452" s="389"/>
      <c r="FT452" s="389"/>
      <c r="FX452" s="389"/>
      <c r="GB452" s="389"/>
      <c r="GF452" s="389"/>
      <c r="GJ452" s="389"/>
      <c r="GN452" s="389"/>
      <c r="GR452" s="389"/>
      <c r="GV452" s="389"/>
      <c r="GZ452" s="389"/>
      <c r="HD452" s="389"/>
      <c r="HH452" s="389"/>
      <c r="HL452" s="314"/>
      <c r="HP452" s="314"/>
      <c r="HQ452" s="314"/>
      <c r="HR452" s="314"/>
      <c r="HS452" s="314"/>
      <c r="HT452" s="314"/>
      <c r="HU452" s="314"/>
      <c r="HV452" s="314"/>
      <c r="HW452" s="314"/>
      <c r="HX452" s="314"/>
      <c r="HY452" s="314"/>
      <c r="HZ452" s="314"/>
    </row>
    <row r="453" spans="1:234" s="387" customFormat="1" x14ac:dyDescent="0.35">
      <c r="A453" s="314"/>
      <c r="B453" s="307"/>
      <c r="C453" s="307"/>
      <c r="T453" s="388"/>
      <c r="X453" s="388"/>
      <c r="AB453" s="388"/>
      <c r="AF453" s="389"/>
      <c r="AJ453" s="389"/>
      <c r="AN453" s="389"/>
      <c r="AR453" s="389"/>
      <c r="AV453" s="389"/>
      <c r="AZ453" s="389"/>
      <c r="BD453" s="389"/>
      <c r="BH453" s="389"/>
      <c r="BL453" s="389"/>
      <c r="BP453" s="389"/>
      <c r="BT453" s="389"/>
      <c r="BX453" s="389"/>
      <c r="CB453" s="389"/>
      <c r="CF453" s="389"/>
      <c r="CJ453" s="389"/>
      <c r="CN453" s="389"/>
      <c r="CR453" s="389"/>
      <c r="CV453" s="389"/>
      <c r="CZ453" s="389"/>
      <c r="DD453" s="389"/>
      <c r="DH453" s="389"/>
      <c r="DL453" s="389"/>
      <c r="DP453" s="389"/>
      <c r="DT453" s="389"/>
      <c r="DX453" s="389"/>
      <c r="EB453" s="389"/>
      <c r="EF453" s="389"/>
      <c r="EJ453" s="389"/>
      <c r="EN453" s="389"/>
      <c r="ER453" s="389"/>
      <c r="EV453" s="389"/>
      <c r="EZ453" s="389"/>
      <c r="FD453" s="389"/>
      <c r="FH453" s="389"/>
      <c r="FL453" s="389"/>
      <c r="FP453" s="389"/>
      <c r="FT453" s="389"/>
      <c r="FX453" s="389"/>
      <c r="GB453" s="389"/>
      <c r="GF453" s="389"/>
      <c r="GJ453" s="389"/>
      <c r="GN453" s="389"/>
      <c r="GR453" s="389"/>
      <c r="GV453" s="389"/>
      <c r="GZ453" s="389"/>
      <c r="HD453" s="389"/>
      <c r="HH453" s="389"/>
      <c r="HL453" s="314"/>
      <c r="HP453" s="314"/>
      <c r="HQ453" s="314"/>
      <c r="HR453" s="314"/>
      <c r="HS453" s="314"/>
      <c r="HT453" s="314"/>
      <c r="HU453" s="314"/>
      <c r="HV453" s="314"/>
      <c r="HW453" s="314"/>
      <c r="HX453" s="314"/>
      <c r="HY453" s="314"/>
      <c r="HZ453" s="314"/>
    </row>
    <row r="454" spans="1:234" s="387" customFormat="1" x14ac:dyDescent="0.35">
      <c r="A454" s="314"/>
      <c r="B454" s="307"/>
      <c r="C454" s="307"/>
      <c r="T454" s="388"/>
      <c r="X454" s="388"/>
      <c r="AB454" s="388"/>
      <c r="AF454" s="389"/>
      <c r="AJ454" s="389"/>
      <c r="AN454" s="389"/>
      <c r="AR454" s="389"/>
      <c r="AV454" s="389"/>
      <c r="AZ454" s="389"/>
      <c r="BD454" s="389"/>
      <c r="BH454" s="389"/>
      <c r="BL454" s="389"/>
      <c r="BP454" s="389"/>
      <c r="BT454" s="389"/>
      <c r="BX454" s="389"/>
      <c r="CB454" s="389"/>
      <c r="CF454" s="389"/>
      <c r="CJ454" s="389"/>
      <c r="CN454" s="389"/>
      <c r="CR454" s="389"/>
      <c r="CV454" s="389"/>
      <c r="CZ454" s="389"/>
      <c r="DD454" s="389"/>
      <c r="DH454" s="389"/>
      <c r="DL454" s="389"/>
      <c r="DP454" s="389"/>
      <c r="DT454" s="389"/>
      <c r="DX454" s="389"/>
      <c r="EB454" s="389"/>
      <c r="EF454" s="389"/>
      <c r="EJ454" s="389"/>
      <c r="EN454" s="389"/>
      <c r="ER454" s="389"/>
      <c r="EV454" s="389"/>
      <c r="EZ454" s="389"/>
      <c r="FD454" s="389"/>
      <c r="FH454" s="389"/>
      <c r="FL454" s="389"/>
      <c r="FP454" s="389"/>
      <c r="FT454" s="389"/>
      <c r="FX454" s="389"/>
      <c r="GB454" s="389"/>
      <c r="GF454" s="389"/>
      <c r="GJ454" s="389"/>
      <c r="GN454" s="389"/>
      <c r="GR454" s="389"/>
      <c r="GV454" s="389"/>
      <c r="GZ454" s="389"/>
      <c r="HD454" s="389"/>
      <c r="HH454" s="389"/>
      <c r="HL454" s="314"/>
      <c r="HP454" s="314"/>
      <c r="HQ454" s="314"/>
      <c r="HR454" s="314"/>
      <c r="HS454" s="314"/>
      <c r="HT454" s="314"/>
      <c r="HU454" s="314"/>
      <c r="HV454" s="314"/>
      <c r="HW454" s="314"/>
      <c r="HX454" s="314"/>
      <c r="HY454" s="314"/>
      <c r="HZ454" s="314"/>
    </row>
    <row r="455" spans="1:234" s="387" customFormat="1" x14ac:dyDescent="0.35">
      <c r="A455" s="314"/>
      <c r="B455" s="307"/>
      <c r="C455" s="307"/>
      <c r="T455" s="388"/>
      <c r="X455" s="388"/>
      <c r="AB455" s="388"/>
      <c r="AF455" s="389"/>
      <c r="AJ455" s="389"/>
      <c r="AN455" s="389"/>
      <c r="AR455" s="389"/>
      <c r="AV455" s="389"/>
      <c r="AZ455" s="389"/>
      <c r="BD455" s="389"/>
      <c r="BH455" s="389"/>
      <c r="BL455" s="389"/>
      <c r="BP455" s="389"/>
      <c r="BT455" s="389"/>
      <c r="BX455" s="389"/>
      <c r="CB455" s="389"/>
      <c r="CF455" s="389"/>
      <c r="CJ455" s="389"/>
      <c r="CN455" s="389"/>
      <c r="CR455" s="389"/>
      <c r="CV455" s="389"/>
      <c r="CZ455" s="389"/>
      <c r="DD455" s="389"/>
      <c r="DH455" s="389"/>
      <c r="DL455" s="389"/>
      <c r="DP455" s="389"/>
      <c r="DT455" s="389"/>
      <c r="DX455" s="389"/>
      <c r="EB455" s="389"/>
      <c r="EF455" s="389"/>
      <c r="EJ455" s="389"/>
      <c r="EN455" s="389"/>
      <c r="ER455" s="389"/>
      <c r="EV455" s="389"/>
      <c r="EZ455" s="389"/>
      <c r="FD455" s="389"/>
      <c r="FH455" s="389"/>
      <c r="FL455" s="389"/>
      <c r="FP455" s="389"/>
      <c r="FT455" s="389"/>
      <c r="FX455" s="389"/>
      <c r="GB455" s="389"/>
      <c r="GF455" s="389"/>
      <c r="GJ455" s="389"/>
      <c r="GN455" s="389"/>
      <c r="GR455" s="389"/>
      <c r="GV455" s="389"/>
      <c r="GZ455" s="389"/>
      <c r="HD455" s="389"/>
      <c r="HH455" s="389"/>
      <c r="HL455" s="314"/>
      <c r="HP455" s="314"/>
      <c r="HQ455" s="314"/>
      <c r="HR455" s="314"/>
      <c r="HS455" s="314"/>
      <c r="HT455" s="314"/>
      <c r="HU455" s="314"/>
      <c r="HV455" s="314"/>
      <c r="HW455" s="314"/>
      <c r="HX455" s="314"/>
      <c r="HY455" s="314"/>
      <c r="HZ455" s="314"/>
    </row>
    <row r="456" spans="1:234" s="387" customFormat="1" x14ac:dyDescent="0.35">
      <c r="A456" s="314"/>
      <c r="B456" s="307"/>
      <c r="C456" s="307"/>
      <c r="T456" s="388"/>
      <c r="X456" s="388"/>
      <c r="AB456" s="388"/>
      <c r="AF456" s="389"/>
      <c r="AJ456" s="389"/>
      <c r="AN456" s="389"/>
      <c r="AR456" s="389"/>
      <c r="AV456" s="389"/>
      <c r="AZ456" s="389"/>
      <c r="BD456" s="389"/>
      <c r="BH456" s="389"/>
      <c r="BL456" s="389"/>
      <c r="BP456" s="389"/>
      <c r="BT456" s="389"/>
      <c r="BX456" s="389"/>
      <c r="CB456" s="389"/>
      <c r="CF456" s="389"/>
      <c r="CJ456" s="389"/>
      <c r="CN456" s="389"/>
      <c r="CR456" s="389"/>
      <c r="CV456" s="389"/>
      <c r="CZ456" s="389"/>
      <c r="DD456" s="389"/>
      <c r="DH456" s="389"/>
      <c r="DL456" s="389"/>
      <c r="DP456" s="389"/>
      <c r="DT456" s="389"/>
      <c r="DX456" s="389"/>
      <c r="EB456" s="389"/>
      <c r="EF456" s="389"/>
      <c r="EJ456" s="389"/>
      <c r="EN456" s="389"/>
      <c r="ER456" s="389"/>
      <c r="EV456" s="389"/>
      <c r="EZ456" s="389"/>
      <c r="FD456" s="389"/>
      <c r="FH456" s="389"/>
      <c r="FL456" s="389"/>
      <c r="FP456" s="389"/>
      <c r="FT456" s="389"/>
      <c r="FX456" s="389"/>
      <c r="GB456" s="389"/>
      <c r="GF456" s="389"/>
      <c r="GJ456" s="389"/>
      <c r="GN456" s="389"/>
      <c r="GR456" s="389"/>
      <c r="GV456" s="389"/>
      <c r="GZ456" s="389"/>
      <c r="HD456" s="389"/>
      <c r="HH456" s="389"/>
      <c r="HL456" s="314"/>
      <c r="HP456" s="314"/>
      <c r="HQ456" s="314"/>
      <c r="HR456" s="314"/>
      <c r="HS456" s="314"/>
      <c r="HT456" s="314"/>
      <c r="HU456" s="314"/>
      <c r="HV456" s="314"/>
      <c r="HW456" s="314"/>
      <c r="HX456" s="314"/>
      <c r="HY456" s="314"/>
      <c r="HZ456" s="314"/>
    </row>
    <row r="457" spans="1:234" s="387" customFormat="1" x14ac:dyDescent="0.35">
      <c r="A457" s="314"/>
      <c r="B457" s="307"/>
      <c r="C457" s="307"/>
      <c r="T457" s="388"/>
      <c r="X457" s="388"/>
      <c r="AB457" s="388"/>
      <c r="AF457" s="389"/>
      <c r="AJ457" s="389"/>
      <c r="AN457" s="389"/>
      <c r="AR457" s="389"/>
      <c r="AV457" s="389"/>
      <c r="AZ457" s="389"/>
      <c r="BD457" s="389"/>
      <c r="BH457" s="389"/>
      <c r="BL457" s="389"/>
      <c r="BP457" s="389"/>
      <c r="BT457" s="389"/>
      <c r="BX457" s="389"/>
      <c r="CB457" s="389"/>
      <c r="CF457" s="389"/>
      <c r="CJ457" s="389"/>
      <c r="CN457" s="389"/>
      <c r="CR457" s="389"/>
      <c r="CV457" s="389"/>
      <c r="CZ457" s="389"/>
      <c r="DD457" s="389"/>
      <c r="DH457" s="389"/>
      <c r="DL457" s="389"/>
      <c r="DP457" s="389"/>
      <c r="DT457" s="389"/>
      <c r="DX457" s="389"/>
      <c r="EB457" s="389"/>
      <c r="EF457" s="389"/>
      <c r="EJ457" s="389"/>
      <c r="EN457" s="389"/>
      <c r="ER457" s="389"/>
      <c r="EV457" s="389"/>
      <c r="EZ457" s="389"/>
      <c r="FD457" s="389"/>
      <c r="FH457" s="389"/>
      <c r="FL457" s="389"/>
      <c r="FP457" s="389"/>
      <c r="FT457" s="389"/>
      <c r="FX457" s="389"/>
      <c r="GB457" s="389"/>
      <c r="GF457" s="389"/>
      <c r="GJ457" s="389"/>
      <c r="GN457" s="389"/>
      <c r="GR457" s="389"/>
      <c r="GV457" s="389"/>
      <c r="GZ457" s="389"/>
      <c r="HD457" s="389"/>
      <c r="HH457" s="389"/>
      <c r="HL457" s="314"/>
      <c r="HP457" s="314"/>
      <c r="HQ457" s="314"/>
      <c r="HR457" s="314"/>
      <c r="HS457" s="314"/>
      <c r="HT457" s="314"/>
      <c r="HU457" s="314"/>
      <c r="HV457" s="314"/>
      <c r="HW457" s="314"/>
      <c r="HX457" s="314"/>
      <c r="HY457" s="314"/>
      <c r="HZ457" s="314"/>
    </row>
    <row r="458" spans="1:234" s="387" customFormat="1" x14ac:dyDescent="0.35">
      <c r="A458" s="314"/>
      <c r="B458" s="307"/>
      <c r="C458" s="307"/>
      <c r="T458" s="388"/>
      <c r="X458" s="388"/>
      <c r="AB458" s="388"/>
      <c r="AF458" s="389"/>
      <c r="AJ458" s="389"/>
      <c r="AN458" s="389"/>
      <c r="AR458" s="389"/>
      <c r="AV458" s="389"/>
      <c r="AZ458" s="389"/>
      <c r="BD458" s="389"/>
      <c r="BH458" s="389"/>
      <c r="BL458" s="389"/>
      <c r="BP458" s="389"/>
      <c r="BT458" s="389"/>
      <c r="BX458" s="389"/>
      <c r="CB458" s="389"/>
      <c r="CF458" s="389"/>
      <c r="CJ458" s="389"/>
      <c r="CN458" s="389"/>
      <c r="CR458" s="389"/>
      <c r="CV458" s="389"/>
      <c r="CZ458" s="389"/>
      <c r="DD458" s="389"/>
      <c r="DH458" s="389"/>
      <c r="DL458" s="389"/>
      <c r="DP458" s="389"/>
      <c r="DT458" s="389"/>
      <c r="DX458" s="389"/>
      <c r="EB458" s="389"/>
      <c r="EF458" s="389"/>
      <c r="EJ458" s="389"/>
      <c r="EN458" s="389"/>
      <c r="ER458" s="389"/>
      <c r="EV458" s="389"/>
      <c r="EZ458" s="389"/>
      <c r="FD458" s="389"/>
      <c r="FH458" s="389"/>
      <c r="FL458" s="389"/>
      <c r="FP458" s="389"/>
      <c r="FT458" s="389"/>
      <c r="FX458" s="389"/>
      <c r="GB458" s="389"/>
      <c r="GF458" s="389"/>
      <c r="GJ458" s="389"/>
      <c r="GN458" s="389"/>
      <c r="GR458" s="389"/>
      <c r="GV458" s="389"/>
      <c r="GZ458" s="389"/>
      <c r="HD458" s="389"/>
      <c r="HH458" s="389"/>
      <c r="HL458" s="314"/>
      <c r="HP458" s="314"/>
      <c r="HQ458" s="314"/>
      <c r="HR458" s="314"/>
      <c r="HS458" s="314"/>
      <c r="HT458" s="314"/>
      <c r="HU458" s="314"/>
      <c r="HV458" s="314"/>
      <c r="HW458" s="314"/>
      <c r="HX458" s="314"/>
      <c r="HY458" s="314"/>
      <c r="HZ458" s="314"/>
    </row>
    <row r="459" spans="1:234" s="387" customFormat="1" x14ac:dyDescent="0.35">
      <c r="A459" s="314"/>
      <c r="B459" s="307"/>
      <c r="C459" s="307"/>
      <c r="T459" s="388"/>
      <c r="X459" s="388"/>
      <c r="AB459" s="388"/>
      <c r="AF459" s="389"/>
      <c r="AJ459" s="389"/>
      <c r="AN459" s="389"/>
      <c r="AR459" s="389"/>
      <c r="AV459" s="389"/>
      <c r="AZ459" s="389"/>
      <c r="BD459" s="389"/>
      <c r="BH459" s="389"/>
      <c r="BL459" s="389"/>
      <c r="BP459" s="389"/>
      <c r="BT459" s="389"/>
      <c r="BX459" s="389"/>
      <c r="CB459" s="389"/>
      <c r="CF459" s="389"/>
      <c r="CJ459" s="389"/>
      <c r="CN459" s="389"/>
      <c r="CR459" s="389"/>
      <c r="CV459" s="389"/>
      <c r="CZ459" s="389"/>
      <c r="DD459" s="389"/>
      <c r="DH459" s="389"/>
      <c r="DL459" s="389"/>
      <c r="DP459" s="389"/>
      <c r="DT459" s="389"/>
      <c r="DX459" s="389"/>
      <c r="EB459" s="389"/>
      <c r="EF459" s="389"/>
      <c r="EJ459" s="389"/>
      <c r="EN459" s="389"/>
      <c r="ER459" s="389"/>
      <c r="EV459" s="389"/>
      <c r="EZ459" s="389"/>
      <c r="FD459" s="389"/>
      <c r="FH459" s="389"/>
      <c r="FL459" s="389"/>
      <c r="FP459" s="389"/>
      <c r="FT459" s="389"/>
      <c r="FX459" s="389"/>
      <c r="GB459" s="389"/>
      <c r="GF459" s="389"/>
      <c r="GJ459" s="389"/>
      <c r="GN459" s="389"/>
      <c r="GR459" s="389"/>
      <c r="GV459" s="389"/>
      <c r="GZ459" s="389"/>
      <c r="HD459" s="389"/>
      <c r="HH459" s="389"/>
      <c r="HL459" s="314"/>
      <c r="HP459" s="314"/>
      <c r="HQ459" s="314"/>
      <c r="HR459" s="314"/>
      <c r="HS459" s="314"/>
      <c r="HT459" s="314"/>
      <c r="HU459" s="314"/>
      <c r="HV459" s="314"/>
      <c r="HW459" s="314"/>
      <c r="HX459" s="314"/>
      <c r="HY459" s="314"/>
      <c r="HZ459" s="314"/>
    </row>
    <row r="460" spans="1:234" s="387" customFormat="1" x14ac:dyDescent="0.35">
      <c r="A460" s="314"/>
      <c r="B460" s="307"/>
      <c r="C460" s="307"/>
      <c r="T460" s="388"/>
      <c r="X460" s="388"/>
      <c r="AB460" s="388"/>
      <c r="AF460" s="389"/>
      <c r="AJ460" s="389"/>
      <c r="AN460" s="389"/>
      <c r="AR460" s="389"/>
      <c r="AV460" s="389"/>
      <c r="AZ460" s="389"/>
      <c r="BD460" s="389"/>
      <c r="BH460" s="389"/>
      <c r="BL460" s="389"/>
      <c r="BP460" s="389"/>
      <c r="BT460" s="389"/>
      <c r="BX460" s="389"/>
      <c r="CB460" s="389"/>
      <c r="CF460" s="389"/>
      <c r="CJ460" s="389"/>
      <c r="CN460" s="389"/>
      <c r="CR460" s="389"/>
      <c r="CV460" s="389"/>
      <c r="CZ460" s="389"/>
      <c r="DD460" s="389"/>
      <c r="DH460" s="389"/>
      <c r="DL460" s="389"/>
      <c r="DP460" s="389"/>
      <c r="DT460" s="389"/>
      <c r="DX460" s="389"/>
      <c r="EB460" s="389"/>
      <c r="EF460" s="389"/>
      <c r="EJ460" s="389"/>
      <c r="EN460" s="389"/>
      <c r="ER460" s="389"/>
      <c r="EV460" s="389"/>
      <c r="EZ460" s="389"/>
      <c r="FD460" s="389"/>
      <c r="FH460" s="389"/>
      <c r="FL460" s="389"/>
      <c r="FP460" s="389"/>
      <c r="FT460" s="389"/>
      <c r="FX460" s="389"/>
      <c r="GB460" s="389"/>
      <c r="GF460" s="389"/>
      <c r="GJ460" s="389"/>
      <c r="GN460" s="389"/>
      <c r="GR460" s="389"/>
      <c r="GV460" s="389"/>
      <c r="GZ460" s="389"/>
      <c r="HD460" s="389"/>
      <c r="HH460" s="389"/>
      <c r="HL460" s="314"/>
      <c r="HP460" s="314"/>
      <c r="HQ460" s="314"/>
      <c r="HR460" s="314"/>
      <c r="HS460" s="314"/>
      <c r="HT460" s="314"/>
      <c r="HU460" s="314"/>
      <c r="HV460" s="314"/>
      <c r="HW460" s="314"/>
      <c r="HX460" s="314"/>
      <c r="HY460" s="314"/>
      <c r="HZ460" s="314"/>
    </row>
    <row r="461" spans="1:234" s="387" customFormat="1" x14ac:dyDescent="0.35">
      <c r="A461" s="314"/>
      <c r="B461" s="307"/>
      <c r="C461" s="307"/>
      <c r="T461" s="388"/>
      <c r="X461" s="388"/>
      <c r="AB461" s="388"/>
      <c r="AF461" s="389"/>
      <c r="AJ461" s="389"/>
      <c r="AN461" s="389"/>
      <c r="AR461" s="389"/>
      <c r="AV461" s="389"/>
      <c r="AZ461" s="389"/>
      <c r="BD461" s="389"/>
      <c r="BH461" s="389"/>
      <c r="BL461" s="389"/>
      <c r="BP461" s="389"/>
      <c r="BT461" s="389"/>
      <c r="BX461" s="389"/>
      <c r="CB461" s="389"/>
      <c r="CF461" s="389"/>
      <c r="CJ461" s="389"/>
      <c r="CN461" s="389"/>
      <c r="CR461" s="389"/>
      <c r="CV461" s="389"/>
      <c r="CZ461" s="389"/>
      <c r="DD461" s="389"/>
      <c r="DH461" s="389"/>
      <c r="DL461" s="389"/>
      <c r="DP461" s="389"/>
      <c r="DT461" s="389"/>
      <c r="DX461" s="389"/>
      <c r="EB461" s="389"/>
      <c r="EF461" s="389"/>
      <c r="EJ461" s="389"/>
      <c r="EN461" s="389"/>
      <c r="ER461" s="389"/>
      <c r="EV461" s="389"/>
      <c r="EZ461" s="389"/>
      <c r="FD461" s="389"/>
      <c r="FH461" s="389"/>
      <c r="FL461" s="389"/>
      <c r="FP461" s="389"/>
      <c r="FT461" s="389"/>
      <c r="FX461" s="389"/>
      <c r="GB461" s="389"/>
      <c r="GF461" s="389"/>
      <c r="GJ461" s="389"/>
      <c r="GN461" s="389"/>
      <c r="GR461" s="389"/>
      <c r="GV461" s="389"/>
      <c r="GZ461" s="389"/>
      <c r="HD461" s="389"/>
      <c r="HH461" s="389"/>
      <c r="HL461" s="314"/>
      <c r="HP461" s="314"/>
      <c r="HQ461" s="314"/>
      <c r="HR461" s="314"/>
      <c r="HS461" s="314"/>
      <c r="HT461" s="314"/>
      <c r="HU461" s="314"/>
      <c r="HV461" s="314"/>
      <c r="HW461" s="314"/>
      <c r="HX461" s="314"/>
      <c r="HY461" s="314"/>
      <c r="HZ461" s="314"/>
    </row>
    <row r="462" spans="1:234" s="387" customFormat="1" x14ac:dyDescent="0.35">
      <c r="A462" s="314"/>
      <c r="B462" s="307"/>
      <c r="C462" s="307"/>
      <c r="T462" s="388"/>
      <c r="X462" s="388"/>
      <c r="AB462" s="388"/>
      <c r="AF462" s="389"/>
      <c r="AJ462" s="389"/>
      <c r="AN462" s="389"/>
      <c r="AR462" s="389"/>
      <c r="AV462" s="389"/>
      <c r="AZ462" s="389"/>
      <c r="BD462" s="389"/>
      <c r="BH462" s="389"/>
      <c r="BL462" s="389"/>
      <c r="BP462" s="389"/>
      <c r="BT462" s="389"/>
      <c r="BX462" s="389"/>
      <c r="CB462" s="389"/>
      <c r="CF462" s="389"/>
      <c r="CJ462" s="389"/>
      <c r="CN462" s="389"/>
      <c r="CR462" s="389"/>
      <c r="CV462" s="389"/>
      <c r="CZ462" s="389"/>
      <c r="DD462" s="389"/>
      <c r="DH462" s="389"/>
      <c r="DL462" s="389"/>
      <c r="DP462" s="389"/>
      <c r="DT462" s="389"/>
      <c r="DX462" s="389"/>
      <c r="EB462" s="389"/>
      <c r="EF462" s="389"/>
      <c r="EJ462" s="389"/>
      <c r="EN462" s="389"/>
      <c r="ER462" s="389"/>
      <c r="EV462" s="389"/>
      <c r="EZ462" s="389"/>
      <c r="FD462" s="389"/>
      <c r="FH462" s="389"/>
      <c r="FL462" s="389"/>
      <c r="FP462" s="389"/>
      <c r="FT462" s="389"/>
      <c r="FX462" s="389"/>
      <c r="GB462" s="389"/>
      <c r="GF462" s="389"/>
      <c r="GJ462" s="389"/>
      <c r="GN462" s="389"/>
      <c r="GR462" s="389"/>
      <c r="GV462" s="389"/>
      <c r="GZ462" s="389"/>
      <c r="HD462" s="389"/>
      <c r="HH462" s="389"/>
      <c r="HL462" s="314"/>
      <c r="HP462" s="314"/>
      <c r="HQ462" s="314"/>
      <c r="HR462" s="314"/>
      <c r="HS462" s="314"/>
      <c r="HT462" s="314"/>
      <c r="HU462" s="314"/>
      <c r="HV462" s="314"/>
      <c r="HW462" s="314"/>
      <c r="HX462" s="314"/>
      <c r="HY462" s="314"/>
      <c r="HZ462" s="314"/>
    </row>
    <row r="463" spans="1:234" s="387" customFormat="1" x14ac:dyDescent="0.35">
      <c r="A463" s="314"/>
      <c r="B463" s="307"/>
      <c r="C463" s="307"/>
      <c r="T463" s="388"/>
      <c r="X463" s="388"/>
      <c r="AB463" s="388"/>
      <c r="AF463" s="389"/>
      <c r="AJ463" s="389"/>
      <c r="AN463" s="389"/>
      <c r="AR463" s="389"/>
      <c r="AV463" s="389"/>
      <c r="AZ463" s="389"/>
      <c r="BD463" s="389"/>
      <c r="BH463" s="389"/>
      <c r="BL463" s="389"/>
      <c r="BP463" s="389"/>
      <c r="BT463" s="389"/>
      <c r="BX463" s="389"/>
      <c r="CB463" s="389"/>
      <c r="CF463" s="389"/>
      <c r="CJ463" s="389"/>
      <c r="CN463" s="389"/>
      <c r="CR463" s="389"/>
      <c r="CV463" s="389"/>
      <c r="CZ463" s="389"/>
      <c r="DD463" s="389"/>
      <c r="DH463" s="389"/>
      <c r="DL463" s="389"/>
      <c r="DP463" s="389"/>
      <c r="DT463" s="389"/>
      <c r="DX463" s="389"/>
      <c r="EB463" s="389"/>
      <c r="EF463" s="389"/>
      <c r="EJ463" s="389"/>
      <c r="EN463" s="389"/>
      <c r="ER463" s="389"/>
      <c r="EV463" s="389"/>
      <c r="EZ463" s="389"/>
      <c r="FD463" s="389"/>
      <c r="FH463" s="389"/>
      <c r="FL463" s="389"/>
      <c r="FP463" s="389"/>
      <c r="FT463" s="389"/>
      <c r="FX463" s="389"/>
      <c r="GB463" s="389"/>
      <c r="GF463" s="389"/>
      <c r="GJ463" s="389"/>
      <c r="GN463" s="389"/>
      <c r="GR463" s="389"/>
      <c r="GV463" s="389"/>
      <c r="GZ463" s="389"/>
      <c r="HD463" s="389"/>
      <c r="HH463" s="389"/>
      <c r="HL463" s="314"/>
      <c r="HP463" s="314"/>
      <c r="HQ463" s="314"/>
      <c r="HR463" s="314"/>
      <c r="HS463" s="314"/>
      <c r="HT463" s="314"/>
      <c r="HU463" s="314"/>
      <c r="HV463" s="314"/>
      <c r="HW463" s="314"/>
      <c r="HX463" s="314"/>
      <c r="HY463" s="314"/>
      <c r="HZ463" s="314"/>
    </row>
    <row r="464" spans="1:234" s="387" customFormat="1" x14ac:dyDescent="0.35">
      <c r="A464" s="314"/>
      <c r="B464" s="307"/>
      <c r="C464" s="307"/>
      <c r="T464" s="388"/>
      <c r="X464" s="388"/>
      <c r="AB464" s="388"/>
      <c r="AF464" s="389"/>
      <c r="AJ464" s="389"/>
      <c r="AN464" s="389"/>
      <c r="AR464" s="389"/>
      <c r="AV464" s="389"/>
      <c r="AZ464" s="389"/>
      <c r="BD464" s="389"/>
      <c r="BH464" s="389"/>
      <c r="BL464" s="389"/>
      <c r="BP464" s="389"/>
      <c r="BT464" s="389"/>
      <c r="BX464" s="389"/>
      <c r="CB464" s="389"/>
      <c r="CF464" s="389"/>
      <c r="CJ464" s="389"/>
      <c r="CN464" s="389"/>
      <c r="CR464" s="389"/>
      <c r="CV464" s="389"/>
      <c r="CZ464" s="389"/>
      <c r="DD464" s="389"/>
      <c r="DH464" s="389"/>
      <c r="DL464" s="389"/>
      <c r="DP464" s="389"/>
      <c r="DT464" s="389"/>
      <c r="DX464" s="389"/>
      <c r="EB464" s="389"/>
      <c r="EF464" s="389"/>
      <c r="EJ464" s="389"/>
      <c r="EN464" s="389"/>
      <c r="ER464" s="389"/>
      <c r="EV464" s="389"/>
      <c r="EZ464" s="389"/>
      <c r="FD464" s="389"/>
      <c r="FH464" s="389"/>
      <c r="FL464" s="389"/>
      <c r="FP464" s="389"/>
      <c r="FT464" s="389"/>
      <c r="FX464" s="389"/>
      <c r="GB464" s="389"/>
      <c r="GF464" s="389"/>
      <c r="GJ464" s="389"/>
      <c r="GN464" s="389"/>
      <c r="GR464" s="389"/>
      <c r="GV464" s="389"/>
      <c r="GZ464" s="389"/>
      <c r="HD464" s="389"/>
      <c r="HH464" s="389"/>
      <c r="HL464" s="314"/>
      <c r="HP464" s="314"/>
      <c r="HQ464" s="314"/>
      <c r="HR464" s="314"/>
      <c r="HS464" s="314"/>
      <c r="HT464" s="314"/>
      <c r="HU464" s="314"/>
      <c r="HV464" s="314"/>
      <c r="HW464" s="314"/>
      <c r="HX464" s="314"/>
      <c r="HY464" s="314"/>
      <c r="HZ464" s="314"/>
    </row>
    <row r="465" spans="1:234" s="387" customFormat="1" x14ac:dyDescent="0.35">
      <c r="A465" s="314"/>
      <c r="B465" s="307"/>
      <c r="C465" s="307"/>
      <c r="T465" s="388"/>
      <c r="X465" s="388"/>
      <c r="AB465" s="388"/>
      <c r="AF465" s="389"/>
      <c r="AJ465" s="389"/>
      <c r="AN465" s="389"/>
      <c r="AR465" s="389"/>
      <c r="AV465" s="389"/>
      <c r="AZ465" s="389"/>
      <c r="BD465" s="389"/>
      <c r="BH465" s="389"/>
      <c r="BL465" s="389"/>
      <c r="BP465" s="389"/>
      <c r="BT465" s="389"/>
      <c r="BX465" s="389"/>
      <c r="CB465" s="389"/>
      <c r="CF465" s="389"/>
      <c r="CJ465" s="389"/>
      <c r="CN465" s="389"/>
      <c r="CR465" s="389"/>
      <c r="CV465" s="389"/>
      <c r="CZ465" s="389"/>
      <c r="DD465" s="389"/>
      <c r="DH465" s="389"/>
      <c r="DL465" s="389"/>
      <c r="DP465" s="389"/>
      <c r="DT465" s="389"/>
      <c r="DX465" s="389"/>
      <c r="EB465" s="389"/>
      <c r="EF465" s="389"/>
      <c r="EJ465" s="389"/>
      <c r="EN465" s="389"/>
      <c r="ER465" s="389"/>
      <c r="EV465" s="389"/>
      <c r="EZ465" s="389"/>
      <c r="FD465" s="389"/>
      <c r="FH465" s="389"/>
      <c r="FL465" s="389"/>
      <c r="FP465" s="389"/>
      <c r="FT465" s="389"/>
      <c r="FX465" s="389"/>
      <c r="GB465" s="389"/>
      <c r="GF465" s="389"/>
      <c r="GJ465" s="389"/>
      <c r="GN465" s="389"/>
      <c r="GR465" s="389"/>
      <c r="GV465" s="389"/>
      <c r="GZ465" s="389"/>
      <c r="HD465" s="389"/>
      <c r="HH465" s="389"/>
      <c r="HL465" s="314"/>
      <c r="HP465" s="314"/>
      <c r="HQ465" s="314"/>
      <c r="HR465" s="314"/>
      <c r="HS465" s="314"/>
      <c r="HT465" s="314"/>
      <c r="HU465" s="314"/>
      <c r="HV465" s="314"/>
      <c r="HW465" s="314"/>
      <c r="HX465" s="314"/>
      <c r="HY465" s="314"/>
      <c r="HZ465" s="314"/>
    </row>
    <row r="466" spans="1:234" s="387" customFormat="1" x14ac:dyDescent="0.35">
      <c r="A466" s="314"/>
      <c r="B466" s="307"/>
      <c r="C466" s="307"/>
      <c r="T466" s="388"/>
      <c r="X466" s="388"/>
      <c r="AB466" s="388"/>
      <c r="AF466" s="389"/>
      <c r="AJ466" s="389"/>
      <c r="AN466" s="389"/>
      <c r="AR466" s="389"/>
      <c r="AV466" s="389"/>
      <c r="AZ466" s="389"/>
      <c r="BD466" s="389"/>
      <c r="BH466" s="389"/>
      <c r="BL466" s="389"/>
      <c r="BP466" s="389"/>
      <c r="BT466" s="389"/>
      <c r="BX466" s="389"/>
      <c r="CB466" s="389"/>
      <c r="CF466" s="389"/>
      <c r="CJ466" s="389"/>
      <c r="CN466" s="389"/>
      <c r="CR466" s="389"/>
      <c r="CV466" s="389"/>
      <c r="CZ466" s="389"/>
      <c r="DD466" s="389"/>
      <c r="DH466" s="389"/>
      <c r="DL466" s="389"/>
      <c r="DP466" s="389"/>
      <c r="DT466" s="389"/>
      <c r="DX466" s="389"/>
      <c r="EB466" s="389"/>
      <c r="EF466" s="389"/>
      <c r="EJ466" s="389"/>
      <c r="EN466" s="389"/>
      <c r="ER466" s="389"/>
      <c r="EV466" s="389"/>
      <c r="EZ466" s="389"/>
      <c r="FD466" s="389"/>
      <c r="FH466" s="389"/>
      <c r="FL466" s="389"/>
      <c r="FP466" s="389"/>
      <c r="FT466" s="389"/>
      <c r="FX466" s="389"/>
      <c r="GB466" s="389"/>
      <c r="GF466" s="389"/>
      <c r="GJ466" s="389"/>
      <c r="GN466" s="389"/>
      <c r="GR466" s="389"/>
      <c r="GV466" s="389"/>
      <c r="GZ466" s="389"/>
      <c r="HD466" s="389"/>
      <c r="HH466" s="389"/>
      <c r="HL466" s="314"/>
      <c r="HP466" s="314"/>
      <c r="HQ466" s="314"/>
      <c r="HR466" s="314"/>
      <c r="HS466" s="314"/>
      <c r="HT466" s="314"/>
      <c r="HU466" s="314"/>
      <c r="HV466" s="314"/>
      <c r="HW466" s="314"/>
      <c r="HX466" s="314"/>
      <c r="HY466" s="314"/>
      <c r="HZ466" s="314"/>
    </row>
    <row r="467" spans="1:234" s="387" customFormat="1" x14ac:dyDescent="0.35">
      <c r="A467" s="314"/>
      <c r="B467" s="307"/>
      <c r="C467" s="307"/>
      <c r="T467" s="388"/>
      <c r="X467" s="388"/>
      <c r="AB467" s="388"/>
      <c r="AF467" s="389"/>
      <c r="AJ467" s="389"/>
      <c r="AN467" s="389"/>
      <c r="AR467" s="389"/>
      <c r="AV467" s="389"/>
      <c r="AZ467" s="389"/>
      <c r="BD467" s="389"/>
      <c r="BH467" s="389"/>
      <c r="BL467" s="389"/>
      <c r="BP467" s="389"/>
      <c r="BT467" s="389"/>
      <c r="BX467" s="389"/>
      <c r="CB467" s="389"/>
      <c r="CF467" s="389"/>
      <c r="CJ467" s="389"/>
      <c r="CN467" s="389"/>
      <c r="CR467" s="389"/>
      <c r="CV467" s="389"/>
      <c r="CZ467" s="389"/>
      <c r="DD467" s="389"/>
      <c r="DH467" s="389"/>
      <c r="DL467" s="389"/>
      <c r="DP467" s="389"/>
      <c r="DT467" s="389"/>
      <c r="DX467" s="389"/>
      <c r="EB467" s="389"/>
      <c r="EF467" s="389"/>
      <c r="EJ467" s="389"/>
      <c r="EN467" s="389"/>
      <c r="ER467" s="389"/>
      <c r="EV467" s="389"/>
      <c r="EZ467" s="389"/>
      <c r="FD467" s="389"/>
      <c r="FH467" s="389"/>
      <c r="FL467" s="389"/>
      <c r="FP467" s="389"/>
      <c r="FT467" s="389"/>
      <c r="FX467" s="389"/>
      <c r="GB467" s="389"/>
      <c r="GF467" s="389"/>
      <c r="GJ467" s="389"/>
      <c r="GN467" s="389"/>
      <c r="GR467" s="389"/>
      <c r="GV467" s="389"/>
      <c r="GZ467" s="389"/>
      <c r="HD467" s="389"/>
      <c r="HH467" s="389"/>
      <c r="HL467" s="314"/>
      <c r="HP467" s="314"/>
      <c r="HQ467" s="314"/>
      <c r="HR467" s="314"/>
      <c r="HS467" s="314"/>
      <c r="HT467" s="314"/>
      <c r="HU467" s="314"/>
      <c r="HV467" s="314"/>
      <c r="HW467" s="314"/>
      <c r="HX467" s="314"/>
      <c r="HY467" s="314"/>
      <c r="HZ467" s="314"/>
    </row>
    <row r="468" spans="1:234" s="387" customFormat="1" x14ac:dyDescent="0.35">
      <c r="A468" s="314"/>
      <c r="B468" s="307"/>
      <c r="C468" s="307"/>
      <c r="T468" s="388"/>
      <c r="X468" s="388"/>
      <c r="AB468" s="388"/>
      <c r="AF468" s="389"/>
      <c r="AJ468" s="389"/>
      <c r="AN468" s="389"/>
      <c r="AR468" s="389"/>
      <c r="AV468" s="389"/>
      <c r="AZ468" s="389"/>
      <c r="BD468" s="389"/>
      <c r="BH468" s="389"/>
      <c r="BL468" s="389"/>
      <c r="BP468" s="389"/>
      <c r="BT468" s="389"/>
      <c r="BX468" s="389"/>
      <c r="CB468" s="389"/>
      <c r="CF468" s="389"/>
      <c r="CJ468" s="389"/>
      <c r="CN468" s="389"/>
      <c r="CR468" s="389"/>
      <c r="CV468" s="389"/>
      <c r="CZ468" s="389"/>
      <c r="DD468" s="389"/>
      <c r="DH468" s="389"/>
      <c r="DL468" s="389"/>
      <c r="DP468" s="389"/>
      <c r="DT468" s="389"/>
      <c r="DX468" s="389"/>
      <c r="EB468" s="389"/>
      <c r="EF468" s="389"/>
      <c r="EJ468" s="389"/>
      <c r="EN468" s="389"/>
      <c r="ER468" s="389"/>
      <c r="EV468" s="389"/>
      <c r="EZ468" s="389"/>
      <c r="FD468" s="389"/>
      <c r="FH468" s="389"/>
      <c r="FL468" s="389"/>
      <c r="FP468" s="389"/>
      <c r="FT468" s="389"/>
      <c r="FX468" s="389"/>
      <c r="GB468" s="389"/>
      <c r="GF468" s="389"/>
      <c r="GJ468" s="389"/>
      <c r="GN468" s="389"/>
      <c r="GR468" s="389"/>
      <c r="GV468" s="389"/>
      <c r="GZ468" s="389"/>
      <c r="HD468" s="389"/>
      <c r="HH468" s="389"/>
      <c r="HL468" s="314"/>
      <c r="HP468" s="314"/>
      <c r="HQ468" s="314"/>
      <c r="HR468" s="314"/>
      <c r="HS468" s="314"/>
      <c r="HT468" s="314"/>
      <c r="HU468" s="314"/>
      <c r="HV468" s="314"/>
      <c r="HW468" s="314"/>
      <c r="HX468" s="314"/>
      <c r="HY468" s="314"/>
      <c r="HZ468" s="314"/>
    </row>
    <row r="469" spans="1:234" s="387" customFormat="1" x14ac:dyDescent="0.35">
      <c r="A469" s="314"/>
      <c r="B469" s="307"/>
      <c r="C469" s="307"/>
      <c r="T469" s="388"/>
      <c r="X469" s="388"/>
      <c r="AB469" s="388"/>
      <c r="AF469" s="389"/>
      <c r="AJ469" s="389"/>
      <c r="AN469" s="389"/>
      <c r="AR469" s="389"/>
      <c r="AV469" s="389"/>
      <c r="AZ469" s="389"/>
      <c r="BD469" s="389"/>
      <c r="BH469" s="389"/>
      <c r="BL469" s="389"/>
      <c r="BP469" s="389"/>
      <c r="BT469" s="389"/>
      <c r="BX469" s="389"/>
      <c r="CB469" s="389"/>
      <c r="CF469" s="389"/>
      <c r="CJ469" s="389"/>
      <c r="CN469" s="389"/>
      <c r="CR469" s="389"/>
      <c r="CV469" s="389"/>
      <c r="CZ469" s="389"/>
      <c r="DD469" s="389"/>
      <c r="DH469" s="389"/>
      <c r="DL469" s="389"/>
      <c r="DP469" s="389"/>
      <c r="DT469" s="389"/>
      <c r="DX469" s="389"/>
      <c r="EB469" s="389"/>
      <c r="EF469" s="389"/>
      <c r="EJ469" s="389"/>
      <c r="EN469" s="389"/>
      <c r="ER469" s="389"/>
      <c r="EV469" s="389"/>
      <c r="EZ469" s="389"/>
      <c r="FD469" s="389"/>
      <c r="FH469" s="389"/>
      <c r="FL469" s="389"/>
      <c r="FP469" s="389"/>
      <c r="FT469" s="389"/>
      <c r="FX469" s="389"/>
      <c r="GB469" s="389"/>
      <c r="GF469" s="389"/>
      <c r="GJ469" s="389"/>
      <c r="GN469" s="389"/>
      <c r="GR469" s="389"/>
      <c r="GV469" s="389"/>
      <c r="GZ469" s="389"/>
      <c r="HD469" s="389"/>
      <c r="HH469" s="389"/>
      <c r="HL469" s="314"/>
      <c r="HP469" s="314"/>
      <c r="HQ469" s="314"/>
      <c r="HR469" s="314"/>
      <c r="HS469" s="314"/>
      <c r="HT469" s="314"/>
      <c r="HU469" s="314"/>
      <c r="HV469" s="314"/>
      <c r="HW469" s="314"/>
      <c r="HX469" s="314"/>
      <c r="HY469" s="314"/>
      <c r="HZ469" s="314"/>
    </row>
    <row r="470" spans="1:234" s="387" customFormat="1" x14ac:dyDescent="0.35">
      <c r="A470" s="314"/>
      <c r="B470" s="307"/>
      <c r="C470" s="307"/>
      <c r="T470" s="388"/>
      <c r="X470" s="388"/>
      <c r="AB470" s="388"/>
      <c r="AF470" s="389"/>
      <c r="AJ470" s="389"/>
      <c r="AN470" s="389"/>
      <c r="AR470" s="389"/>
      <c r="AV470" s="389"/>
      <c r="AZ470" s="389"/>
      <c r="BD470" s="389"/>
      <c r="BH470" s="389"/>
      <c r="BL470" s="389"/>
      <c r="BP470" s="389"/>
      <c r="BT470" s="389"/>
      <c r="BX470" s="389"/>
      <c r="CB470" s="389"/>
      <c r="CF470" s="389"/>
      <c r="CJ470" s="389"/>
      <c r="CN470" s="389"/>
      <c r="CR470" s="389"/>
      <c r="CV470" s="389"/>
      <c r="CZ470" s="389"/>
      <c r="DD470" s="389"/>
      <c r="DH470" s="389"/>
      <c r="DL470" s="389"/>
      <c r="DP470" s="389"/>
      <c r="DT470" s="389"/>
      <c r="DX470" s="389"/>
      <c r="EB470" s="389"/>
      <c r="EF470" s="389"/>
      <c r="EJ470" s="389"/>
      <c r="EN470" s="389"/>
      <c r="ER470" s="389"/>
      <c r="EV470" s="389"/>
      <c r="EZ470" s="389"/>
      <c r="FD470" s="389"/>
      <c r="FH470" s="389"/>
      <c r="FL470" s="389"/>
      <c r="FP470" s="389"/>
      <c r="FT470" s="389"/>
      <c r="FX470" s="389"/>
      <c r="GB470" s="389"/>
      <c r="GF470" s="389"/>
      <c r="GJ470" s="389"/>
      <c r="GN470" s="389"/>
      <c r="GR470" s="389"/>
      <c r="GV470" s="389"/>
      <c r="GZ470" s="389"/>
      <c r="HD470" s="389"/>
      <c r="HH470" s="389"/>
      <c r="HL470" s="314"/>
      <c r="HP470" s="314"/>
      <c r="HQ470" s="314"/>
      <c r="HR470" s="314"/>
      <c r="HS470" s="314"/>
      <c r="HT470" s="314"/>
      <c r="HU470" s="314"/>
      <c r="HV470" s="314"/>
      <c r="HW470" s="314"/>
      <c r="HX470" s="314"/>
      <c r="HY470" s="314"/>
      <c r="HZ470" s="314"/>
    </row>
    <row r="471" spans="1:234" s="387" customFormat="1" x14ac:dyDescent="0.35">
      <c r="A471" s="314"/>
      <c r="B471" s="307"/>
      <c r="C471" s="307"/>
      <c r="T471" s="388"/>
      <c r="X471" s="388"/>
      <c r="AB471" s="388"/>
      <c r="AF471" s="389"/>
      <c r="AJ471" s="389"/>
      <c r="AN471" s="389"/>
      <c r="AR471" s="389"/>
      <c r="AV471" s="389"/>
      <c r="AZ471" s="389"/>
      <c r="BD471" s="389"/>
      <c r="BH471" s="389"/>
      <c r="BL471" s="389"/>
      <c r="BP471" s="389"/>
      <c r="BT471" s="389"/>
      <c r="BX471" s="389"/>
      <c r="CB471" s="389"/>
      <c r="CF471" s="389"/>
      <c r="CJ471" s="389"/>
      <c r="CN471" s="389"/>
      <c r="CR471" s="389"/>
      <c r="CV471" s="389"/>
      <c r="CZ471" s="389"/>
      <c r="DD471" s="389"/>
      <c r="DH471" s="389"/>
      <c r="DL471" s="389"/>
      <c r="DP471" s="389"/>
      <c r="DT471" s="389"/>
      <c r="DX471" s="389"/>
      <c r="EB471" s="389"/>
      <c r="EF471" s="389"/>
      <c r="EJ471" s="389"/>
      <c r="EN471" s="389"/>
      <c r="ER471" s="389"/>
      <c r="EV471" s="389"/>
      <c r="EZ471" s="389"/>
      <c r="FD471" s="389"/>
      <c r="FH471" s="389"/>
      <c r="FL471" s="389"/>
      <c r="FP471" s="389"/>
      <c r="FT471" s="389"/>
      <c r="FX471" s="389"/>
      <c r="GB471" s="389"/>
      <c r="GF471" s="389"/>
      <c r="GJ471" s="389"/>
      <c r="GN471" s="389"/>
      <c r="GR471" s="389"/>
      <c r="GV471" s="389"/>
      <c r="GZ471" s="389"/>
      <c r="HD471" s="389"/>
      <c r="HH471" s="389"/>
      <c r="HL471" s="314"/>
      <c r="HP471" s="314"/>
      <c r="HQ471" s="314"/>
      <c r="HR471" s="314"/>
      <c r="HS471" s="314"/>
      <c r="HT471" s="314"/>
      <c r="HU471" s="314"/>
      <c r="HV471" s="314"/>
      <c r="HW471" s="314"/>
      <c r="HX471" s="314"/>
      <c r="HY471" s="314"/>
      <c r="HZ471" s="314"/>
    </row>
    <row r="472" spans="1:234" s="387" customFormat="1" x14ac:dyDescent="0.35">
      <c r="A472" s="314"/>
      <c r="B472" s="307"/>
      <c r="C472" s="307"/>
      <c r="T472" s="388"/>
      <c r="X472" s="388"/>
      <c r="AB472" s="388"/>
      <c r="AF472" s="389"/>
      <c r="AJ472" s="389"/>
      <c r="AN472" s="389"/>
      <c r="AR472" s="389"/>
      <c r="AV472" s="389"/>
      <c r="AZ472" s="389"/>
      <c r="BD472" s="389"/>
      <c r="BH472" s="389"/>
      <c r="BL472" s="389"/>
      <c r="BP472" s="389"/>
      <c r="BT472" s="389"/>
      <c r="BX472" s="389"/>
      <c r="CB472" s="389"/>
      <c r="CF472" s="389"/>
      <c r="CJ472" s="389"/>
      <c r="CN472" s="389"/>
      <c r="CR472" s="389"/>
      <c r="CV472" s="389"/>
      <c r="CZ472" s="389"/>
      <c r="DD472" s="389"/>
      <c r="DH472" s="389"/>
      <c r="DL472" s="389"/>
      <c r="DP472" s="389"/>
      <c r="DT472" s="389"/>
      <c r="DX472" s="389"/>
      <c r="EB472" s="389"/>
      <c r="EF472" s="389"/>
      <c r="EJ472" s="389"/>
      <c r="EN472" s="389"/>
      <c r="ER472" s="389"/>
      <c r="EV472" s="389"/>
      <c r="EZ472" s="389"/>
      <c r="FD472" s="389"/>
      <c r="FH472" s="389"/>
      <c r="FL472" s="389"/>
      <c r="FP472" s="389"/>
      <c r="FT472" s="389"/>
      <c r="FX472" s="389"/>
      <c r="GB472" s="389"/>
      <c r="GF472" s="389"/>
      <c r="GJ472" s="389"/>
      <c r="GN472" s="389"/>
      <c r="GR472" s="389"/>
      <c r="GV472" s="389"/>
      <c r="GZ472" s="389"/>
      <c r="HD472" s="389"/>
      <c r="HH472" s="389"/>
      <c r="HL472" s="314"/>
      <c r="HP472" s="314"/>
      <c r="HQ472" s="314"/>
      <c r="HR472" s="314"/>
      <c r="HS472" s="314"/>
      <c r="HT472" s="314"/>
      <c r="HU472" s="314"/>
      <c r="HV472" s="314"/>
      <c r="HW472" s="314"/>
      <c r="HX472" s="314"/>
      <c r="HY472" s="314"/>
      <c r="HZ472" s="314"/>
    </row>
    <row r="473" spans="1:234" s="387" customFormat="1" x14ac:dyDescent="0.35">
      <c r="A473" s="314"/>
      <c r="B473" s="307"/>
      <c r="C473" s="307"/>
      <c r="T473" s="388"/>
      <c r="X473" s="388"/>
      <c r="AB473" s="388"/>
      <c r="AF473" s="389"/>
      <c r="AJ473" s="389"/>
      <c r="AN473" s="389"/>
      <c r="AR473" s="389"/>
      <c r="AV473" s="389"/>
      <c r="AZ473" s="389"/>
      <c r="BD473" s="389"/>
      <c r="BH473" s="389"/>
      <c r="BL473" s="389"/>
      <c r="BP473" s="389"/>
      <c r="BT473" s="389"/>
      <c r="BX473" s="389"/>
      <c r="CB473" s="389"/>
      <c r="CF473" s="389"/>
      <c r="CJ473" s="389"/>
      <c r="CN473" s="389"/>
      <c r="CR473" s="389"/>
      <c r="CV473" s="389"/>
      <c r="CZ473" s="389"/>
      <c r="DD473" s="389"/>
      <c r="DH473" s="389"/>
      <c r="DL473" s="389"/>
      <c r="DP473" s="389"/>
      <c r="DT473" s="389"/>
      <c r="DX473" s="389"/>
      <c r="EB473" s="389"/>
      <c r="EF473" s="389"/>
      <c r="EJ473" s="389"/>
      <c r="EN473" s="389"/>
      <c r="ER473" s="389"/>
      <c r="EV473" s="389"/>
      <c r="EZ473" s="389"/>
      <c r="FD473" s="389"/>
      <c r="FH473" s="389"/>
      <c r="FL473" s="389"/>
      <c r="FP473" s="389"/>
      <c r="FT473" s="389"/>
      <c r="FX473" s="389"/>
      <c r="GB473" s="389"/>
      <c r="GF473" s="389"/>
      <c r="GJ473" s="389"/>
      <c r="GN473" s="389"/>
      <c r="GR473" s="389"/>
      <c r="GV473" s="389"/>
      <c r="GZ473" s="389"/>
      <c r="HD473" s="389"/>
      <c r="HH473" s="389"/>
      <c r="HL473" s="314"/>
      <c r="HP473" s="314"/>
      <c r="HQ473" s="314"/>
      <c r="HR473" s="314"/>
      <c r="HS473" s="314"/>
      <c r="HT473" s="314"/>
      <c r="HU473" s="314"/>
      <c r="HV473" s="314"/>
      <c r="HW473" s="314"/>
      <c r="HX473" s="314"/>
      <c r="HY473" s="314"/>
      <c r="HZ473" s="314"/>
    </row>
    <row r="474" spans="1:234" s="387" customFormat="1" x14ac:dyDescent="0.35">
      <c r="A474" s="314"/>
      <c r="B474" s="307"/>
      <c r="C474" s="307"/>
      <c r="T474" s="388"/>
      <c r="X474" s="388"/>
      <c r="AB474" s="388"/>
      <c r="AF474" s="389"/>
      <c r="AJ474" s="389"/>
      <c r="AN474" s="389"/>
      <c r="AR474" s="389"/>
      <c r="AV474" s="389"/>
      <c r="AZ474" s="389"/>
      <c r="BD474" s="389"/>
      <c r="BH474" s="389"/>
      <c r="BL474" s="389"/>
      <c r="BP474" s="389"/>
      <c r="BT474" s="389"/>
      <c r="BX474" s="389"/>
      <c r="CB474" s="389"/>
      <c r="CF474" s="389"/>
      <c r="CJ474" s="389"/>
      <c r="CN474" s="389"/>
      <c r="CR474" s="389"/>
      <c r="CV474" s="389"/>
      <c r="CZ474" s="389"/>
      <c r="DD474" s="389"/>
      <c r="DH474" s="389"/>
      <c r="DL474" s="389"/>
      <c r="DP474" s="389"/>
      <c r="DT474" s="389"/>
      <c r="DX474" s="389"/>
      <c r="EB474" s="389"/>
      <c r="EF474" s="389"/>
      <c r="EJ474" s="389"/>
      <c r="EN474" s="389"/>
      <c r="ER474" s="389"/>
      <c r="EV474" s="389"/>
      <c r="EZ474" s="389"/>
      <c r="FD474" s="389"/>
      <c r="FH474" s="389"/>
      <c r="FL474" s="389"/>
      <c r="FP474" s="389"/>
      <c r="FT474" s="389"/>
      <c r="FX474" s="389"/>
      <c r="GB474" s="389"/>
      <c r="GF474" s="389"/>
      <c r="GJ474" s="389"/>
      <c r="GN474" s="389"/>
      <c r="GR474" s="389"/>
      <c r="GV474" s="389"/>
      <c r="GZ474" s="389"/>
      <c r="HD474" s="389"/>
      <c r="HH474" s="389"/>
      <c r="HL474" s="314"/>
      <c r="HP474" s="314"/>
      <c r="HQ474" s="314"/>
      <c r="HR474" s="314"/>
      <c r="HS474" s="314"/>
      <c r="HT474" s="314"/>
      <c r="HU474" s="314"/>
      <c r="HV474" s="314"/>
      <c r="HW474" s="314"/>
      <c r="HX474" s="314"/>
      <c r="HY474" s="314"/>
      <c r="HZ474" s="314"/>
    </row>
    <row r="475" spans="1:234" s="387" customFormat="1" x14ac:dyDescent="0.35">
      <c r="A475" s="314"/>
      <c r="B475" s="307"/>
      <c r="C475" s="307"/>
      <c r="T475" s="388"/>
      <c r="X475" s="388"/>
      <c r="AB475" s="388"/>
      <c r="AF475" s="389"/>
      <c r="AJ475" s="389"/>
      <c r="AN475" s="389"/>
      <c r="AR475" s="389"/>
      <c r="AV475" s="389"/>
      <c r="AZ475" s="389"/>
      <c r="BD475" s="389"/>
      <c r="BH475" s="389"/>
      <c r="BL475" s="389"/>
      <c r="BP475" s="389"/>
      <c r="BT475" s="389"/>
      <c r="BX475" s="389"/>
      <c r="CB475" s="389"/>
      <c r="CF475" s="389"/>
      <c r="CJ475" s="389"/>
      <c r="CN475" s="389"/>
      <c r="CR475" s="389"/>
      <c r="CV475" s="389"/>
      <c r="CZ475" s="389"/>
      <c r="DD475" s="389"/>
      <c r="DH475" s="389"/>
      <c r="DL475" s="389"/>
      <c r="DP475" s="389"/>
      <c r="DT475" s="389"/>
      <c r="DX475" s="389"/>
      <c r="EB475" s="389"/>
      <c r="EF475" s="389"/>
      <c r="EJ475" s="389"/>
      <c r="EN475" s="389"/>
      <c r="ER475" s="389"/>
      <c r="EV475" s="389"/>
      <c r="EZ475" s="389"/>
      <c r="FD475" s="389"/>
      <c r="FH475" s="389"/>
      <c r="FL475" s="389"/>
      <c r="FP475" s="389"/>
      <c r="FT475" s="389"/>
      <c r="FX475" s="389"/>
      <c r="GB475" s="389"/>
      <c r="GF475" s="389"/>
      <c r="GJ475" s="389"/>
      <c r="GN475" s="389"/>
      <c r="GR475" s="389"/>
      <c r="GV475" s="389"/>
      <c r="GZ475" s="389"/>
      <c r="HD475" s="389"/>
      <c r="HH475" s="389"/>
      <c r="HL475" s="314"/>
      <c r="HP475" s="314"/>
      <c r="HQ475" s="314"/>
      <c r="HR475" s="314"/>
      <c r="HS475" s="314"/>
      <c r="HT475" s="314"/>
      <c r="HU475" s="314"/>
      <c r="HV475" s="314"/>
      <c r="HW475" s="314"/>
      <c r="HX475" s="314"/>
      <c r="HY475" s="314"/>
      <c r="HZ475" s="314"/>
    </row>
    <row r="476" spans="1:234" s="387" customFormat="1" x14ac:dyDescent="0.35">
      <c r="A476" s="314"/>
      <c r="B476" s="307"/>
      <c r="C476" s="307"/>
      <c r="T476" s="388"/>
      <c r="X476" s="388"/>
      <c r="AB476" s="388"/>
      <c r="AF476" s="389"/>
      <c r="AJ476" s="389"/>
      <c r="AN476" s="389"/>
      <c r="AR476" s="389"/>
      <c r="AV476" s="389"/>
      <c r="AZ476" s="389"/>
      <c r="BD476" s="389"/>
      <c r="BH476" s="389"/>
      <c r="BL476" s="389"/>
      <c r="BP476" s="389"/>
      <c r="BT476" s="389"/>
      <c r="BX476" s="389"/>
      <c r="CB476" s="389"/>
      <c r="CF476" s="389"/>
      <c r="CJ476" s="389"/>
      <c r="CN476" s="389"/>
      <c r="CR476" s="389"/>
      <c r="CV476" s="389"/>
      <c r="CZ476" s="389"/>
      <c r="DD476" s="389"/>
      <c r="DH476" s="389"/>
      <c r="DL476" s="389"/>
      <c r="DP476" s="389"/>
      <c r="DT476" s="389"/>
      <c r="DX476" s="389"/>
      <c r="EB476" s="389"/>
      <c r="EF476" s="389"/>
      <c r="EJ476" s="389"/>
      <c r="EN476" s="389"/>
      <c r="ER476" s="389"/>
      <c r="EV476" s="389"/>
      <c r="EZ476" s="389"/>
      <c r="FD476" s="389"/>
      <c r="FH476" s="389"/>
      <c r="FL476" s="389"/>
      <c r="FP476" s="389"/>
      <c r="FT476" s="389"/>
      <c r="FX476" s="389"/>
      <c r="GB476" s="389"/>
      <c r="GF476" s="389"/>
      <c r="GJ476" s="389"/>
      <c r="GN476" s="389"/>
      <c r="GR476" s="389"/>
      <c r="GV476" s="389"/>
      <c r="GZ476" s="389"/>
      <c r="HD476" s="389"/>
      <c r="HH476" s="389"/>
      <c r="HL476" s="314"/>
      <c r="HP476" s="314"/>
      <c r="HQ476" s="314"/>
      <c r="HR476" s="314"/>
      <c r="HS476" s="314"/>
      <c r="HT476" s="314"/>
      <c r="HU476" s="314"/>
      <c r="HV476" s="314"/>
      <c r="HW476" s="314"/>
      <c r="HX476" s="314"/>
      <c r="HY476" s="314"/>
      <c r="HZ476" s="314"/>
    </row>
    <row r="477" spans="1:234" s="387" customFormat="1" x14ac:dyDescent="0.35">
      <c r="A477" s="314"/>
      <c r="B477" s="307"/>
      <c r="C477" s="307"/>
      <c r="T477" s="388"/>
      <c r="X477" s="388"/>
      <c r="AB477" s="388"/>
      <c r="AF477" s="389"/>
      <c r="AJ477" s="389"/>
      <c r="AN477" s="389"/>
      <c r="AR477" s="389"/>
      <c r="AV477" s="389"/>
      <c r="AZ477" s="389"/>
      <c r="BD477" s="389"/>
      <c r="BH477" s="389"/>
      <c r="BL477" s="389"/>
      <c r="BP477" s="389"/>
      <c r="BT477" s="389"/>
      <c r="BX477" s="389"/>
      <c r="CB477" s="389"/>
      <c r="CF477" s="389"/>
      <c r="CJ477" s="389"/>
      <c r="CN477" s="389"/>
      <c r="CR477" s="389"/>
      <c r="CV477" s="389"/>
      <c r="CZ477" s="389"/>
      <c r="DD477" s="389"/>
      <c r="DH477" s="389"/>
      <c r="DL477" s="389"/>
      <c r="DP477" s="389"/>
      <c r="DT477" s="389"/>
      <c r="DX477" s="389"/>
      <c r="EB477" s="389"/>
      <c r="EF477" s="389"/>
      <c r="EJ477" s="389"/>
      <c r="EN477" s="389"/>
      <c r="ER477" s="389"/>
      <c r="EV477" s="389"/>
      <c r="EZ477" s="389"/>
      <c r="FD477" s="389"/>
      <c r="FH477" s="389"/>
      <c r="FL477" s="389"/>
      <c r="FP477" s="389"/>
      <c r="FT477" s="389"/>
      <c r="FX477" s="389"/>
      <c r="GB477" s="389"/>
      <c r="GF477" s="389"/>
      <c r="GJ477" s="389"/>
      <c r="GN477" s="389"/>
      <c r="GR477" s="389"/>
      <c r="GV477" s="389"/>
      <c r="GZ477" s="389"/>
      <c r="HD477" s="389"/>
      <c r="HH477" s="389"/>
      <c r="HL477" s="314"/>
      <c r="HP477" s="314"/>
      <c r="HQ477" s="314"/>
      <c r="HR477" s="314"/>
      <c r="HS477" s="314"/>
      <c r="HT477" s="314"/>
      <c r="HU477" s="314"/>
      <c r="HV477" s="314"/>
      <c r="HW477" s="314"/>
      <c r="HX477" s="314"/>
      <c r="HY477" s="314"/>
      <c r="HZ477" s="314"/>
    </row>
    <row r="478" spans="1:234" s="387" customFormat="1" x14ac:dyDescent="0.35">
      <c r="A478" s="314"/>
      <c r="B478" s="307"/>
      <c r="C478" s="307"/>
      <c r="T478" s="388"/>
      <c r="X478" s="388"/>
      <c r="AB478" s="388"/>
      <c r="AF478" s="389"/>
      <c r="AJ478" s="389"/>
      <c r="AN478" s="389"/>
      <c r="AR478" s="389"/>
      <c r="AV478" s="389"/>
      <c r="AZ478" s="389"/>
      <c r="BD478" s="389"/>
      <c r="BH478" s="389"/>
      <c r="BL478" s="389"/>
      <c r="BP478" s="389"/>
      <c r="BT478" s="389"/>
      <c r="BX478" s="389"/>
      <c r="CB478" s="389"/>
      <c r="CF478" s="389"/>
      <c r="CJ478" s="389"/>
      <c r="CN478" s="389"/>
      <c r="CR478" s="389"/>
      <c r="CV478" s="389"/>
      <c r="CZ478" s="389"/>
      <c r="DD478" s="389"/>
      <c r="DH478" s="389"/>
      <c r="DL478" s="389"/>
      <c r="DP478" s="389"/>
      <c r="DT478" s="389"/>
      <c r="DX478" s="389"/>
      <c r="EB478" s="389"/>
      <c r="EF478" s="389"/>
      <c r="EJ478" s="389"/>
      <c r="EN478" s="389"/>
      <c r="ER478" s="389"/>
      <c r="EV478" s="389"/>
      <c r="EZ478" s="389"/>
      <c r="FD478" s="389"/>
      <c r="FH478" s="389"/>
      <c r="FL478" s="389"/>
      <c r="FP478" s="389"/>
      <c r="FT478" s="389"/>
      <c r="FX478" s="389"/>
      <c r="GB478" s="389"/>
      <c r="GF478" s="389"/>
      <c r="GJ478" s="389"/>
      <c r="GN478" s="389"/>
      <c r="GR478" s="389"/>
      <c r="GV478" s="389"/>
      <c r="GZ478" s="389"/>
      <c r="HD478" s="389"/>
      <c r="HH478" s="389"/>
      <c r="HL478" s="314"/>
      <c r="HP478" s="314"/>
      <c r="HQ478" s="314"/>
      <c r="HR478" s="314"/>
      <c r="HS478" s="314"/>
      <c r="HT478" s="314"/>
      <c r="HU478" s="314"/>
      <c r="HV478" s="314"/>
      <c r="HW478" s="314"/>
      <c r="HX478" s="314"/>
      <c r="HY478" s="314"/>
      <c r="HZ478" s="314"/>
    </row>
    <row r="479" spans="1:234" s="387" customFormat="1" x14ac:dyDescent="0.35">
      <c r="A479" s="314"/>
      <c r="B479" s="307"/>
      <c r="C479" s="307"/>
      <c r="T479" s="388"/>
      <c r="X479" s="388"/>
      <c r="AB479" s="388"/>
      <c r="AF479" s="389"/>
      <c r="AJ479" s="389"/>
      <c r="AN479" s="389"/>
      <c r="AR479" s="389"/>
      <c r="AV479" s="389"/>
      <c r="AZ479" s="389"/>
      <c r="BD479" s="389"/>
      <c r="BH479" s="389"/>
      <c r="BL479" s="389"/>
      <c r="BP479" s="389"/>
      <c r="BT479" s="389"/>
      <c r="BX479" s="389"/>
      <c r="CB479" s="389"/>
      <c r="CF479" s="389"/>
      <c r="CJ479" s="389"/>
      <c r="CN479" s="389"/>
      <c r="CR479" s="389"/>
      <c r="CV479" s="389"/>
      <c r="CZ479" s="389"/>
      <c r="DD479" s="389"/>
      <c r="DH479" s="389"/>
      <c r="DL479" s="389"/>
      <c r="DP479" s="389"/>
      <c r="DT479" s="389"/>
      <c r="DX479" s="389"/>
      <c r="EB479" s="389"/>
      <c r="EF479" s="389"/>
      <c r="EJ479" s="389"/>
      <c r="EN479" s="389"/>
      <c r="ER479" s="389"/>
      <c r="EV479" s="389"/>
      <c r="EZ479" s="389"/>
      <c r="FD479" s="389"/>
      <c r="FH479" s="389"/>
      <c r="FL479" s="389"/>
      <c r="FP479" s="389"/>
      <c r="FT479" s="389"/>
      <c r="FX479" s="389"/>
      <c r="GB479" s="389"/>
      <c r="GF479" s="389"/>
      <c r="GJ479" s="389"/>
      <c r="GN479" s="389"/>
      <c r="GR479" s="389"/>
      <c r="GV479" s="389"/>
      <c r="GZ479" s="389"/>
      <c r="HD479" s="389"/>
      <c r="HH479" s="389"/>
      <c r="HL479" s="314"/>
      <c r="HP479" s="314"/>
      <c r="HQ479" s="314"/>
      <c r="HR479" s="314"/>
      <c r="HS479" s="314"/>
      <c r="HT479" s="314"/>
      <c r="HU479" s="314"/>
      <c r="HV479" s="314"/>
      <c r="HW479" s="314"/>
      <c r="HX479" s="314"/>
      <c r="HY479" s="314"/>
      <c r="HZ479" s="314"/>
    </row>
    <row r="480" spans="1:234" s="387" customFormat="1" x14ac:dyDescent="0.35">
      <c r="A480" s="314"/>
      <c r="B480" s="307"/>
      <c r="C480" s="307"/>
      <c r="T480" s="388"/>
      <c r="X480" s="388"/>
      <c r="AB480" s="388"/>
      <c r="AF480" s="389"/>
      <c r="AJ480" s="389"/>
      <c r="AN480" s="389"/>
      <c r="AR480" s="389"/>
      <c r="AV480" s="389"/>
      <c r="AZ480" s="389"/>
      <c r="BD480" s="389"/>
      <c r="BH480" s="389"/>
      <c r="BL480" s="389"/>
      <c r="BP480" s="389"/>
      <c r="BT480" s="389"/>
      <c r="BX480" s="389"/>
      <c r="CB480" s="389"/>
      <c r="CF480" s="389"/>
      <c r="CJ480" s="389"/>
      <c r="CN480" s="389"/>
      <c r="CR480" s="389"/>
      <c r="CV480" s="389"/>
      <c r="CZ480" s="389"/>
      <c r="DD480" s="389"/>
      <c r="DH480" s="389"/>
      <c r="DL480" s="389"/>
      <c r="DP480" s="389"/>
      <c r="DT480" s="389"/>
      <c r="DX480" s="389"/>
      <c r="EB480" s="389"/>
      <c r="EF480" s="389"/>
      <c r="EJ480" s="389"/>
      <c r="EN480" s="389"/>
      <c r="ER480" s="389"/>
      <c r="EV480" s="389"/>
      <c r="EZ480" s="389"/>
      <c r="FD480" s="389"/>
      <c r="FH480" s="389"/>
      <c r="FL480" s="389"/>
      <c r="FP480" s="389"/>
      <c r="FT480" s="389"/>
      <c r="FX480" s="389"/>
      <c r="GB480" s="389"/>
      <c r="GF480" s="389"/>
      <c r="GJ480" s="389"/>
      <c r="GN480" s="389"/>
      <c r="GR480" s="389"/>
      <c r="GV480" s="389"/>
      <c r="GZ480" s="389"/>
      <c r="HD480" s="389"/>
      <c r="HH480" s="389"/>
      <c r="HL480" s="314"/>
      <c r="HP480" s="314"/>
      <c r="HQ480" s="314"/>
      <c r="HR480" s="314"/>
      <c r="HS480" s="314"/>
      <c r="HT480" s="314"/>
      <c r="HU480" s="314"/>
      <c r="HV480" s="314"/>
      <c r="HW480" s="314"/>
      <c r="HX480" s="314"/>
      <c r="HY480" s="314"/>
      <c r="HZ480" s="314"/>
    </row>
    <row r="481" spans="1:234" s="387" customFormat="1" x14ac:dyDescent="0.35">
      <c r="A481" s="314"/>
      <c r="B481" s="307"/>
      <c r="C481" s="307"/>
      <c r="T481" s="388"/>
      <c r="X481" s="388"/>
      <c r="AB481" s="388"/>
      <c r="AF481" s="389"/>
      <c r="AJ481" s="389"/>
      <c r="AN481" s="389"/>
      <c r="AR481" s="389"/>
      <c r="AV481" s="389"/>
      <c r="AZ481" s="389"/>
      <c r="BD481" s="389"/>
      <c r="BH481" s="389"/>
      <c r="BL481" s="389"/>
      <c r="BP481" s="389"/>
      <c r="BT481" s="389"/>
      <c r="BX481" s="389"/>
      <c r="CB481" s="389"/>
      <c r="CF481" s="389"/>
      <c r="CJ481" s="389"/>
      <c r="CN481" s="389"/>
      <c r="CR481" s="389"/>
      <c r="CV481" s="389"/>
      <c r="CZ481" s="389"/>
      <c r="DD481" s="389"/>
      <c r="DH481" s="389"/>
      <c r="DL481" s="389"/>
      <c r="DP481" s="389"/>
      <c r="DT481" s="389"/>
      <c r="DX481" s="389"/>
      <c r="EB481" s="389"/>
      <c r="EF481" s="389"/>
      <c r="EJ481" s="389"/>
      <c r="EN481" s="389"/>
      <c r="ER481" s="389"/>
      <c r="EV481" s="389"/>
      <c r="EZ481" s="389"/>
      <c r="FD481" s="389"/>
      <c r="FH481" s="389"/>
      <c r="FL481" s="389"/>
      <c r="FP481" s="389"/>
      <c r="FT481" s="389"/>
      <c r="FX481" s="389"/>
      <c r="GB481" s="389"/>
      <c r="GF481" s="389"/>
      <c r="GJ481" s="389"/>
      <c r="GN481" s="389"/>
      <c r="GR481" s="389"/>
      <c r="GV481" s="389"/>
      <c r="GZ481" s="389"/>
      <c r="HD481" s="389"/>
      <c r="HH481" s="389"/>
      <c r="HL481" s="314"/>
      <c r="HP481" s="314"/>
      <c r="HQ481" s="314"/>
      <c r="HR481" s="314"/>
      <c r="HS481" s="314"/>
      <c r="HT481" s="314"/>
      <c r="HU481" s="314"/>
      <c r="HV481" s="314"/>
      <c r="HW481" s="314"/>
      <c r="HX481" s="314"/>
      <c r="HY481" s="314"/>
      <c r="HZ481" s="314"/>
    </row>
    <row r="482" spans="1:234" s="387" customFormat="1" x14ac:dyDescent="0.35">
      <c r="A482" s="314"/>
      <c r="B482" s="307"/>
      <c r="C482" s="307"/>
      <c r="T482" s="388"/>
      <c r="X482" s="388"/>
      <c r="AB482" s="388"/>
      <c r="AF482" s="389"/>
      <c r="AJ482" s="389"/>
      <c r="AN482" s="389"/>
      <c r="AR482" s="389"/>
      <c r="AV482" s="389"/>
      <c r="AZ482" s="389"/>
      <c r="BD482" s="389"/>
      <c r="BH482" s="389"/>
      <c r="BL482" s="389"/>
      <c r="BP482" s="389"/>
      <c r="BT482" s="389"/>
      <c r="BX482" s="389"/>
      <c r="CB482" s="389"/>
      <c r="CF482" s="389"/>
      <c r="CJ482" s="389"/>
      <c r="CN482" s="389"/>
      <c r="CR482" s="389"/>
      <c r="CV482" s="389"/>
      <c r="CZ482" s="389"/>
      <c r="DD482" s="389"/>
      <c r="DH482" s="389"/>
      <c r="DL482" s="389"/>
      <c r="DP482" s="389"/>
      <c r="DT482" s="389"/>
      <c r="DX482" s="389"/>
      <c r="EB482" s="389"/>
      <c r="EF482" s="389"/>
      <c r="EJ482" s="389"/>
      <c r="EN482" s="389"/>
      <c r="ER482" s="389"/>
      <c r="EV482" s="389"/>
      <c r="EZ482" s="389"/>
      <c r="FD482" s="389"/>
      <c r="FH482" s="389"/>
      <c r="FL482" s="389"/>
      <c r="FP482" s="389"/>
      <c r="FT482" s="389"/>
      <c r="FX482" s="389"/>
      <c r="GB482" s="389"/>
      <c r="GF482" s="389"/>
      <c r="GJ482" s="389"/>
      <c r="GN482" s="389"/>
      <c r="GR482" s="389"/>
      <c r="GV482" s="389"/>
      <c r="GZ482" s="389"/>
      <c r="HD482" s="389"/>
      <c r="HH482" s="389"/>
      <c r="HL482" s="314"/>
      <c r="HP482" s="314"/>
      <c r="HQ482" s="314"/>
      <c r="HR482" s="314"/>
      <c r="HS482" s="314"/>
      <c r="HT482" s="314"/>
      <c r="HU482" s="314"/>
      <c r="HV482" s="314"/>
      <c r="HW482" s="314"/>
      <c r="HX482" s="314"/>
      <c r="HY482" s="314"/>
      <c r="HZ482" s="314"/>
    </row>
    <row r="483" spans="1:234" s="387" customFormat="1" x14ac:dyDescent="0.35">
      <c r="A483" s="314"/>
      <c r="B483" s="307"/>
      <c r="C483" s="307"/>
      <c r="T483" s="388"/>
      <c r="X483" s="388"/>
      <c r="AB483" s="388"/>
      <c r="AF483" s="389"/>
      <c r="AJ483" s="389"/>
      <c r="AN483" s="389"/>
      <c r="AR483" s="389"/>
      <c r="AV483" s="389"/>
      <c r="AZ483" s="389"/>
      <c r="BD483" s="389"/>
      <c r="BH483" s="389"/>
      <c r="BL483" s="389"/>
      <c r="BP483" s="389"/>
      <c r="BT483" s="389"/>
      <c r="BX483" s="389"/>
      <c r="CB483" s="389"/>
      <c r="CF483" s="389"/>
      <c r="CJ483" s="389"/>
      <c r="CN483" s="389"/>
      <c r="CR483" s="389"/>
      <c r="CV483" s="389"/>
      <c r="CZ483" s="389"/>
      <c r="DD483" s="389"/>
      <c r="DH483" s="389"/>
      <c r="DL483" s="389"/>
      <c r="DP483" s="389"/>
      <c r="DT483" s="389"/>
      <c r="DX483" s="389"/>
      <c r="EB483" s="389"/>
      <c r="EF483" s="389"/>
      <c r="EJ483" s="389"/>
      <c r="EN483" s="389"/>
      <c r="ER483" s="389"/>
      <c r="EV483" s="389"/>
      <c r="EZ483" s="389"/>
      <c r="FD483" s="389"/>
      <c r="FH483" s="389"/>
      <c r="FL483" s="389"/>
      <c r="FP483" s="389"/>
      <c r="FT483" s="389"/>
      <c r="FX483" s="389"/>
      <c r="GB483" s="389"/>
      <c r="GF483" s="389"/>
      <c r="GJ483" s="389"/>
      <c r="GN483" s="389"/>
      <c r="GR483" s="389"/>
      <c r="GV483" s="389"/>
      <c r="GZ483" s="389"/>
      <c r="HD483" s="389"/>
      <c r="HH483" s="389"/>
      <c r="HL483" s="314"/>
      <c r="HP483" s="314"/>
      <c r="HQ483" s="314"/>
      <c r="HR483" s="314"/>
      <c r="HS483" s="314"/>
      <c r="HT483" s="314"/>
      <c r="HU483" s="314"/>
      <c r="HV483" s="314"/>
      <c r="HW483" s="314"/>
      <c r="HX483" s="314"/>
      <c r="HY483" s="314"/>
      <c r="HZ483" s="314"/>
    </row>
    <row r="484" spans="1:234" s="387" customFormat="1" x14ac:dyDescent="0.35">
      <c r="A484" s="314"/>
      <c r="B484" s="307"/>
      <c r="C484" s="307"/>
      <c r="T484" s="388"/>
      <c r="X484" s="388"/>
      <c r="AB484" s="388"/>
      <c r="AF484" s="389"/>
      <c r="AJ484" s="389"/>
      <c r="AN484" s="389"/>
      <c r="AR484" s="389"/>
      <c r="AV484" s="389"/>
      <c r="AZ484" s="389"/>
      <c r="BD484" s="389"/>
      <c r="BH484" s="389"/>
      <c r="BL484" s="389"/>
      <c r="BP484" s="389"/>
      <c r="BT484" s="389"/>
      <c r="BX484" s="389"/>
      <c r="CB484" s="389"/>
      <c r="CF484" s="389"/>
      <c r="CJ484" s="389"/>
      <c r="CN484" s="389"/>
      <c r="CR484" s="389"/>
      <c r="CV484" s="389"/>
      <c r="CZ484" s="389"/>
      <c r="DD484" s="389"/>
      <c r="DH484" s="389"/>
      <c r="DL484" s="389"/>
      <c r="DP484" s="389"/>
      <c r="DT484" s="389"/>
      <c r="DX484" s="389"/>
      <c r="EB484" s="389"/>
      <c r="EF484" s="389"/>
      <c r="EJ484" s="389"/>
      <c r="EN484" s="389"/>
      <c r="ER484" s="389"/>
      <c r="EV484" s="389"/>
      <c r="EZ484" s="389"/>
      <c r="FD484" s="389"/>
      <c r="FH484" s="389"/>
      <c r="FL484" s="389"/>
      <c r="FP484" s="389"/>
      <c r="FT484" s="389"/>
      <c r="FX484" s="389"/>
      <c r="GB484" s="389"/>
      <c r="GF484" s="389"/>
      <c r="GJ484" s="389"/>
      <c r="GN484" s="389"/>
      <c r="GR484" s="389"/>
      <c r="GV484" s="389"/>
      <c r="GZ484" s="389"/>
      <c r="HD484" s="389"/>
      <c r="HH484" s="389"/>
      <c r="HL484" s="314"/>
      <c r="HP484" s="314"/>
      <c r="HQ484" s="314"/>
      <c r="HR484" s="314"/>
      <c r="HS484" s="314"/>
      <c r="HT484" s="314"/>
      <c r="HU484" s="314"/>
      <c r="HV484" s="314"/>
      <c r="HW484" s="314"/>
      <c r="HX484" s="314"/>
      <c r="HY484" s="314"/>
      <c r="HZ484" s="314"/>
    </row>
    <row r="485" spans="1:234" s="387" customFormat="1" x14ac:dyDescent="0.35">
      <c r="A485" s="314"/>
      <c r="B485" s="307"/>
      <c r="C485" s="307"/>
      <c r="T485" s="388"/>
      <c r="X485" s="388"/>
      <c r="AB485" s="388"/>
      <c r="AF485" s="389"/>
      <c r="AJ485" s="389"/>
      <c r="AN485" s="389"/>
      <c r="AR485" s="389"/>
      <c r="AV485" s="389"/>
      <c r="AZ485" s="389"/>
      <c r="BD485" s="389"/>
      <c r="BH485" s="389"/>
      <c r="BL485" s="389"/>
      <c r="BP485" s="389"/>
      <c r="BT485" s="389"/>
      <c r="BX485" s="389"/>
      <c r="CB485" s="389"/>
      <c r="CF485" s="389"/>
      <c r="CJ485" s="389"/>
      <c r="CN485" s="389"/>
      <c r="CR485" s="389"/>
      <c r="CV485" s="389"/>
      <c r="CZ485" s="389"/>
      <c r="DD485" s="389"/>
      <c r="DH485" s="389"/>
      <c r="DL485" s="389"/>
      <c r="DP485" s="389"/>
      <c r="DT485" s="389"/>
      <c r="DX485" s="389"/>
      <c r="EB485" s="389"/>
      <c r="EF485" s="389"/>
      <c r="EJ485" s="389"/>
      <c r="EN485" s="389"/>
      <c r="ER485" s="389"/>
      <c r="EV485" s="389"/>
      <c r="EZ485" s="389"/>
      <c r="FD485" s="389"/>
      <c r="FH485" s="389"/>
      <c r="FL485" s="389"/>
      <c r="FP485" s="389"/>
      <c r="FT485" s="389"/>
      <c r="FX485" s="389"/>
      <c r="GB485" s="389"/>
      <c r="GF485" s="389"/>
      <c r="GJ485" s="389"/>
      <c r="GN485" s="389"/>
      <c r="GR485" s="389"/>
      <c r="GV485" s="389"/>
      <c r="GZ485" s="389"/>
      <c r="HD485" s="389"/>
      <c r="HH485" s="389"/>
      <c r="HL485" s="314"/>
      <c r="HP485" s="314"/>
      <c r="HQ485" s="314"/>
      <c r="HR485" s="314"/>
      <c r="HS485" s="314"/>
      <c r="HT485" s="314"/>
      <c r="HU485" s="314"/>
      <c r="HV485" s="314"/>
      <c r="HW485" s="314"/>
      <c r="HX485" s="314"/>
      <c r="HY485" s="314"/>
      <c r="HZ485" s="314"/>
    </row>
    <row r="486" spans="1:234" s="387" customFormat="1" x14ac:dyDescent="0.35">
      <c r="A486" s="314"/>
      <c r="B486" s="307"/>
      <c r="C486" s="307"/>
      <c r="T486" s="388"/>
      <c r="X486" s="388"/>
      <c r="AB486" s="388"/>
      <c r="AF486" s="389"/>
      <c r="AJ486" s="389"/>
      <c r="AN486" s="389"/>
      <c r="AR486" s="389"/>
      <c r="AV486" s="389"/>
      <c r="AZ486" s="389"/>
      <c r="BD486" s="389"/>
      <c r="BH486" s="389"/>
      <c r="BL486" s="389"/>
      <c r="BP486" s="389"/>
      <c r="BT486" s="389"/>
      <c r="BX486" s="389"/>
      <c r="CB486" s="389"/>
      <c r="CF486" s="389"/>
      <c r="CJ486" s="389"/>
      <c r="CN486" s="389"/>
      <c r="CR486" s="389"/>
      <c r="CV486" s="389"/>
      <c r="CZ486" s="389"/>
      <c r="DD486" s="389"/>
      <c r="DH486" s="389"/>
      <c r="DL486" s="389"/>
      <c r="DP486" s="389"/>
      <c r="DT486" s="389"/>
      <c r="DX486" s="389"/>
      <c r="EB486" s="389"/>
      <c r="EF486" s="389"/>
      <c r="EJ486" s="389"/>
      <c r="EN486" s="389"/>
      <c r="ER486" s="389"/>
      <c r="EV486" s="389"/>
      <c r="EZ486" s="389"/>
      <c r="FD486" s="389"/>
      <c r="FH486" s="389"/>
      <c r="FL486" s="389"/>
      <c r="FP486" s="389"/>
      <c r="FT486" s="389"/>
      <c r="FX486" s="389"/>
      <c r="GB486" s="389"/>
      <c r="GF486" s="389"/>
      <c r="GJ486" s="389"/>
      <c r="GN486" s="389"/>
      <c r="GR486" s="389"/>
      <c r="GV486" s="389"/>
      <c r="GZ486" s="389"/>
      <c r="HD486" s="389"/>
      <c r="HH486" s="389"/>
      <c r="HL486" s="314"/>
      <c r="HP486" s="314"/>
      <c r="HQ486" s="314"/>
      <c r="HR486" s="314"/>
      <c r="HS486" s="314"/>
      <c r="HT486" s="314"/>
      <c r="HU486" s="314"/>
      <c r="HV486" s="314"/>
      <c r="HW486" s="314"/>
      <c r="HX486" s="314"/>
      <c r="HY486" s="314"/>
      <c r="HZ486" s="314"/>
    </row>
    <row r="487" spans="1:234" s="387" customFormat="1" x14ac:dyDescent="0.35">
      <c r="A487" s="314"/>
      <c r="B487" s="307"/>
      <c r="C487" s="307"/>
      <c r="T487" s="388"/>
      <c r="X487" s="388"/>
      <c r="AB487" s="388"/>
      <c r="AF487" s="389"/>
      <c r="AJ487" s="389"/>
      <c r="AN487" s="389"/>
      <c r="AR487" s="389"/>
      <c r="AV487" s="389"/>
      <c r="AZ487" s="389"/>
      <c r="BD487" s="389"/>
      <c r="BH487" s="389"/>
      <c r="BL487" s="389"/>
      <c r="BP487" s="389"/>
      <c r="BT487" s="389"/>
      <c r="BX487" s="389"/>
      <c r="CB487" s="389"/>
      <c r="CF487" s="389"/>
      <c r="CJ487" s="389"/>
      <c r="CN487" s="389"/>
      <c r="CR487" s="389"/>
      <c r="CV487" s="389"/>
      <c r="CZ487" s="389"/>
      <c r="DD487" s="389"/>
      <c r="DH487" s="389"/>
      <c r="DL487" s="389"/>
      <c r="DP487" s="389"/>
      <c r="DT487" s="389"/>
      <c r="DX487" s="389"/>
      <c r="EB487" s="389"/>
      <c r="EF487" s="389"/>
      <c r="EJ487" s="389"/>
      <c r="EN487" s="389"/>
      <c r="ER487" s="389"/>
      <c r="EV487" s="389"/>
      <c r="EZ487" s="389"/>
      <c r="FD487" s="389"/>
      <c r="FH487" s="389"/>
      <c r="FL487" s="389"/>
      <c r="FP487" s="389"/>
      <c r="FT487" s="389"/>
      <c r="FX487" s="389"/>
      <c r="GB487" s="389"/>
      <c r="GF487" s="389"/>
      <c r="GJ487" s="389"/>
      <c r="GN487" s="389"/>
      <c r="GR487" s="389"/>
      <c r="GV487" s="389"/>
      <c r="GZ487" s="389"/>
      <c r="HD487" s="389"/>
      <c r="HH487" s="389"/>
      <c r="HL487" s="314"/>
      <c r="HP487" s="314"/>
      <c r="HQ487" s="314"/>
      <c r="HR487" s="314"/>
      <c r="HS487" s="314"/>
      <c r="HT487" s="314"/>
      <c r="HU487" s="314"/>
      <c r="HV487" s="314"/>
      <c r="HW487" s="314"/>
      <c r="HX487" s="314"/>
      <c r="HY487" s="314"/>
      <c r="HZ487" s="314"/>
    </row>
    <row r="488" spans="1:234" s="387" customFormat="1" x14ac:dyDescent="0.35">
      <c r="A488" s="314"/>
      <c r="B488" s="307"/>
      <c r="C488" s="307"/>
      <c r="T488" s="388"/>
      <c r="X488" s="388"/>
      <c r="AB488" s="388"/>
      <c r="AF488" s="389"/>
      <c r="AJ488" s="389"/>
      <c r="AN488" s="389"/>
      <c r="AR488" s="389"/>
      <c r="AV488" s="389"/>
      <c r="AZ488" s="389"/>
      <c r="BD488" s="389"/>
      <c r="BH488" s="389"/>
      <c r="BL488" s="389"/>
      <c r="BP488" s="389"/>
      <c r="BT488" s="389"/>
      <c r="BX488" s="389"/>
      <c r="CB488" s="389"/>
      <c r="CF488" s="389"/>
      <c r="CJ488" s="389"/>
      <c r="CN488" s="389"/>
      <c r="CR488" s="389"/>
      <c r="CV488" s="389"/>
      <c r="CZ488" s="389"/>
      <c r="DD488" s="389"/>
      <c r="DH488" s="389"/>
      <c r="DL488" s="389"/>
      <c r="DP488" s="389"/>
      <c r="DT488" s="389"/>
      <c r="DX488" s="389"/>
      <c r="EB488" s="389"/>
      <c r="EF488" s="389"/>
      <c r="EJ488" s="389"/>
      <c r="EN488" s="389"/>
      <c r="ER488" s="389"/>
      <c r="EV488" s="389"/>
      <c r="EZ488" s="389"/>
      <c r="FD488" s="389"/>
      <c r="FH488" s="389"/>
      <c r="FL488" s="389"/>
      <c r="FP488" s="389"/>
      <c r="FT488" s="389"/>
      <c r="FX488" s="389"/>
      <c r="GB488" s="389"/>
      <c r="GF488" s="389"/>
      <c r="GJ488" s="389"/>
      <c r="GN488" s="389"/>
      <c r="GR488" s="389"/>
      <c r="GV488" s="389"/>
      <c r="GZ488" s="389"/>
      <c r="HD488" s="389"/>
      <c r="HH488" s="389"/>
      <c r="HL488" s="314"/>
      <c r="HP488" s="314"/>
      <c r="HQ488" s="314"/>
      <c r="HR488" s="314"/>
      <c r="HS488" s="314"/>
      <c r="HT488" s="314"/>
      <c r="HU488" s="314"/>
      <c r="HV488" s="314"/>
      <c r="HW488" s="314"/>
      <c r="HX488" s="314"/>
      <c r="HY488" s="314"/>
      <c r="HZ488" s="314"/>
    </row>
    <row r="489" spans="1:234" s="387" customFormat="1" x14ac:dyDescent="0.35">
      <c r="A489" s="314"/>
      <c r="B489" s="307"/>
      <c r="C489" s="307"/>
      <c r="T489" s="388"/>
      <c r="X489" s="388"/>
      <c r="AB489" s="388"/>
      <c r="AF489" s="389"/>
      <c r="AJ489" s="389"/>
      <c r="AN489" s="389"/>
      <c r="AR489" s="389"/>
      <c r="AV489" s="389"/>
      <c r="AZ489" s="389"/>
      <c r="BD489" s="389"/>
      <c r="BH489" s="389"/>
      <c r="BL489" s="389"/>
      <c r="BP489" s="389"/>
      <c r="BT489" s="389"/>
      <c r="BX489" s="389"/>
      <c r="CB489" s="389"/>
      <c r="CF489" s="389"/>
      <c r="CJ489" s="389"/>
      <c r="CN489" s="389"/>
      <c r="CR489" s="389"/>
      <c r="CV489" s="389"/>
      <c r="CZ489" s="389"/>
      <c r="DD489" s="389"/>
      <c r="DH489" s="389"/>
      <c r="DL489" s="389"/>
      <c r="DP489" s="389"/>
      <c r="DT489" s="389"/>
      <c r="DX489" s="389"/>
      <c r="EB489" s="389"/>
      <c r="EF489" s="389"/>
      <c r="EJ489" s="389"/>
      <c r="EN489" s="389"/>
      <c r="ER489" s="389"/>
      <c r="EV489" s="389"/>
      <c r="EZ489" s="389"/>
      <c r="FD489" s="389"/>
      <c r="FH489" s="389"/>
      <c r="FL489" s="389"/>
      <c r="FP489" s="389"/>
      <c r="FT489" s="389"/>
      <c r="FX489" s="389"/>
      <c r="GB489" s="389"/>
      <c r="GF489" s="389"/>
      <c r="GJ489" s="389"/>
      <c r="GN489" s="389"/>
      <c r="GR489" s="389"/>
      <c r="GV489" s="389"/>
      <c r="GZ489" s="389"/>
      <c r="HD489" s="389"/>
      <c r="HH489" s="389"/>
      <c r="HL489" s="314"/>
      <c r="HP489" s="314"/>
      <c r="HQ489" s="314"/>
      <c r="HR489" s="314"/>
      <c r="HS489" s="314"/>
      <c r="HT489" s="314"/>
      <c r="HU489" s="314"/>
      <c r="HV489" s="314"/>
      <c r="HW489" s="314"/>
      <c r="HX489" s="314"/>
      <c r="HY489" s="314"/>
      <c r="HZ489" s="314"/>
    </row>
    <row r="490" spans="1:234" s="387" customFormat="1" x14ac:dyDescent="0.35">
      <c r="A490" s="314"/>
      <c r="B490" s="307"/>
      <c r="C490" s="307"/>
      <c r="T490" s="388"/>
      <c r="X490" s="388"/>
      <c r="AB490" s="388"/>
      <c r="AF490" s="389"/>
      <c r="AJ490" s="389"/>
      <c r="AN490" s="389"/>
      <c r="AR490" s="389"/>
      <c r="AV490" s="389"/>
      <c r="AZ490" s="389"/>
      <c r="BD490" s="389"/>
      <c r="BH490" s="389"/>
      <c r="BL490" s="389"/>
      <c r="BP490" s="389"/>
      <c r="BT490" s="389"/>
      <c r="BX490" s="389"/>
      <c r="CB490" s="389"/>
      <c r="CF490" s="389"/>
      <c r="CJ490" s="389"/>
      <c r="CN490" s="389"/>
      <c r="CR490" s="389"/>
      <c r="CV490" s="389"/>
      <c r="CZ490" s="389"/>
      <c r="DD490" s="389"/>
      <c r="DH490" s="389"/>
      <c r="DL490" s="389"/>
      <c r="DP490" s="389"/>
      <c r="DT490" s="389"/>
      <c r="DX490" s="389"/>
      <c r="EB490" s="389"/>
      <c r="EF490" s="389"/>
      <c r="EJ490" s="389"/>
      <c r="EN490" s="389"/>
      <c r="ER490" s="389"/>
      <c r="EV490" s="389"/>
      <c r="EZ490" s="389"/>
      <c r="FD490" s="389"/>
      <c r="FH490" s="389"/>
      <c r="FL490" s="389"/>
      <c r="FP490" s="389"/>
      <c r="FT490" s="389"/>
      <c r="FX490" s="389"/>
      <c r="GB490" s="389"/>
      <c r="GF490" s="389"/>
      <c r="GJ490" s="389"/>
      <c r="GN490" s="389"/>
      <c r="GR490" s="389"/>
      <c r="GV490" s="389"/>
      <c r="GZ490" s="389"/>
      <c r="HD490" s="389"/>
      <c r="HH490" s="389"/>
      <c r="HL490" s="314"/>
      <c r="HP490" s="314"/>
      <c r="HQ490" s="314"/>
      <c r="HR490" s="314"/>
      <c r="HS490" s="314"/>
      <c r="HT490" s="314"/>
      <c r="HU490" s="314"/>
      <c r="HV490" s="314"/>
      <c r="HW490" s="314"/>
      <c r="HX490" s="314"/>
      <c r="HY490" s="314"/>
      <c r="HZ490" s="314"/>
    </row>
    <row r="491" spans="1:234" s="387" customFormat="1" x14ac:dyDescent="0.35">
      <c r="A491" s="314"/>
      <c r="B491" s="307"/>
      <c r="C491" s="307"/>
      <c r="T491" s="388"/>
      <c r="X491" s="388"/>
      <c r="AB491" s="388"/>
      <c r="AF491" s="389"/>
      <c r="AJ491" s="389"/>
      <c r="AN491" s="389"/>
      <c r="AR491" s="389"/>
      <c r="AV491" s="389"/>
      <c r="AZ491" s="389"/>
      <c r="BD491" s="389"/>
      <c r="BH491" s="389"/>
      <c r="BL491" s="389"/>
      <c r="BP491" s="389"/>
      <c r="BT491" s="389"/>
      <c r="BX491" s="389"/>
      <c r="CB491" s="389"/>
      <c r="CF491" s="389"/>
      <c r="CJ491" s="389"/>
      <c r="CN491" s="389"/>
      <c r="CR491" s="389"/>
      <c r="CV491" s="389"/>
      <c r="CZ491" s="389"/>
      <c r="DD491" s="389"/>
      <c r="DH491" s="389"/>
      <c r="DL491" s="389"/>
      <c r="DP491" s="389"/>
      <c r="DT491" s="389"/>
      <c r="DX491" s="389"/>
      <c r="EB491" s="389"/>
      <c r="EF491" s="389"/>
      <c r="EJ491" s="389"/>
      <c r="EN491" s="389"/>
      <c r="ER491" s="389"/>
      <c r="EV491" s="389"/>
      <c r="EZ491" s="389"/>
      <c r="FD491" s="389"/>
      <c r="FH491" s="389"/>
      <c r="FL491" s="389"/>
      <c r="FP491" s="389"/>
      <c r="FT491" s="389"/>
      <c r="FX491" s="389"/>
      <c r="GB491" s="389"/>
      <c r="GF491" s="389"/>
      <c r="GJ491" s="389"/>
      <c r="GN491" s="389"/>
      <c r="GR491" s="389"/>
      <c r="GV491" s="389"/>
      <c r="GZ491" s="389"/>
      <c r="HD491" s="389"/>
      <c r="HH491" s="389"/>
      <c r="HL491" s="314"/>
      <c r="HP491" s="314"/>
      <c r="HQ491" s="314"/>
      <c r="HR491" s="314"/>
      <c r="HS491" s="314"/>
      <c r="HT491" s="314"/>
      <c r="HU491" s="314"/>
      <c r="HV491" s="314"/>
      <c r="HW491" s="314"/>
      <c r="HX491" s="314"/>
      <c r="HY491" s="314"/>
      <c r="HZ491" s="314"/>
    </row>
    <row r="492" spans="1:234" s="387" customFormat="1" x14ac:dyDescent="0.35">
      <c r="A492" s="314"/>
      <c r="B492" s="307"/>
      <c r="C492" s="307"/>
      <c r="T492" s="388"/>
      <c r="X492" s="388"/>
      <c r="AB492" s="388"/>
      <c r="AF492" s="389"/>
      <c r="AJ492" s="389"/>
      <c r="AN492" s="389"/>
      <c r="AR492" s="389"/>
      <c r="AV492" s="389"/>
      <c r="AZ492" s="389"/>
      <c r="BD492" s="389"/>
      <c r="BH492" s="389"/>
      <c r="BL492" s="389"/>
      <c r="BP492" s="389"/>
      <c r="BT492" s="389"/>
      <c r="BX492" s="389"/>
      <c r="CB492" s="389"/>
      <c r="CF492" s="389"/>
      <c r="CJ492" s="389"/>
      <c r="CN492" s="389"/>
      <c r="CR492" s="389"/>
      <c r="CV492" s="389"/>
      <c r="CZ492" s="389"/>
      <c r="DD492" s="389"/>
      <c r="DH492" s="389"/>
      <c r="DL492" s="389"/>
      <c r="DP492" s="389"/>
      <c r="DT492" s="389"/>
      <c r="DX492" s="389"/>
      <c r="EB492" s="389"/>
      <c r="EF492" s="389"/>
      <c r="EJ492" s="389"/>
      <c r="EN492" s="389"/>
      <c r="ER492" s="389"/>
      <c r="EV492" s="389"/>
      <c r="EZ492" s="389"/>
      <c r="FD492" s="389"/>
      <c r="FH492" s="389"/>
      <c r="FL492" s="389"/>
      <c r="FP492" s="389"/>
      <c r="FT492" s="389"/>
      <c r="FX492" s="389"/>
      <c r="GB492" s="389"/>
      <c r="GF492" s="389"/>
      <c r="GJ492" s="389"/>
      <c r="GN492" s="389"/>
      <c r="GR492" s="389"/>
      <c r="GV492" s="389"/>
      <c r="GZ492" s="389"/>
      <c r="HD492" s="389"/>
      <c r="HH492" s="389"/>
      <c r="HL492" s="314"/>
      <c r="HP492" s="314"/>
      <c r="HQ492" s="314"/>
      <c r="HR492" s="314"/>
      <c r="HS492" s="314"/>
      <c r="HT492" s="314"/>
      <c r="HU492" s="314"/>
      <c r="HV492" s="314"/>
      <c r="HW492" s="314"/>
      <c r="HX492" s="314"/>
      <c r="HY492" s="314"/>
      <c r="HZ492" s="314"/>
    </row>
    <row r="493" spans="1:234" s="387" customFormat="1" x14ac:dyDescent="0.35">
      <c r="A493" s="314"/>
      <c r="B493" s="307"/>
      <c r="C493" s="307"/>
      <c r="T493" s="388"/>
      <c r="X493" s="388"/>
      <c r="AB493" s="388"/>
      <c r="AF493" s="389"/>
      <c r="AJ493" s="389"/>
      <c r="AN493" s="389"/>
      <c r="AR493" s="389"/>
      <c r="AV493" s="389"/>
      <c r="AZ493" s="389"/>
      <c r="BD493" s="389"/>
      <c r="BH493" s="389"/>
      <c r="BL493" s="389"/>
      <c r="BP493" s="389"/>
      <c r="BT493" s="389"/>
      <c r="BX493" s="389"/>
      <c r="CB493" s="389"/>
      <c r="CF493" s="389"/>
      <c r="CJ493" s="389"/>
      <c r="CN493" s="389"/>
      <c r="CR493" s="389"/>
      <c r="CV493" s="389"/>
      <c r="CZ493" s="389"/>
      <c r="DD493" s="389"/>
      <c r="DH493" s="389"/>
      <c r="DL493" s="389"/>
      <c r="DP493" s="389"/>
      <c r="DT493" s="389"/>
      <c r="DX493" s="389"/>
      <c r="EB493" s="389"/>
      <c r="EF493" s="389"/>
      <c r="EJ493" s="389"/>
      <c r="EN493" s="389"/>
      <c r="ER493" s="389"/>
      <c r="EV493" s="389"/>
      <c r="EZ493" s="389"/>
      <c r="FD493" s="389"/>
      <c r="FH493" s="389"/>
      <c r="FL493" s="389"/>
      <c r="FP493" s="389"/>
      <c r="FT493" s="389"/>
      <c r="FX493" s="389"/>
      <c r="GB493" s="389"/>
      <c r="GF493" s="389"/>
      <c r="GJ493" s="389"/>
      <c r="GN493" s="389"/>
      <c r="GR493" s="389"/>
      <c r="GV493" s="389"/>
      <c r="GZ493" s="389"/>
      <c r="HD493" s="389"/>
      <c r="HH493" s="389"/>
      <c r="HL493" s="314"/>
      <c r="HP493" s="314"/>
      <c r="HQ493" s="314"/>
      <c r="HR493" s="314"/>
      <c r="HS493" s="314"/>
      <c r="HT493" s="314"/>
      <c r="HU493" s="314"/>
      <c r="HV493" s="314"/>
      <c r="HW493" s="314"/>
      <c r="HX493" s="314"/>
      <c r="HY493" s="314"/>
      <c r="HZ493" s="314"/>
    </row>
    <row r="494" spans="1:234" s="387" customFormat="1" x14ac:dyDescent="0.35">
      <c r="A494" s="314"/>
      <c r="B494" s="307"/>
      <c r="C494" s="307"/>
      <c r="T494" s="388"/>
      <c r="X494" s="388"/>
      <c r="AB494" s="388"/>
      <c r="AF494" s="389"/>
      <c r="AJ494" s="389"/>
      <c r="AN494" s="389"/>
      <c r="AR494" s="389"/>
      <c r="AV494" s="389"/>
      <c r="AZ494" s="389"/>
      <c r="BD494" s="389"/>
      <c r="BH494" s="389"/>
      <c r="BL494" s="389"/>
      <c r="BP494" s="389"/>
      <c r="BT494" s="389"/>
      <c r="BX494" s="389"/>
      <c r="CB494" s="389"/>
      <c r="CF494" s="389"/>
      <c r="CJ494" s="389"/>
      <c r="CN494" s="389"/>
      <c r="CR494" s="389"/>
      <c r="CV494" s="389"/>
      <c r="CZ494" s="389"/>
      <c r="DD494" s="389"/>
      <c r="DH494" s="389"/>
      <c r="DL494" s="389"/>
      <c r="DP494" s="389"/>
      <c r="DT494" s="389"/>
      <c r="DX494" s="389"/>
      <c r="EB494" s="389"/>
      <c r="EF494" s="389"/>
      <c r="EJ494" s="389"/>
      <c r="EN494" s="389"/>
      <c r="ER494" s="389"/>
      <c r="EV494" s="389"/>
      <c r="EZ494" s="389"/>
      <c r="FD494" s="389"/>
      <c r="FH494" s="389"/>
      <c r="FL494" s="389"/>
      <c r="FP494" s="389"/>
      <c r="FT494" s="389"/>
      <c r="FX494" s="389"/>
      <c r="GB494" s="389"/>
      <c r="GF494" s="389"/>
      <c r="GJ494" s="389"/>
      <c r="GN494" s="389"/>
      <c r="GR494" s="389"/>
      <c r="GV494" s="389"/>
      <c r="GZ494" s="389"/>
      <c r="HD494" s="389"/>
      <c r="HH494" s="389"/>
      <c r="HL494" s="314"/>
      <c r="HP494" s="314"/>
      <c r="HQ494" s="314"/>
      <c r="HR494" s="314"/>
      <c r="HS494" s="314"/>
      <c r="HT494" s="314"/>
      <c r="HU494" s="314"/>
      <c r="HV494" s="314"/>
      <c r="HW494" s="314"/>
      <c r="HX494" s="314"/>
      <c r="HY494" s="314"/>
      <c r="HZ494" s="314"/>
    </row>
    <row r="495" spans="1:234" s="387" customFormat="1" x14ac:dyDescent="0.35">
      <c r="A495" s="314"/>
      <c r="B495" s="307"/>
      <c r="C495" s="307"/>
      <c r="T495" s="388"/>
      <c r="X495" s="388"/>
      <c r="AB495" s="388"/>
      <c r="AF495" s="389"/>
      <c r="AJ495" s="389"/>
      <c r="AN495" s="389"/>
      <c r="AR495" s="389"/>
      <c r="AV495" s="389"/>
      <c r="AZ495" s="389"/>
      <c r="BD495" s="389"/>
      <c r="BH495" s="389"/>
      <c r="BL495" s="389"/>
      <c r="BP495" s="389"/>
      <c r="BT495" s="389"/>
      <c r="BX495" s="389"/>
      <c r="CB495" s="389"/>
      <c r="CF495" s="389"/>
      <c r="CJ495" s="389"/>
      <c r="CN495" s="389"/>
      <c r="CR495" s="389"/>
      <c r="CV495" s="389"/>
      <c r="CZ495" s="389"/>
      <c r="DD495" s="389"/>
      <c r="DH495" s="389"/>
      <c r="DL495" s="389"/>
      <c r="DP495" s="389"/>
      <c r="DT495" s="389"/>
      <c r="DX495" s="389"/>
      <c r="EB495" s="389"/>
      <c r="EF495" s="389"/>
      <c r="EJ495" s="389"/>
      <c r="EN495" s="389"/>
      <c r="ER495" s="389"/>
      <c r="EV495" s="389"/>
      <c r="EZ495" s="389"/>
      <c r="FD495" s="389"/>
      <c r="FH495" s="389"/>
      <c r="FL495" s="389"/>
      <c r="FP495" s="389"/>
      <c r="FT495" s="389"/>
      <c r="FX495" s="389"/>
      <c r="GB495" s="389"/>
      <c r="GF495" s="389"/>
      <c r="GJ495" s="389"/>
      <c r="GN495" s="389"/>
      <c r="GR495" s="389"/>
      <c r="GV495" s="389"/>
      <c r="GZ495" s="389"/>
      <c r="HD495" s="389"/>
      <c r="HH495" s="389"/>
      <c r="HL495" s="314"/>
      <c r="HP495" s="314"/>
      <c r="HQ495" s="314"/>
      <c r="HR495" s="314"/>
      <c r="HS495" s="314"/>
      <c r="HT495" s="314"/>
      <c r="HU495" s="314"/>
      <c r="HV495" s="314"/>
      <c r="HW495" s="314"/>
      <c r="HX495" s="314"/>
      <c r="HY495" s="314"/>
      <c r="HZ495" s="314"/>
    </row>
    <row r="496" spans="1:234" s="387" customFormat="1" x14ac:dyDescent="0.35">
      <c r="A496" s="314"/>
      <c r="B496" s="307"/>
      <c r="C496" s="307"/>
      <c r="T496" s="388"/>
      <c r="X496" s="388"/>
      <c r="AB496" s="388"/>
      <c r="AF496" s="389"/>
      <c r="AJ496" s="389"/>
      <c r="AN496" s="389"/>
      <c r="AR496" s="389"/>
      <c r="AV496" s="389"/>
      <c r="AZ496" s="389"/>
      <c r="BD496" s="389"/>
      <c r="BH496" s="389"/>
      <c r="BL496" s="389"/>
      <c r="BP496" s="389"/>
      <c r="BT496" s="389"/>
      <c r="BX496" s="389"/>
      <c r="CB496" s="389"/>
      <c r="CF496" s="389"/>
      <c r="CJ496" s="389"/>
      <c r="CN496" s="389"/>
      <c r="CR496" s="389"/>
      <c r="CV496" s="389"/>
      <c r="CZ496" s="389"/>
      <c r="DD496" s="389"/>
      <c r="DH496" s="389"/>
      <c r="DL496" s="389"/>
      <c r="DP496" s="389"/>
      <c r="DT496" s="389"/>
      <c r="DX496" s="389"/>
      <c r="EB496" s="389"/>
      <c r="EF496" s="389"/>
      <c r="EJ496" s="389"/>
      <c r="EN496" s="389"/>
      <c r="ER496" s="389"/>
      <c r="EV496" s="389"/>
      <c r="EZ496" s="389"/>
      <c r="FD496" s="389"/>
      <c r="FH496" s="389"/>
      <c r="FL496" s="389"/>
      <c r="FP496" s="389"/>
      <c r="FT496" s="389"/>
      <c r="FX496" s="389"/>
      <c r="GB496" s="389"/>
      <c r="GF496" s="389"/>
      <c r="GJ496" s="389"/>
      <c r="GN496" s="389"/>
      <c r="GR496" s="389"/>
      <c r="GV496" s="389"/>
      <c r="GZ496" s="389"/>
      <c r="HD496" s="389"/>
      <c r="HH496" s="389"/>
      <c r="HL496" s="314"/>
      <c r="HP496" s="314"/>
      <c r="HQ496" s="314"/>
      <c r="HR496" s="314"/>
      <c r="HS496" s="314"/>
      <c r="HT496" s="314"/>
      <c r="HU496" s="314"/>
      <c r="HV496" s="314"/>
      <c r="HW496" s="314"/>
      <c r="HX496" s="314"/>
      <c r="HY496" s="314"/>
      <c r="HZ496" s="314"/>
    </row>
    <row r="497" spans="1:234" s="387" customFormat="1" x14ac:dyDescent="0.35">
      <c r="A497" s="314"/>
      <c r="B497" s="307"/>
      <c r="C497" s="307"/>
      <c r="T497" s="388"/>
      <c r="X497" s="388"/>
      <c r="AB497" s="388"/>
      <c r="AF497" s="389"/>
      <c r="AJ497" s="389"/>
      <c r="AN497" s="389"/>
      <c r="AR497" s="389"/>
      <c r="AV497" s="389"/>
      <c r="AZ497" s="389"/>
      <c r="BD497" s="389"/>
      <c r="BH497" s="389"/>
      <c r="BL497" s="389"/>
      <c r="BP497" s="389"/>
      <c r="BT497" s="389"/>
      <c r="BX497" s="389"/>
      <c r="CB497" s="389"/>
      <c r="CF497" s="389"/>
      <c r="CJ497" s="389"/>
      <c r="CN497" s="389"/>
      <c r="CR497" s="389"/>
      <c r="CV497" s="389"/>
      <c r="CZ497" s="389"/>
      <c r="DD497" s="389"/>
      <c r="DH497" s="389"/>
      <c r="DL497" s="389"/>
      <c r="DP497" s="389"/>
      <c r="DT497" s="389"/>
      <c r="DX497" s="389"/>
      <c r="EB497" s="389"/>
      <c r="EF497" s="389"/>
      <c r="EJ497" s="389"/>
      <c r="EN497" s="389"/>
      <c r="ER497" s="389"/>
      <c r="EV497" s="389"/>
      <c r="EZ497" s="389"/>
      <c r="FD497" s="389"/>
      <c r="FH497" s="389"/>
      <c r="FL497" s="389"/>
      <c r="FP497" s="389"/>
      <c r="FT497" s="389"/>
      <c r="FX497" s="389"/>
      <c r="GB497" s="389"/>
      <c r="GF497" s="389"/>
      <c r="GJ497" s="389"/>
      <c r="GN497" s="389"/>
      <c r="GR497" s="389"/>
      <c r="GV497" s="389"/>
      <c r="GZ497" s="389"/>
      <c r="HD497" s="389"/>
      <c r="HH497" s="389"/>
      <c r="HL497" s="314"/>
      <c r="HP497" s="314"/>
      <c r="HQ497" s="314"/>
      <c r="HR497" s="314"/>
      <c r="HS497" s="314"/>
      <c r="HT497" s="314"/>
      <c r="HU497" s="314"/>
      <c r="HV497" s="314"/>
      <c r="HW497" s="314"/>
      <c r="HX497" s="314"/>
      <c r="HY497" s="314"/>
      <c r="HZ497" s="314"/>
    </row>
    <row r="498" spans="1:234" s="387" customFormat="1" x14ac:dyDescent="0.35">
      <c r="A498" s="314"/>
      <c r="B498" s="307"/>
      <c r="C498" s="307"/>
      <c r="T498" s="388"/>
      <c r="X498" s="388"/>
      <c r="AB498" s="388"/>
      <c r="AF498" s="389"/>
      <c r="AJ498" s="389"/>
      <c r="AN498" s="389"/>
      <c r="AR498" s="389"/>
      <c r="AV498" s="389"/>
      <c r="AZ498" s="389"/>
      <c r="BD498" s="389"/>
      <c r="BH498" s="389"/>
      <c r="BL498" s="389"/>
      <c r="BP498" s="389"/>
      <c r="BT498" s="389"/>
      <c r="BX498" s="389"/>
      <c r="CB498" s="389"/>
      <c r="CF498" s="389"/>
      <c r="CJ498" s="389"/>
      <c r="CN498" s="389"/>
      <c r="CR498" s="389"/>
      <c r="CV498" s="389"/>
      <c r="CZ498" s="389"/>
      <c r="DD498" s="389"/>
      <c r="DH498" s="389"/>
      <c r="DL498" s="389"/>
      <c r="DP498" s="389"/>
      <c r="DT498" s="389"/>
      <c r="DX498" s="389"/>
      <c r="EB498" s="389"/>
      <c r="EF498" s="389"/>
      <c r="EJ498" s="389"/>
      <c r="EN498" s="389"/>
      <c r="ER498" s="389"/>
      <c r="EV498" s="389"/>
      <c r="EZ498" s="389"/>
      <c r="FD498" s="389"/>
      <c r="FH498" s="389"/>
      <c r="FL498" s="389"/>
      <c r="FP498" s="389"/>
      <c r="FT498" s="389"/>
      <c r="FX498" s="389"/>
      <c r="GB498" s="389"/>
      <c r="GF498" s="389"/>
      <c r="GJ498" s="389"/>
      <c r="GN498" s="389"/>
      <c r="GR498" s="389"/>
      <c r="GV498" s="389"/>
      <c r="GZ498" s="389"/>
      <c r="HD498" s="389"/>
      <c r="HH498" s="389"/>
      <c r="HL498" s="314"/>
      <c r="HP498" s="314"/>
      <c r="HQ498" s="314"/>
      <c r="HR498" s="314"/>
      <c r="HS498" s="314"/>
      <c r="HT498" s="314"/>
      <c r="HU498" s="314"/>
      <c r="HV498" s="314"/>
      <c r="HW498" s="314"/>
      <c r="HX498" s="314"/>
      <c r="HY498" s="314"/>
      <c r="HZ498" s="314"/>
    </row>
    <row r="499" spans="1:234" s="387" customFormat="1" x14ac:dyDescent="0.35">
      <c r="A499" s="314"/>
      <c r="B499" s="307"/>
      <c r="C499" s="307"/>
      <c r="T499" s="388"/>
      <c r="X499" s="388"/>
      <c r="AB499" s="388"/>
      <c r="AF499" s="389"/>
      <c r="AJ499" s="389"/>
      <c r="AN499" s="389"/>
      <c r="AR499" s="389"/>
      <c r="AV499" s="389"/>
      <c r="AZ499" s="389"/>
      <c r="BD499" s="389"/>
      <c r="BH499" s="389"/>
      <c r="BL499" s="389"/>
      <c r="BP499" s="389"/>
      <c r="BT499" s="389"/>
      <c r="BX499" s="389"/>
      <c r="CB499" s="389"/>
      <c r="CF499" s="389"/>
      <c r="CJ499" s="389"/>
      <c r="CN499" s="389"/>
      <c r="CR499" s="389"/>
      <c r="CV499" s="389"/>
      <c r="CZ499" s="389"/>
      <c r="DD499" s="389"/>
      <c r="DH499" s="389"/>
      <c r="DL499" s="389"/>
      <c r="DP499" s="389"/>
      <c r="DT499" s="389"/>
      <c r="DX499" s="389"/>
      <c r="EB499" s="389"/>
      <c r="EF499" s="389"/>
      <c r="EJ499" s="389"/>
      <c r="EN499" s="389"/>
      <c r="ER499" s="389"/>
      <c r="EV499" s="389"/>
      <c r="EZ499" s="389"/>
      <c r="FD499" s="389"/>
      <c r="FH499" s="389"/>
      <c r="FL499" s="389"/>
      <c r="FP499" s="389"/>
      <c r="FT499" s="389"/>
      <c r="FX499" s="389"/>
      <c r="GB499" s="389"/>
      <c r="GF499" s="389"/>
      <c r="GJ499" s="389"/>
      <c r="GN499" s="389"/>
      <c r="GR499" s="389"/>
      <c r="GV499" s="389"/>
      <c r="GZ499" s="389"/>
      <c r="HD499" s="389"/>
      <c r="HH499" s="389"/>
      <c r="HL499" s="314"/>
      <c r="HP499" s="314"/>
      <c r="HQ499" s="314"/>
      <c r="HR499" s="314"/>
      <c r="HS499" s="314"/>
      <c r="HT499" s="314"/>
      <c r="HU499" s="314"/>
      <c r="HV499" s="314"/>
      <c r="HW499" s="314"/>
      <c r="HX499" s="314"/>
      <c r="HY499" s="314"/>
      <c r="HZ499" s="314"/>
    </row>
    <row r="500" spans="1:234" s="387" customFormat="1" x14ac:dyDescent="0.35">
      <c r="A500" s="314"/>
      <c r="B500" s="307"/>
      <c r="C500" s="307"/>
      <c r="T500" s="388"/>
      <c r="X500" s="388"/>
      <c r="AB500" s="388"/>
      <c r="AF500" s="389"/>
      <c r="AJ500" s="389"/>
      <c r="AN500" s="389"/>
      <c r="AR500" s="389"/>
      <c r="AV500" s="389"/>
      <c r="AZ500" s="389"/>
      <c r="BD500" s="389"/>
      <c r="BH500" s="389"/>
      <c r="BL500" s="389"/>
      <c r="BP500" s="389"/>
      <c r="BT500" s="389"/>
      <c r="BX500" s="389"/>
      <c r="CB500" s="389"/>
      <c r="CF500" s="389"/>
      <c r="CJ500" s="389"/>
      <c r="CN500" s="389"/>
      <c r="CR500" s="389"/>
      <c r="CV500" s="389"/>
      <c r="CZ500" s="389"/>
      <c r="DD500" s="389"/>
      <c r="DH500" s="389"/>
      <c r="DL500" s="389"/>
      <c r="DP500" s="389"/>
      <c r="DT500" s="389"/>
      <c r="DX500" s="389"/>
      <c r="EB500" s="389"/>
      <c r="EF500" s="389"/>
      <c r="EJ500" s="389"/>
      <c r="EN500" s="389"/>
      <c r="ER500" s="389"/>
      <c r="EV500" s="389"/>
      <c r="EZ500" s="389"/>
      <c r="FD500" s="389"/>
      <c r="FH500" s="389"/>
      <c r="FL500" s="389"/>
      <c r="FP500" s="389"/>
      <c r="FT500" s="389"/>
      <c r="FX500" s="389"/>
      <c r="GB500" s="389"/>
      <c r="GF500" s="389"/>
      <c r="GJ500" s="389"/>
      <c r="GN500" s="389"/>
      <c r="GR500" s="389"/>
      <c r="GV500" s="389"/>
      <c r="GZ500" s="389"/>
      <c r="HD500" s="389"/>
      <c r="HH500" s="389"/>
      <c r="HL500" s="314"/>
      <c r="HP500" s="314"/>
      <c r="HQ500" s="314"/>
      <c r="HR500" s="314"/>
      <c r="HS500" s="314"/>
      <c r="HT500" s="314"/>
      <c r="HU500" s="314"/>
      <c r="HV500" s="314"/>
      <c r="HW500" s="314"/>
      <c r="HX500" s="314"/>
      <c r="HY500" s="314"/>
      <c r="HZ500" s="314"/>
    </row>
    <row r="501" spans="1:234" s="387" customFormat="1" x14ac:dyDescent="0.35">
      <c r="A501" s="314"/>
      <c r="B501" s="307"/>
      <c r="C501" s="307"/>
      <c r="T501" s="388"/>
      <c r="X501" s="388"/>
      <c r="AB501" s="388"/>
      <c r="AF501" s="389"/>
      <c r="AJ501" s="389"/>
      <c r="AN501" s="389"/>
      <c r="AR501" s="389"/>
      <c r="AV501" s="389"/>
      <c r="AZ501" s="389"/>
      <c r="BD501" s="389"/>
      <c r="BH501" s="389"/>
      <c r="BL501" s="389"/>
      <c r="BP501" s="389"/>
      <c r="BT501" s="389"/>
      <c r="BX501" s="389"/>
      <c r="CB501" s="389"/>
      <c r="CF501" s="389"/>
      <c r="CJ501" s="389"/>
      <c r="CN501" s="389"/>
      <c r="CR501" s="389"/>
      <c r="CV501" s="389"/>
      <c r="CZ501" s="389"/>
      <c r="DD501" s="389"/>
      <c r="DH501" s="389"/>
      <c r="DL501" s="389"/>
      <c r="DP501" s="389"/>
      <c r="DT501" s="389"/>
      <c r="DX501" s="389"/>
      <c r="EB501" s="389"/>
      <c r="EF501" s="389"/>
      <c r="EJ501" s="389"/>
      <c r="EN501" s="389"/>
      <c r="ER501" s="389"/>
      <c r="EV501" s="389"/>
      <c r="EZ501" s="389"/>
      <c r="FD501" s="389"/>
      <c r="FH501" s="389"/>
      <c r="FL501" s="389"/>
      <c r="FP501" s="389"/>
      <c r="FT501" s="389"/>
      <c r="FX501" s="389"/>
      <c r="GB501" s="389"/>
      <c r="GF501" s="389"/>
      <c r="GJ501" s="389"/>
      <c r="GN501" s="389"/>
      <c r="GR501" s="389"/>
      <c r="GV501" s="389"/>
      <c r="GZ501" s="389"/>
      <c r="HD501" s="389"/>
      <c r="HH501" s="389"/>
      <c r="HL501" s="314"/>
      <c r="HP501" s="314"/>
      <c r="HQ501" s="314"/>
      <c r="HR501" s="314"/>
      <c r="HS501" s="314"/>
      <c r="HT501" s="314"/>
      <c r="HU501" s="314"/>
      <c r="HV501" s="314"/>
      <c r="HW501" s="314"/>
      <c r="HX501" s="314"/>
      <c r="HY501" s="314"/>
      <c r="HZ501" s="314"/>
    </row>
    <row r="502" spans="1:234" s="387" customFormat="1" x14ac:dyDescent="0.35">
      <c r="A502" s="314"/>
      <c r="B502" s="307"/>
      <c r="C502" s="307"/>
      <c r="T502" s="388"/>
      <c r="X502" s="388"/>
      <c r="AB502" s="388"/>
      <c r="AF502" s="389"/>
      <c r="AJ502" s="389"/>
      <c r="AN502" s="389"/>
      <c r="AR502" s="389"/>
      <c r="AV502" s="389"/>
      <c r="AZ502" s="389"/>
      <c r="BD502" s="389"/>
      <c r="BH502" s="389"/>
      <c r="BL502" s="389"/>
      <c r="BP502" s="389"/>
      <c r="BT502" s="389"/>
      <c r="BX502" s="389"/>
      <c r="CB502" s="389"/>
      <c r="CF502" s="389"/>
      <c r="CJ502" s="389"/>
      <c r="CN502" s="389"/>
      <c r="CR502" s="389"/>
      <c r="CV502" s="389"/>
      <c r="CZ502" s="389"/>
      <c r="DD502" s="389"/>
      <c r="DH502" s="389"/>
      <c r="DL502" s="389"/>
      <c r="DP502" s="389"/>
      <c r="DT502" s="389"/>
      <c r="DX502" s="389"/>
      <c r="EB502" s="389"/>
      <c r="EF502" s="389"/>
      <c r="EJ502" s="389"/>
      <c r="EN502" s="389"/>
      <c r="ER502" s="389"/>
      <c r="EV502" s="389"/>
      <c r="EZ502" s="389"/>
      <c r="FD502" s="389"/>
      <c r="FH502" s="389"/>
      <c r="FL502" s="389"/>
      <c r="FP502" s="389"/>
      <c r="FT502" s="389"/>
      <c r="FX502" s="389"/>
      <c r="GB502" s="389"/>
      <c r="GF502" s="389"/>
      <c r="GJ502" s="389"/>
      <c r="GN502" s="389"/>
      <c r="GR502" s="389"/>
      <c r="GV502" s="389"/>
      <c r="GZ502" s="389"/>
      <c r="HD502" s="389"/>
      <c r="HH502" s="389"/>
      <c r="HL502" s="314"/>
      <c r="HP502" s="314"/>
      <c r="HQ502" s="314"/>
      <c r="HR502" s="314"/>
      <c r="HS502" s="314"/>
      <c r="HT502" s="314"/>
      <c r="HU502" s="314"/>
      <c r="HV502" s="314"/>
      <c r="HW502" s="314"/>
      <c r="HX502" s="314"/>
      <c r="HY502" s="314"/>
      <c r="HZ502" s="314"/>
    </row>
    <row r="503" spans="1:234" s="387" customFormat="1" x14ac:dyDescent="0.35">
      <c r="A503" s="314"/>
      <c r="B503" s="307"/>
      <c r="C503" s="307"/>
      <c r="T503" s="388"/>
      <c r="X503" s="388"/>
      <c r="AB503" s="388"/>
      <c r="AF503" s="389"/>
      <c r="AJ503" s="389"/>
      <c r="AN503" s="389"/>
      <c r="AR503" s="389"/>
      <c r="AV503" s="389"/>
      <c r="AZ503" s="389"/>
      <c r="BD503" s="389"/>
      <c r="BH503" s="389"/>
      <c r="BL503" s="389"/>
      <c r="BP503" s="389"/>
      <c r="BT503" s="389"/>
      <c r="BX503" s="389"/>
      <c r="CB503" s="389"/>
      <c r="CF503" s="389"/>
      <c r="CJ503" s="389"/>
      <c r="CN503" s="389"/>
      <c r="CR503" s="389"/>
      <c r="CV503" s="389"/>
      <c r="CZ503" s="389"/>
      <c r="DD503" s="389"/>
      <c r="DH503" s="389"/>
      <c r="DL503" s="389"/>
      <c r="DP503" s="389"/>
      <c r="DT503" s="389"/>
      <c r="DX503" s="389"/>
      <c r="EB503" s="389"/>
      <c r="EF503" s="389"/>
      <c r="EJ503" s="389"/>
      <c r="EN503" s="389"/>
      <c r="ER503" s="389"/>
      <c r="EV503" s="389"/>
      <c r="EZ503" s="389"/>
      <c r="FD503" s="389"/>
      <c r="FH503" s="389"/>
      <c r="FL503" s="389"/>
      <c r="FP503" s="389"/>
      <c r="FT503" s="389"/>
      <c r="FX503" s="389"/>
      <c r="GB503" s="389"/>
      <c r="GF503" s="389"/>
      <c r="GJ503" s="389"/>
      <c r="GN503" s="389"/>
      <c r="GR503" s="389"/>
      <c r="GV503" s="389"/>
      <c r="GZ503" s="389"/>
      <c r="HD503" s="389"/>
      <c r="HH503" s="389"/>
      <c r="HL503" s="314"/>
      <c r="HP503" s="314"/>
      <c r="HQ503" s="314"/>
      <c r="HR503" s="314"/>
      <c r="HS503" s="314"/>
      <c r="HT503" s="314"/>
      <c r="HU503" s="314"/>
      <c r="HV503" s="314"/>
      <c r="HW503" s="314"/>
      <c r="HX503" s="314"/>
      <c r="HY503" s="314"/>
      <c r="HZ503" s="314"/>
    </row>
    <row r="504" spans="1:234" s="387" customFormat="1" x14ac:dyDescent="0.35">
      <c r="A504" s="314"/>
      <c r="B504" s="307"/>
      <c r="C504" s="307"/>
      <c r="T504" s="388"/>
      <c r="X504" s="388"/>
      <c r="AB504" s="388"/>
      <c r="AF504" s="389"/>
      <c r="AJ504" s="389"/>
      <c r="AN504" s="389"/>
      <c r="AR504" s="389"/>
      <c r="AV504" s="389"/>
      <c r="AZ504" s="389"/>
      <c r="BD504" s="389"/>
      <c r="BH504" s="389"/>
      <c r="BL504" s="389"/>
      <c r="BP504" s="389"/>
      <c r="BT504" s="389"/>
      <c r="BX504" s="389"/>
      <c r="CB504" s="389"/>
      <c r="CF504" s="389"/>
      <c r="CJ504" s="389"/>
      <c r="CN504" s="389"/>
      <c r="CR504" s="389"/>
      <c r="CV504" s="389"/>
      <c r="CZ504" s="389"/>
      <c r="DD504" s="389"/>
      <c r="DH504" s="389"/>
      <c r="DL504" s="389"/>
      <c r="DP504" s="389"/>
      <c r="DT504" s="389"/>
      <c r="DX504" s="389"/>
      <c r="EB504" s="389"/>
      <c r="EF504" s="389"/>
      <c r="EJ504" s="389"/>
      <c r="EN504" s="389"/>
      <c r="ER504" s="389"/>
      <c r="EV504" s="389"/>
      <c r="EZ504" s="389"/>
      <c r="FD504" s="389"/>
      <c r="FH504" s="389"/>
      <c r="FL504" s="389"/>
      <c r="FP504" s="389"/>
      <c r="FT504" s="389"/>
      <c r="FX504" s="389"/>
      <c r="GB504" s="389"/>
      <c r="GF504" s="389"/>
      <c r="GJ504" s="389"/>
      <c r="GN504" s="389"/>
      <c r="GR504" s="389"/>
      <c r="GV504" s="389"/>
      <c r="GZ504" s="389"/>
      <c r="HD504" s="389"/>
      <c r="HH504" s="389"/>
      <c r="HL504" s="314"/>
      <c r="HP504" s="314"/>
      <c r="HQ504" s="314"/>
      <c r="HR504" s="314"/>
      <c r="HS504" s="314"/>
      <c r="HT504" s="314"/>
      <c r="HU504" s="314"/>
      <c r="HV504" s="314"/>
      <c r="HW504" s="314"/>
      <c r="HX504" s="314"/>
      <c r="HY504" s="314"/>
      <c r="HZ504" s="314"/>
    </row>
    <row r="505" spans="1:234" s="387" customFormat="1" x14ac:dyDescent="0.35">
      <c r="A505" s="314"/>
      <c r="B505" s="307"/>
      <c r="C505" s="307"/>
      <c r="T505" s="388"/>
      <c r="X505" s="388"/>
      <c r="AB505" s="388"/>
      <c r="AF505" s="389"/>
      <c r="AJ505" s="389"/>
      <c r="AN505" s="389"/>
      <c r="AR505" s="389"/>
      <c r="AV505" s="389"/>
      <c r="AZ505" s="389"/>
      <c r="BD505" s="389"/>
      <c r="BH505" s="389"/>
      <c r="BL505" s="389"/>
      <c r="BP505" s="389"/>
      <c r="BT505" s="389"/>
      <c r="BX505" s="389"/>
      <c r="CB505" s="389"/>
      <c r="CF505" s="389"/>
      <c r="CJ505" s="389"/>
      <c r="CN505" s="389"/>
      <c r="CR505" s="389"/>
      <c r="CV505" s="389"/>
      <c r="CZ505" s="389"/>
      <c r="DD505" s="389"/>
      <c r="DH505" s="389"/>
      <c r="DL505" s="389"/>
      <c r="DP505" s="389"/>
      <c r="DT505" s="389"/>
      <c r="DX505" s="389"/>
      <c r="EB505" s="389"/>
      <c r="EF505" s="389"/>
      <c r="EJ505" s="389"/>
      <c r="EN505" s="389"/>
      <c r="ER505" s="389"/>
      <c r="EV505" s="389"/>
      <c r="EZ505" s="389"/>
      <c r="FD505" s="389"/>
      <c r="FH505" s="389"/>
      <c r="FL505" s="389"/>
      <c r="FP505" s="389"/>
      <c r="FT505" s="389"/>
      <c r="FX505" s="389"/>
      <c r="GB505" s="389"/>
      <c r="GF505" s="389"/>
      <c r="GJ505" s="389"/>
      <c r="GN505" s="389"/>
      <c r="GR505" s="389"/>
      <c r="GV505" s="389"/>
      <c r="GZ505" s="389"/>
      <c r="HD505" s="389"/>
      <c r="HH505" s="389"/>
      <c r="HL505" s="314"/>
      <c r="HP505" s="314"/>
      <c r="HQ505" s="314"/>
      <c r="HR505" s="314"/>
      <c r="HS505" s="314"/>
      <c r="HT505" s="314"/>
      <c r="HU505" s="314"/>
      <c r="HV505" s="314"/>
      <c r="HW505" s="314"/>
      <c r="HX505" s="314"/>
      <c r="HY505" s="314"/>
      <c r="HZ505" s="314"/>
    </row>
    <row r="506" spans="1:234" s="387" customFormat="1" x14ac:dyDescent="0.35">
      <c r="A506" s="314"/>
      <c r="B506" s="307"/>
      <c r="C506" s="307"/>
      <c r="T506" s="388"/>
      <c r="X506" s="388"/>
      <c r="AB506" s="388"/>
      <c r="AF506" s="389"/>
      <c r="AJ506" s="389"/>
      <c r="AN506" s="389"/>
      <c r="AR506" s="389"/>
      <c r="AV506" s="389"/>
      <c r="AZ506" s="389"/>
      <c r="BD506" s="389"/>
      <c r="BH506" s="389"/>
      <c r="BL506" s="389"/>
      <c r="BP506" s="389"/>
      <c r="BT506" s="389"/>
      <c r="BX506" s="389"/>
      <c r="CB506" s="389"/>
      <c r="CF506" s="389"/>
      <c r="CJ506" s="389"/>
      <c r="CN506" s="389"/>
      <c r="CR506" s="389"/>
      <c r="CV506" s="389"/>
      <c r="CZ506" s="389"/>
      <c r="DD506" s="389"/>
      <c r="DH506" s="389"/>
      <c r="DL506" s="389"/>
      <c r="DP506" s="389"/>
      <c r="DT506" s="389"/>
      <c r="DX506" s="389"/>
      <c r="EB506" s="389"/>
      <c r="EF506" s="389"/>
      <c r="EJ506" s="389"/>
      <c r="EN506" s="389"/>
      <c r="ER506" s="389"/>
      <c r="EV506" s="389"/>
      <c r="EZ506" s="389"/>
      <c r="FD506" s="389"/>
      <c r="FH506" s="389"/>
      <c r="FL506" s="389"/>
      <c r="FP506" s="389"/>
      <c r="FT506" s="389"/>
      <c r="FX506" s="389"/>
      <c r="GB506" s="389"/>
      <c r="GF506" s="389"/>
      <c r="GJ506" s="389"/>
      <c r="GN506" s="389"/>
      <c r="GR506" s="389"/>
      <c r="GV506" s="389"/>
      <c r="GZ506" s="389"/>
      <c r="HD506" s="389"/>
      <c r="HH506" s="389"/>
      <c r="HL506" s="314"/>
      <c r="HP506" s="314"/>
      <c r="HQ506" s="314"/>
      <c r="HR506" s="314"/>
      <c r="HS506" s="314"/>
      <c r="HT506" s="314"/>
      <c r="HU506" s="314"/>
      <c r="HV506" s="314"/>
      <c r="HW506" s="314"/>
      <c r="HX506" s="314"/>
      <c r="HY506" s="314"/>
      <c r="HZ506" s="314"/>
    </row>
    <row r="507" spans="1:234" s="387" customFormat="1" x14ac:dyDescent="0.35">
      <c r="A507" s="314"/>
      <c r="B507" s="307"/>
      <c r="C507" s="307"/>
      <c r="T507" s="388"/>
      <c r="X507" s="388"/>
      <c r="AB507" s="388"/>
      <c r="AF507" s="389"/>
      <c r="AJ507" s="389"/>
      <c r="AN507" s="389"/>
      <c r="AR507" s="389"/>
      <c r="AV507" s="389"/>
      <c r="AZ507" s="389"/>
      <c r="BD507" s="389"/>
      <c r="BH507" s="389"/>
      <c r="BL507" s="389"/>
      <c r="BP507" s="389"/>
      <c r="BT507" s="389"/>
      <c r="BX507" s="389"/>
      <c r="CB507" s="389"/>
      <c r="CF507" s="389"/>
      <c r="CJ507" s="389"/>
      <c r="CN507" s="389"/>
      <c r="CR507" s="389"/>
      <c r="CV507" s="389"/>
      <c r="CZ507" s="389"/>
      <c r="DD507" s="389"/>
      <c r="DH507" s="389"/>
      <c r="DL507" s="389"/>
      <c r="DP507" s="389"/>
      <c r="DT507" s="389"/>
      <c r="DX507" s="389"/>
      <c r="EB507" s="389"/>
      <c r="EF507" s="389"/>
      <c r="EJ507" s="389"/>
      <c r="EN507" s="389"/>
      <c r="ER507" s="389"/>
      <c r="EV507" s="389"/>
      <c r="EZ507" s="389"/>
      <c r="FD507" s="389"/>
      <c r="FH507" s="389"/>
      <c r="FL507" s="389"/>
      <c r="FP507" s="389"/>
      <c r="FT507" s="389"/>
      <c r="FX507" s="389"/>
      <c r="GB507" s="389"/>
      <c r="GF507" s="389"/>
      <c r="GJ507" s="389"/>
      <c r="GN507" s="389"/>
      <c r="GR507" s="389"/>
      <c r="GV507" s="389"/>
      <c r="GZ507" s="389"/>
      <c r="HD507" s="389"/>
      <c r="HH507" s="389"/>
      <c r="HL507" s="314"/>
      <c r="HP507" s="314"/>
      <c r="HQ507" s="314"/>
      <c r="HR507" s="314"/>
      <c r="HS507" s="314"/>
      <c r="HT507" s="314"/>
      <c r="HU507" s="314"/>
      <c r="HV507" s="314"/>
      <c r="HW507" s="314"/>
      <c r="HX507" s="314"/>
      <c r="HY507" s="314"/>
      <c r="HZ507" s="314"/>
    </row>
    <row r="508" spans="1:234" s="387" customFormat="1" x14ac:dyDescent="0.35">
      <c r="A508" s="314"/>
      <c r="B508" s="307"/>
      <c r="C508" s="307"/>
      <c r="T508" s="388"/>
      <c r="X508" s="388"/>
      <c r="AB508" s="388"/>
      <c r="AF508" s="389"/>
      <c r="AJ508" s="389"/>
      <c r="AN508" s="389"/>
      <c r="AR508" s="389"/>
      <c r="AV508" s="389"/>
      <c r="AZ508" s="389"/>
      <c r="BD508" s="389"/>
      <c r="BH508" s="389"/>
      <c r="BL508" s="389"/>
      <c r="BP508" s="389"/>
      <c r="BT508" s="389"/>
      <c r="BX508" s="389"/>
      <c r="CB508" s="389"/>
      <c r="CF508" s="389"/>
      <c r="CJ508" s="389"/>
      <c r="CN508" s="389"/>
      <c r="CR508" s="389"/>
      <c r="CV508" s="389"/>
      <c r="CZ508" s="389"/>
      <c r="DD508" s="389"/>
      <c r="DH508" s="389"/>
      <c r="DL508" s="389"/>
      <c r="DP508" s="389"/>
      <c r="DT508" s="389"/>
      <c r="DX508" s="389"/>
      <c r="EB508" s="389"/>
      <c r="EF508" s="389"/>
      <c r="EJ508" s="389"/>
      <c r="EN508" s="389"/>
      <c r="ER508" s="389"/>
      <c r="EV508" s="389"/>
      <c r="EZ508" s="389"/>
      <c r="FD508" s="389"/>
      <c r="FH508" s="389"/>
      <c r="FL508" s="389"/>
      <c r="FP508" s="389"/>
      <c r="FT508" s="389"/>
      <c r="FX508" s="389"/>
      <c r="GB508" s="389"/>
      <c r="GF508" s="389"/>
      <c r="GJ508" s="389"/>
      <c r="GN508" s="389"/>
      <c r="GR508" s="389"/>
      <c r="GV508" s="389"/>
      <c r="GZ508" s="389"/>
      <c r="HD508" s="389"/>
      <c r="HH508" s="389"/>
      <c r="HL508" s="314"/>
      <c r="HP508" s="314"/>
      <c r="HQ508" s="314"/>
      <c r="HR508" s="314"/>
      <c r="HS508" s="314"/>
      <c r="HT508" s="314"/>
      <c r="HU508" s="314"/>
      <c r="HV508" s="314"/>
      <c r="HW508" s="314"/>
      <c r="HX508" s="314"/>
      <c r="HY508" s="314"/>
      <c r="HZ508" s="314"/>
    </row>
    <row r="509" spans="1:234" s="387" customFormat="1" x14ac:dyDescent="0.35">
      <c r="A509" s="314"/>
      <c r="B509" s="307"/>
      <c r="C509" s="307"/>
      <c r="T509" s="388"/>
      <c r="X509" s="388"/>
      <c r="AB509" s="388"/>
      <c r="AF509" s="389"/>
      <c r="AJ509" s="389"/>
      <c r="AN509" s="389"/>
      <c r="AR509" s="389"/>
      <c r="AV509" s="389"/>
      <c r="AZ509" s="389"/>
      <c r="BD509" s="389"/>
      <c r="BH509" s="389"/>
      <c r="BL509" s="389"/>
      <c r="BP509" s="389"/>
      <c r="BT509" s="389"/>
      <c r="BX509" s="389"/>
      <c r="CB509" s="389"/>
      <c r="CF509" s="389"/>
      <c r="CJ509" s="389"/>
      <c r="CN509" s="389"/>
      <c r="CR509" s="389"/>
      <c r="CV509" s="389"/>
      <c r="CZ509" s="389"/>
      <c r="DD509" s="389"/>
      <c r="DH509" s="389"/>
      <c r="DL509" s="389"/>
      <c r="DP509" s="389"/>
      <c r="DT509" s="389"/>
      <c r="DX509" s="389"/>
      <c r="EB509" s="389"/>
      <c r="EF509" s="389"/>
      <c r="EJ509" s="389"/>
      <c r="EN509" s="389"/>
      <c r="ER509" s="389"/>
      <c r="EV509" s="389"/>
      <c r="EZ509" s="389"/>
      <c r="FD509" s="389"/>
      <c r="FH509" s="389"/>
      <c r="FL509" s="389"/>
      <c r="FP509" s="389"/>
      <c r="FT509" s="389"/>
      <c r="FX509" s="389"/>
      <c r="GB509" s="389"/>
      <c r="GF509" s="389"/>
      <c r="GJ509" s="389"/>
      <c r="GN509" s="389"/>
      <c r="GR509" s="389"/>
      <c r="GV509" s="389"/>
      <c r="GZ509" s="389"/>
      <c r="HD509" s="389"/>
      <c r="HH509" s="389"/>
      <c r="HL509" s="314"/>
      <c r="HP509" s="314"/>
      <c r="HQ509" s="314"/>
      <c r="HR509" s="314"/>
      <c r="HS509" s="314"/>
      <c r="HT509" s="314"/>
      <c r="HU509" s="314"/>
      <c r="HV509" s="314"/>
      <c r="HW509" s="314"/>
      <c r="HX509" s="314"/>
      <c r="HY509" s="314"/>
      <c r="HZ509" s="314"/>
    </row>
    <row r="510" spans="1:234" s="387" customFormat="1" x14ac:dyDescent="0.35">
      <c r="A510" s="314"/>
      <c r="B510" s="307"/>
      <c r="C510" s="307"/>
      <c r="T510" s="388"/>
      <c r="X510" s="388"/>
      <c r="AB510" s="388"/>
      <c r="AF510" s="389"/>
      <c r="AJ510" s="389"/>
      <c r="AN510" s="389"/>
      <c r="AR510" s="389"/>
      <c r="AV510" s="389"/>
      <c r="AZ510" s="389"/>
      <c r="BD510" s="389"/>
      <c r="BH510" s="389"/>
      <c r="BL510" s="389"/>
      <c r="BP510" s="389"/>
      <c r="BT510" s="389"/>
      <c r="BX510" s="389"/>
      <c r="CB510" s="389"/>
      <c r="CF510" s="389"/>
      <c r="CJ510" s="389"/>
      <c r="CN510" s="389"/>
      <c r="CR510" s="389"/>
      <c r="CV510" s="389"/>
      <c r="CZ510" s="389"/>
      <c r="DD510" s="389"/>
      <c r="DH510" s="389"/>
      <c r="DL510" s="389"/>
      <c r="DP510" s="389"/>
      <c r="DT510" s="389"/>
      <c r="DX510" s="389"/>
      <c r="EB510" s="389"/>
      <c r="EF510" s="389"/>
      <c r="EJ510" s="389"/>
      <c r="EN510" s="389"/>
      <c r="ER510" s="389"/>
      <c r="EV510" s="389"/>
      <c r="EZ510" s="389"/>
      <c r="FD510" s="389"/>
      <c r="FH510" s="389"/>
      <c r="FL510" s="389"/>
      <c r="FP510" s="389"/>
      <c r="FT510" s="389"/>
      <c r="FX510" s="389"/>
      <c r="GB510" s="389"/>
      <c r="GF510" s="389"/>
      <c r="GJ510" s="389"/>
      <c r="GN510" s="389"/>
      <c r="GR510" s="389"/>
      <c r="GV510" s="389"/>
      <c r="GZ510" s="389"/>
      <c r="HD510" s="389"/>
      <c r="HH510" s="389"/>
      <c r="HL510" s="314"/>
      <c r="HP510" s="314"/>
      <c r="HQ510" s="314"/>
      <c r="HR510" s="314"/>
      <c r="HS510" s="314"/>
      <c r="HT510" s="314"/>
      <c r="HU510" s="314"/>
      <c r="HV510" s="314"/>
      <c r="HW510" s="314"/>
      <c r="HX510" s="314"/>
      <c r="HY510" s="314"/>
      <c r="HZ510" s="314"/>
    </row>
    <row r="511" spans="1:234" s="387" customFormat="1" x14ac:dyDescent="0.35">
      <c r="A511" s="314"/>
      <c r="B511" s="307"/>
      <c r="C511" s="307"/>
      <c r="T511" s="388"/>
      <c r="X511" s="388"/>
      <c r="AB511" s="388"/>
      <c r="AF511" s="389"/>
      <c r="AJ511" s="389"/>
      <c r="AN511" s="389"/>
      <c r="AR511" s="389"/>
      <c r="AV511" s="389"/>
      <c r="AZ511" s="389"/>
      <c r="BD511" s="389"/>
      <c r="BH511" s="389"/>
      <c r="BL511" s="389"/>
      <c r="BP511" s="389"/>
      <c r="BT511" s="389"/>
      <c r="BX511" s="389"/>
      <c r="CB511" s="389"/>
      <c r="CF511" s="389"/>
      <c r="CJ511" s="389"/>
      <c r="CN511" s="389"/>
      <c r="CR511" s="389"/>
      <c r="CV511" s="389"/>
      <c r="CZ511" s="389"/>
      <c r="DD511" s="389"/>
      <c r="DH511" s="389"/>
      <c r="DL511" s="389"/>
      <c r="DP511" s="389"/>
      <c r="DT511" s="389"/>
      <c r="DX511" s="389"/>
      <c r="EB511" s="389"/>
      <c r="EF511" s="389"/>
      <c r="EJ511" s="389"/>
      <c r="EN511" s="389"/>
      <c r="ER511" s="389"/>
      <c r="EV511" s="389"/>
      <c r="EZ511" s="389"/>
      <c r="FD511" s="389"/>
      <c r="FH511" s="389"/>
      <c r="FL511" s="389"/>
      <c r="FP511" s="389"/>
      <c r="FT511" s="389"/>
      <c r="FX511" s="389"/>
      <c r="GB511" s="389"/>
      <c r="GF511" s="389"/>
      <c r="GJ511" s="389"/>
      <c r="GN511" s="389"/>
      <c r="GR511" s="389"/>
      <c r="GV511" s="389"/>
      <c r="GZ511" s="389"/>
      <c r="HD511" s="389"/>
      <c r="HH511" s="389"/>
      <c r="HL511" s="314"/>
      <c r="HP511" s="314"/>
      <c r="HQ511" s="314"/>
      <c r="HR511" s="314"/>
      <c r="HS511" s="314"/>
      <c r="HT511" s="314"/>
      <c r="HU511" s="314"/>
      <c r="HV511" s="314"/>
      <c r="HW511" s="314"/>
      <c r="HX511" s="314"/>
      <c r="HY511" s="314"/>
      <c r="HZ511" s="314"/>
    </row>
    <row r="512" spans="1:234" s="387" customFormat="1" x14ac:dyDescent="0.35">
      <c r="A512" s="314"/>
      <c r="B512" s="307"/>
      <c r="C512" s="307"/>
      <c r="T512" s="388"/>
      <c r="X512" s="388"/>
      <c r="AB512" s="388"/>
      <c r="AF512" s="389"/>
      <c r="AJ512" s="389"/>
      <c r="AN512" s="389"/>
      <c r="AR512" s="389"/>
      <c r="AV512" s="389"/>
      <c r="AZ512" s="389"/>
      <c r="BD512" s="389"/>
      <c r="BH512" s="389"/>
      <c r="BL512" s="389"/>
      <c r="BP512" s="389"/>
      <c r="BT512" s="389"/>
      <c r="BX512" s="389"/>
      <c r="CB512" s="389"/>
      <c r="CF512" s="389"/>
      <c r="CJ512" s="389"/>
      <c r="CN512" s="389"/>
      <c r="CR512" s="389"/>
      <c r="CV512" s="389"/>
      <c r="CZ512" s="389"/>
      <c r="DD512" s="389"/>
      <c r="DH512" s="389"/>
      <c r="DL512" s="389"/>
      <c r="DP512" s="389"/>
      <c r="DT512" s="389"/>
      <c r="DX512" s="389"/>
      <c r="EB512" s="389"/>
      <c r="EF512" s="389"/>
      <c r="EJ512" s="389"/>
      <c r="EN512" s="389"/>
      <c r="ER512" s="389"/>
      <c r="EV512" s="389"/>
      <c r="EZ512" s="389"/>
      <c r="FD512" s="389"/>
      <c r="FH512" s="389"/>
      <c r="FL512" s="389"/>
      <c r="FP512" s="389"/>
      <c r="FT512" s="389"/>
      <c r="FX512" s="389"/>
      <c r="GB512" s="389"/>
      <c r="GF512" s="389"/>
      <c r="GJ512" s="389"/>
      <c r="GN512" s="389"/>
      <c r="GR512" s="389"/>
      <c r="GV512" s="389"/>
      <c r="GZ512" s="389"/>
      <c r="HD512" s="389"/>
      <c r="HH512" s="389"/>
      <c r="HL512" s="314"/>
      <c r="HP512" s="314"/>
      <c r="HQ512" s="314"/>
      <c r="HR512" s="314"/>
      <c r="HS512" s="314"/>
      <c r="HT512" s="314"/>
      <c r="HU512" s="314"/>
      <c r="HV512" s="314"/>
      <c r="HW512" s="314"/>
      <c r="HX512" s="314"/>
      <c r="HY512" s="314"/>
      <c r="HZ512" s="314"/>
    </row>
    <row r="513" spans="1:234" s="387" customFormat="1" x14ac:dyDescent="0.35">
      <c r="A513" s="314"/>
      <c r="B513" s="307"/>
      <c r="C513" s="307"/>
      <c r="T513" s="388"/>
      <c r="X513" s="388"/>
      <c r="AB513" s="388"/>
      <c r="AF513" s="389"/>
      <c r="AJ513" s="389"/>
      <c r="AN513" s="389"/>
      <c r="AR513" s="389"/>
      <c r="AV513" s="389"/>
      <c r="AZ513" s="389"/>
      <c r="BD513" s="389"/>
      <c r="BH513" s="389"/>
      <c r="BL513" s="389"/>
      <c r="BP513" s="389"/>
      <c r="BT513" s="389"/>
      <c r="BX513" s="389"/>
      <c r="CB513" s="389"/>
      <c r="CF513" s="389"/>
      <c r="CJ513" s="389"/>
      <c r="CN513" s="389"/>
      <c r="CR513" s="389"/>
      <c r="CV513" s="389"/>
      <c r="CZ513" s="389"/>
      <c r="DD513" s="389"/>
      <c r="DH513" s="389"/>
      <c r="DL513" s="389"/>
      <c r="DP513" s="389"/>
      <c r="DT513" s="389"/>
      <c r="DX513" s="389"/>
      <c r="EB513" s="389"/>
      <c r="EF513" s="389"/>
      <c r="EJ513" s="389"/>
      <c r="EN513" s="389"/>
      <c r="ER513" s="389"/>
      <c r="EV513" s="389"/>
      <c r="EZ513" s="389"/>
      <c r="FD513" s="389"/>
      <c r="FH513" s="389"/>
      <c r="FL513" s="389"/>
      <c r="FP513" s="389"/>
      <c r="FT513" s="389"/>
      <c r="FX513" s="389"/>
      <c r="GB513" s="389"/>
      <c r="GF513" s="389"/>
      <c r="GJ513" s="389"/>
      <c r="GN513" s="389"/>
      <c r="GR513" s="389"/>
      <c r="GV513" s="389"/>
      <c r="GZ513" s="389"/>
      <c r="HD513" s="389"/>
      <c r="HH513" s="389"/>
      <c r="HL513" s="314"/>
      <c r="HP513" s="314"/>
      <c r="HQ513" s="314"/>
      <c r="HR513" s="314"/>
      <c r="HS513" s="314"/>
      <c r="HT513" s="314"/>
      <c r="HU513" s="314"/>
      <c r="HV513" s="314"/>
      <c r="HW513" s="314"/>
      <c r="HX513" s="314"/>
      <c r="HY513" s="314"/>
      <c r="HZ513" s="314"/>
    </row>
    <row r="514" spans="1:234" s="387" customFormat="1" x14ac:dyDescent="0.35">
      <c r="A514" s="314"/>
      <c r="B514" s="307"/>
      <c r="C514" s="307"/>
      <c r="T514" s="388"/>
      <c r="X514" s="388"/>
      <c r="AB514" s="388"/>
      <c r="AF514" s="389"/>
      <c r="AJ514" s="389"/>
      <c r="AN514" s="389"/>
      <c r="AR514" s="389"/>
      <c r="AV514" s="389"/>
      <c r="AZ514" s="389"/>
      <c r="BD514" s="389"/>
      <c r="BH514" s="389"/>
      <c r="BL514" s="389"/>
      <c r="BP514" s="389"/>
      <c r="BT514" s="389"/>
      <c r="BX514" s="389"/>
      <c r="CB514" s="389"/>
      <c r="CF514" s="389"/>
      <c r="CJ514" s="389"/>
      <c r="CN514" s="389"/>
      <c r="CR514" s="389"/>
      <c r="CV514" s="389"/>
      <c r="CZ514" s="389"/>
      <c r="DD514" s="389"/>
      <c r="DH514" s="389"/>
      <c r="DL514" s="389"/>
      <c r="DP514" s="389"/>
      <c r="DT514" s="389"/>
      <c r="DX514" s="389"/>
      <c r="EB514" s="389"/>
      <c r="EF514" s="389"/>
      <c r="EJ514" s="389"/>
      <c r="EN514" s="389"/>
      <c r="ER514" s="389"/>
      <c r="EV514" s="389"/>
      <c r="EZ514" s="389"/>
      <c r="FD514" s="389"/>
      <c r="FH514" s="389"/>
      <c r="FL514" s="389"/>
      <c r="FP514" s="389"/>
      <c r="FT514" s="389"/>
      <c r="FX514" s="389"/>
      <c r="GB514" s="389"/>
      <c r="GF514" s="389"/>
      <c r="GJ514" s="389"/>
      <c r="GN514" s="389"/>
      <c r="GR514" s="389"/>
      <c r="GV514" s="389"/>
      <c r="GZ514" s="389"/>
      <c r="HD514" s="389"/>
      <c r="HH514" s="389"/>
      <c r="HL514" s="314"/>
      <c r="HP514" s="314"/>
      <c r="HQ514" s="314"/>
      <c r="HR514" s="314"/>
      <c r="HS514" s="314"/>
      <c r="HT514" s="314"/>
      <c r="HU514" s="314"/>
      <c r="HV514" s="314"/>
      <c r="HW514" s="314"/>
      <c r="HX514" s="314"/>
      <c r="HY514" s="314"/>
      <c r="HZ514" s="314"/>
    </row>
    <row r="515" spans="1:234" s="387" customFormat="1" x14ac:dyDescent="0.35">
      <c r="A515" s="314"/>
      <c r="B515" s="307"/>
      <c r="C515" s="307"/>
      <c r="T515" s="388"/>
      <c r="X515" s="388"/>
      <c r="AB515" s="388"/>
      <c r="AF515" s="389"/>
      <c r="AJ515" s="389"/>
      <c r="AN515" s="389"/>
      <c r="AR515" s="389"/>
      <c r="AV515" s="389"/>
      <c r="AZ515" s="389"/>
      <c r="BD515" s="389"/>
      <c r="BH515" s="389"/>
      <c r="BL515" s="389"/>
      <c r="BP515" s="389"/>
      <c r="BT515" s="389"/>
      <c r="BX515" s="389"/>
      <c r="CB515" s="389"/>
      <c r="CF515" s="389"/>
      <c r="CJ515" s="389"/>
      <c r="CN515" s="389"/>
      <c r="CR515" s="389"/>
      <c r="CV515" s="389"/>
      <c r="CZ515" s="389"/>
      <c r="DD515" s="389"/>
      <c r="DH515" s="389"/>
      <c r="DL515" s="389"/>
      <c r="DP515" s="389"/>
      <c r="DT515" s="389"/>
      <c r="DX515" s="389"/>
      <c r="EB515" s="389"/>
      <c r="EF515" s="389"/>
      <c r="EJ515" s="389"/>
      <c r="EN515" s="389"/>
      <c r="ER515" s="389"/>
      <c r="EV515" s="389"/>
      <c r="EZ515" s="389"/>
      <c r="FD515" s="389"/>
      <c r="FH515" s="389"/>
      <c r="FL515" s="389"/>
      <c r="FP515" s="389"/>
      <c r="FT515" s="389"/>
      <c r="FX515" s="389"/>
      <c r="GB515" s="389"/>
      <c r="GF515" s="389"/>
      <c r="GJ515" s="389"/>
      <c r="GN515" s="389"/>
      <c r="GR515" s="389"/>
      <c r="GV515" s="389"/>
      <c r="GZ515" s="389"/>
      <c r="HD515" s="389"/>
      <c r="HH515" s="389"/>
      <c r="HL515" s="314"/>
      <c r="HP515" s="314"/>
      <c r="HQ515" s="314"/>
      <c r="HR515" s="314"/>
      <c r="HS515" s="314"/>
      <c r="HT515" s="314"/>
      <c r="HU515" s="314"/>
      <c r="HV515" s="314"/>
      <c r="HW515" s="314"/>
      <c r="HX515" s="314"/>
      <c r="HY515" s="314"/>
      <c r="HZ515" s="314"/>
    </row>
    <row r="516" spans="1:234" s="387" customFormat="1" x14ac:dyDescent="0.35">
      <c r="A516" s="314"/>
      <c r="B516" s="307"/>
      <c r="C516" s="307"/>
      <c r="T516" s="388"/>
      <c r="X516" s="388"/>
      <c r="AB516" s="388"/>
      <c r="AF516" s="389"/>
      <c r="AJ516" s="389"/>
      <c r="AN516" s="389"/>
      <c r="AR516" s="389"/>
      <c r="AV516" s="389"/>
      <c r="AZ516" s="389"/>
      <c r="BD516" s="389"/>
      <c r="BH516" s="389"/>
      <c r="BL516" s="389"/>
      <c r="BP516" s="389"/>
      <c r="BT516" s="389"/>
      <c r="BX516" s="389"/>
      <c r="CB516" s="389"/>
      <c r="CF516" s="389"/>
      <c r="CJ516" s="389"/>
      <c r="CN516" s="389"/>
      <c r="CR516" s="389"/>
      <c r="CV516" s="389"/>
      <c r="CZ516" s="389"/>
      <c r="DD516" s="389"/>
      <c r="DH516" s="389"/>
      <c r="DL516" s="389"/>
      <c r="DP516" s="389"/>
      <c r="DT516" s="389"/>
      <c r="DX516" s="389"/>
      <c r="EB516" s="389"/>
      <c r="EF516" s="389"/>
      <c r="EJ516" s="389"/>
      <c r="EN516" s="389"/>
      <c r="ER516" s="389"/>
      <c r="EV516" s="389"/>
      <c r="EZ516" s="389"/>
      <c r="FD516" s="389"/>
      <c r="FH516" s="389"/>
      <c r="FL516" s="389"/>
      <c r="FP516" s="389"/>
      <c r="FT516" s="389"/>
      <c r="FX516" s="389"/>
      <c r="GB516" s="389"/>
      <c r="GF516" s="389"/>
      <c r="GJ516" s="389"/>
      <c r="GN516" s="389"/>
      <c r="GR516" s="389"/>
      <c r="GV516" s="389"/>
      <c r="GZ516" s="389"/>
      <c r="HD516" s="389"/>
      <c r="HH516" s="389"/>
      <c r="HL516" s="314"/>
      <c r="HP516" s="314"/>
      <c r="HQ516" s="314"/>
      <c r="HR516" s="314"/>
      <c r="HS516" s="314"/>
      <c r="HT516" s="314"/>
      <c r="HU516" s="314"/>
      <c r="HV516" s="314"/>
      <c r="HW516" s="314"/>
      <c r="HX516" s="314"/>
      <c r="HY516" s="314"/>
      <c r="HZ516" s="314"/>
    </row>
    <row r="517" spans="1:234" s="387" customFormat="1" x14ac:dyDescent="0.35">
      <c r="A517" s="314"/>
      <c r="B517" s="307"/>
      <c r="C517" s="307"/>
      <c r="T517" s="388"/>
      <c r="X517" s="388"/>
      <c r="AB517" s="388"/>
      <c r="AF517" s="389"/>
      <c r="AJ517" s="389"/>
      <c r="AN517" s="389"/>
      <c r="AR517" s="389"/>
      <c r="AV517" s="389"/>
      <c r="AZ517" s="389"/>
      <c r="BD517" s="389"/>
      <c r="BH517" s="389"/>
      <c r="BL517" s="389"/>
      <c r="BP517" s="389"/>
      <c r="BT517" s="389"/>
      <c r="BX517" s="389"/>
      <c r="CB517" s="389"/>
      <c r="CF517" s="389"/>
      <c r="CJ517" s="389"/>
      <c r="CN517" s="389"/>
      <c r="CR517" s="389"/>
      <c r="CV517" s="389"/>
      <c r="CZ517" s="389"/>
      <c r="DD517" s="389"/>
      <c r="DH517" s="389"/>
      <c r="DL517" s="389"/>
      <c r="DP517" s="389"/>
      <c r="DT517" s="389"/>
      <c r="DX517" s="389"/>
      <c r="EB517" s="389"/>
      <c r="EF517" s="389"/>
      <c r="EJ517" s="389"/>
      <c r="EN517" s="389"/>
      <c r="ER517" s="389"/>
      <c r="EV517" s="389"/>
      <c r="EZ517" s="389"/>
      <c r="FD517" s="389"/>
      <c r="FH517" s="389"/>
      <c r="FL517" s="389"/>
      <c r="FP517" s="389"/>
      <c r="FT517" s="389"/>
      <c r="FX517" s="389"/>
      <c r="GB517" s="389"/>
      <c r="GF517" s="389"/>
      <c r="GJ517" s="389"/>
      <c r="GN517" s="389"/>
      <c r="GR517" s="389"/>
      <c r="GV517" s="389"/>
      <c r="GZ517" s="389"/>
      <c r="HD517" s="389"/>
      <c r="HH517" s="389"/>
      <c r="HL517" s="314"/>
      <c r="HP517" s="314"/>
      <c r="HQ517" s="314"/>
      <c r="HR517" s="314"/>
      <c r="HS517" s="314"/>
      <c r="HT517" s="314"/>
      <c r="HU517" s="314"/>
      <c r="HV517" s="314"/>
      <c r="HW517" s="314"/>
      <c r="HX517" s="314"/>
      <c r="HY517" s="314"/>
      <c r="HZ517" s="314"/>
    </row>
    <row r="518" spans="1:234" s="387" customFormat="1" x14ac:dyDescent="0.35">
      <c r="A518" s="314"/>
      <c r="B518" s="307"/>
      <c r="C518" s="307"/>
      <c r="T518" s="388"/>
      <c r="X518" s="388"/>
      <c r="AB518" s="388"/>
      <c r="AF518" s="389"/>
      <c r="AJ518" s="389"/>
      <c r="AN518" s="389"/>
      <c r="AR518" s="389"/>
      <c r="AV518" s="389"/>
      <c r="AZ518" s="389"/>
      <c r="BD518" s="389"/>
      <c r="BH518" s="389"/>
      <c r="BL518" s="389"/>
      <c r="BP518" s="389"/>
      <c r="BT518" s="389"/>
      <c r="BX518" s="389"/>
      <c r="CB518" s="389"/>
      <c r="CF518" s="389"/>
      <c r="CJ518" s="389"/>
      <c r="CN518" s="389"/>
      <c r="CR518" s="389"/>
      <c r="CV518" s="389"/>
      <c r="CZ518" s="389"/>
      <c r="DD518" s="389"/>
      <c r="DH518" s="389"/>
      <c r="DL518" s="389"/>
      <c r="DP518" s="389"/>
      <c r="DT518" s="389"/>
      <c r="DX518" s="389"/>
      <c r="EB518" s="389"/>
      <c r="EF518" s="389"/>
      <c r="EJ518" s="389"/>
      <c r="EN518" s="389"/>
      <c r="ER518" s="389"/>
      <c r="EV518" s="389"/>
      <c r="EZ518" s="389"/>
      <c r="FD518" s="389"/>
      <c r="FH518" s="389"/>
      <c r="FL518" s="389"/>
      <c r="FP518" s="389"/>
      <c r="FT518" s="389"/>
      <c r="FX518" s="389"/>
      <c r="GB518" s="389"/>
      <c r="GF518" s="389"/>
      <c r="GJ518" s="389"/>
      <c r="GN518" s="389"/>
      <c r="GR518" s="389"/>
      <c r="GV518" s="389"/>
      <c r="GZ518" s="389"/>
      <c r="HD518" s="389"/>
      <c r="HH518" s="389"/>
      <c r="HL518" s="314"/>
      <c r="HP518" s="314"/>
      <c r="HQ518" s="314"/>
      <c r="HR518" s="314"/>
      <c r="HS518" s="314"/>
      <c r="HT518" s="314"/>
      <c r="HU518" s="314"/>
      <c r="HV518" s="314"/>
      <c r="HW518" s="314"/>
      <c r="HX518" s="314"/>
      <c r="HY518" s="314"/>
      <c r="HZ518" s="314"/>
    </row>
    <row r="519" spans="1:234" s="387" customFormat="1" x14ac:dyDescent="0.35">
      <c r="A519" s="314"/>
      <c r="B519" s="307"/>
      <c r="C519" s="307"/>
      <c r="T519" s="388"/>
      <c r="X519" s="388"/>
      <c r="AB519" s="388"/>
      <c r="AF519" s="389"/>
      <c r="AJ519" s="389"/>
      <c r="AN519" s="389"/>
      <c r="AR519" s="389"/>
      <c r="AV519" s="389"/>
      <c r="AZ519" s="389"/>
      <c r="BD519" s="389"/>
      <c r="BH519" s="389"/>
      <c r="BL519" s="389"/>
      <c r="BP519" s="389"/>
      <c r="BT519" s="389"/>
      <c r="BX519" s="389"/>
      <c r="CB519" s="389"/>
      <c r="CF519" s="389"/>
      <c r="CJ519" s="389"/>
      <c r="CN519" s="389"/>
      <c r="CR519" s="389"/>
      <c r="CV519" s="389"/>
      <c r="CZ519" s="389"/>
      <c r="DD519" s="389"/>
      <c r="DH519" s="389"/>
      <c r="DL519" s="389"/>
      <c r="DP519" s="389"/>
      <c r="DT519" s="389"/>
      <c r="DX519" s="389"/>
      <c r="EB519" s="389"/>
      <c r="EF519" s="389"/>
      <c r="EJ519" s="389"/>
      <c r="EN519" s="389"/>
      <c r="ER519" s="389"/>
      <c r="EV519" s="389"/>
      <c r="EZ519" s="389"/>
      <c r="FD519" s="389"/>
      <c r="FH519" s="389"/>
      <c r="FL519" s="389"/>
      <c r="FP519" s="389"/>
      <c r="FT519" s="389"/>
      <c r="FX519" s="389"/>
      <c r="GB519" s="389"/>
      <c r="GF519" s="389"/>
      <c r="GJ519" s="389"/>
      <c r="GN519" s="389"/>
      <c r="GR519" s="389"/>
      <c r="GV519" s="389"/>
      <c r="GZ519" s="389"/>
      <c r="HD519" s="389"/>
      <c r="HH519" s="389"/>
      <c r="HL519" s="314"/>
      <c r="HP519" s="314"/>
      <c r="HQ519" s="314"/>
      <c r="HR519" s="314"/>
      <c r="HS519" s="314"/>
      <c r="HT519" s="314"/>
      <c r="HU519" s="314"/>
      <c r="HV519" s="314"/>
      <c r="HW519" s="314"/>
      <c r="HX519" s="314"/>
      <c r="HY519" s="314"/>
      <c r="HZ519" s="314"/>
    </row>
    <row r="520" spans="1:234" s="387" customFormat="1" x14ac:dyDescent="0.35">
      <c r="A520" s="314"/>
      <c r="B520" s="307"/>
      <c r="C520" s="307"/>
      <c r="T520" s="388"/>
      <c r="X520" s="388"/>
      <c r="AB520" s="388"/>
      <c r="AF520" s="389"/>
      <c r="AJ520" s="389"/>
      <c r="AN520" s="389"/>
      <c r="AR520" s="389"/>
      <c r="AV520" s="389"/>
      <c r="AZ520" s="389"/>
      <c r="BD520" s="389"/>
      <c r="BH520" s="389"/>
      <c r="BL520" s="389"/>
      <c r="BP520" s="389"/>
      <c r="BT520" s="389"/>
      <c r="BX520" s="389"/>
      <c r="CB520" s="389"/>
      <c r="CF520" s="389"/>
      <c r="CJ520" s="389"/>
      <c r="CN520" s="389"/>
      <c r="CR520" s="389"/>
      <c r="CV520" s="389"/>
      <c r="CZ520" s="389"/>
      <c r="DD520" s="389"/>
      <c r="DH520" s="389"/>
      <c r="DL520" s="389"/>
      <c r="DP520" s="389"/>
      <c r="DT520" s="389"/>
      <c r="DX520" s="389"/>
      <c r="EB520" s="389"/>
      <c r="EF520" s="389"/>
      <c r="EJ520" s="389"/>
      <c r="EN520" s="389"/>
      <c r="ER520" s="389"/>
      <c r="EV520" s="389"/>
      <c r="EZ520" s="389"/>
      <c r="FD520" s="389"/>
      <c r="FH520" s="389"/>
      <c r="FL520" s="389"/>
      <c r="FP520" s="389"/>
      <c r="FT520" s="389"/>
      <c r="FX520" s="389"/>
      <c r="GB520" s="389"/>
      <c r="GF520" s="389"/>
      <c r="GJ520" s="389"/>
      <c r="GN520" s="389"/>
      <c r="GR520" s="389"/>
      <c r="GV520" s="389"/>
      <c r="GZ520" s="389"/>
      <c r="HD520" s="389"/>
      <c r="HH520" s="389"/>
      <c r="HL520" s="314"/>
      <c r="HP520" s="314"/>
      <c r="HQ520" s="314"/>
      <c r="HR520" s="314"/>
      <c r="HS520" s="314"/>
      <c r="HT520" s="314"/>
      <c r="HU520" s="314"/>
      <c r="HV520" s="314"/>
      <c r="HW520" s="314"/>
      <c r="HX520" s="314"/>
      <c r="HY520" s="314"/>
      <c r="HZ520" s="314"/>
    </row>
    <row r="521" spans="1:234" s="387" customFormat="1" x14ac:dyDescent="0.35">
      <c r="A521" s="314"/>
      <c r="B521" s="307"/>
      <c r="C521" s="307"/>
      <c r="T521" s="388"/>
      <c r="X521" s="388"/>
      <c r="AB521" s="388"/>
      <c r="AF521" s="389"/>
      <c r="AJ521" s="389"/>
      <c r="AN521" s="389"/>
      <c r="AR521" s="389"/>
      <c r="AV521" s="389"/>
      <c r="AZ521" s="389"/>
      <c r="BD521" s="389"/>
      <c r="BH521" s="389"/>
      <c r="BL521" s="389"/>
      <c r="BP521" s="389"/>
      <c r="BT521" s="389"/>
      <c r="BX521" s="389"/>
      <c r="CB521" s="389"/>
      <c r="CF521" s="389"/>
      <c r="CJ521" s="389"/>
      <c r="CN521" s="389"/>
      <c r="CR521" s="389"/>
      <c r="CV521" s="389"/>
      <c r="CZ521" s="389"/>
      <c r="DD521" s="389"/>
      <c r="DH521" s="389"/>
      <c r="DL521" s="389"/>
      <c r="DP521" s="389"/>
      <c r="DT521" s="389"/>
      <c r="DX521" s="389"/>
      <c r="EB521" s="389"/>
      <c r="EF521" s="389"/>
      <c r="EJ521" s="389"/>
      <c r="EN521" s="389"/>
      <c r="ER521" s="389"/>
      <c r="EV521" s="389"/>
      <c r="EZ521" s="389"/>
      <c r="FD521" s="389"/>
      <c r="FH521" s="389"/>
      <c r="FL521" s="389"/>
      <c r="FP521" s="389"/>
      <c r="FT521" s="389"/>
      <c r="FX521" s="389"/>
      <c r="GB521" s="389"/>
      <c r="GF521" s="389"/>
      <c r="GJ521" s="389"/>
      <c r="GN521" s="389"/>
      <c r="GR521" s="389"/>
      <c r="GV521" s="389"/>
      <c r="GZ521" s="389"/>
      <c r="HD521" s="389"/>
      <c r="HH521" s="389"/>
      <c r="HL521" s="314"/>
      <c r="HP521" s="314"/>
      <c r="HQ521" s="314"/>
      <c r="HR521" s="314"/>
      <c r="HS521" s="314"/>
      <c r="HT521" s="314"/>
      <c r="HU521" s="314"/>
      <c r="HV521" s="314"/>
      <c r="HW521" s="314"/>
      <c r="HX521" s="314"/>
      <c r="HY521" s="314"/>
      <c r="HZ521" s="314"/>
    </row>
    <row r="522" spans="1:234" s="387" customFormat="1" x14ac:dyDescent="0.35">
      <c r="A522" s="314"/>
      <c r="B522" s="307"/>
      <c r="C522" s="307"/>
      <c r="T522" s="388"/>
      <c r="X522" s="388"/>
      <c r="AB522" s="388"/>
      <c r="AF522" s="389"/>
      <c r="AJ522" s="389"/>
      <c r="AN522" s="389"/>
      <c r="AR522" s="389"/>
      <c r="AV522" s="389"/>
      <c r="AZ522" s="389"/>
      <c r="BD522" s="389"/>
      <c r="BH522" s="389"/>
      <c r="BL522" s="389"/>
      <c r="BP522" s="389"/>
      <c r="BT522" s="389"/>
      <c r="BX522" s="389"/>
      <c r="CB522" s="389"/>
      <c r="CF522" s="389"/>
      <c r="CJ522" s="389"/>
      <c r="CN522" s="389"/>
      <c r="CR522" s="389"/>
      <c r="CV522" s="389"/>
      <c r="CZ522" s="389"/>
      <c r="DD522" s="389"/>
      <c r="DH522" s="389"/>
      <c r="DL522" s="389"/>
      <c r="DP522" s="389"/>
      <c r="DT522" s="389"/>
      <c r="DX522" s="389"/>
      <c r="EB522" s="389"/>
      <c r="EF522" s="389"/>
      <c r="EJ522" s="389"/>
      <c r="EN522" s="389"/>
      <c r="ER522" s="389"/>
      <c r="EV522" s="389"/>
      <c r="EZ522" s="389"/>
      <c r="FD522" s="389"/>
      <c r="FH522" s="389"/>
      <c r="FL522" s="389"/>
      <c r="FP522" s="389"/>
      <c r="FT522" s="389"/>
      <c r="FX522" s="389"/>
      <c r="GB522" s="389"/>
      <c r="GF522" s="389"/>
      <c r="GJ522" s="389"/>
      <c r="GN522" s="389"/>
      <c r="GR522" s="389"/>
      <c r="GV522" s="389"/>
      <c r="GZ522" s="389"/>
      <c r="HD522" s="389"/>
      <c r="HH522" s="389"/>
      <c r="HL522" s="314"/>
      <c r="HP522" s="314"/>
      <c r="HQ522" s="314"/>
      <c r="HR522" s="314"/>
      <c r="HS522" s="314"/>
      <c r="HT522" s="314"/>
      <c r="HU522" s="314"/>
      <c r="HV522" s="314"/>
      <c r="HW522" s="314"/>
      <c r="HX522" s="314"/>
      <c r="HY522" s="314"/>
      <c r="HZ522" s="314"/>
    </row>
    <row r="523" spans="1:234" s="387" customFormat="1" x14ac:dyDescent="0.35">
      <c r="A523" s="314"/>
      <c r="B523" s="307"/>
      <c r="C523" s="307"/>
      <c r="T523" s="388"/>
      <c r="X523" s="388"/>
      <c r="AB523" s="388"/>
      <c r="AF523" s="389"/>
      <c r="AJ523" s="389"/>
      <c r="AN523" s="389"/>
      <c r="AR523" s="389"/>
      <c r="AV523" s="389"/>
      <c r="AZ523" s="389"/>
      <c r="BD523" s="389"/>
      <c r="BH523" s="389"/>
      <c r="BL523" s="389"/>
      <c r="BP523" s="389"/>
      <c r="BT523" s="389"/>
      <c r="BX523" s="389"/>
      <c r="CB523" s="389"/>
      <c r="CF523" s="389"/>
      <c r="CJ523" s="389"/>
      <c r="CN523" s="389"/>
      <c r="CR523" s="389"/>
      <c r="CV523" s="389"/>
      <c r="CZ523" s="389"/>
      <c r="DD523" s="389"/>
      <c r="DH523" s="389"/>
      <c r="DL523" s="389"/>
      <c r="DP523" s="389"/>
      <c r="DT523" s="389"/>
      <c r="DX523" s="389"/>
      <c r="EB523" s="389"/>
      <c r="EF523" s="389"/>
      <c r="EJ523" s="389"/>
      <c r="EN523" s="389"/>
      <c r="ER523" s="389"/>
      <c r="EV523" s="389"/>
      <c r="EZ523" s="389"/>
      <c r="FD523" s="389"/>
      <c r="FH523" s="389"/>
      <c r="FL523" s="389"/>
      <c r="FP523" s="389"/>
      <c r="FT523" s="389"/>
      <c r="FX523" s="389"/>
      <c r="GB523" s="389"/>
      <c r="GF523" s="389"/>
      <c r="GJ523" s="389"/>
      <c r="GN523" s="389"/>
      <c r="GR523" s="389"/>
      <c r="GV523" s="389"/>
      <c r="GZ523" s="389"/>
      <c r="HD523" s="389"/>
      <c r="HH523" s="389"/>
      <c r="HL523" s="314"/>
      <c r="HP523" s="314"/>
      <c r="HQ523" s="314"/>
      <c r="HR523" s="314"/>
      <c r="HS523" s="314"/>
      <c r="HT523" s="314"/>
      <c r="HU523" s="314"/>
      <c r="HV523" s="314"/>
      <c r="HW523" s="314"/>
      <c r="HX523" s="314"/>
      <c r="HY523" s="314"/>
      <c r="HZ523" s="314"/>
    </row>
    <row r="524" spans="1:234" s="387" customFormat="1" x14ac:dyDescent="0.35">
      <c r="A524" s="314"/>
      <c r="B524" s="307"/>
      <c r="C524" s="307"/>
      <c r="T524" s="388"/>
      <c r="X524" s="388"/>
      <c r="AB524" s="388"/>
      <c r="AF524" s="389"/>
      <c r="AJ524" s="389"/>
      <c r="AN524" s="389"/>
      <c r="AR524" s="389"/>
      <c r="AV524" s="389"/>
      <c r="AZ524" s="389"/>
      <c r="BD524" s="389"/>
      <c r="BH524" s="389"/>
      <c r="BL524" s="389"/>
      <c r="BP524" s="389"/>
      <c r="BT524" s="389"/>
      <c r="BX524" s="389"/>
      <c r="CB524" s="389"/>
      <c r="CF524" s="389"/>
      <c r="CJ524" s="389"/>
      <c r="CN524" s="389"/>
      <c r="CR524" s="389"/>
      <c r="CV524" s="389"/>
      <c r="CZ524" s="389"/>
      <c r="DD524" s="389"/>
      <c r="DH524" s="389"/>
      <c r="DL524" s="389"/>
      <c r="DP524" s="389"/>
      <c r="DT524" s="389"/>
      <c r="DX524" s="389"/>
      <c r="EB524" s="389"/>
      <c r="EF524" s="389"/>
      <c r="EJ524" s="389"/>
      <c r="EN524" s="389"/>
      <c r="ER524" s="389"/>
      <c r="EV524" s="389"/>
      <c r="EZ524" s="389"/>
      <c r="FD524" s="389"/>
      <c r="FH524" s="389"/>
      <c r="FL524" s="389"/>
      <c r="FP524" s="389"/>
      <c r="FT524" s="389"/>
      <c r="FX524" s="389"/>
      <c r="GB524" s="389"/>
      <c r="GF524" s="389"/>
      <c r="GJ524" s="389"/>
      <c r="GN524" s="389"/>
      <c r="GR524" s="389"/>
      <c r="GV524" s="389"/>
      <c r="GZ524" s="389"/>
      <c r="HD524" s="389"/>
      <c r="HH524" s="389"/>
      <c r="HL524" s="314"/>
      <c r="HP524" s="314"/>
      <c r="HQ524" s="314"/>
      <c r="HR524" s="314"/>
      <c r="HS524" s="314"/>
      <c r="HT524" s="314"/>
      <c r="HU524" s="314"/>
      <c r="HV524" s="314"/>
      <c r="HW524" s="314"/>
      <c r="HX524" s="314"/>
      <c r="HY524" s="314"/>
      <c r="HZ524" s="314"/>
    </row>
    <row r="525" spans="1:234" s="387" customFormat="1" x14ac:dyDescent="0.35">
      <c r="A525" s="314"/>
      <c r="B525" s="307"/>
      <c r="C525" s="307"/>
      <c r="T525" s="388"/>
      <c r="X525" s="388"/>
      <c r="AB525" s="388"/>
      <c r="AF525" s="389"/>
      <c r="AJ525" s="389"/>
      <c r="AN525" s="389"/>
      <c r="AR525" s="389"/>
      <c r="AV525" s="389"/>
      <c r="AZ525" s="389"/>
      <c r="BD525" s="389"/>
      <c r="BH525" s="389"/>
      <c r="BL525" s="389"/>
      <c r="BP525" s="389"/>
      <c r="BT525" s="389"/>
      <c r="BX525" s="389"/>
      <c r="CB525" s="389"/>
      <c r="CF525" s="389"/>
      <c r="CJ525" s="389"/>
      <c r="CN525" s="389"/>
      <c r="CR525" s="389"/>
      <c r="CV525" s="389"/>
      <c r="CZ525" s="389"/>
      <c r="DD525" s="389"/>
      <c r="DH525" s="389"/>
      <c r="DL525" s="389"/>
      <c r="DP525" s="389"/>
      <c r="DT525" s="389"/>
      <c r="DX525" s="389"/>
      <c r="EB525" s="389"/>
      <c r="EF525" s="389"/>
      <c r="EJ525" s="389"/>
      <c r="EN525" s="389"/>
      <c r="ER525" s="389"/>
      <c r="EV525" s="389"/>
      <c r="EZ525" s="389"/>
      <c r="FD525" s="389"/>
      <c r="FH525" s="389"/>
      <c r="FL525" s="389"/>
      <c r="FP525" s="389"/>
      <c r="FT525" s="389"/>
      <c r="FX525" s="389"/>
      <c r="GB525" s="389"/>
      <c r="GF525" s="389"/>
      <c r="GJ525" s="389"/>
      <c r="GN525" s="389"/>
      <c r="GR525" s="389"/>
      <c r="GV525" s="389"/>
      <c r="GZ525" s="389"/>
      <c r="HD525" s="389"/>
      <c r="HH525" s="389"/>
      <c r="HL525" s="314"/>
      <c r="HP525" s="314"/>
      <c r="HQ525" s="314"/>
      <c r="HR525" s="314"/>
      <c r="HS525" s="314"/>
      <c r="HT525" s="314"/>
      <c r="HU525" s="314"/>
      <c r="HV525" s="314"/>
      <c r="HW525" s="314"/>
      <c r="HX525" s="314"/>
      <c r="HY525" s="314"/>
      <c r="HZ525" s="314"/>
    </row>
    <row r="526" spans="1:234" s="387" customFormat="1" x14ac:dyDescent="0.35">
      <c r="A526" s="314"/>
      <c r="B526" s="307"/>
      <c r="C526" s="307"/>
      <c r="T526" s="388"/>
      <c r="X526" s="388"/>
      <c r="AB526" s="388"/>
      <c r="AF526" s="389"/>
      <c r="AJ526" s="389"/>
      <c r="AN526" s="389"/>
      <c r="AR526" s="389"/>
      <c r="AV526" s="389"/>
      <c r="AZ526" s="389"/>
      <c r="BD526" s="389"/>
      <c r="BH526" s="389"/>
      <c r="BL526" s="389"/>
      <c r="BP526" s="389"/>
      <c r="BT526" s="389"/>
      <c r="BX526" s="389"/>
      <c r="CB526" s="389"/>
      <c r="CF526" s="389"/>
      <c r="CJ526" s="389"/>
      <c r="CN526" s="389"/>
      <c r="CR526" s="389"/>
      <c r="CV526" s="389"/>
      <c r="CZ526" s="389"/>
      <c r="DD526" s="389"/>
      <c r="DH526" s="389"/>
      <c r="DL526" s="389"/>
      <c r="DP526" s="389"/>
      <c r="DT526" s="389"/>
      <c r="DX526" s="389"/>
      <c r="EB526" s="389"/>
      <c r="EF526" s="389"/>
      <c r="EJ526" s="389"/>
      <c r="EN526" s="389"/>
      <c r="ER526" s="389"/>
      <c r="EV526" s="389"/>
      <c r="EZ526" s="389"/>
      <c r="FD526" s="389"/>
      <c r="FH526" s="389"/>
      <c r="FL526" s="389"/>
      <c r="FP526" s="389"/>
      <c r="FT526" s="389"/>
      <c r="FX526" s="389"/>
      <c r="GB526" s="389"/>
      <c r="GF526" s="389"/>
      <c r="GJ526" s="389"/>
      <c r="GN526" s="389"/>
      <c r="GR526" s="389"/>
      <c r="GV526" s="389"/>
      <c r="GZ526" s="389"/>
      <c r="HD526" s="389"/>
      <c r="HH526" s="389"/>
      <c r="HL526" s="314"/>
      <c r="HP526" s="314"/>
      <c r="HQ526" s="314"/>
      <c r="HR526" s="314"/>
      <c r="HS526" s="314"/>
      <c r="HT526" s="314"/>
      <c r="HU526" s="314"/>
      <c r="HV526" s="314"/>
      <c r="HW526" s="314"/>
      <c r="HX526" s="314"/>
      <c r="HY526" s="314"/>
      <c r="HZ526" s="314"/>
    </row>
    <row r="527" spans="1:234" s="387" customFormat="1" x14ac:dyDescent="0.35">
      <c r="A527" s="314"/>
      <c r="B527" s="307"/>
      <c r="C527" s="307"/>
      <c r="T527" s="388"/>
      <c r="X527" s="388"/>
      <c r="AB527" s="388"/>
      <c r="AF527" s="389"/>
      <c r="AJ527" s="389"/>
      <c r="AN527" s="389"/>
      <c r="AR527" s="389"/>
      <c r="AV527" s="389"/>
      <c r="AZ527" s="389"/>
      <c r="BD527" s="389"/>
      <c r="BH527" s="389"/>
      <c r="BL527" s="389"/>
      <c r="BP527" s="389"/>
      <c r="BT527" s="389"/>
      <c r="BX527" s="389"/>
      <c r="CB527" s="389"/>
      <c r="CF527" s="389"/>
      <c r="CJ527" s="389"/>
      <c r="CN527" s="389"/>
      <c r="CR527" s="389"/>
      <c r="CV527" s="389"/>
      <c r="CZ527" s="389"/>
      <c r="DD527" s="389"/>
      <c r="DH527" s="389"/>
      <c r="DL527" s="389"/>
      <c r="DP527" s="389"/>
      <c r="DT527" s="389"/>
      <c r="DX527" s="389"/>
      <c r="EB527" s="389"/>
      <c r="EF527" s="389"/>
      <c r="EJ527" s="389"/>
      <c r="EN527" s="389"/>
      <c r="ER527" s="389"/>
      <c r="EV527" s="389"/>
      <c r="EZ527" s="389"/>
      <c r="FD527" s="389"/>
      <c r="FH527" s="389"/>
      <c r="FL527" s="389"/>
      <c r="FP527" s="389"/>
      <c r="FT527" s="389"/>
      <c r="FX527" s="389"/>
      <c r="GB527" s="389"/>
      <c r="GF527" s="389"/>
      <c r="GJ527" s="389"/>
      <c r="GN527" s="389"/>
      <c r="GR527" s="389"/>
      <c r="GV527" s="389"/>
      <c r="GZ527" s="389"/>
      <c r="HD527" s="389"/>
      <c r="HH527" s="389"/>
      <c r="HL527" s="314"/>
      <c r="HP527" s="314"/>
      <c r="HQ527" s="314"/>
      <c r="HR527" s="314"/>
      <c r="HS527" s="314"/>
      <c r="HT527" s="314"/>
      <c r="HU527" s="314"/>
      <c r="HV527" s="314"/>
      <c r="HW527" s="314"/>
      <c r="HX527" s="314"/>
      <c r="HY527" s="314"/>
      <c r="HZ527" s="314"/>
    </row>
    <row r="528" spans="1:234" s="387" customFormat="1" x14ac:dyDescent="0.35">
      <c r="A528" s="314"/>
      <c r="B528" s="307"/>
      <c r="C528" s="307"/>
      <c r="T528" s="388"/>
      <c r="X528" s="388"/>
      <c r="AB528" s="388"/>
      <c r="AF528" s="389"/>
      <c r="AJ528" s="389"/>
      <c r="AN528" s="389"/>
      <c r="AR528" s="389"/>
      <c r="AV528" s="389"/>
      <c r="AZ528" s="389"/>
      <c r="BD528" s="389"/>
      <c r="BH528" s="389"/>
      <c r="BL528" s="389"/>
      <c r="BP528" s="389"/>
      <c r="BT528" s="389"/>
      <c r="BX528" s="389"/>
      <c r="CB528" s="389"/>
      <c r="CF528" s="389"/>
      <c r="CJ528" s="389"/>
      <c r="CN528" s="389"/>
      <c r="CR528" s="389"/>
      <c r="CV528" s="389"/>
      <c r="CZ528" s="389"/>
      <c r="DD528" s="389"/>
      <c r="DH528" s="389"/>
      <c r="DL528" s="389"/>
      <c r="DP528" s="389"/>
      <c r="DT528" s="389"/>
      <c r="DX528" s="389"/>
      <c r="EB528" s="389"/>
      <c r="EF528" s="389"/>
      <c r="EJ528" s="389"/>
      <c r="EN528" s="389"/>
      <c r="ER528" s="389"/>
      <c r="EV528" s="389"/>
      <c r="EZ528" s="389"/>
      <c r="FD528" s="389"/>
      <c r="FH528" s="389"/>
      <c r="FL528" s="389"/>
      <c r="FP528" s="389"/>
      <c r="FT528" s="389"/>
      <c r="FX528" s="389"/>
      <c r="GB528" s="389"/>
      <c r="GF528" s="389"/>
      <c r="GJ528" s="389"/>
      <c r="GN528" s="389"/>
      <c r="GR528" s="389"/>
      <c r="GV528" s="389"/>
      <c r="GZ528" s="389"/>
      <c r="HD528" s="389"/>
      <c r="HH528" s="389"/>
      <c r="HL528" s="314"/>
      <c r="HP528" s="314"/>
      <c r="HQ528" s="314"/>
      <c r="HR528" s="314"/>
      <c r="HS528" s="314"/>
      <c r="HT528" s="314"/>
      <c r="HU528" s="314"/>
      <c r="HV528" s="314"/>
      <c r="HW528" s="314"/>
      <c r="HX528" s="314"/>
      <c r="HY528" s="314"/>
      <c r="HZ528" s="314"/>
    </row>
    <row r="529" spans="1:234" s="387" customFormat="1" x14ac:dyDescent="0.35">
      <c r="A529" s="314"/>
      <c r="B529" s="307"/>
      <c r="C529" s="307"/>
      <c r="T529" s="388"/>
      <c r="X529" s="388"/>
      <c r="AB529" s="388"/>
      <c r="AF529" s="389"/>
      <c r="AJ529" s="389"/>
      <c r="AN529" s="389"/>
      <c r="AR529" s="389"/>
      <c r="AV529" s="389"/>
      <c r="AZ529" s="389"/>
      <c r="BD529" s="389"/>
      <c r="BH529" s="389"/>
      <c r="BL529" s="389"/>
      <c r="BP529" s="389"/>
      <c r="BT529" s="389"/>
      <c r="BX529" s="389"/>
      <c r="CB529" s="389"/>
      <c r="CF529" s="389"/>
      <c r="CJ529" s="389"/>
      <c r="CN529" s="389"/>
      <c r="CR529" s="389"/>
      <c r="CV529" s="389"/>
      <c r="CZ529" s="389"/>
      <c r="DD529" s="389"/>
      <c r="DH529" s="389"/>
      <c r="DL529" s="389"/>
      <c r="DP529" s="389"/>
      <c r="DT529" s="389"/>
      <c r="DX529" s="389"/>
      <c r="EB529" s="389"/>
      <c r="EF529" s="389"/>
      <c r="EJ529" s="389"/>
      <c r="EN529" s="389"/>
      <c r="ER529" s="389"/>
      <c r="EV529" s="389"/>
      <c r="EZ529" s="389"/>
      <c r="FD529" s="389"/>
      <c r="FH529" s="389"/>
      <c r="FL529" s="389"/>
      <c r="FP529" s="389"/>
      <c r="FT529" s="389"/>
      <c r="FX529" s="389"/>
      <c r="GB529" s="389"/>
      <c r="GF529" s="389"/>
      <c r="GJ529" s="389"/>
      <c r="GN529" s="389"/>
      <c r="GR529" s="389"/>
      <c r="GV529" s="389"/>
      <c r="GZ529" s="389"/>
      <c r="HD529" s="389"/>
      <c r="HH529" s="389"/>
      <c r="HL529" s="314"/>
      <c r="HP529" s="314"/>
      <c r="HQ529" s="314"/>
      <c r="HR529" s="314"/>
      <c r="HS529" s="314"/>
      <c r="HT529" s="314"/>
      <c r="HU529" s="314"/>
      <c r="HV529" s="314"/>
      <c r="HW529" s="314"/>
      <c r="HX529" s="314"/>
      <c r="HY529" s="314"/>
      <c r="HZ529" s="314"/>
    </row>
    <row r="530" spans="1:234" s="387" customFormat="1" x14ac:dyDescent="0.35">
      <c r="A530" s="314"/>
      <c r="B530" s="307"/>
      <c r="C530" s="307"/>
      <c r="T530" s="388"/>
      <c r="X530" s="388"/>
      <c r="AB530" s="388"/>
      <c r="AF530" s="389"/>
      <c r="AJ530" s="389"/>
      <c r="AN530" s="389"/>
      <c r="AR530" s="389"/>
      <c r="AV530" s="389"/>
      <c r="AZ530" s="389"/>
      <c r="BD530" s="389"/>
      <c r="BH530" s="389"/>
      <c r="BL530" s="389"/>
      <c r="BP530" s="389"/>
      <c r="BT530" s="389"/>
      <c r="BX530" s="389"/>
      <c r="CB530" s="389"/>
      <c r="CF530" s="389"/>
      <c r="CJ530" s="389"/>
      <c r="CN530" s="389"/>
      <c r="CR530" s="389"/>
      <c r="CV530" s="389"/>
      <c r="CZ530" s="389"/>
      <c r="DD530" s="389"/>
      <c r="DH530" s="389"/>
      <c r="DL530" s="389"/>
      <c r="DP530" s="389"/>
      <c r="DT530" s="389"/>
      <c r="DX530" s="389"/>
      <c r="EB530" s="389"/>
      <c r="EF530" s="389"/>
      <c r="EJ530" s="389"/>
      <c r="EN530" s="389"/>
      <c r="ER530" s="389"/>
      <c r="EV530" s="389"/>
      <c r="EZ530" s="389"/>
      <c r="FD530" s="389"/>
      <c r="FH530" s="389"/>
      <c r="FL530" s="389"/>
      <c r="FP530" s="389"/>
      <c r="FT530" s="389"/>
      <c r="FX530" s="389"/>
      <c r="GB530" s="389"/>
      <c r="GF530" s="389"/>
      <c r="GJ530" s="389"/>
      <c r="GN530" s="389"/>
      <c r="GR530" s="389"/>
      <c r="GV530" s="389"/>
      <c r="GZ530" s="389"/>
      <c r="HD530" s="389"/>
      <c r="HH530" s="389"/>
      <c r="HL530" s="314"/>
      <c r="HP530" s="314"/>
      <c r="HQ530" s="314"/>
      <c r="HR530" s="314"/>
      <c r="HS530" s="314"/>
      <c r="HT530" s="314"/>
      <c r="HU530" s="314"/>
      <c r="HV530" s="314"/>
      <c r="HW530" s="314"/>
      <c r="HX530" s="314"/>
      <c r="HY530" s="314"/>
      <c r="HZ530" s="314"/>
    </row>
    <row r="531" spans="1:234" s="387" customFormat="1" x14ac:dyDescent="0.35">
      <c r="A531" s="314"/>
      <c r="B531" s="307"/>
      <c r="C531" s="307"/>
      <c r="T531" s="388"/>
      <c r="X531" s="388"/>
      <c r="AB531" s="388"/>
      <c r="AF531" s="389"/>
      <c r="AJ531" s="389"/>
      <c r="AN531" s="389"/>
      <c r="AR531" s="389"/>
      <c r="AV531" s="389"/>
      <c r="AZ531" s="389"/>
      <c r="BD531" s="389"/>
      <c r="BH531" s="389"/>
      <c r="BL531" s="389"/>
      <c r="BP531" s="389"/>
      <c r="BT531" s="389"/>
      <c r="BX531" s="389"/>
      <c r="CB531" s="389"/>
      <c r="CF531" s="389"/>
      <c r="CJ531" s="389"/>
      <c r="CN531" s="389"/>
      <c r="CR531" s="389"/>
      <c r="CV531" s="389"/>
      <c r="CZ531" s="389"/>
      <c r="DD531" s="389"/>
      <c r="DH531" s="389"/>
      <c r="DL531" s="389"/>
      <c r="DP531" s="389"/>
      <c r="DT531" s="389"/>
      <c r="DX531" s="389"/>
      <c r="EB531" s="389"/>
      <c r="EF531" s="389"/>
      <c r="EJ531" s="389"/>
      <c r="EN531" s="389"/>
      <c r="ER531" s="389"/>
      <c r="EV531" s="389"/>
      <c r="EZ531" s="389"/>
      <c r="FD531" s="389"/>
      <c r="FH531" s="389"/>
      <c r="FL531" s="389"/>
      <c r="FP531" s="389"/>
      <c r="FT531" s="389"/>
      <c r="FX531" s="389"/>
      <c r="GB531" s="389"/>
      <c r="GF531" s="389"/>
      <c r="GJ531" s="389"/>
      <c r="GN531" s="389"/>
      <c r="GR531" s="389"/>
      <c r="GV531" s="389"/>
      <c r="GZ531" s="389"/>
      <c r="HD531" s="389"/>
      <c r="HH531" s="389"/>
      <c r="HL531" s="314"/>
      <c r="HP531" s="314"/>
      <c r="HQ531" s="314"/>
      <c r="HR531" s="314"/>
      <c r="HS531" s="314"/>
      <c r="HT531" s="314"/>
      <c r="HU531" s="314"/>
      <c r="HV531" s="314"/>
      <c r="HW531" s="314"/>
      <c r="HX531" s="314"/>
      <c r="HY531" s="314"/>
      <c r="HZ531" s="314"/>
    </row>
    <row r="532" spans="1:234" s="387" customFormat="1" x14ac:dyDescent="0.35">
      <c r="A532" s="314"/>
      <c r="B532" s="307"/>
      <c r="C532" s="307"/>
      <c r="T532" s="388"/>
      <c r="X532" s="388"/>
      <c r="AB532" s="388"/>
      <c r="AF532" s="389"/>
      <c r="AJ532" s="389"/>
      <c r="AN532" s="389"/>
      <c r="AR532" s="389"/>
      <c r="AV532" s="389"/>
      <c r="AZ532" s="389"/>
      <c r="BD532" s="389"/>
      <c r="BH532" s="389"/>
      <c r="BL532" s="389"/>
      <c r="BP532" s="389"/>
      <c r="BT532" s="389"/>
      <c r="BX532" s="389"/>
      <c r="CB532" s="389"/>
      <c r="CF532" s="389"/>
      <c r="CJ532" s="389"/>
      <c r="CN532" s="389"/>
      <c r="CR532" s="389"/>
      <c r="CV532" s="389"/>
      <c r="CZ532" s="389"/>
      <c r="DD532" s="389"/>
      <c r="DH532" s="389"/>
      <c r="DL532" s="389"/>
      <c r="DP532" s="389"/>
      <c r="DT532" s="389"/>
      <c r="DX532" s="389"/>
      <c r="EB532" s="389"/>
      <c r="EF532" s="389"/>
      <c r="EJ532" s="389"/>
      <c r="EN532" s="389"/>
      <c r="ER532" s="389"/>
      <c r="EV532" s="389"/>
      <c r="EZ532" s="389"/>
      <c r="FD532" s="389"/>
      <c r="FH532" s="389"/>
      <c r="FL532" s="389"/>
      <c r="FP532" s="389"/>
      <c r="FT532" s="389"/>
      <c r="FX532" s="389"/>
      <c r="GB532" s="389"/>
      <c r="GF532" s="389"/>
      <c r="GJ532" s="389"/>
      <c r="GN532" s="389"/>
      <c r="GR532" s="389"/>
      <c r="GV532" s="389"/>
      <c r="GZ532" s="389"/>
      <c r="HD532" s="389"/>
      <c r="HH532" s="389"/>
      <c r="HL532" s="314"/>
      <c r="HP532" s="314"/>
      <c r="HQ532" s="314"/>
      <c r="HR532" s="314"/>
      <c r="HS532" s="314"/>
      <c r="HT532" s="314"/>
      <c r="HU532" s="314"/>
      <c r="HV532" s="314"/>
      <c r="HW532" s="314"/>
      <c r="HX532" s="314"/>
      <c r="HY532" s="314"/>
      <c r="HZ532" s="314"/>
    </row>
    <row r="533" spans="1:234" s="387" customFormat="1" x14ac:dyDescent="0.35">
      <c r="A533" s="314"/>
      <c r="B533" s="307"/>
      <c r="C533" s="307"/>
      <c r="T533" s="388"/>
      <c r="X533" s="388"/>
      <c r="AB533" s="388"/>
      <c r="AF533" s="389"/>
      <c r="AJ533" s="389"/>
      <c r="AN533" s="389"/>
      <c r="AR533" s="389"/>
      <c r="AV533" s="389"/>
      <c r="AZ533" s="389"/>
      <c r="BD533" s="389"/>
      <c r="BH533" s="389"/>
      <c r="BL533" s="389"/>
      <c r="BP533" s="389"/>
      <c r="BT533" s="389"/>
      <c r="BX533" s="389"/>
      <c r="CB533" s="389"/>
      <c r="CF533" s="389"/>
      <c r="CJ533" s="389"/>
      <c r="CN533" s="389"/>
      <c r="CR533" s="389"/>
      <c r="CV533" s="389"/>
      <c r="CZ533" s="389"/>
      <c r="DD533" s="389"/>
      <c r="DH533" s="389"/>
      <c r="DL533" s="389"/>
      <c r="DP533" s="389"/>
      <c r="DT533" s="389"/>
      <c r="DX533" s="389"/>
      <c r="EB533" s="389"/>
      <c r="EF533" s="389"/>
      <c r="EJ533" s="389"/>
      <c r="EN533" s="389"/>
      <c r="ER533" s="389"/>
      <c r="EV533" s="389"/>
      <c r="EZ533" s="389"/>
      <c r="FD533" s="389"/>
      <c r="FH533" s="389"/>
      <c r="FL533" s="389"/>
      <c r="FP533" s="389"/>
      <c r="FT533" s="389"/>
      <c r="FX533" s="389"/>
      <c r="GB533" s="389"/>
      <c r="GF533" s="389"/>
      <c r="GJ533" s="389"/>
      <c r="GN533" s="389"/>
      <c r="GR533" s="389"/>
      <c r="GV533" s="389"/>
      <c r="GZ533" s="389"/>
      <c r="HD533" s="389"/>
      <c r="HH533" s="389"/>
      <c r="HL533" s="314"/>
      <c r="HP533" s="314"/>
      <c r="HQ533" s="314"/>
      <c r="HR533" s="314"/>
      <c r="HS533" s="314"/>
      <c r="HT533" s="314"/>
      <c r="HU533" s="314"/>
      <c r="HV533" s="314"/>
      <c r="HW533" s="314"/>
      <c r="HX533" s="314"/>
      <c r="HY533" s="314"/>
      <c r="HZ533" s="314"/>
    </row>
    <row r="534" spans="1:234" s="387" customFormat="1" x14ac:dyDescent="0.35">
      <c r="A534" s="314"/>
      <c r="B534" s="307"/>
      <c r="C534" s="307"/>
      <c r="T534" s="388"/>
      <c r="X534" s="388"/>
      <c r="AB534" s="388"/>
      <c r="AF534" s="389"/>
      <c r="AJ534" s="389"/>
      <c r="AN534" s="389"/>
      <c r="AR534" s="389"/>
      <c r="AV534" s="389"/>
      <c r="AZ534" s="389"/>
      <c r="BD534" s="389"/>
      <c r="BH534" s="389"/>
      <c r="BL534" s="389"/>
      <c r="BP534" s="389"/>
      <c r="BT534" s="389"/>
      <c r="BX534" s="389"/>
      <c r="CB534" s="389"/>
      <c r="CF534" s="389"/>
      <c r="CJ534" s="389"/>
      <c r="CN534" s="389"/>
      <c r="CR534" s="389"/>
      <c r="CV534" s="389"/>
      <c r="CZ534" s="389"/>
      <c r="DD534" s="389"/>
      <c r="DH534" s="389"/>
      <c r="DL534" s="389"/>
      <c r="DP534" s="389"/>
      <c r="DT534" s="389"/>
      <c r="DX534" s="389"/>
      <c r="EB534" s="389"/>
      <c r="EF534" s="389"/>
      <c r="EJ534" s="389"/>
      <c r="EN534" s="389"/>
      <c r="ER534" s="389"/>
      <c r="EV534" s="389"/>
      <c r="EZ534" s="389"/>
      <c r="FD534" s="389"/>
      <c r="FH534" s="389"/>
      <c r="FL534" s="389"/>
      <c r="FP534" s="389"/>
      <c r="FT534" s="389"/>
      <c r="FX534" s="389"/>
      <c r="GB534" s="389"/>
      <c r="GF534" s="389"/>
      <c r="GJ534" s="389"/>
      <c r="GN534" s="389"/>
      <c r="GR534" s="389"/>
      <c r="GV534" s="389"/>
      <c r="GZ534" s="389"/>
      <c r="HD534" s="389"/>
      <c r="HH534" s="389"/>
      <c r="HL534" s="314"/>
      <c r="HP534" s="314"/>
      <c r="HQ534" s="314"/>
      <c r="HR534" s="314"/>
      <c r="HS534" s="314"/>
      <c r="HT534" s="314"/>
      <c r="HU534" s="314"/>
      <c r="HV534" s="314"/>
      <c r="HW534" s="314"/>
      <c r="HX534" s="314"/>
      <c r="HY534" s="314"/>
      <c r="HZ534" s="314"/>
    </row>
    <row r="535" spans="1:234" s="387" customFormat="1" x14ac:dyDescent="0.35">
      <c r="A535" s="314"/>
      <c r="B535" s="307"/>
      <c r="C535" s="307"/>
      <c r="T535" s="388"/>
      <c r="X535" s="388"/>
      <c r="AB535" s="388"/>
      <c r="AF535" s="389"/>
      <c r="AJ535" s="389"/>
      <c r="AN535" s="389"/>
      <c r="AR535" s="389"/>
      <c r="AV535" s="389"/>
      <c r="AZ535" s="389"/>
      <c r="BD535" s="389"/>
      <c r="BH535" s="389"/>
      <c r="BL535" s="389"/>
      <c r="BP535" s="389"/>
      <c r="BT535" s="389"/>
      <c r="BX535" s="389"/>
      <c r="CB535" s="389"/>
      <c r="CF535" s="389"/>
      <c r="CJ535" s="389"/>
      <c r="CN535" s="389"/>
      <c r="CR535" s="389"/>
      <c r="CV535" s="389"/>
      <c r="CZ535" s="389"/>
      <c r="DD535" s="389"/>
      <c r="DH535" s="389"/>
      <c r="DL535" s="389"/>
      <c r="DP535" s="389"/>
      <c r="DT535" s="389"/>
      <c r="DX535" s="389"/>
      <c r="EB535" s="389"/>
      <c r="EF535" s="389"/>
      <c r="EJ535" s="389"/>
      <c r="EN535" s="389"/>
      <c r="ER535" s="389"/>
      <c r="EV535" s="389"/>
      <c r="EZ535" s="389"/>
      <c r="FD535" s="389"/>
      <c r="FH535" s="389"/>
      <c r="FL535" s="389"/>
      <c r="FP535" s="389"/>
      <c r="FT535" s="389"/>
      <c r="FX535" s="389"/>
      <c r="GB535" s="389"/>
      <c r="GF535" s="389"/>
      <c r="GJ535" s="389"/>
      <c r="GN535" s="389"/>
      <c r="GR535" s="389"/>
      <c r="GV535" s="389"/>
      <c r="GZ535" s="389"/>
      <c r="HD535" s="389"/>
      <c r="HH535" s="389"/>
      <c r="HL535" s="314"/>
      <c r="HP535" s="314"/>
      <c r="HQ535" s="314"/>
      <c r="HR535" s="314"/>
      <c r="HS535" s="314"/>
      <c r="HT535" s="314"/>
      <c r="HU535" s="314"/>
      <c r="HV535" s="314"/>
      <c r="HW535" s="314"/>
      <c r="HX535" s="314"/>
      <c r="HY535" s="314"/>
      <c r="HZ535" s="314"/>
    </row>
    <row r="536" spans="1:234" s="387" customFormat="1" x14ac:dyDescent="0.35">
      <c r="A536" s="314"/>
      <c r="B536" s="307"/>
      <c r="C536" s="307"/>
      <c r="T536" s="388"/>
      <c r="X536" s="388"/>
      <c r="AB536" s="388"/>
      <c r="AF536" s="389"/>
      <c r="AJ536" s="389"/>
      <c r="AN536" s="389"/>
      <c r="AR536" s="389"/>
      <c r="AV536" s="389"/>
      <c r="AZ536" s="389"/>
      <c r="BD536" s="389"/>
      <c r="BH536" s="389"/>
      <c r="BL536" s="389"/>
      <c r="BP536" s="389"/>
      <c r="BT536" s="389"/>
      <c r="BX536" s="389"/>
      <c r="CB536" s="389"/>
      <c r="CF536" s="389"/>
      <c r="CJ536" s="389"/>
      <c r="CN536" s="389"/>
      <c r="CR536" s="389"/>
      <c r="CV536" s="389"/>
      <c r="CZ536" s="389"/>
      <c r="DD536" s="389"/>
      <c r="DH536" s="389"/>
      <c r="DL536" s="389"/>
      <c r="DP536" s="389"/>
      <c r="DT536" s="389"/>
      <c r="DX536" s="389"/>
      <c r="EB536" s="389"/>
      <c r="EF536" s="389"/>
      <c r="EJ536" s="389"/>
      <c r="EN536" s="389"/>
      <c r="ER536" s="389"/>
      <c r="EV536" s="389"/>
      <c r="EZ536" s="389"/>
      <c r="FD536" s="389"/>
      <c r="FH536" s="389"/>
      <c r="FL536" s="389"/>
      <c r="FP536" s="389"/>
      <c r="FT536" s="389"/>
      <c r="FX536" s="389"/>
      <c r="GB536" s="389"/>
      <c r="GF536" s="389"/>
      <c r="GJ536" s="389"/>
      <c r="GN536" s="389"/>
      <c r="GR536" s="389"/>
      <c r="GV536" s="389"/>
      <c r="GZ536" s="389"/>
      <c r="HD536" s="389"/>
      <c r="HH536" s="389"/>
      <c r="HL536" s="314"/>
      <c r="HP536" s="314"/>
      <c r="HQ536" s="314"/>
      <c r="HR536" s="314"/>
      <c r="HS536" s="314"/>
      <c r="HT536" s="314"/>
      <c r="HU536" s="314"/>
      <c r="HV536" s="314"/>
      <c r="HW536" s="314"/>
      <c r="HX536" s="314"/>
      <c r="HY536" s="314"/>
      <c r="HZ536" s="314"/>
    </row>
    <row r="537" spans="1:234" s="387" customFormat="1" x14ac:dyDescent="0.35">
      <c r="A537" s="314"/>
      <c r="B537" s="307"/>
      <c r="C537" s="307"/>
      <c r="T537" s="388"/>
      <c r="X537" s="388"/>
      <c r="AB537" s="388"/>
      <c r="AF537" s="389"/>
      <c r="AJ537" s="389"/>
      <c r="AN537" s="389"/>
      <c r="AR537" s="389"/>
      <c r="AV537" s="389"/>
      <c r="AZ537" s="389"/>
      <c r="BD537" s="389"/>
      <c r="BH537" s="389"/>
      <c r="BL537" s="389"/>
      <c r="BP537" s="389"/>
      <c r="BT537" s="389"/>
      <c r="BX537" s="389"/>
      <c r="CB537" s="389"/>
      <c r="CF537" s="389"/>
      <c r="CJ537" s="389"/>
      <c r="CN537" s="389"/>
      <c r="CR537" s="389"/>
      <c r="CV537" s="389"/>
      <c r="CZ537" s="389"/>
      <c r="DD537" s="389"/>
      <c r="DH537" s="389"/>
      <c r="DL537" s="389"/>
      <c r="DP537" s="389"/>
      <c r="DT537" s="389"/>
      <c r="DX537" s="389"/>
      <c r="EB537" s="389"/>
      <c r="EF537" s="389"/>
      <c r="EJ537" s="389"/>
      <c r="EN537" s="389"/>
      <c r="ER537" s="389"/>
      <c r="EV537" s="389"/>
      <c r="EZ537" s="389"/>
      <c r="FD537" s="389"/>
      <c r="FH537" s="389"/>
      <c r="FL537" s="389"/>
      <c r="FP537" s="389"/>
      <c r="FT537" s="389"/>
      <c r="FX537" s="389"/>
      <c r="GB537" s="389"/>
      <c r="GF537" s="389"/>
      <c r="GJ537" s="389"/>
      <c r="GN537" s="389"/>
      <c r="GR537" s="389"/>
      <c r="GV537" s="389"/>
      <c r="GZ537" s="389"/>
      <c r="HD537" s="389"/>
      <c r="HH537" s="389"/>
      <c r="HL537" s="314"/>
      <c r="HP537" s="314"/>
      <c r="HQ537" s="314"/>
      <c r="HR537" s="314"/>
      <c r="HS537" s="314"/>
      <c r="HT537" s="314"/>
      <c r="HU537" s="314"/>
      <c r="HV537" s="314"/>
      <c r="HW537" s="314"/>
      <c r="HX537" s="314"/>
      <c r="HY537" s="314"/>
      <c r="HZ537" s="314"/>
    </row>
    <row r="538" spans="1:234" s="387" customFormat="1" x14ac:dyDescent="0.35">
      <c r="A538" s="314"/>
      <c r="B538" s="307"/>
      <c r="C538" s="307"/>
      <c r="T538" s="388"/>
      <c r="X538" s="388"/>
      <c r="AB538" s="388"/>
      <c r="AF538" s="389"/>
      <c r="AJ538" s="389"/>
      <c r="AN538" s="389"/>
      <c r="AR538" s="389"/>
      <c r="AV538" s="389"/>
      <c r="AZ538" s="389"/>
      <c r="BD538" s="389"/>
      <c r="BH538" s="389"/>
      <c r="BL538" s="389"/>
      <c r="BP538" s="389"/>
      <c r="BT538" s="389"/>
      <c r="BX538" s="389"/>
      <c r="CB538" s="389"/>
      <c r="CF538" s="389"/>
      <c r="CJ538" s="389"/>
      <c r="CN538" s="389"/>
      <c r="CR538" s="389"/>
      <c r="CV538" s="389"/>
      <c r="CZ538" s="389"/>
      <c r="DD538" s="389"/>
      <c r="DH538" s="389"/>
      <c r="DL538" s="389"/>
      <c r="DP538" s="389"/>
      <c r="DT538" s="389"/>
      <c r="DX538" s="389"/>
      <c r="EB538" s="389"/>
      <c r="EF538" s="389"/>
      <c r="EJ538" s="389"/>
      <c r="EN538" s="389"/>
      <c r="ER538" s="389"/>
      <c r="EV538" s="389"/>
      <c r="EZ538" s="389"/>
      <c r="FD538" s="389"/>
      <c r="FH538" s="389"/>
      <c r="FL538" s="389"/>
      <c r="FP538" s="389"/>
      <c r="FT538" s="389"/>
      <c r="FX538" s="389"/>
      <c r="GB538" s="389"/>
      <c r="GF538" s="389"/>
      <c r="GJ538" s="389"/>
      <c r="GN538" s="389"/>
      <c r="GR538" s="389"/>
      <c r="GV538" s="389"/>
      <c r="GZ538" s="389"/>
      <c r="HD538" s="389"/>
      <c r="HH538" s="389"/>
      <c r="HL538" s="314"/>
      <c r="HP538" s="314"/>
      <c r="HQ538" s="314"/>
      <c r="HR538" s="314"/>
      <c r="HS538" s="314"/>
      <c r="HT538" s="314"/>
      <c r="HU538" s="314"/>
      <c r="HV538" s="314"/>
      <c r="HW538" s="314"/>
      <c r="HX538" s="314"/>
      <c r="HY538" s="314"/>
      <c r="HZ538" s="314"/>
    </row>
    <row r="539" spans="1:234" s="387" customFormat="1" x14ac:dyDescent="0.35">
      <c r="A539" s="314"/>
      <c r="B539" s="307"/>
      <c r="C539" s="307"/>
      <c r="T539" s="388"/>
      <c r="X539" s="388"/>
      <c r="AB539" s="388"/>
      <c r="AF539" s="389"/>
      <c r="AJ539" s="389"/>
      <c r="AN539" s="389"/>
      <c r="AR539" s="389"/>
      <c r="AV539" s="389"/>
      <c r="AZ539" s="389"/>
      <c r="BD539" s="389"/>
      <c r="BH539" s="389"/>
      <c r="BL539" s="389"/>
      <c r="BP539" s="389"/>
      <c r="BT539" s="389"/>
      <c r="BX539" s="389"/>
      <c r="CB539" s="389"/>
      <c r="CF539" s="389"/>
      <c r="CJ539" s="389"/>
      <c r="CN539" s="389"/>
      <c r="CR539" s="389"/>
      <c r="CV539" s="389"/>
      <c r="CZ539" s="389"/>
      <c r="DD539" s="389"/>
      <c r="DH539" s="389"/>
      <c r="DL539" s="389"/>
      <c r="DP539" s="389"/>
      <c r="DT539" s="389"/>
      <c r="DX539" s="389"/>
      <c r="EB539" s="389"/>
      <c r="EF539" s="389"/>
      <c r="EJ539" s="389"/>
      <c r="EN539" s="389"/>
      <c r="ER539" s="389"/>
      <c r="EV539" s="389"/>
      <c r="EZ539" s="389"/>
      <c r="FD539" s="389"/>
      <c r="FH539" s="389"/>
      <c r="FL539" s="389"/>
      <c r="FP539" s="389"/>
      <c r="FT539" s="389"/>
      <c r="FX539" s="389"/>
      <c r="GB539" s="389"/>
      <c r="GF539" s="389"/>
      <c r="GJ539" s="389"/>
      <c r="GN539" s="389"/>
      <c r="GR539" s="389"/>
      <c r="GV539" s="389"/>
      <c r="GZ539" s="389"/>
      <c r="HD539" s="389"/>
      <c r="HH539" s="389"/>
      <c r="HL539" s="314"/>
      <c r="HP539" s="314"/>
      <c r="HQ539" s="314"/>
      <c r="HR539" s="314"/>
      <c r="HS539" s="314"/>
      <c r="HT539" s="314"/>
      <c r="HU539" s="314"/>
      <c r="HV539" s="314"/>
      <c r="HW539" s="314"/>
      <c r="HX539" s="314"/>
      <c r="HY539" s="314"/>
      <c r="HZ539" s="314"/>
    </row>
    <row r="540" spans="1:234" s="387" customFormat="1" x14ac:dyDescent="0.35">
      <c r="A540" s="314"/>
      <c r="B540" s="307"/>
      <c r="C540" s="307"/>
      <c r="T540" s="388"/>
      <c r="X540" s="388"/>
      <c r="AB540" s="388"/>
      <c r="AF540" s="389"/>
      <c r="AJ540" s="389"/>
      <c r="AN540" s="389"/>
      <c r="AR540" s="389"/>
      <c r="AV540" s="389"/>
      <c r="AZ540" s="389"/>
      <c r="BD540" s="389"/>
      <c r="BH540" s="389"/>
      <c r="BL540" s="389"/>
      <c r="BP540" s="389"/>
      <c r="BT540" s="389"/>
      <c r="BX540" s="389"/>
      <c r="CB540" s="389"/>
      <c r="CF540" s="389"/>
      <c r="CJ540" s="389"/>
      <c r="CN540" s="389"/>
      <c r="CR540" s="389"/>
      <c r="CV540" s="389"/>
      <c r="CZ540" s="389"/>
      <c r="DD540" s="389"/>
      <c r="DH540" s="389"/>
      <c r="DL540" s="389"/>
      <c r="DP540" s="389"/>
      <c r="DT540" s="389"/>
      <c r="DX540" s="389"/>
      <c r="EB540" s="389"/>
      <c r="EF540" s="389"/>
      <c r="EJ540" s="389"/>
      <c r="EN540" s="389"/>
      <c r="ER540" s="389"/>
      <c r="EV540" s="389"/>
      <c r="EZ540" s="389"/>
      <c r="FD540" s="389"/>
      <c r="FH540" s="389"/>
      <c r="FL540" s="389"/>
      <c r="FP540" s="389"/>
      <c r="FT540" s="389"/>
      <c r="FX540" s="389"/>
      <c r="GB540" s="389"/>
      <c r="GF540" s="389"/>
      <c r="GJ540" s="389"/>
      <c r="GN540" s="389"/>
      <c r="GR540" s="389"/>
      <c r="GV540" s="389"/>
      <c r="GZ540" s="389"/>
      <c r="HD540" s="389"/>
      <c r="HH540" s="389"/>
      <c r="HL540" s="314"/>
      <c r="HP540" s="314"/>
      <c r="HQ540" s="314"/>
      <c r="HR540" s="314"/>
      <c r="HS540" s="314"/>
      <c r="HT540" s="314"/>
      <c r="HU540" s="314"/>
      <c r="HV540" s="314"/>
      <c r="HW540" s="314"/>
      <c r="HX540" s="314"/>
      <c r="HY540" s="314"/>
      <c r="HZ540" s="314"/>
    </row>
    <row r="541" spans="1:234" s="387" customFormat="1" x14ac:dyDescent="0.35">
      <c r="A541" s="314"/>
      <c r="B541" s="307"/>
      <c r="C541" s="307"/>
      <c r="T541" s="388"/>
      <c r="X541" s="388"/>
      <c r="AB541" s="388"/>
      <c r="AF541" s="389"/>
      <c r="AJ541" s="389"/>
      <c r="AN541" s="389"/>
      <c r="AR541" s="389"/>
      <c r="AV541" s="389"/>
      <c r="AZ541" s="389"/>
      <c r="BD541" s="389"/>
      <c r="BH541" s="389"/>
      <c r="BL541" s="389"/>
      <c r="BP541" s="389"/>
      <c r="BT541" s="389"/>
      <c r="BX541" s="389"/>
      <c r="CB541" s="389"/>
      <c r="CF541" s="389"/>
      <c r="CJ541" s="389"/>
      <c r="CN541" s="389"/>
      <c r="CR541" s="389"/>
      <c r="CV541" s="389"/>
      <c r="CZ541" s="389"/>
      <c r="DD541" s="389"/>
      <c r="DH541" s="389"/>
      <c r="DL541" s="389"/>
      <c r="DP541" s="389"/>
      <c r="DT541" s="389"/>
      <c r="DX541" s="389"/>
      <c r="EB541" s="389"/>
      <c r="EF541" s="389"/>
      <c r="EJ541" s="389"/>
      <c r="EN541" s="389"/>
      <c r="ER541" s="389"/>
      <c r="EV541" s="389"/>
      <c r="EZ541" s="389"/>
      <c r="FD541" s="389"/>
      <c r="FH541" s="389"/>
      <c r="FL541" s="389"/>
      <c r="FP541" s="389"/>
      <c r="FT541" s="389"/>
      <c r="FX541" s="389"/>
      <c r="GB541" s="389"/>
      <c r="GF541" s="389"/>
      <c r="GJ541" s="389"/>
      <c r="GN541" s="389"/>
      <c r="GR541" s="389"/>
      <c r="GV541" s="389"/>
      <c r="GZ541" s="389"/>
      <c r="HD541" s="389"/>
      <c r="HH541" s="389"/>
      <c r="HL541" s="314"/>
      <c r="HP541" s="314"/>
      <c r="HQ541" s="314"/>
      <c r="HR541" s="314"/>
      <c r="HS541" s="314"/>
      <c r="HT541" s="314"/>
      <c r="HU541" s="314"/>
      <c r="HV541" s="314"/>
      <c r="HW541" s="314"/>
      <c r="HX541" s="314"/>
      <c r="HY541" s="314"/>
      <c r="HZ541" s="314"/>
    </row>
    <row r="542" spans="1:234" s="387" customFormat="1" x14ac:dyDescent="0.35">
      <c r="A542" s="314"/>
      <c r="B542" s="307"/>
      <c r="C542" s="307"/>
      <c r="T542" s="388"/>
      <c r="X542" s="388"/>
      <c r="AB542" s="388"/>
      <c r="AF542" s="389"/>
      <c r="AJ542" s="389"/>
      <c r="AN542" s="389"/>
      <c r="AR542" s="389"/>
      <c r="AV542" s="389"/>
      <c r="AZ542" s="389"/>
      <c r="BD542" s="389"/>
      <c r="BH542" s="389"/>
      <c r="BL542" s="389"/>
      <c r="BP542" s="389"/>
      <c r="BT542" s="389"/>
      <c r="BX542" s="389"/>
      <c r="CB542" s="389"/>
      <c r="CF542" s="389"/>
      <c r="CJ542" s="389"/>
      <c r="CN542" s="389"/>
      <c r="CR542" s="389"/>
      <c r="CV542" s="389"/>
      <c r="CZ542" s="389"/>
      <c r="DD542" s="389"/>
      <c r="DH542" s="389"/>
      <c r="DL542" s="389"/>
      <c r="DP542" s="389"/>
      <c r="DT542" s="389"/>
      <c r="DX542" s="389"/>
      <c r="EB542" s="389"/>
      <c r="EF542" s="389"/>
      <c r="EJ542" s="389"/>
      <c r="EN542" s="389"/>
      <c r="ER542" s="389"/>
      <c r="EV542" s="389"/>
      <c r="EZ542" s="389"/>
      <c r="FD542" s="389"/>
      <c r="FH542" s="389"/>
      <c r="FL542" s="389"/>
      <c r="FP542" s="389"/>
      <c r="FT542" s="389"/>
      <c r="FX542" s="389"/>
      <c r="GB542" s="389"/>
      <c r="GF542" s="389"/>
      <c r="GJ542" s="389"/>
      <c r="GN542" s="389"/>
      <c r="GR542" s="389"/>
      <c r="GV542" s="389"/>
      <c r="GZ542" s="389"/>
      <c r="HD542" s="389"/>
      <c r="HH542" s="389"/>
      <c r="HL542" s="314"/>
      <c r="HP542" s="314"/>
      <c r="HQ542" s="314"/>
      <c r="HR542" s="314"/>
      <c r="HS542" s="314"/>
      <c r="HT542" s="314"/>
      <c r="HU542" s="314"/>
      <c r="HV542" s="314"/>
      <c r="HW542" s="314"/>
      <c r="HX542" s="314"/>
      <c r="HY542" s="314"/>
      <c r="HZ542" s="314"/>
    </row>
    <row r="543" spans="1:234" s="387" customFormat="1" x14ac:dyDescent="0.35">
      <c r="A543" s="314"/>
      <c r="B543" s="307"/>
      <c r="C543" s="307"/>
      <c r="T543" s="388"/>
      <c r="X543" s="388"/>
      <c r="AB543" s="388"/>
      <c r="AF543" s="389"/>
      <c r="AJ543" s="389"/>
      <c r="AN543" s="389"/>
      <c r="AR543" s="389"/>
      <c r="AV543" s="389"/>
      <c r="AZ543" s="389"/>
      <c r="BD543" s="389"/>
      <c r="BH543" s="389"/>
      <c r="BL543" s="389"/>
      <c r="BP543" s="389"/>
      <c r="BT543" s="389"/>
      <c r="BX543" s="389"/>
      <c r="CB543" s="389"/>
      <c r="CF543" s="389"/>
      <c r="CJ543" s="389"/>
      <c r="CN543" s="389"/>
      <c r="CR543" s="389"/>
      <c r="CV543" s="389"/>
      <c r="CZ543" s="389"/>
      <c r="DD543" s="389"/>
      <c r="DH543" s="389"/>
      <c r="DL543" s="389"/>
      <c r="DP543" s="389"/>
      <c r="DT543" s="389"/>
      <c r="DX543" s="389"/>
      <c r="EB543" s="389"/>
      <c r="EF543" s="389"/>
      <c r="EJ543" s="389"/>
      <c r="EN543" s="389"/>
      <c r="ER543" s="389"/>
      <c r="EV543" s="389"/>
      <c r="EZ543" s="389"/>
      <c r="FD543" s="389"/>
      <c r="FH543" s="389"/>
      <c r="FL543" s="389"/>
      <c r="FP543" s="389"/>
      <c r="FT543" s="389"/>
      <c r="FX543" s="389"/>
      <c r="GB543" s="389"/>
      <c r="GF543" s="389"/>
      <c r="GJ543" s="389"/>
      <c r="GN543" s="389"/>
      <c r="GR543" s="389"/>
      <c r="GV543" s="389"/>
      <c r="GZ543" s="389"/>
      <c r="HD543" s="389"/>
      <c r="HH543" s="389"/>
      <c r="HL543" s="314"/>
      <c r="HP543" s="314"/>
      <c r="HQ543" s="314"/>
      <c r="HR543" s="314"/>
      <c r="HS543" s="314"/>
      <c r="HT543" s="314"/>
      <c r="HU543" s="314"/>
      <c r="HV543" s="314"/>
      <c r="HW543" s="314"/>
      <c r="HX543" s="314"/>
      <c r="HY543" s="314"/>
      <c r="HZ543" s="314"/>
    </row>
    <row r="544" spans="1:234" s="387" customFormat="1" x14ac:dyDescent="0.35">
      <c r="A544" s="314"/>
      <c r="B544" s="307"/>
      <c r="C544" s="307"/>
      <c r="T544" s="388"/>
      <c r="X544" s="388"/>
      <c r="AB544" s="388"/>
      <c r="AF544" s="389"/>
      <c r="AJ544" s="389"/>
      <c r="AN544" s="389"/>
      <c r="AR544" s="389"/>
      <c r="AV544" s="389"/>
      <c r="AZ544" s="389"/>
      <c r="BD544" s="389"/>
      <c r="BH544" s="389"/>
      <c r="BL544" s="389"/>
      <c r="BP544" s="389"/>
      <c r="BT544" s="389"/>
      <c r="BX544" s="389"/>
      <c r="CB544" s="389"/>
      <c r="CF544" s="389"/>
      <c r="CJ544" s="389"/>
      <c r="CN544" s="389"/>
      <c r="CR544" s="389"/>
      <c r="CV544" s="389"/>
      <c r="CZ544" s="389"/>
      <c r="DD544" s="389"/>
      <c r="DH544" s="389"/>
      <c r="DL544" s="389"/>
      <c r="DP544" s="389"/>
      <c r="DT544" s="389"/>
      <c r="DX544" s="389"/>
      <c r="EB544" s="389"/>
      <c r="EF544" s="389"/>
      <c r="EJ544" s="389"/>
      <c r="EN544" s="389"/>
      <c r="ER544" s="389"/>
      <c r="EV544" s="389"/>
      <c r="EZ544" s="389"/>
      <c r="FD544" s="389"/>
      <c r="FH544" s="389"/>
      <c r="FL544" s="389"/>
      <c r="FP544" s="389"/>
      <c r="FT544" s="389"/>
      <c r="FX544" s="389"/>
      <c r="GB544" s="389"/>
      <c r="GF544" s="389"/>
      <c r="GJ544" s="389"/>
      <c r="GN544" s="389"/>
      <c r="GR544" s="389"/>
      <c r="GV544" s="389"/>
      <c r="GZ544" s="389"/>
      <c r="HD544" s="389"/>
      <c r="HH544" s="389"/>
      <c r="HL544" s="314"/>
      <c r="HP544" s="314"/>
      <c r="HQ544" s="314"/>
      <c r="HR544" s="314"/>
      <c r="HS544" s="314"/>
      <c r="HT544" s="314"/>
      <c r="HU544" s="314"/>
      <c r="HV544" s="314"/>
      <c r="HW544" s="314"/>
      <c r="HX544" s="314"/>
      <c r="HY544" s="314"/>
      <c r="HZ544" s="314"/>
    </row>
    <row r="545" spans="1:234" s="387" customFormat="1" x14ac:dyDescent="0.35">
      <c r="A545" s="314"/>
      <c r="B545" s="307"/>
      <c r="C545" s="307"/>
      <c r="T545" s="388"/>
      <c r="X545" s="388"/>
      <c r="AB545" s="388"/>
      <c r="AF545" s="389"/>
      <c r="AJ545" s="389"/>
      <c r="AN545" s="389"/>
      <c r="AR545" s="389"/>
      <c r="AV545" s="389"/>
      <c r="AZ545" s="389"/>
      <c r="BD545" s="389"/>
      <c r="BH545" s="389"/>
      <c r="BL545" s="389"/>
      <c r="BP545" s="389"/>
      <c r="BT545" s="389"/>
      <c r="BX545" s="389"/>
      <c r="CB545" s="389"/>
      <c r="CF545" s="389"/>
      <c r="CJ545" s="389"/>
      <c r="CN545" s="389"/>
      <c r="CR545" s="389"/>
      <c r="CV545" s="389"/>
      <c r="CZ545" s="389"/>
      <c r="DD545" s="389"/>
      <c r="DH545" s="389"/>
      <c r="DL545" s="389"/>
      <c r="DP545" s="389"/>
      <c r="DT545" s="389"/>
      <c r="DX545" s="389"/>
      <c r="EB545" s="389"/>
      <c r="EF545" s="389"/>
      <c r="EJ545" s="389"/>
      <c r="EN545" s="389"/>
      <c r="ER545" s="389"/>
      <c r="EV545" s="389"/>
      <c r="EZ545" s="389"/>
      <c r="FD545" s="389"/>
      <c r="FH545" s="389"/>
      <c r="FL545" s="389"/>
      <c r="FP545" s="389"/>
      <c r="FT545" s="389"/>
      <c r="FX545" s="389"/>
      <c r="GB545" s="389"/>
      <c r="GF545" s="389"/>
      <c r="GJ545" s="389"/>
      <c r="GN545" s="389"/>
      <c r="GR545" s="389"/>
      <c r="GV545" s="389"/>
      <c r="GZ545" s="389"/>
      <c r="HD545" s="389"/>
      <c r="HH545" s="389"/>
      <c r="HL545" s="314"/>
      <c r="HP545" s="314"/>
      <c r="HQ545" s="314"/>
      <c r="HR545" s="314"/>
      <c r="HS545" s="314"/>
      <c r="HT545" s="314"/>
      <c r="HU545" s="314"/>
      <c r="HV545" s="314"/>
      <c r="HW545" s="314"/>
      <c r="HX545" s="314"/>
      <c r="HY545" s="314"/>
      <c r="HZ545" s="314"/>
    </row>
    <row r="546" spans="1:234" s="387" customFormat="1" x14ac:dyDescent="0.35">
      <c r="A546" s="314"/>
      <c r="B546" s="307"/>
      <c r="C546" s="307"/>
      <c r="T546" s="388"/>
      <c r="X546" s="388"/>
      <c r="AB546" s="388"/>
      <c r="AF546" s="389"/>
      <c r="AJ546" s="389"/>
      <c r="AN546" s="389"/>
      <c r="AR546" s="389"/>
      <c r="AV546" s="389"/>
      <c r="AZ546" s="389"/>
      <c r="BD546" s="389"/>
      <c r="BH546" s="389"/>
      <c r="BL546" s="389"/>
      <c r="BP546" s="389"/>
      <c r="BT546" s="389"/>
      <c r="BX546" s="389"/>
      <c r="CB546" s="389"/>
      <c r="CF546" s="389"/>
      <c r="CJ546" s="389"/>
      <c r="CN546" s="389"/>
      <c r="CR546" s="389"/>
      <c r="CV546" s="389"/>
      <c r="CZ546" s="389"/>
      <c r="DD546" s="389"/>
      <c r="DH546" s="389"/>
      <c r="DL546" s="389"/>
      <c r="DP546" s="389"/>
      <c r="DT546" s="389"/>
      <c r="DX546" s="389"/>
      <c r="EB546" s="389"/>
      <c r="EF546" s="389"/>
      <c r="EJ546" s="389"/>
      <c r="EN546" s="389"/>
      <c r="ER546" s="389"/>
      <c r="EV546" s="389"/>
      <c r="EZ546" s="389"/>
      <c r="FD546" s="389"/>
      <c r="FH546" s="389"/>
      <c r="FL546" s="389"/>
      <c r="FP546" s="389"/>
      <c r="FT546" s="389"/>
      <c r="FX546" s="389"/>
      <c r="GB546" s="389"/>
      <c r="GF546" s="389"/>
      <c r="GJ546" s="389"/>
      <c r="GN546" s="389"/>
      <c r="GR546" s="389"/>
      <c r="GV546" s="389"/>
      <c r="GZ546" s="389"/>
      <c r="HD546" s="389"/>
      <c r="HH546" s="389"/>
      <c r="HL546" s="314"/>
      <c r="HP546" s="314"/>
      <c r="HQ546" s="314"/>
      <c r="HR546" s="314"/>
      <c r="HS546" s="314"/>
      <c r="HT546" s="314"/>
      <c r="HU546" s="314"/>
      <c r="HV546" s="314"/>
      <c r="HW546" s="314"/>
      <c r="HX546" s="314"/>
      <c r="HY546" s="314"/>
      <c r="HZ546" s="314"/>
    </row>
    <row r="547" spans="1:234" s="387" customFormat="1" x14ac:dyDescent="0.35">
      <c r="A547" s="314"/>
      <c r="B547" s="307"/>
      <c r="C547" s="307"/>
      <c r="T547" s="388"/>
      <c r="X547" s="388"/>
      <c r="AB547" s="388"/>
      <c r="AF547" s="389"/>
      <c r="AJ547" s="389"/>
      <c r="AN547" s="389"/>
      <c r="AR547" s="389"/>
      <c r="AV547" s="389"/>
      <c r="AZ547" s="389"/>
      <c r="BD547" s="389"/>
      <c r="BH547" s="389"/>
      <c r="BL547" s="389"/>
      <c r="BP547" s="389"/>
      <c r="BT547" s="389"/>
      <c r="BX547" s="389"/>
      <c r="CB547" s="389"/>
      <c r="CF547" s="389"/>
      <c r="CJ547" s="389"/>
      <c r="CN547" s="389"/>
      <c r="CR547" s="389"/>
      <c r="CV547" s="389"/>
      <c r="CZ547" s="389"/>
      <c r="DD547" s="389"/>
      <c r="DH547" s="389"/>
      <c r="DL547" s="389"/>
      <c r="DP547" s="389"/>
      <c r="DT547" s="389"/>
      <c r="DX547" s="389"/>
      <c r="EB547" s="389"/>
      <c r="EF547" s="389"/>
      <c r="EJ547" s="389"/>
      <c r="EN547" s="389"/>
      <c r="ER547" s="389"/>
      <c r="EV547" s="389"/>
      <c r="EZ547" s="389"/>
      <c r="FD547" s="389"/>
      <c r="FH547" s="389"/>
      <c r="FL547" s="389"/>
      <c r="FP547" s="389"/>
      <c r="FT547" s="389"/>
      <c r="FX547" s="389"/>
      <c r="GB547" s="389"/>
      <c r="GF547" s="389"/>
      <c r="GJ547" s="389"/>
      <c r="GN547" s="389"/>
      <c r="GR547" s="389"/>
      <c r="GV547" s="389"/>
      <c r="GZ547" s="389"/>
      <c r="HD547" s="389"/>
      <c r="HH547" s="389"/>
      <c r="HL547" s="314"/>
      <c r="HP547" s="314"/>
      <c r="HQ547" s="314"/>
      <c r="HR547" s="314"/>
      <c r="HS547" s="314"/>
      <c r="HT547" s="314"/>
      <c r="HU547" s="314"/>
      <c r="HV547" s="314"/>
      <c r="HW547" s="314"/>
      <c r="HX547" s="314"/>
      <c r="HY547" s="314"/>
      <c r="HZ547" s="314"/>
    </row>
    <row r="548" spans="1:234" s="387" customFormat="1" x14ac:dyDescent="0.35">
      <c r="A548" s="314"/>
      <c r="B548" s="307"/>
      <c r="C548" s="307"/>
      <c r="T548" s="388"/>
      <c r="X548" s="388"/>
      <c r="AB548" s="388"/>
      <c r="AF548" s="389"/>
      <c r="AJ548" s="389"/>
      <c r="AN548" s="389"/>
      <c r="AR548" s="389"/>
      <c r="AV548" s="389"/>
      <c r="AZ548" s="389"/>
      <c r="BD548" s="389"/>
      <c r="BH548" s="389"/>
      <c r="BL548" s="389"/>
      <c r="BP548" s="389"/>
      <c r="BT548" s="389"/>
      <c r="BX548" s="389"/>
      <c r="CB548" s="389"/>
      <c r="CF548" s="389"/>
      <c r="CJ548" s="389"/>
      <c r="CN548" s="389"/>
      <c r="CR548" s="389"/>
      <c r="CV548" s="389"/>
      <c r="CZ548" s="389"/>
      <c r="DD548" s="389"/>
      <c r="DH548" s="389"/>
      <c r="DL548" s="389"/>
      <c r="DP548" s="389"/>
      <c r="DT548" s="389"/>
      <c r="DX548" s="389"/>
      <c r="EB548" s="389"/>
      <c r="EF548" s="389"/>
      <c r="EJ548" s="389"/>
      <c r="EN548" s="389"/>
      <c r="ER548" s="389"/>
      <c r="EV548" s="389"/>
      <c r="EZ548" s="389"/>
      <c r="FD548" s="389"/>
      <c r="FH548" s="389"/>
      <c r="FL548" s="389"/>
      <c r="FP548" s="389"/>
      <c r="FT548" s="389"/>
      <c r="FX548" s="389"/>
      <c r="GB548" s="389"/>
      <c r="GF548" s="389"/>
      <c r="GJ548" s="389"/>
      <c r="GN548" s="389"/>
      <c r="GR548" s="389"/>
      <c r="GV548" s="389"/>
      <c r="GZ548" s="389"/>
      <c r="HD548" s="389"/>
      <c r="HH548" s="389"/>
      <c r="HL548" s="314"/>
      <c r="HP548" s="314"/>
      <c r="HQ548" s="314"/>
      <c r="HR548" s="314"/>
      <c r="HS548" s="314"/>
      <c r="HT548" s="314"/>
      <c r="HU548" s="314"/>
      <c r="HV548" s="314"/>
      <c r="HW548" s="314"/>
      <c r="HX548" s="314"/>
      <c r="HY548" s="314"/>
      <c r="HZ548" s="314"/>
    </row>
    <row r="549" spans="1:234" s="387" customFormat="1" x14ac:dyDescent="0.35">
      <c r="A549" s="314"/>
      <c r="B549" s="307"/>
      <c r="C549" s="307"/>
      <c r="T549" s="388"/>
      <c r="X549" s="388"/>
      <c r="AB549" s="388"/>
      <c r="AF549" s="389"/>
      <c r="AJ549" s="389"/>
      <c r="AN549" s="389"/>
      <c r="AR549" s="389"/>
      <c r="AV549" s="389"/>
      <c r="AZ549" s="389"/>
      <c r="BD549" s="389"/>
      <c r="BH549" s="389"/>
      <c r="BL549" s="389"/>
      <c r="BP549" s="389"/>
      <c r="BT549" s="389"/>
      <c r="BX549" s="389"/>
      <c r="CB549" s="389"/>
      <c r="CF549" s="389"/>
      <c r="CJ549" s="389"/>
      <c r="CN549" s="389"/>
      <c r="CR549" s="389"/>
      <c r="CV549" s="389"/>
      <c r="CZ549" s="389"/>
      <c r="DD549" s="389"/>
      <c r="DH549" s="389"/>
      <c r="DL549" s="389"/>
      <c r="DP549" s="389"/>
      <c r="DT549" s="389"/>
      <c r="DX549" s="389"/>
      <c r="EB549" s="389"/>
      <c r="EF549" s="389"/>
      <c r="EJ549" s="389"/>
      <c r="EN549" s="389"/>
      <c r="ER549" s="389"/>
      <c r="EV549" s="389"/>
      <c r="EZ549" s="389"/>
      <c r="FD549" s="389"/>
      <c r="FH549" s="389"/>
      <c r="FL549" s="389"/>
      <c r="FP549" s="389"/>
      <c r="FT549" s="389"/>
      <c r="FX549" s="389"/>
      <c r="GB549" s="389"/>
      <c r="GF549" s="389"/>
      <c r="GJ549" s="389"/>
      <c r="GN549" s="389"/>
      <c r="GR549" s="389"/>
      <c r="GV549" s="389"/>
      <c r="GZ549" s="389"/>
      <c r="HD549" s="389"/>
      <c r="HH549" s="389"/>
      <c r="HL549" s="314"/>
      <c r="HP549" s="314"/>
      <c r="HQ549" s="314"/>
      <c r="HR549" s="314"/>
      <c r="HS549" s="314"/>
      <c r="HT549" s="314"/>
      <c r="HU549" s="314"/>
      <c r="HV549" s="314"/>
      <c r="HW549" s="314"/>
      <c r="HX549" s="314"/>
      <c r="HY549" s="314"/>
      <c r="HZ549" s="314"/>
    </row>
    <row r="550" spans="1:234" s="387" customFormat="1" x14ac:dyDescent="0.35">
      <c r="A550" s="314"/>
      <c r="B550" s="307"/>
      <c r="C550" s="307"/>
      <c r="T550" s="388"/>
      <c r="X550" s="388"/>
      <c r="AB550" s="388"/>
      <c r="AF550" s="389"/>
      <c r="AJ550" s="389"/>
      <c r="AN550" s="389"/>
      <c r="AR550" s="389"/>
      <c r="AV550" s="389"/>
      <c r="AZ550" s="389"/>
      <c r="BD550" s="389"/>
      <c r="BH550" s="389"/>
      <c r="BL550" s="389"/>
      <c r="BP550" s="389"/>
      <c r="BT550" s="389"/>
      <c r="BX550" s="389"/>
      <c r="CB550" s="389"/>
      <c r="CF550" s="389"/>
      <c r="CJ550" s="389"/>
      <c r="CN550" s="389"/>
      <c r="CR550" s="389"/>
      <c r="CV550" s="389"/>
      <c r="CZ550" s="389"/>
      <c r="DD550" s="389"/>
      <c r="DH550" s="389"/>
      <c r="DL550" s="389"/>
      <c r="DP550" s="389"/>
      <c r="DT550" s="389"/>
      <c r="DX550" s="389"/>
      <c r="EB550" s="389"/>
      <c r="EF550" s="389"/>
      <c r="EJ550" s="389"/>
      <c r="EN550" s="389"/>
      <c r="ER550" s="389"/>
      <c r="EV550" s="389"/>
      <c r="EZ550" s="389"/>
      <c r="FD550" s="389"/>
      <c r="FH550" s="389"/>
      <c r="FL550" s="389"/>
      <c r="FP550" s="389"/>
      <c r="FT550" s="389"/>
      <c r="FX550" s="389"/>
      <c r="GB550" s="389"/>
      <c r="GF550" s="389"/>
      <c r="GJ550" s="389"/>
      <c r="GN550" s="389"/>
      <c r="GR550" s="389"/>
      <c r="GV550" s="389"/>
      <c r="GZ550" s="389"/>
      <c r="HD550" s="389"/>
      <c r="HH550" s="389"/>
      <c r="HL550" s="314"/>
      <c r="HP550" s="314"/>
      <c r="HQ550" s="314"/>
      <c r="HR550" s="314"/>
      <c r="HS550" s="314"/>
      <c r="HT550" s="314"/>
      <c r="HU550" s="314"/>
      <c r="HV550" s="314"/>
      <c r="HW550" s="314"/>
      <c r="HX550" s="314"/>
      <c r="HY550" s="314"/>
      <c r="HZ550" s="314"/>
    </row>
    <row r="551" spans="1:234" s="387" customFormat="1" x14ac:dyDescent="0.35">
      <c r="A551" s="314"/>
      <c r="B551" s="307"/>
      <c r="C551" s="307"/>
      <c r="T551" s="388"/>
      <c r="X551" s="388"/>
      <c r="AB551" s="388"/>
      <c r="AF551" s="389"/>
      <c r="AJ551" s="389"/>
      <c r="AN551" s="389"/>
      <c r="AR551" s="389"/>
      <c r="AV551" s="389"/>
      <c r="AZ551" s="389"/>
      <c r="BD551" s="389"/>
      <c r="BH551" s="389"/>
      <c r="BL551" s="389"/>
      <c r="BP551" s="389"/>
      <c r="BT551" s="389"/>
      <c r="BX551" s="389"/>
      <c r="CB551" s="389"/>
      <c r="CF551" s="389"/>
      <c r="CJ551" s="389"/>
      <c r="CN551" s="389"/>
      <c r="CR551" s="389"/>
      <c r="CV551" s="389"/>
      <c r="CZ551" s="389"/>
      <c r="DD551" s="389"/>
      <c r="DH551" s="389"/>
      <c r="DL551" s="389"/>
      <c r="DP551" s="389"/>
      <c r="DT551" s="389"/>
      <c r="DX551" s="389"/>
      <c r="EB551" s="389"/>
      <c r="EF551" s="389"/>
      <c r="EJ551" s="389"/>
      <c r="EN551" s="389"/>
      <c r="ER551" s="389"/>
      <c r="EV551" s="389"/>
      <c r="EZ551" s="389"/>
      <c r="FD551" s="389"/>
      <c r="FH551" s="389"/>
      <c r="FL551" s="389"/>
      <c r="FP551" s="389"/>
      <c r="FT551" s="389"/>
      <c r="FX551" s="389"/>
      <c r="GB551" s="389"/>
      <c r="GF551" s="389"/>
      <c r="GJ551" s="389"/>
      <c r="GN551" s="389"/>
      <c r="GR551" s="389"/>
      <c r="GV551" s="389"/>
      <c r="GZ551" s="389"/>
      <c r="HD551" s="389"/>
      <c r="HH551" s="389"/>
      <c r="HL551" s="314"/>
      <c r="HP551" s="314"/>
      <c r="HQ551" s="314"/>
      <c r="HR551" s="314"/>
      <c r="HS551" s="314"/>
      <c r="HT551" s="314"/>
      <c r="HU551" s="314"/>
      <c r="HV551" s="314"/>
      <c r="HW551" s="314"/>
      <c r="HX551" s="314"/>
      <c r="HY551" s="314"/>
      <c r="HZ551" s="314"/>
    </row>
    <row r="552" spans="1:234" s="387" customFormat="1" x14ac:dyDescent="0.35">
      <c r="A552" s="314"/>
      <c r="B552" s="307"/>
      <c r="C552" s="307"/>
      <c r="T552" s="388"/>
      <c r="X552" s="388"/>
      <c r="AB552" s="388"/>
      <c r="AF552" s="389"/>
      <c r="AJ552" s="389"/>
      <c r="AN552" s="389"/>
      <c r="AR552" s="389"/>
      <c r="AV552" s="389"/>
      <c r="AZ552" s="389"/>
      <c r="BD552" s="389"/>
      <c r="BH552" s="389"/>
      <c r="BL552" s="389"/>
      <c r="BP552" s="389"/>
      <c r="BT552" s="389"/>
      <c r="BX552" s="389"/>
      <c r="CB552" s="389"/>
      <c r="CF552" s="389"/>
      <c r="CJ552" s="389"/>
      <c r="CN552" s="389"/>
      <c r="CR552" s="389"/>
      <c r="CV552" s="389"/>
      <c r="CZ552" s="389"/>
      <c r="DD552" s="389"/>
      <c r="DH552" s="389"/>
      <c r="DL552" s="389"/>
      <c r="DP552" s="389"/>
      <c r="DT552" s="389"/>
      <c r="DX552" s="389"/>
      <c r="EB552" s="389"/>
      <c r="EF552" s="389"/>
      <c r="EJ552" s="389"/>
      <c r="EN552" s="389"/>
      <c r="ER552" s="389"/>
      <c r="EV552" s="389"/>
      <c r="EZ552" s="389"/>
      <c r="FD552" s="389"/>
      <c r="FH552" s="389"/>
      <c r="FL552" s="389"/>
      <c r="FP552" s="389"/>
      <c r="FT552" s="389"/>
      <c r="FX552" s="389"/>
      <c r="GB552" s="389"/>
      <c r="GF552" s="389"/>
      <c r="GJ552" s="389"/>
      <c r="GN552" s="389"/>
      <c r="GR552" s="389"/>
      <c r="GV552" s="389"/>
      <c r="GZ552" s="389"/>
      <c r="HD552" s="389"/>
      <c r="HH552" s="389"/>
      <c r="HL552" s="314"/>
      <c r="HP552" s="314"/>
      <c r="HQ552" s="314"/>
      <c r="HR552" s="314"/>
      <c r="HS552" s="314"/>
      <c r="HT552" s="314"/>
      <c r="HU552" s="314"/>
      <c r="HV552" s="314"/>
      <c r="HW552" s="314"/>
      <c r="HX552" s="314"/>
      <c r="HY552" s="314"/>
      <c r="HZ552" s="314"/>
    </row>
    <row r="553" spans="1:234" s="387" customFormat="1" x14ac:dyDescent="0.35">
      <c r="A553" s="314"/>
      <c r="B553" s="307"/>
      <c r="C553" s="307"/>
      <c r="T553" s="388"/>
      <c r="X553" s="388"/>
      <c r="AB553" s="388"/>
      <c r="AF553" s="389"/>
      <c r="AJ553" s="389"/>
      <c r="AN553" s="389"/>
      <c r="AR553" s="389"/>
      <c r="AV553" s="389"/>
      <c r="AZ553" s="389"/>
      <c r="BD553" s="389"/>
      <c r="BH553" s="389"/>
      <c r="BL553" s="389"/>
      <c r="BP553" s="389"/>
      <c r="BT553" s="389"/>
      <c r="BX553" s="389"/>
      <c r="CB553" s="389"/>
      <c r="CF553" s="389"/>
      <c r="CJ553" s="389"/>
      <c r="CN553" s="389"/>
      <c r="CR553" s="389"/>
      <c r="CV553" s="389"/>
      <c r="CZ553" s="389"/>
      <c r="DD553" s="389"/>
      <c r="DH553" s="389"/>
      <c r="DL553" s="389"/>
      <c r="DP553" s="389"/>
      <c r="DT553" s="389"/>
      <c r="DX553" s="389"/>
      <c r="EB553" s="389"/>
      <c r="EF553" s="389"/>
      <c r="EJ553" s="389"/>
      <c r="EN553" s="389"/>
      <c r="ER553" s="389"/>
      <c r="EV553" s="389"/>
      <c r="EZ553" s="389"/>
      <c r="FD553" s="389"/>
      <c r="FH553" s="389"/>
      <c r="FL553" s="389"/>
      <c r="FP553" s="389"/>
      <c r="FT553" s="389"/>
      <c r="FX553" s="389"/>
      <c r="GB553" s="389"/>
      <c r="GF553" s="389"/>
      <c r="GJ553" s="389"/>
      <c r="GN553" s="389"/>
      <c r="GR553" s="389"/>
      <c r="GV553" s="389"/>
      <c r="GZ553" s="389"/>
      <c r="HD553" s="389"/>
      <c r="HH553" s="389"/>
      <c r="HL553" s="314"/>
      <c r="HP553" s="314"/>
      <c r="HQ553" s="314"/>
      <c r="HR553" s="314"/>
      <c r="HS553" s="314"/>
      <c r="HT553" s="314"/>
      <c r="HU553" s="314"/>
      <c r="HV553" s="314"/>
      <c r="HW553" s="314"/>
      <c r="HX553" s="314"/>
      <c r="HY553" s="314"/>
      <c r="HZ553" s="314"/>
    </row>
    <row r="554" spans="1:234" s="387" customFormat="1" x14ac:dyDescent="0.35">
      <c r="A554" s="314"/>
      <c r="B554" s="307"/>
      <c r="C554" s="307"/>
      <c r="T554" s="388"/>
      <c r="X554" s="388"/>
      <c r="AB554" s="388"/>
      <c r="AF554" s="389"/>
      <c r="AJ554" s="389"/>
      <c r="AN554" s="389"/>
      <c r="AR554" s="389"/>
      <c r="AV554" s="389"/>
      <c r="AZ554" s="389"/>
      <c r="BD554" s="389"/>
      <c r="BH554" s="389"/>
      <c r="BL554" s="389"/>
      <c r="BP554" s="389"/>
      <c r="BT554" s="389"/>
      <c r="BX554" s="389"/>
      <c r="CB554" s="389"/>
      <c r="CF554" s="389"/>
      <c r="CJ554" s="389"/>
      <c r="CN554" s="389"/>
      <c r="CR554" s="389"/>
      <c r="CV554" s="389"/>
      <c r="CZ554" s="389"/>
      <c r="DD554" s="389"/>
      <c r="DH554" s="389"/>
      <c r="DL554" s="389"/>
      <c r="DP554" s="389"/>
      <c r="DT554" s="389"/>
      <c r="DX554" s="389"/>
      <c r="EB554" s="389"/>
      <c r="EF554" s="389"/>
      <c r="EJ554" s="389"/>
      <c r="EN554" s="389"/>
      <c r="ER554" s="389"/>
      <c r="EV554" s="389"/>
      <c r="EZ554" s="389"/>
      <c r="FD554" s="389"/>
      <c r="FH554" s="389"/>
      <c r="FL554" s="389"/>
      <c r="FP554" s="389"/>
      <c r="FT554" s="389"/>
      <c r="FX554" s="389"/>
      <c r="GB554" s="389"/>
      <c r="GF554" s="389"/>
      <c r="GJ554" s="389"/>
      <c r="GN554" s="389"/>
      <c r="GR554" s="389"/>
      <c r="GV554" s="389"/>
      <c r="GZ554" s="389"/>
      <c r="HD554" s="389"/>
      <c r="HH554" s="389"/>
      <c r="HL554" s="314"/>
      <c r="HP554" s="314"/>
      <c r="HQ554" s="314"/>
      <c r="HR554" s="314"/>
      <c r="HS554" s="314"/>
      <c r="HT554" s="314"/>
      <c r="HU554" s="314"/>
      <c r="HV554" s="314"/>
      <c r="HW554" s="314"/>
      <c r="HX554" s="314"/>
      <c r="HY554" s="314"/>
      <c r="HZ554" s="314"/>
    </row>
    <row r="555" spans="1:234" s="387" customFormat="1" x14ac:dyDescent="0.35">
      <c r="A555" s="314"/>
      <c r="B555" s="307"/>
      <c r="C555" s="307"/>
      <c r="T555" s="388"/>
      <c r="X555" s="388"/>
      <c r="AB555" s="388"/>
      <c r="AF555" s="389"/>
      <c r="AJ555" s="389"/>
      <c r="AN555" s="389"/>
      <c r="AR555" s="389"/>
      <c r="AV555" s="389"/>
      <c r="AZ555" s="389"/>
      <c r="BD555" s="389"/>
      <c r="BH555" s="389"/>
      <c r="BL555" s="389"/>
      <c r="BP555" s="389"/>
      <c r="BT555" s="389"/>
      <c r="BX555" s="389"/>
      <c r="CB555" s="389"/>
      <c r="CF555" s="389"/>
      <c r="CJ555" s="389"/>
      <c r="CN555" s="389"/>
      <c r="CR555" s="389"/>
      <c r="CV555" s="389"/>
      <c r="CZ555" s="389"/>
      <c r="DD555" s="389"/>
      <c r="DH555" s="389"/>
      <c r="DL555" s="389"/>
      <c r="DP555" s="389"/>
      <c r="DT555" s="389"/>
      <c r="DX555" s="389"/>
      <c r="EB555" s="389"/>
      <c r="EF555" s="389"/>
      <c r="EJ555" s="389"/>
      <c r="EN555" s="389"/>
      <c r="ER555" s="389"/>
      <c r="EV555" s="389"/>
      <c r="EZ555" s="389"/>
      <c r="FD555" s="389"/>
      <c r="FH555" s="389"/>
      <c r="FL555" s="389"/>
      <c r="FP555" s="389"/>
      <c r="FT555" s="389"/>
      <c r="FX555" s="389"/>
      <c r="GB555" s="389"/>
      <c r="GF555" s="389"/>
      <c r="GJ555" s="389"/>
      <c r="GN555" s="389"/>
      <c r="GR555" s="389"/>
      <c r="GV555" s="389"/>
      <c r="GZ555" s="389"/>
      <c r="HD555" s="389"/>
      <c r="HH555" s="389"/>
      <c r="HL555" s="314"/>
      <c r="HP555" s="314"/>
      <c r="HQ555" s="314"/>
      <c r="HR555" s="314"/>
      <c r="HS555" s="314"/>
      <c r="HT555" s="314"/>
      <c r="HU555" s="314"/>
      <c r="HV555" s="314"/>
      <c r="HW555" s="314"/>
      <c r="HX555" s="314"/>
      <c r="HY555" s="314"/>
      <c r="HZ555" s="314"/>
    </row>
    <row r="556" spans="1:234" s="387" customFormat="1" x14ac:dyDescent="0.35">
      <c r="A556" s="314"/>
      <c r="B556" s="307"/>
      <c r="C556" s="307"/>
      <c r="T556" s="388"/>
      <c r="X556" s="388"/>
      <c r="AB556" s="388"/>
      <c r="AF556" s="389"/>
      <c r="AJ556" s="389"/>
      <c r="AN556" s="389"/>
      <c r="AR556" s="389"/>
      <c r="AV556" s="389"/>
      <c r="AZ556" s="389"/>
      <c r="BD556" s="389"/>
      <c r="BH556" s="389"/>
      <c r="BL556" s="389"/>
      <c r="BP556" s="389"/>
      <c r="BT556" s="389"/>
      <c r="BX556" s="389"/>
      <c r="CB556" s="389"/>
      <c r="CF556" s="389"/>
      <c r="CJ556" s="389"/>
      <c r="CN556" s="389"/>
      <c r="CR556" s="389"/>
      <c r="CV556" s="389"/>
      <c r="CZ556" s="389"/>
      <c r="DD556" s="389"/>
      <c r="DH556" s="389"/>
      <c r="DL556" s="389"/>
      <c r="DP556" s="389"/>
      <c r="DT556" s="389"/>
      <c r="DX556" s="389"/>
      <c r="EB556" s="389"/>
      <c r="EF556" s="389"/>
      <c r="EJ556" s="389"/>
      <c r="EN556" s="389"/>
      <c r="ER556" s="389"/>
      <c r="EV556" s="389"/>
      <c r="EZ556" s="389"/>
      <c r="FD556" s="389"/>
      <c r="FH556" s="389"/>
      <c r="FL556" s="389"/>
      <c r="FP556" s="389"/>
      <c r="FT556" s="389"/>
      <c r="FX556" s="389"/>
      <c r="GB556" s="389"/>
      <c r="GF556" s="389"/>
      <c r="GJ556" s="389"/>
      <c r="GN556" s="389"/>
      <c r="GR556" s="389"/>
      <c r="GV556" s="389"/>
      <c r="GZ556" s="389"/>
      <c r="HD556" s="389"/>
      <c r="HH556" s="389"/>
      <c r="HL556" s="314"/>
      <c r="HP556" s="314"/>
      <c r="HQ556" s="314"/>
      <c r="HR556" s="314"/>
      <c r="HS556" s="314"/>
      <c r="HT556" s="314"/>
      <c r="HU556" s="314"/>
      <c r="HV556" s="314"/>
      <c r="HW556" s="314"/>
      <c r="HX556" s="314"/>
      <c r="HY556" s="314"/>
      <c r="HZ556" s="314"/>
    </row>
    <row r="557" spans="1:234" s="387" customFormat="1" x14ac:dyDescent="0.35">
      <c r="A557" s="314"/>
      <c r="B557" s="307"/>
      <c r="C557" s="307"/>
      <c r="T557" s="388"/>
      <c r="X557" s="388"/>
      <c r="AB557" s="388"/>
      <c r="AF557" s="389"/>
      <c r="AJ557" s="389"/>
      <c r="AN557" s="389"/>
      <c r="AR557" s="389"/>
      <c r="AV557" s="389"/>
      <c r="AZ557" s="389"/>
      <c r="BD557" s="389"/>
      <c r="BH557" s="389"/>
      <c r="BL557" s="389"/>
      <c r="BP557" s="389"/>
      <c r="BT557" s="389"/>
      <c r="BX557" s="389"/>
      <c r="CB557" s="389"/>
      <c r="CF557" s="389"/>
      <c r="CJ557" s="389"/>
      <c r="CN557" s="389"/>
      <c r="CR557" s="389"/>
      <c r="CV557" s="389"/>
      <c r="CZ557" s="389"/>
      <c r="DD557" s="389"/>
      <c r="DH557" s="389"/>
      <c r="DL557" s="389"/>
      <c r="DP557" s="389"/>
      <c r="DT557" s="389"/>
      <c r="DX557" s="389"/>
      <c r="EB557" s="389"/>
      <c r="EF557" s="389"/>
      <c r="EJ557" s="389"/>
      <c r="EN557" s="389"/>
      <c r="ER557" s="389"/>
      <c r="EV557" s="389"/>
      <c r="EZ557" s="389"/>
      <c r="FD557" s="389"/>
      <c r="FH557" s="389"/>
      <c r="FL557" s="389"/>
      <c r="FP557" s="389"/>
      <c r="FT557" s="389"/>
      <c r="FX557" s="389"/>
      <c r="GB557" s="389"/>
      <c r="GF557" s="389"/>
      <c r="GJ557" s="389"/>
      <c r="GN557" s="389"/>
      <c r="GR557" s="389"/>
      <c r="GV557" s="389"/>
      <c r="GZ557" s="389"/>
      <c r="HD557" s="389"/>
      <c r="HH557" s="389"/>
      <c r="HL557" s="314"/>
      <c r="HP557" s="314"/>
      <c r="HQ557" s="314"/>
      <c r="HR557" s="314"/>
      <c r="HS557" s="314"/>
      <c r="HT557" s="314"/>
      <c r="HU557" s="314"/>
      <c r="HV557" s="314"/>
      <c r="HW557" s="314"/>
      <c r="HX557" s="314"/>
      <c r="HY557" s="314"/>
      <c r="HZ557" s="314"/>
    </row>
  </sheetData>
  <mergeCells count="2223">
    <mergeCell ref="HL52:HN52"/>
    <mergeCell ref="GN52:GP52"/>
    <mergeCell ref="GR52:GT52"/>
    <mergeCell ref="GV52:GX52"/>
    <mergeCell ref="GZ52:HB52"/>
    <mergeCell ref="HD52:HF52"/>
    <mergeCell ref="HH52:HJ52"/>
    <mergeCell ref="FP52:FR52"/>
    <mergeCell ref="FT52:FV52"/>
    <mergeCell ref="FX52:FZ52"/>
    <mergeCell ref="GB52:GD52"/>
    <mergeCell ref="GF52:GH52"/>
    <mergeCell ref="GJ52:GL52"/>
    <mergeCell ref="ER52:ET52"/>
    <mergeCell ref="EV52:EX52"/>
    <mergeCell ref="EZ52:FB52"/>
    <mergeCell ref="FD52:FF52"/>
    <mergeCell ref="FH52:FJ52"/>
    <mergeCell ref="FL52:FN52"/>
    <mergeCell ref="DT52:DV52"/>
    <mergeCell ref="DX52:DZ52"/>
    <mergeCell ref="EB52:ED52"/>
    <mergeCell ref="EF52:EH52"/>
    <mergeCell ref="EJ52:EL52"/>
    <mergeCell ref="EN52:EP52"/>
    <mergeCell ref="CV52:CX52"/>
    <mergeCell ref="CZ52:DB52"/>
    <mergeCell ref="DD52:DF52"/>
    <mergeCell ref="DH52:DJ52"/>
    <mergeCell ref="DL52:DN52"/>
    <mergeCell ref="DP52:DR52"/>
    <mergeCell ref="BX52:BZ52"/>
    <mergeCell ref="CB52:CD52"/>
    <mergeCell ref="CF52:CH52"/>
    <mergeCell ref="CJ52:CL52"/>
    <mergeCell ref="CN52:CP52"/>
    <mergeCell ref="CR52:CT52"/>
    <mergeCell ref="AZ52:BB52"/>
    <mergeCell ref="BD52:BF52"/>
    <mergeCell ref="BH52:BJ52"/>
    <mergeCell ref="BL52:BN52"/>
    <mergeCell ref="BP52:BR52"/>
    <mergeCell ref="BT52:BV52"/>
    <mergeCell ref="AB52:AD52"/>
    <mergeCell ref="AF52:AH52"/>
    <mergeCell ref="AJ52:AL52"/>
    <mergeCell ref="AN52:AP52"/>
    <mergeCell ref="AR52:AT52"/>
    <mergeCell ref="AV52:AX52"/>
    <mergeCell ref="D52:F52"/>
    <mergeCell ref="H52:J52"/>
    <mergeCell ref="L52:N52"/>
    <mergeCell ref="P52:R52"/>
    <mergeCell ref="T52:V52"/>
    <mergeCell ref="X52:Z52"/>
    <mergeCell ref="GR51:GT51"/>
    <mergeCell ref="GV51:GX51"/>
    <mergeCell ref="GZ51:HB51"/>
    <mergeCell ref="HD51:HF51"/>
    <mergeCell ref="HH51:HJ51"/>
    <mergeCell ref="HL51:HN51"/>
    <mergeCell ref="FT51:FV51"/>
    <mergeCell ref="FX51:FZ51"/>
    <mergeCell ref="GB51:GD51"/>
    <mergeCell ref="GF51:GH51"/>
    <mergeCell ref="GJ51:GL51"/>
    <mergeCell ref="GN51:GP51"/>
    <mergeCell ref="EV51:EX51"/>
    <mergeCell ref="EZ51:FB51"/>
    <mergeCell ref="FD51:FF51"/>
    <mergeCell ref="FH51:FJ51"/>
    <mergeCell ref="FL51:FN51"/>
    <mergeCell ref="FP51:FR51"/>
    <mergeCell ref="DX51:DZ51"/>
    <mergeCell ref="EB51:ED51"/>
    <mergeCell ref="EF51:EH51"/>
    <mergeCell ref="EJ51:EL51"/>
    <mergeCell ref="EN51:EP51"/>
    <mergeCell ref="ER51:ET51"/>
    <mergeCell ref="CZ51:DB51"/>
    <mergeCell ref="DD51:DF51"/>
    <mergeCell ref="DH51:DJ51"/>
    <mergeCell ref="DL51:DN51"/>
    <mergeCell ref="DP51:DR51"/>
    <mergeCell ref="DT51:DV51"/>
    <mergeCell ref="CB51:CD51"/>
    <mergeCell ref="CF51:CH51"/>
    <mergeCell ref="CJ51:CL51"/>
    <mergeCell ref="CN51:CP51"/>
    <mergeCell ref="CR51:CT51"/>
    <mergeCell ref="CV51:CX51"/>
    <mergeCell ref="BD51:BF51"/>
    <mergeCell ref="BH51:BJ51"/>
    <mergeCell ref="BL51:BN51"/>
    <mergeCell ref="BP51:BR51"/>
    <mergeCell ref="BT51:BV51"/>
    <mergeCell ref="BX51:BZ51"/>
    <mergeCell ref="AF51:AH51"/>
    <mergeCell ref="AJ51:AL51"/>
    <mergeCell ref="AN51:AP51"/>
    <mergeCell ref="AR51:AT51"/>
    <mergeCell ref="AV51:AX51"/>
    <mergeCell ref="AZ51:BB51"/>
    <mergeCell ref="HD50:HF50"/>
    <mergeCell ref="HH50:HJ50"/>
    <mergeCell ref="HL50:HN50"/>
    <mergeCell ref="D51:F51"/>
    <mergeCell ref="H51:J51"/>
    <mergeCell ref="L51:N51"/>
    <mergeCell ref="P51:R51"/>
    <mergeCell ref="T51:V51"/>
    <mergeCell ref="X51:Z51"/>
    <mergeCell ref="AB51:AD51"/>
    <mergeCell ref="GF50:GH50"/>
    <mergeCell ref="GJ50:GL50"/>
    <mergeCell ref="GN50:GP50"/>
    <mergeCell ref="GR50:GT50"/>
    <mergeCell ref="GV50:GX50"/>
    <mergeCell ref="GZ50:HB50"/>
    <mergeCell ref="FH50:FJ50"/>
    <mergeCell ref="FL50:FN50"/>
    <mergeCell ref="FP50:FR50"/>
    <mergeCell ref="FT50:FV50"/>
    <mergeCell ref="FX50:FZ50"/>
    <mergeCell ref="GB50:GD50"/>
    <mergeCell ref="EJ50:EL50"/>
    <mergeCell ref="EN50:EP50"/>
    <mergeCell ref="ER50:ET50"/>
    <mergeCell ref="EV50:EX50"/>
    <mergeCell ref="EZ50:FB50"/>
    <mergeCell ref="FD50:FF50"/>
    <mergeCell ref="DL50:DN50"/>
    <mergeCell ref="DP50:DR50"/>
    <mergeCell ref="DT50:DV50"/>
    <mergeCell ref="DX50:DZ50"/>
    <mergeCell ref="EB50:ED50"/>
    <mergeCell ref="EF50:EH50"/>
    <mergeCell ref="CN50:CP50"/>
    <mergeCell ref="CR50:CT50"/>
    <mergeCell ref="CV50:CX50"/>
    <mergeCell ref="CZ50:DB50"/>
    <mergeCell ref="DD50:DF50"/>
    <mergeCell ref="DH50:DJ50"/>
    <mergeCell ref="BP50:BR50"/>
    <mergeCell ref="BT50:BV50"/>
    <mergeCell ref="BX50:BZ50"/>
    <mergeCell ref="CB50:CD50"/>
    <mergeCell ref="CF50:CH50"/>
    <mergeCell ref="CJ50:CL50"/>
    <mergeCell ref="AR50:AT50"/>
    <mergeCell ref="AV50:AX50"/>
    <mergeCell ref="AZ50:BB50"/>
    <mergeCell ref="BD50:BF50"/>
    <mergeCell ref="BH50:BJ50"/>
    <mergeCell ref="BL50:BN50"/>
    <mergeCell ref="T50:V50"/>
    <mergeCell ref="X50:Z50"/>
    <mergeCell ref="AB50:AD50"/>
    <mergeCell ref="AF50:AH50"/>
    <mergeCell ref="AJ50:AL50"/>
    <mergeCell ref="AN50:AP50"/>
    <mergeCell ref="GZ48:HB48"/>
    <mergeCell ref="HD48:HF48"/>
    <mergeCell ref="HH48:HJ48"/>
    <mergeCell ref="HL48:HN48"/>
    <mergeCell ref="A50:A53"/>
    <mergeCell ref="B50:B53"/>
    <mergeCell ref="D50:F50"/>
    <mergeCell ref="H50:J50"/>
    <mergeCell ref="L50:N50"/>
    <mergeCell ref="P50:R50"/>
    <mergeCell ref="GB48:GD48"/>
    <mergeCell ref="GF48:GH48"/>
    <mergeCell ref="GJ48:GL48"/>
    <mergeCell ref="GN48:GP48"/>
    <mergeCell ref="GR48:GT48"/>
    <mergeCell ref="GV48:GX48"/>
    <mergeCell ref="FD48:FF48"/>
    <mergeCell ref="FH48:FJ48"/>
    <mergeCell ref="FL48:FN48"/>
    <mergeCell ref="FP48:FR48"/>
    <mergeCell ref="FT48:FV48"/>
    <mergeCell ref="FX48:FZ48"/>
    <mergeCell ref="EF48:EH48"/>
    <mergeCell ref="EJ48:EL48"/>
    <mergeCell ref="EN48:EP48"/>
    <mergeCell ref="ER48:ET48"/>
    <mergeCell ref="EV48:EX48"/>
    <mergeCell ref="EZ48:FB48"/>
    <mergeCell ref="DH48:DJ48"/>
    <mergeCell ref="DL48:DN48"/>
    <mergeCell ref="DP48:DR48"/>
    <mergeCell ref="DT48:DV48"/>
    <mergeCell ref="DX48:DZ48"/>
    <mergeCell ref="EB48:ED48"/>
    <mergeCell ref="CJ48:CL48"/>
    <mergeCell ref="CN48:CP48"/>
    <mergeCell ref="CR48:CT48"/>
    <mergeCell ref="CV48:CX48"/>
    <mergeCell ref="CZ48:DB48"/>
    <mergeCell ref="DD48:DF48"/>
    <mergeCell ref="BL48:BN48"/>
    <mergeCell ref="BP48:BR48"/>
    <mergeCell ref="BT48:BV48"/>
    <mergeCell ref="BX48:BZ48"/>
    <mergeCell ref="CB48:CD48"/>
    <mergeCell ref="CF48:CH48"/>
    <mergeCell ref="AN48:AP48"/>
    <mergeCell ref="AR48:AT48"/>
    <mergeCell ref="AV48:AX48"/>
    <mergeCell ref="AZ48:BB48"/>
    <mergeCell ref="BD48:BF48"/>
    <mergeCell ref="BH48:BJ48"/>
    <mergeCell ref="HL47:HN47"/>
    <mergeCell ref="D48:F48"/>
    <mergeCell ref="H48:J48"/>
    <mergeCell ref="L48:N48"/>
    <mergeCell ref="P48:R48"/>
    <mergeCell ref="T48:V48"/>
    <mergeCell ref="X48:Z48"/>
    <mergeCell ref="AB48:AD48"/>
    <mergeCell ref="AF48:AH48"/>
    <mergeCell ref="AJ48:AL48"/>
    <mergeCell ref="GN47:GP47"/>
    <mergeCell ref="GR47:GT47"/>
    <mergeCell ref="GV47:GX47"/>
    <mergeCell ref="GZ47:HB47"/>
    <mergeCell ref="HD47:HF47"/>
    <mergeCell ref="HH47:HJ47"/>
    <mergeCell ref="FP47:FR47"/>
    <mergeCell ref="FT47:FV47"/>
    <mergeCell ref="FX47:FZ47"/>
    <mergeCell ref="GB47:GD47"/>
    <mergeCell ref="GF47:GH47"/>
    <mergeCell ref="GJ47:GL47"/>
    <mergeCell ref="ER47:ET47"/>
    <mergeCell ref="EV47:EX47"/>
    <mergeCell ref="EZ47:FB47"/>
    <mergeCell ref="FD47:FF47"/>
    <mergeCell ref="FH47:FJ47"/>
    <mergeCell ref="FL47:FN47"/>
    <mergeCell ref="DT47:DV47"/>
    <mergeCell ref="DX47:DZ47"/>
    <mergeCell ref="EB47:ED47"/>
    <mergeCell ref="EF47:EH47"/>
    <mergeCell ref="EJ47:EL47"/>
    <mergeCell ref="EN47:EP47"/>
    <mergeCell ref="CV47:CX47"/>
    <mergeCell ref="CZ47:DB47"/>
    <mergeCell ref="DD47:DF47"/>
    <mergeCell ref="DH47:DJ47"/>
    <mergeCell ref="DL47:DN47"/>
    <mergeCell ref="DP47:DR47"/>
    <mergeCell ref="BX47:BZ47"/>
    <mergeCell ref="CB47:CD47"/>
    <mergeCell ref="CF47:CH47"/>
    <mergeCell ref="CJ47:CL47"/>
    <mergeCell ref="CN47:CP47"/>
    <mergeCell ref="CR47:CT47"/>
    <mergeCell ref="AZ47:BB47"/>
    <mergeCell ref="BD47:BF47"/>
    <mergeCell ref="BH47:BJ47"/>
    <mergeCell ref="BL47:BN47"/>
    <mergeCell ref="BP47:BR47"/>
    <mergeCell ref="BT47:BV47"/>
    <mergeCell ref="AB47:AD47"/>
    <mergeCell ref="AF47:AH47"/>
    <mergeCell ref="AJ47:AL47"/>
    <mergeCell ref="AN47:AP47"/>
    <mergeCell ref="AR47:AT47"/>
    <mergeCell ref="AV47:AX47"/>
    <mergeCell ref="D47:F47"/>
    <mergeCell ref="H47:J47"/>
    <mergeCell ref="L47:N47"/>
    <mergeCell ref="P47:R47"/>
    <mergeCell ref="T47:V47"/>
    <mergeCell ref="X47:Z47"/>
    <mergeCell ref="GR46:GT46"/>
    <mergeCell ref="GV46:GX46"/>
    <mergeCell ref="GZ46:HB46"/>
    <mergeCell ref="HD46:HF46"/>
    <mergeCell ref="HH46:HJ46"/>
    <mergeCell ref="HL46:HN46"/>
    <mergeCell ref="FT46:FV46"/>
    <mergeCell ref="FX46:FZ46"/>
    <mergeCell ref="GB46:GD46"/>
    <mergeCell ref="GF46:GH46"/>
    <mergeCell ref="GJ46:GL46"/>
    <mergeCell ref="GN46:GP46"/>
    <mergeCell ref="EV46:EX46"/>
    <mergeCell ref="EZ46:FB46"/>
    <mergeCell ref="FD46:FF46"/>
    <mergeCell ref="FH46:FJ46"/>
    <mergeCell ref="FL46:FN46"/>
    <mergeCell ref="FP46:FR46"/>
    <mergeCell ref="DX46:DZ46"/>
    <mergeCell ref="EB46:ED46"/>
    <mergeCell ref="EF46:EH46"/>
    <mergeCell ref="EJ46:EL46"/>
    <mergeCell ref="EN46:EP46"/>
    <mergeCell ref="ER46:ET46"/>
    <mergeCell ref="CZ46:DB46"/>
    <mergeCell ref="DD46:DF46"/>
    <mergeCell ref="DH46:DJ46"/>
    <mergeCell ref="DL46:DN46"/>
    <mergeCell ref="DP46:DR46"/>
    <mergeCell ref="DT46:DV46"/>
    <mergeCell ref="CB46:CD46"/>
    <mergeCell ref="CF46:CH46"/>
    <mergeCell ref="CJ46:CL46"/>
    <mergeCell ref="CN46:CP46"/>
    <mergeCell ref="CR46:CT46"/>
    <mergeCell ref="CV46:CX46"/>
    <mergeCell ref="BD46:BF46"/>
    <mergeCell ref="BH46:BJ46"/>
    <mergeCell ref="BL46:BN46"/>
    <mergeCell ref="BP46:BR46"/>
    <mergeCell ref="BT46:BV46"/>
    <mergeCell ref="BX46:BZ46"/>
    <mergeCell ref="AF46:AH46"/>
    <mergeCell ref="AJ46:AL46"/>
    <mergeCell ref="AN46:AP46"/>
    <mergeCell ref="AR46:AT46"/>
    <mergeCell ref="AV46:AX46"/>
    <mergeCell ref="AZ46:BB46"/>
    <mergeCell ref="HL44:HN44"/>
    <mergeCell ref="A46:A49"/>
    <mergeCell ref="B46:B49"/>
    <mergeCell ref="D46:F46"/>
    <mergeCell ref="H46:J46"/>
    <mergeCell ref="L46:N46"/>
    <mergeCell ref="P46:R46"/>
    <mergeCell ref="T46:V46"/>
    <mergeCell ref="X46:Z46"/>
    <mergeCell ref="AB46:AD46"/>
    <mergeCell ref="GN44:GP44"/>
    <mergeCell ref="GR44:GT44"/>
    <mergeCell ref="GV44:GX44"/>
    <mergeCell ref="GZ44:HB44"/>
    <mergeCell ref="HD44:HF44"/>
    <mergeCell ref="HH44:HJ44"/>
    <mergeCell ref="FP44:FR44"/>
    <mergeCell ref="FT44:FV44"/>
    <mergeCell ref="FX44:FZ44"/>
    <mergeCell ref="GB44:GD44"/>
    <mergeCell ref="GF44:GH44"/>
    <mergeCell ref="GJ44:GL44"/>
    <mergeCell ref="ER44:ET44"/>
    <mergeCell ref="EV44:EX44"/>
    <mergeCell ref="EZ44:FB44"/>
    <mergeCell ref="FD44:FF44"/>
    <mergeCell ref="FH44:FJ44"/>
    <mergeCell ref="FL44:FN44"/>
    <mergeCell ref="DT44:DV44"/>
    <mergeCell ref="DX44:DZ44"/>
    <mergeCell ref="EB44:ED44"/>
    <mergeCell ref="EF44:EH44"/>
    <mergeCell ref="EJ44:EL44"/>
    <mergeCell ref="EN44:EP44"/>
    <mergeCell ref="CV44:CX44"/>
    <mergeCell ref="CZ44:DB44"/>
    <mergeCell ref="DD44:DF44"/>
    <mergeCell ref="DH44:DJ44"/>
    <mergeCell ref="DL44:DN44"/>
    <mergeCell ref="DP44:DR44"/>
    <mergeCell ref="BX44:BZ44"/>
    <mergeCell ref="CB44:CD44"/>
    <mergeCell ref="CF44:CH44"/>
    <mergeCell ref="CJ44:CL44"/>
    <mergeCell ref="CN44:CP44"/>
    <mergeCell ref="CR44:CT44"/>
    <mergeCell ref="AZ44:BB44"/>
    <mergeCell ref="BD44:BF44"/>
    <mergeCell ref="BH44:BJ44"/>
    <mergeCell ref="BL44:BN44"/>
    <mergeCell ref="BP44:BR44"/>
    <mergeCell ref="BT44:BV44"/>
    <mergeCell ref="AB44:AD44"/>
    <mergeCell ref="AF44:AH44"/>
    <mergeCell ref="AJ44:AL44"/>
    <mergeCell ref="AN44:AP44"/>
    <mergeCell ref="AR44:AT44"/>
    <mergeCell ref="AV44:AX44"/>
    <mergeCell ref="D44:F44"/>
    <mergeCell ref="H44:J44"/>
    <mergeCell ref="L44:N44"/>
    <mergeCell ref="P44:R44"/>
    <mergeCell ref="T44:V44"/>
    <mergeCell ref="X44:Z44"/>
    <mergeCell ref="GR43:GT43"/>
    <mergeCell ref="GV43:GX43"/>
    <mergeCell ref="GZ43:HB43"/>
    <mergeCell ref="HD43:HF43"/>
    <mergeCell ref="HH43:HJ43"/>
    <mergeCell ref="HL43:HN43"/>
    <mergeCell ref="FT43:FV43"/>
    <mergeCell ref="FX43:FZ43"/>
    <mergeCell ref="GB43:GD43"/>
    <mergeCell ref="GF43:GH43"/>
    <mergeCell ref="GJ43:GL43"/>
    <mergeCell ref="GN43:GP43"/>
    <mergeCell ref="EV43:EX43"/>
    <mergeCell ref="EZ43:FB43"/>
    <mergeCell ref="FD43:FF43"/>
    <mergeCell ref="FH43:FJ43"/>
    <mergeCell ref="FL43:FN43"/>
    <mergeCell ref="FP43:FR43"/>
    <mergeCell ref="DX43:DZ43"/>
    <mergeCell ref="EB43:ED43"/>
    <mergeCell ref="EF43:EH43"/>
    <mergeCell ref="EJ43:EL43"/>
    <mergeCell ref="EN43:EP43"/>
    <mergeCell ref="ER43:ET43"/>
    <mergeCell ref="CZ43:DB43"/>
    <mergeCell ref="DD43:DF43"/>
    <mergeCell ref="DH43:DJ43"/>
    <mergeCell ref="DL43:DN43"/>
    <mergeCell ref="DP43:DR43"/>
    <mergeCell ref="DT43:DV43"/>
    <mergeCell ref="CB43:CD43"/>
    <mergeCell ref="CF43:CH43"/>
    <mergeCell ref="CJ43:CL43"/>
    <mergeCell ref="CN43:CP43"/>
    <mergeCell ref="CR43:CT43"/>
    <mergeCell ref="CV43:CX43"/>
    <mergeCell ref="BD43:BF43"/>
    <mergeCell ref="BH43:BJ43"/>
    <mergeCell ref="BL43:BN43"/>
    <mergeCell ref="BP43:BR43"/>
    <mergeCell ref="BT43:BV43"/>
    <mergeCell ref="BX43:BZ43"/>
    <mergeCell ref="AF43:AH43"/>
    <mergeCell ref="AJ43:AL43"/>
    <mergeCell ref="AN43:AP43"/>
    <mergeCell ref="AR43:AT43"/>
    <mergeCell ref="AV43:AX43"/>
    <mergeCell ref="AZ43:BB43"/>
    <mergeCell ref="HD42:HF42"/>
    <mergeCell ref="HH42:HJ42"/>
    <mergeCell ref="HL42:HN42"/>
    <mergeCell ref="D43:F43"/>
    <mergeCell ref="H43:J43"/>
    <mergeCell ref="L43:N43"/>
    <mergeCell ref="P43:R43"/>
    <mergeCell ref="T43:V43"/>
    <mergeCell ref="X43:Z43"/>
    <mergeCell ref="AB43:AD43"/>
    <mergeCell ref="GF42:GH42"/>
    <mergeCell ref="GJ42:GL42"/>
    <mergeCell ref="GN42:GP42"/>
    <mergeCell ref="GR42:GT42"/>
    <mergeCell ref="GV42:GX42"/>
    <mergeCell ref="GZ42:HB42"/>
    <mergeCell ref="FH42:FJ42"/>
    <mergeCell ref="FL42:FN42"/>
    <mergeCell ref="FP42:FR42"/>
    <mergeCell ref="FT42:FV42"/>
    <mergeCell ref="FX42:FZ42"/>
    <mergeCell ref="GB42:GD42"/>
    <mergeCell ref="EJ42:EL42"/>
    <mergeCell ref="EN42:EP42"/>
    <mergeCell ref="ER42:ET42"/>
    <mergeCell ref="EV42:EX42"/>
    <mergeCell ref="EZ42:FB42"/>
    <mergeCell ref="FD42:FF42"/>
    <mergeCell ref="DL42:DN42"/>
    <mergeCell ref="DP42:DR42"/>
    <mergeCell ref="DT42:DV42"/>
    <mergeCell ref="DX42:DZ42"/>
    <mergeCell ref="EB42:ED42"/>
    <mergeCell ref="EF42:EH42"/>
    <mergeCell ref="CN42:CP42"/>
    <mergeCell ref="CR42:CT42"/>
    <mergeCell ref="CV42:CX42"/>
    <mergeCell ref="CZ42:DB42"/>
    <mergeCell ref="DD42:DF42"/>
    <mergeCell ref="DH42:DJ42"/>
    <mergeCell ref="BP42:BR42"/>
    <mergeCell ref="BT42:BV42"/>
    <mergeCell ref="BX42:BZ42"/>
    <mergeCell ref="CB42:CD42"/>
    <mergeCell ref="CF42:CH42"/>
    <mergeCell ref="CJ42:CL42"/>
    <mergeCell ref="AR42:AT42"/>
    <mergeCell ref="AV42:AX42"/>
    <mergeCell ref="AZ42:BB42"/>
    <mergeCell ref="BD42:BF42"/>
    <mergeCell ref="BH42:BJ42"/>
    <mergeCell ref="BL42:BN42"/>
    <mergeCell ref="T42:V42"/>
    <mergeCell ref="X42:Z42"/>
    <mergeCell ref="AB42:AD42"/>
    <mergeCell ref="AF42:AH42"/>
    <mergeCell ref="AJ42:AL42"/>
    <mergeCell ref="AN42:AP42"/>
    <mergeCell ref="GZ40:HB40"/>
    <mergeCell ref="HD40:HF40"/>
    <mergeCell ref="HH40:HJ40"/>
    <mergeCell ref="HL40:HN40"/>
    <mergeCell ref="A42:A45"/>
    <mergeCell ref="B42:B45"/>
    <mergeCell ref="D42:F42"/>
    <mergeCell ref="H42:J42"/>
    <mergeCell ref="L42:N42"/>
    <mergeCell ref="P42:R42"/>
    <mergeCell ref="GB40:GD40"/>
    <mergeCell ref="GF40:GH40"/>
    <mergeCell ref="GJ40:GL40"/>
    <mergeCell ref="GN40:GP40"/>
    <mergeCell ref="GR40:GT40"/>
    <mergeCell ref="GV40:GX40"/>
    <mergeCell ref="FD40:FF40"/>
    <mergeCell ref="FH40:FJ40"/>
    <mergeCell ref="FL40:FN40"/>
    <mergeCell ref="FP40:FR40"/>
    <mergeCell ref="FT40:FV40"/>
    <mergeCell ref="FX40:FZ40"/>
    <mergeCell ref="EF40:EH40"/>
    <mergeCell ref="EJ40:EL40"/>
    <mergeCell ref="EN40:EP40"/>
    <mergeCell ref="ER40:ET40"/>
    <mergeCell ref="EV40:EX40"/>
    <mergeCell ref="EZ40:FB40"/>
    <mergeCell ref="DH40:DJ40"/>
    <mergeCell ref="DL40:DN40"/>
    <mergeCell ref="DP40:DR40"/>
    <mergeCell ref="DT40:DV40"/>
    <mergeCell ref="DX40:DZ40"/>
    <mergeCell ref="EB40:ED40"/>
    <mergeCell ref="CJ40:CL40"/>
    <mergeCell ref="CN40:CP40"/>
    <mergeCell ref="CR40:CT40"/>
    <mergeCell ref="CV40:CX40"/>
    <mergeCell ref="CZ40:DB40"/>
    <mergeCell ref="DD40:DF40"/>
    <mergeCell ref="BL40:BN40"/>
    <mergeCell ref="BP40:BR40"/>
    <mergeCell ref="BT40:BV40"/>
    <mergeCell ref="BX40:BZ40"/>
    <mergeCell ref="CB40:CD40"/>
    <mergeCell ref="CF40:CH40"/>
    <mergeCell ref="AN40:AP40"/>
    <mergeCell ref="AR40:AT40"/>
    <mergeCell ref="AV40:AX40"/>
    <mergeCell ref="AZ40:BB40"/>
    <mergeCell ref="BD40:BF40"/>
    <mergeCell ref="BH40:BJ40"/>
    <mergeCell ref="HL39:HN39"/>
    <mergeCell ref="D40:F40"/>
    <mergeCell ref="H40:J40"/>
    <mergeCell ref="L40:N40"/>
    <mergeCell ref="P40:R40"/>
    <mergeCell ref="T40:V40"/>
    <mergeCell ref="X40:Z40"/>
    <mergeCell ref="AB40:AD40"/>
    <mergeCell ref="AF40:AH40"/>
    <mergeCell ref="AJ40:AL40"/>
    <mergeCell ref="GN39:GP39"/>
    <mergeCell ref="GR39:GT39"/>
    <mergeCell ref="GV39:GX39"/>
    <mergeCell ref="GZ39:HB39"/>
    <mergeCell ref="HD39:HF39"/>
    <mergeCell ref="HH39:HJ39"/>
    <mergeCell ref="FP39:FR39"/>
    <mergeCell ref="FT39:FV39"/>
    <mergeCell ref="FX39:FZ39"/>
    <mergeCell ref="GB39:GD39"/>
    <mergeCell ref="GF39:GH39"/>
    <mergeCell ref="GJ39:GL39"/>
    <mergeCell ref="ER39:ET39"/>
    <mergeCell ref="EV39:EX39"/>
    <mergeCell ref="EZ39:FB39"/>
    <mergeCell ref="FD39:FF39"/>
    <mergeCell ref="FH39:FJ39"/>
    <mergeCell ref="FL39:FN39"/>
    <mergeCell ref="DT39:DV39"/>
    <mergeCell ref="DX39:DZ39"/>
    <mergeCell ref="EB39:ED39"/>
    <mergeCell ref="EF39:EH39"/>
    <mergeCell ref="EJ39:EL39"/>
    <mergeCell ref="EN39:EP39"/>
    <mergeCell ref="CV39:CX39"/>
    <mergeCell ref="CZ39:DB39"/>
    <mergeCell ref="DD39:DF39"/>
    <mergeCell ref="DH39:DJ39"/>
    <mergeCell ref="DL39:DN39"/>
    <mergeCell ref="DP39:DR39"/>
    <mergeCell ref="BX39:BZ39"/>
    <mergeCell ref="CB39:CD39"/>
    <mergeCell ref="CF39:CH39"/>
    <mergeCell ref="CJ39:CL39"/>
    <mergeCell ref="CN39:CP39"/>
    <mergeCell ref="CR39:CT39"/>
    <mergeCell ref="AZ39:BB39"/>
    <mergeCell ref="BD39:BF39"/>
    <mergeCell ref="BH39:BJ39"/>
    <mergeCell ref="BL39:BN39"/>
    <mergeCell ref="BP39:BR39"/>
    <mergeCell ref="BT39:BV39"/>
    <mergeCell ref="AB39:AD39"/>
    <mergeCell ref="AF39:AH39"/>
    <mergeCell ref="AJ39:AL39"/>
    <mergeCell ref="AN39:AP39"/>
    <mergeCell ref="AR39:AT39"/>
    <mergeCell ref="AV39:AX39"/>
    <mergeCell ref="D39:F39"/>
    <mergeCell ref="H39:J39"/>
    <mergeCell ref="L39:N39"/>
    <mergeCell ref="P39:R39"/>
    <mergeCell ref="T39:V39"/>
    <mergeCell ref="X39:Z39"/>
    <mergeCell ref="GR38:GT38"/>
    <mergeCell ref="GV38:GX38"/>
    <mergeCell ref="GZ38:HB38"/>
    <mergeCell ref="HD38:HF38"/>
    <mergeCell ref="HH38:HJ38"/>
    <mergeCell ref="HL38:HN38"/>
    <mergeCell ref="FT38:FV38"/>
    <mergeCell ref="FX38:FZ38"/>
    <mergeCell ref="GB38:GD38"/>
    <mergeCell ref="GF38:GH38"/>
    <mergeCell ref="GJ38:GL38"/>
    <mergeCell ref="GN38:GP38"/>
    <mergeCell ref="EV38:EX38"/>
    <mergeCell ref="EZ38:FB38"/>
    <mergeCell ref="FD38:FF38"/>
    <mergeCell ref="FH38:FJ38"/>
    <mergeCell ref="FL38:FN38"/>
    <mergeCell ref="FP38:FR38"/>
    <mergeCell ref="DX38:DZ38"/>
    <mergeCell ref="EB38:ED38"/>
    <mergeCell ref="EF38:EH38"/>
    <mergeCell ref="EJ38:EL38"/>
    <mergeCell ref="EN38:EP38"/>
    <mergeCell ref="ER38:ET38"/>
    <mergeCell ref="CZ38:DB38"/>
    <mergeCell ref="DD38:DF38"/>
    <mergeCell ref="DH38:DJ38"/>
    <mergeCell ref="DL38:DN38"/>
    <mergeCell ref="DP38:DR38"/>
    <mergeCell ref="DT38:DV38"/>
    <mergeCell ref="CB38:CD38"/>
    <mergeCell ref="CF38:CH38"/>
    <mergeCell ref="CJ38:CL38"/>
    <mergeCell ref="CN38:CP38"/>
    <mergeCell ref="CR38:CT38"/>
    <mergeCell ref="CV38:CX38"/>
    <mergeCell ref="BD38:BF38"/>
    <mergeCell ref="BH38:BJ38"/>
    <mergeCell ref="BL38:BN38"/>
    <mergeCell ref="BP38:BR38"/>
    <mergeCell ref="BT38:BV38"/>
    <mergeCell ref="BX38:BZ38"/>
    <mergeCell ref="AF38:AH38"/>
    <mergeCell ref="AJ38:AL38"/>
    <mergeCell ref="AN38:AP38"/>
    <mergeCell ref="AR38:AT38"/>
    <mergeCell ref="AV38:AX38"/>
    <mergeCell ref="AZ38:BB38"/>
    <mergeCell ref="HL36:HN36"/>
    <mergeCell ref="A38:A41"/>
    <mergeCell ref="B38:B41"/>
    <mergeCell ref="D38:F38"/>
    <mergeCell ref="H38:J38"/>
    <mergeCell ref="L38:N38"/>
    <mergeCell ref="P38:R38"/>
    <mergeCell ref="T38:V38"/>
    <mergeCell ref="X38:Z38"/>
    <mergeCell ref="AB38:AD38"/>
    <mergeCell ref="GN36:GP36"/>
    <mergeCell ref="GR36:GT36"/>
    <mergeCell ref="GV36:GX36"/>
    <mergeCell ref="GZ36:HB36"/>
    <mergeCell ref="HD36:HF36"/>
    <mergeCell ref="HH36:HJ36"/>
    <mergeCell ref="FP36:FR36"/>
    <mergeCell ref="FT36:FV36"/>
    <mergeCell ref="FX36:FZ36"/>
    <mergeCell ref="GB36:GD36"/>
    <mergeCell ref="GF36:GH36"/>
    <mergeCell ref="GJ36:GL36"/>
    <mergeCell ref="ER36:ET36"/>
    <mergeCell ref="EV36:EX36"/>
    <mergeCell ref="EZ36:FB36"/>
    <mergeCell ref="FD36:FF36"/>
    <mergeCell ref="FH36:FJ36"/>
    <mergeCell ref="FL36:FN36"/>
    <mergeCell ref="DT36:DV36"/>
    <mergeCell ref="DX36:DZ36"/>
    <mergeCell ref="EB36:ED36"/>
    <mergeCell ref="EF36:EH36"/>
    <mergeCell ref="EJ36:EL36"/>
    <mergeCell ref="EN36:EP36"/>
    <mergeCell ref="CV36:CX36"/>
    <mergeCell ref="CZ36:DB36"/>
    <mergeCell ref="DD36:DF36"/>
    <mergeCell ref="DH36:DJ36"/>
    <mergeCell ref="DL36:DN36"/>
    <mergeCell ref="DP36:DR36"/>
    <mergeCell ref="BX36:BZ36"/>
    <mergeCell ref="CB36:CD36"/>
    <mergeCell ref="CF36:CH36"/>
    <mergeCell ref="CJ36:CL36"/>
    <mergeCell ref="CN36:CP36"/>
    <mergeCell ref="CR36:CT36"/>
    <mergeCell ref="AZ36:BB36"/>
    <mergeCell ref="BD36:BF36"/>
    <mergeCell ref="BH36:BJ36"/>
    <mergeCell ref="BL36:BN36"/>
    <mergeCell ref="BP36:BR36"/>
    <mergeCell ref="BT36:BV36"/>
    <mergeCell ref="AB36:AD36"/>
    <mergeCell ref="AF36:AH36"/>
    <mergeCell ref="AJ36:AL36"/>
    <mergeCell ref="AN36:AP36"/>
    <mergeCell ref="AR36:AT36"/>
    <mergeCell ref="AV36:AX36"/>
    <mergeCell ref="D36:F36"/>
    <mergeCell ref="H36:J36"/>
    <mergeCell ref="L36:N36"/>
    <mergeCell ref="P36:R36"/>
    <mergeCell ref="T36:V36"/>
    <mergeCell ref="X36:Z36"/>
    <mergeCell ref="GR35:GT35"/>
    <mergeCell ref="GV35:GX35"/>
    <mergeCell ref="GZ35:HB35"/>
    <mergeCell ref="HD35:HF35"/>
    <mergeCell ref="HH35:HJ35"/>
    <mergeCell ref="HL35:HN35"/>
    <mergeCell ref="FT35:FV35"/>
    <mergeCell ref="FX35:FZ35"/>
    <mergeCell ref="GB35:GD35"/>
    <mergeCell ref="GF35:GH35"/>
    <mergeCell ref="GJ35:GL35"/>
    <mergeCell ref="GN35:GP35"/>
    <mergeCell ref="EV35:EX35"/>
    <mergeCell ref="EZ35:FB35"/>
    <mergeCell ref="FD35:FF35"/>
    <mergeCell ref="FH35:FJ35"/>
    <mergeCell ref="FL35:FN35"/>
    <mergeCell ref="FP35:FR35"/>
    <mergeCell ref="DX35:DZ35"/>
    <mergeCell ref="EB35:ED35"/>
    <mergeCell ref="EF35:EH35"/>
    <mergeCell ref="EJ35:EL35"/>
    <mergeCell ref="EN35:EP35"/>
    <mergeCell ref="ER35:ET35"/>
    <mergeCell ref="CZ35:DB35"/>
    <mergeCell ref="DD35:DF35"/>
    <mergeCell ref="DH35:DJ35"/>
    <mergeCell ref="DL35:DN35"/>
    <mergeCell ref="DP35:DR35"/>
    <mergeCell ref="DT35:DV35"/>
    <mergeCell ref="CB35:CD35"/>
    <mergeCell ref="CF35:CH35"/>
    <mergeCell ref="CJ35:CL35"/>
    <mergeCell ref="CN35:CP35"/>
    <mergeCell ref="CR35:CT35"/>
    <mergeCell ref="CV35:CX35"/>
    <mergeCell ref="BD35:BF35"/>
    <mergeCell ref="BH35:BJ35"/>
    <mergeCell ref="BL35:BN35"/>
    <mergeCell ref="BP35:BR35"/>
    <mergeCell ref="BT35:BV35"/>
    <mergeCell ref="BX35:BZ35"/>
    <mergeCell ref="AF35:AH35"/>
    <mergeCell ref="AJ35:AL35"/>
    <mergeCell ref="AN35:AP35"/>
    <mergeCell ref="AR35:AT35"/>
    <mergeCell ref="AV35:AX35"/>
    <mergeCell ref="AZ35:BB35"/>
    <mergeCell ref="HD34:HF34"/>
    <mergeCell ref="HH34:HJ34"/>
    <mergeCell ref="HL34:HN34"/>
    <mergeCell ref="D35:F35"/>
    <mergeCell ref="H35:J35"/>
    <mergeCell ref="L35:N35"/>
    <mergeCell ref="P35:R35"/>
    <mergeCell ref="T35:V35"/>
    <mergeCell ref="X35:Z35"/>
    <mergeCell ref="AB35:AD35"/>
    <mergeCell ref="GF34:GH34"/>
    <mergeCell ref="GJ34:GL34"/>
    <mergeCell ref="GN34:GP34"/>
    <mergeCell ref="GR34:GT34"/>
    <mergeCell ref="GV34:GX34"/>
    <mergeCell ref="GZ34:HB34"/>
    <mergeCell ref="FH34:FJ34"/>
    <mergeCell ref="FL34:FN34"/>
    <mergeCell ref="FP34:FR34"/>
    <mergeCell ref="FT34:FV34"/>
    <mergeCell ref="FX34:FZ34"/>
    <mergeCell ref="GB34:GD34"/>
    <mergeCell ref="EJ34:EL34"/>
    <mergeCell ref="EN34:EP34"/>
    <mergeCell ref="ER34:ET34"/>
    <mergeCell ref="EV34:EX34"/>
    <mergeCell ref="EZ34:FB34"/>
    <mergeCell ref="FD34:FF34"/>
    <mergeCell ref="DL34:DN34"/>
    <mergeCell ref="DP34:DR34"/>
    <mergeCell ref="DT34:DV34"/>
    <mergeCell ref="DX34:DZ34"/>
    <mergeCell ref="EB34:ED34"/>
    <mergeCell ref="EF34:EH34"/>
    <mergeCell ref="CN34:CP34"/>
    <mergeCell ref="CR34:CT34"/>
    <mergeCell ref="CV34:CX34"/>
    <mergeCell ref="CZ34:DB34"/>
    <mergeCell ref="DD34:DF34"/>
    <mergeCell ref="DH34:DJ34"/>
    <mergeCell ref="BP34:BR34"/>
    <mergeCell ref="BT34:BV34"/>
    <mergeCell ref="BX34:BZ34"/>
    <mergeCell ref="CB34:CD34"/>
    <mergeCell ref="CF34:CH34"/>
    <mergeCell ref="CJ34:CL34"/>
    <mergeCell ref="AR34:AT34"/>
    <mergeCell ref="AV34:AX34"/>
    <mergeCell ref="AZ34:BB34"/>
    <mergeCell ref="BD34:BF34"/>
    <mergeCell ref="BH34:BJ34"/>
    <mergeCell ref="BL34:BN34"/>
    <mergeCell ref="T34:V34"/>
    <mergeCell ref="X34:Z34"/>
    <mergeCell ref="AB34:AD34"/>
    <mergeCell ref="AF34:AH34"/>
    <mergeCell ref="AJ34:AL34"/>
    <mergeCell ref="AN34:AP34"/>
    <mergeCell ref="GZ32:HB32"/>
    <mergeCell ref="HD32:HF32"/>
    <mergeCell ref="HH32:HJ32"/>
    <mergeCell ref="HL32:HN32"/>
    <mergeCell ref="A34:A37"/>
    <mergeCell ref="B34:B37"/>
    <mergeCell ref="D34:F34"/>
    <mergeCell ref="H34:J34"/>
    <mergeCell ref="L34:N34"/>
    <mergeCell ref="P34:R34"/>
    <mergeCell ref="GB32:GD32"/>
    <mergeCell ref="GF32:GH32"/>
    <mergeCell ref="GJ32:GL32"/>
    <mergeCell ref="GN32:GP32"/>
    <mergeCell ref="GR32:GT32"/>
    <mergeCell ref="GV32:GX32"/>
    <mergeCell ref="FD32:FF32"/>
    <mergeCell ref="FH32:FJ32"/>
    <mergeCell ref="FL32:FN32"/>
    <mergeCell ref="FP32:FR32"/>
    <mergeCell ref="FT32:FV32"/>
    <mergeCell ref="FX32:FZ32"/>
    <mergeCell ref="EF32:EH32"/>
    <mergeCell ref="EJ32:EL32"/>
    <mergeCell ref="EN32:EP32"/>
    <mergeCell ref="ER32:ET32"/>
    <mergeCell ref="EV32:EX32"/>
    <mergeCell ref="EZ32:FB32"/>
    <mergeCell ref="DH32:DJ32"/>
    <mergeCell ref="DL32:DN32"/>
    <mergeCell ref="DP32:DR32"/>
    <mergeCell ref="DT32:DV32"/>
    <mergeCell ref="DX32:DZ32"/>
    <mergeCell ref="EB32:ED32"/>
    <mergeCell ref="CJ32:CL32"/>
    <mergeCell ref="CN32:CP32"/>
    <mergeCell ref="CR32:CT32"/>
    <mergeCell ref="CV32:CX32"/>
    <mergeCell ref="CZ32:DB32"/>
    <mergeCell ref="DD32:DF32"/>
    <mergeCell ref="BL32:BN32"/>
    <mergeCell ref="BP32:BR32"/>
    <mergeCell ref="BT32:BV32"/>
    <mergeCell ref="BX32:BZ32"/>
    <mergeCell ref="CB32:CD32"/>
    <mergeCell ref="CF32:CH32"/>
    <mergeCell ref="AN32:AP32"/>
    <mergeCell ref="AR32:AT32"/>
    <mergeCell ref="AV32:AX32"/>
    <mergeCell ref="AZ32:BB32"/>
    <mergeCell ref="BD32:BF32"/>
    <mergeCell ref="BH32:BJ32"/>
    <mergeCell ref="HL31:HN31"/>
    <mergeCell ref="D32:F32"/>
    <mergeCell ref="H32:J32"/>
    <mergeCell ref="L32:N32"/>
    <mergeCell ref="P32:R32"/>
    <mergeCell ref="T32:V32"/>
    <mergeCell ref="X32:Z32"/>
    <mergeCell ref="AB32:AD32"/>
    <mergeCell ref="AF32:AH32"/>
    <mergeCell ref="AJ32:AL32"/>
    <mergeCell ref="GN31:GP31"/>
    <mergeCell ref="GR31:GT31"/>
    <mergeCell ref="GV31:GX31"/>
    <mergeCell ref="GZ31:HB31"/>
    <mergeCell ref="HD31:HF31"/>
    <mergeCell ref="HH31:HJ31"/>
    <mergeCell ref="FP31:FR31"/>
    <mergeCell ref="FT31:FV31"/>
    <mergeCell ref="FX31:FZ31"/>
    <mergeCell ref="GB31:GD31"/>
    <mergeCell ref="GF31:GH31"/>
    <mergeCell ref="GJ31:GL31"/>
    <mergeCell ref="ER31:ET31"/>
    <mergeCell ref="EV31:EX31"/>
    <mergeCell ref="EZ31:FB31"/>
    <mergeCell ref="FD31:FF31"/>
    <mergeCell ref="FH31:FJ31"/>
    <mergeCell ref="FL31:FN31"/>
    <mergeCell ref="DT31:DV31"/>
    <mergeCell ref="DX31:DZ31"/>
    <mergeCell ref="EB31:ED31"/>
    <mergeCell ref="EF31:EH31"/>
    <mergeCell ref="EJ31:EL31"/>
    <mergeCell ref="EN31:EP31"/>
    <mergeCell ref="CV31:CX31"/>
    <mergeCell ref="CZ31:DB31"/>
    <mergeCell ref="DD31:DF31"/>
    <mergeCell ref="DH31:DJ31"/>
    <mergeCell ref="DL31:DN31"/>
    <mergeCell ref="DP31:DR31"/>
    <mergeCell ref="BX31:BZ31"/>
    <mergeCell ref="CB31:CD31"/>
    <mergeCell ref="CF31:CH31"/>
    <mergeCell ref="CJ31:CL31"/>
    <mergeCell ref="CN31:CP31"/>
    <mergeCell ref="CR31:CT31"/>
    <mergeCell ref="AZ31:BB31"/>
    <mergeCell ref="BD31:BF31"/>
    <mergeCell ref="BH31:BJ31"/>
    <mergeCell ref="BL31:BN31"/>
    <mergeCell ref="BP31:BR31"/>
    <mergeCell ref="BT31:BV31"/>
    <mergeCell ref="AB31:AD31"/>
    <mergeCell ref="AF31:AH31"/>
    <mergeCell ref="AJ31:AL31"/>
    <mergeCell ref="AN31:AP31"/>
    <mergeCell ref="AR31:AT31"/>
    <mergeCell ref="AV31:AX31"/>
    <mergeCell ref="D31:F31"/>
    <mergeCell ref="H31:J31"/>
    <mergeCell ref="L31:N31"/>
    <mergeCell ref="P31:R31"/>
    <mergeCell ref="T31:V31"/>
    <mergeCell ref="X31:Z31"/>
    <mergeCell ref="GR30:GT30"/>
    <mergeCell ref="GV30:GX30"/>
    <mergeCell ref="GZ30:HB30"/>
    <mergeCell ref="HD30:HF30"/>
    <mergeCell ref="HH30:HJ30"/>
    <mergeCell ref="HL30:HN30"/>
    <mergeCell ref="FT30:FV30"/>
    <mergeCell ref="FX30:FZ30"/>
    <mergeCell ref="GB30:GD30"/>
    <mergeCell ref="GF30:GH30"/>
    <mergeCell ref="GJ30:GL30"/>
    <mergeCell ref="GN30:GP30"/>
    <mergeCell ref="EV30:EX30"/>
    <mergeCell ref="EZ30:FB30"/>
    <mergeCell ref="FD30:FF30"/>
    <mergeCell ref="FH30:FJ30"/>
    <mergeCell ref="FL30:FN30"/>
    <mergeCell ref="FP30:FR30"/>
    <mergeCell ref="DX30:DZ30"/>
    <mergeCell ref="EB30:ED30"/>
    <mergeCell ref="EF30:EH30"/>
    <mergeCell ref="EJ30:EL30"/>
    <mergeCell ref="EN30:EP30"/>
    <mergeCell ref="ER30:ET30"/>
    <mergeCell ref="CZ30:DB30"/>
    <mergeCell ref="DD30:DF30"/>
    <mergeCell ref="DH30:DJ30"/>
    <mergeCell ref="DL30:DN30"/>
    <mergeCell ref="DP30:DR30"/>
    <mergeCell ref="DT30:DV30"/>
    <mergeCell ref="CB30:CD30"/>
    <mergeCell ref="CF30:CH30"/>
    <mergeCell ref="CJ30:CL30"/>
    <mergeCell ref="CN30:CP30"/>
    <mergeCell ref="CR30:CT30"/>
    <mergeCell ref="CV30:CX30"/>
    <mergeCell ref="BD30:BF30"/>
    <mergeCell ref="BH30:BJ30"/>
    <mergeCell ref="BL30:BN30"/>
    <mergeCell ref="BP30:BR30"/>
    <mergeCell ref="BT30:BV30"/>
    <mergeCell ref="BX30:BZ30"/>
    <mergeCell ref="AF30:AH30"/>
    <mergeCell ref="AJ30:AL30"/>
    <mergeCell ref="AN30:AP30"/>
    <mergeCell ref="AR30:AT30"/>
    <mergeCell ref="AV30:AX30"/>
    <mergeCell ref="AZ30:BB30"/>
    <mergeCell ref="HL28:HN28"/>
    <mergeCell ref="A30:A33"/>
    <mergeCell ref="B30:B33"/>
    <mergeCell ref="D30:F30"/>
    <mergeCell ref="H30:J30"/>
    <mergeCell ref="L30:N30"/>
    <mergeCell ref="P30:R30"/>
    <mergeCell ref="T30:V30"/>
    <mergeCell ref="X30:Z30"/>
    <mergeCell ref="AB30:AD30"/>
    <mergeCell ref="GN28:GP28"/>
    <mergeCell ref="GR28:GT28"/>
    <mergeCell ref="GV28:GX28"/>
    <mergeCell ref="GZ28:HB28"/>
    <mergeCell ref="HD28:HF28"/>
    <mergeCell ref="HH28:HJ28"/>
    <mergeCell ref="FP28:FR28"/>
    <mergeCell ref="FT28:FV28"/>
    <mergeCell ref="FX28:FZ28"/>
    <mergeCell ref="GB28:GD28"/>
    <mergeCell ref="GF28:GH28"/>
    <mergeCell ref="GJ28:GL28"/>
    <mergeCell ref="ER28:ET28"/>
    <mergeCell ref="EV28:EX28"/>
    <mergeCell ref="EZ28:FB28"/>
    <mergeCell ref="FD28:FF28"/>
    <mergeCell ref="FH28:FJ28"/>
    <mergeCell ref="FL28:FN28"/>
    <mergeCell ref="DT28:DV28"/>
    <mergeCell ref="DX28:DZ28"/>
    <mergeCell ref="EB28:ED28"/>
    <mergeCell ref="EF28:EH28"/>
    <mergeCell ref="EJ28:EL28"/>
    <mergeCell ref="EN28:EP28"/>
    <mergeCell ref="CV28:CX28"/>
    <mergeCell ref="CZ28:DB28"/>
    <mergeCell ref="DD28:DF28"/>
    <mergeCell ref="DH28:DJ28"/>
    <mergeCell ref="DL28:DN28"/>
    <mergeCell ref="DP28:DR28"/>
    <mergeCell ref="BX28:BZ28"/>
    <mergeCell ref="CB28:CD28"/>
    <mergeCell ref="CF28:CH28"/>
    <mergeCell ref="CJ28:CL28"/>
    <mergeCell ref="CN28:CP28"/>
    <mergeCell ref="CR28:CT28"/>
    <mergeCell ref="AZ28:BB28"/>
    <mergeCell ref="BD28:BF28"/>
    <mergeCell ref="BH28:BJ28"/>
    <mergeCell ref="BL28:BN28"/>
    <mergeCell ref="BP28:BR28"/>
    <mergeCell ref="BT28:BV28"/>
    <mergeCell ref="AB28:AD28"/>
    <mergeCell ref="AF28:AH28"/>
    <mergeCell ref="AJ28:AL28"/>
    <mergeCell ref="AN28:AP28"/>
    <mergeCell ref="AR28:AT28"/>
    <mergeCell ref="AV28:AX28"/>
    <mergeCell ref="GZ27:HB27"/>
    <mergeCell ref="HD27:HF27"/>
    <mergeCell ref="HH27:HJ27"/>
    <mergeCell ref="HL27:HN27"/>
    <mergeCell ref="D28:F28"/>
    <mergeCell ref="H28:J28"/>
    <mergeCell ref="L28:N28"/>
    <mergeCell ref="P28:R28"/>
    <mergeCell ref="T28:V28"/>
    <mergeCell ref="X28:Z28"/>
    <mergeCell ref="GB27:GD27"/>
    <mergeCell ref="GF27:GH27"/>
    <mergeCell ref="GJ27:GL27"/>
    <mergeCell ref="GN27:GP27"/>
    <mergeCell ref="GR27:GT27"/>
    <mergeCell ref="GV27:GX27"/>
    <mergeCell ref="FD27:FF27"/>
    <mergeCell ref="FH27:FJ27"/>
    <mergeCell ref="FL27:FN27"/>
    <mergeCell ref="FP27:FR27"/>
    <mergeCell ref="FT27:FV27"/>
    <mergeCell ref="FX27:FZ27"/>
    <mergeCell ref="EF27:EH27"/>
    <mergeCell ref="EJ27:EL27"/>
    <mergeCell ref="EN27:EP27"/>
    <mergeCell ref="ER27:ET27"/>
    <mergeCell ref="EV27:EX27"/>
    <mergeCell ref="EZ27:FB27"/>
    <mergeCell ref="DH27:DJ27"/>
    <mergeCell ref="DL27:DN27"/>
    <mergeCell ref="DP27:DR27"/>
    <mergeCell ref="DT27:DV27"/>
    <mergeCell ref="DX27:DZ27"/>
    <mergeCell ref="EB27:ED27"/>
    <mergeCell ref="CJ27:CL27"/>
    <mergeCell ref="CN27:CP27"/>
    <mergeCell ref="CR27:CT27"/>
    <mergeCell ref="CV27:CX27"/>
    <mergeCell ref="CZ27:DB27"/>
    <mergeCell ref="DD27:DF27"/>
    <mergeCell ref="BL27:BN27"/>
    <mergeCell ref="BP27:BR27"/>
    <mergeCell ref="BT27:BV27"/>
    <mergeCell ref="BX27:BZ27"/>
    <mergeCell ref="CB27:CD27"/>
    <mergeCell ref="CF27:CH27"/>
    <mergeCell ref="AN27:AP27"/>
    <mergeCell ref="AR27:AT27"/>
    <mergeCell ref="AV27:AX27"/>
    <mergeCell ref="AZ27:BB27"/>
    <mergeCell ref="BD27:BF27"/>
    <mergeCell ref="BH27:BJ27"/>
    <mergeCell ref="HL26:HN26"/>
    <mergeCell ref="D27:F27"/>
    <mergeCell ref="H27:J27"/>
    <mergeCell ref="L27:N27"/>
    <mergeCell ref="P27:R27"/>
    <mergeCell ref="T27:V27"/>
    <mergeCell ref="X27:Z27"/>
    <mergeCell ref="AB27:AD27"/>
    <mergeCell ref="AF27:AH27"/>
    <mergeCell ref="AJ27:AL27"/>
    <mergeCell ref="GN26:GP26"/>
    <mergeCell ref="GR26:GT26"/>
    <mergeCell ref="GV26:GX26"/>
    <mergeCell ref="GZ26:HB26"/>
    <mergeCell ref="HD26:HF26"/>
    <mergeCell ref="HH26:HJ26"/>
    <mergeCell ref="FP26:FR26"/>
    <mergeCell ref="FT26:FV26"/>
    <mergeCell ref="FX26:FZ26"/>
    <mergeCell ref="GB26:GD26"/>
    <mergeCell ref="GF26:GH26"/>
    <mergeCell ref="GJ26:GL26"/>
    <mergeCell ref="ER26:ET26"/>
    <mergeCell ref="EV26:EX26"/>
    <mergeCell ref="EZ26:FB26"/>
    <mergeCell ref="FD26:FF26"/>
    <mergeCell ref="FH26:FJ26"/>
    <mergeCell ref="FL26:FN26"/>
    <mergeCell ref="DT26:DV26"/>
    <mergeCell ref="DX26:DZ26"/>
    <mergeCell ref="EB26:ED26"/>
    <mergeCell ref="EF26:EH26"/>
    <mergeCell ref="EJ26:EL26"/>
    <mergeCell ref="EN26:EP26"/>
    <mergeCell ref="CV26:CX26"/>
    <mergeCell ref="CZ26:DB26"/>
    <mergeCell ref="DD26:DF26"/>
    <mergeCell ref="DH26:DJ26"/>
    <mergeCell ref="DL26:DN26"/>
    <mergeCell ref="DP26:DR26"/>
    <mergeCell ref="BX26:BZ26"/>
    <mergeCell ref="CB26:CD26"/>
    <mergeCell ref="CF26:CH26"/>
    <mergeCell ref="CJ26:CL26"/>
    <mergeCell ref="CN26:CP26"/>
    <mergeCell ref="CR26:CT26"/>
    <mergeCell ref="AZ26:BB26"/>
    <mergeCell ref="BD26:BF26"/>
    <mergeCell ref="BH26:BJ26"/>
    <mergeCell ref="BL26:BN26"/>
    <mergeCell ref="BP26:BR26"/>
    <mergeCell ref="BT26:BV26"/>
    <mergeCell ref="AB26:AD26"/>
    <mergeCell ref="AF26:AH26"/>
    <mergeCell ref="AJ26:AL26"/>
    <mergeCell ref="AN26:AP26"/>
    <mergeCell ref="AR26:AT26"/>
    <mergeCell ref="AV26:AX26"/>
    <mergeCell ref="HH24:HJ24"/>
    <mergeCell ref="HL24:HN24"/>
    <mergeCell ref="A26:A29"/>
    <mergeCell ref="B26:B29"/>
    <mergeCell ref="D26:F26"/>
    <mergeCell ref="H26:J26"/>
    <mergeCell ref="L26:N26"/>
    <mergeCell ref="P26:R26"/>
    <mergeCell ref="T26:V26"/>
    <mergeCell ref="X26:Z26"/>
    <mergeCell ref="GJ24:GL24"/>
    <mergeCell ref="GN24:GP24"/>
    <mergeCell ref="GR24:GT24"/>
    <mergeCell ref="GV24:GX24"/>
    <mergeCell ref="GZ24:HB24"/>
    <mergeCell ref="HD24:HF24"/>
    <mergeCell ref="FL24:FN24"/>
    <mergeCell ref="FP24:FR24"/>
    <mergeCell ref="FT24:FV24"/>
    <mergeCell ref="FX24:FZ24"/>
    <mergeCell ref="GB24:GD24"/>
    <mergeCell ref="GF24:GH24"/>
    <mergeCell ref="EN24:EP24"/>
    <mergeCell ref="ER24:ET24"/>
    <mergeCell ref="EV24:EX24"/>
    <mergeCell ref="EZ24:FB24"/>
    <mergeCell ref="FD24:FF24"/>
    <mergeCell ref="FH24:FJ24"/>
    <mergeCell ref="DP24:DR24"/>
    <mergeCell ref="DT24:DV24"/>
    <mergeCell ref="DX24:DZ24"/>
    <mergeCell ref="EB24:ED24"/>
    <mergeCell ref="EF24:EH24"/>
    <mergeCell ref="EJ24:EL24"/>
    <mergeCell ref="CR24:CT24"/>
    <mergeCell ref="CV24:CX24"/>
    <mergeCell ref="CZ24:DB24"/>
    <mergeCell ref="DD24:DF24"/>
    <mergeCell ref="DH24:DJ24"/>
    <mergeCell ref="DL24:DN24"/>
    <mergeCell ref="BT24:BV24"/>
    <mergeCell ref="BX24:BZ24"/>
    <mergeCell ref="CB24:CD24"/>
    <mergeCell ref="CF24:CH24"/>
    <mergeCell ref="CJ24:CL24"/>
    <mergeCell ref="CN24:CP24"/>
    <mergeCell ref="AV24:AX24"/>
    <mergeCell ref="AZ24:BB24"/>
    <mergeCell ref="BD24:BF24"/>
    <mergeCell ref="BH24:BJ24"/>
    <mergeCell ref="BL24:BN24"/>
    <mergeCell ref="BP24:BR24"/>
    <mergeCell ref="X24:Z24"/>
    <mergeCell ref="AB24:AD24"/>
    <mergeCell ref="AF24:AH24"/>
    <mergeCell ref="AJ24:AL24"/>
    <mergeCell ref="AN24:AP24"/>
    <mergeCell ref="AR24:AT24"/>
    <mergeCell ref="GV23:GX23"/>
    <mergeCell ref="GZ23:HB23"/>
    <mergeCell ref="HD23:HF23"/>
    <mergeCell ref="HH23:HJ23"/>
    <mergeCell ref="HL23:HN23"/>
    <mergeCell ref="D24:F24"/>
    <mergeCell ref="H24:J24"/>
    <mergeCell ref="L24:N24"/>
    <mergeCell ref="P24:R24"/>
    <mergeCell ref="T24:V24"/>
    <mergeCell ref="FX23:FZ23"/>
    <mergeCell ref="GB23:GD23"/>
    <mergeCell ref="GF23:GH23"/>
    <mergeCell ref="GJ23:GL23"/>
    <mergeCell ref="GN23:GP23"/>
    <mergeCell ref="GR23:GT23"/>
    <mergeCell ref="EZ23:FB23"/>
    <mergeCell ref="FD23:FF23"/>
    <mergeCell ref="FH23:FJ23"/>
    <mergeCell ref="FL23:FN23"/>
    <mergeCell ref="FP23:FR23"/>
    <mergeCell ref="FT23:FV23"/>
    <mergeCell ref="EB23:ED23"/>
    <mergeCell ref="EF23:EH23"/>
    <mergeCell ref="EJ23:EL23"/>
    <mergeCell ref="EN23:EP23"/>
    <mergeCell ref="ER23:ET23"/>
    <mergeCell ref="EV23:EX23"/>
    <mergeCell ref="DD23:DF23"/>
    <mergeCell ref="DH23:DJ23"/>
    <mergeCell ref="DL23:DN23"/>
    <mergeCell ref="DP23:DR23"/>
    <mergeCell ref="DT23:DV23"/>
    <mergeCell ref="DX23:DZ23"/>
    <mergeCell ref="CF23:CH23"/>
    <mergeCell ref="CJ23:CL23"/>
    <mergeCell ref="CN23:CP23"/>
    <mergeCell ref="CR23:CT23"/>
    <mergeCell ref="CV23:CX23"/>
    <mergeCell ref="CZ23:DB23"/>
    <mergeCell ref="BH23:BJ23"/>
    <mergeCell ref="BL23:BN23"/>
    <mergeCell ref="BP23:BR23"/>
    <mergeCell ref="BT23:BV23"/>
    <mergeCell ref="BX23:BZ23"/>
    <mergeCell ref="CB23:CD23"/>
    <mergeCell ref="AJ23:AL23"/>
    <mergeCell ref="AN23:AP23"/>
    <mergeCell ref="AR23:AT23"/>
    <mergeCell ref="AV23:AX23"/>
    <mergeCell ref="AZ23:BB23"/>
    <mergeCell ref="BD23:BF23"/>
    <mergeCell ref="HH22:HJ22"/>
    <mergeCell ref="HL22:HN22"/>
    <mergeCell ref="D23:F23"/>
    <mergeCell ref="H23:J23"/>
    <mergeCell ref="L23:N23"/>
    <mergeCell ref="P23:R23"/>
    <mergeCell ref="T23:V23"/>
    <mergeCell ref="X23:Z23"/>
    <mergeCell ref="AB23:AD23"/>
    <mergeCell ref="AF23:AH23"/>
    <mergeCell ref="GJ22:GL22"/>
    <mergeCell ref="GN22:GP22"/>
    <mergeCell ref="GR22:GT22"/>
    <mergeCell ref="GV22:GX22"/>
    <mergeCell ref="GZ22:HB22"/>
    <mergeCell ref="HD22:HF22"/>
    <mergeCell ref="FL22:FN22"/>
    <mergeCell ref="FP22:FR22"/>
    <mergeCell ref="FT22:FV22"/>
    <mergeCell ref="FX22:FZ22"/>
    <mergeCell ref="GB22:GD22"/>
    <mergeCell ref="GF22:GH22"/>
    <mergeCell ref="EN22:EP22"/>
    <mergeCell ref="ER22:ET22"/>
    <mergeCell ref="EV22:EX22"/>
    <mergeCell ref="EZ22:FB22"/>
    <mergeCell ref="FD22:FF22"/>
    <mergeCell ref="FH22:FJ22"/>
    <mergeCell ref="DP22:DR22"/>
    <mergeCell ref="DT22:DV22"/>
    <mergeCell ref="DX22:DZ22"/>
    <mergeCell ref="EB22:ED22"/>
    <mergeCell ref="EF22:EH22"/>
    <mergeCell ref="EJ22:EL22"/>
    <mergeCell ref="CR22:CT22"/>
    <mergeCell ref="CV22:CX22"/>
    <mergeCell ref="CZ22:DB22"/>
    <mergeCell ref="DD22:DF22"/>
    <mergeCell ref="DH22:DJ22"/>
    <mergeCell ref="DL22:DN22"/>
    <mergeCell ref="BT22:BV22"/>
    <mergeCell ref="BX22:BZ22"/>
    <mergeCell ref="CB22:CD22"/>
    <mergeCell ref="CF22:CH22"/>
    <mergeCell ref="CJ22:CL22"/>
    <mergeCell ref="CN22:CP22"/>
    <mergeCell ref="AV22:AX22"/>
    <mergeCell ref="AZ22:BB22"/>
    <mergeCell ref="BD22:BF22"/>
    <mergeCell ref="BH22:BJ22"/>
    <mergeCell ref="BL22:BN22"/>
    <mergeCell ref="BP22:BR22"/>
    <mergeCell ref="X22:Z22"/>
    <mergeCell ref="AB22:AD22"/>
    <mergeCell ref="AF22:AH22"/>
    <mergeCell ref="AJ22:AL22"/>
    <mergeCell ref="AN22:AP22"/>
    <mergeCell ref="AR22:AT22"/>
    <mergeCell ref="HD20:HF20"/>
    <mergeCell ref="HH20:HJ20"/>
    <mergeCell ref="HL20:HN20"/>
    <mergeCell ref="A22:A25"/>
    <mergeCell ref="B22:B25"/>
    <mergeCell ref="D22:F22"/>
    <mergeCell ref="H22:J22"/>
    <mergeCell ref="L22:N22"/>
    <mergeCell ref="P22:R22"/>
    <mergeCell ref="T22:V22"/>
    <mergeCell ref="GF20:GH20"/>
    <mergeCell ref="GJ20:GL20"/>
    <mergeCell ref="GN20:GP20"/>
    <mergeCell ref="GR20:GT20"/>
    <mergeCell ref="GV20:GX20"/>
    <mergeCell ref="GZ20:HB20"/>
    <mergeCell ref="FH20:FJ20"/>
    <mergeCell ref="FL20:FN20"/>
    <mergeCell ref="FP20:FR20"/>
    <mergeCell ref="FT20:FV20"/>
    <mergeCell ref="FX20:FZ20"/>
    <mergeCell ref="GB20:GD20"/>
    <mergeCell ref="EJ20:EL20"/>
    <mergeCell ref="EN20:EP20"/>
    <mergeCell ref="ER20:ET20"/>
    <mergeCell ref="EV20:EX20"/>
    <mergeCell ref="EZ20:FB20"/>
    <mergeCell ref="FD20:FF20"/>
    <mergeCell ref="DL20:DN20"/>
    <mergeCell ref="DP20:DR20"/>
    <mergeCell ref="DT20:DV20"/>
    <mergeCell ref="DX20:DZ20"/>
    <mergeCell ref="EB20:ED20"/>
    <mergeCell ref="EF20:EH20"/>
    <mergeCell ref="CN20:CP20"/>
    <mergeCell ref="CR20:CT20"/>
    <mergeCell ref="CV20:CX20"/>
    <mergeCell ref="CZ20:DB20"/>
    <mergeCell ref="DD20:DF20"/>
    <mergeCell ref="DH20:DJ20"/>
    <mergeCell ref="BP20:BR20"/>
    <mergeCell ref="BT20:BV20"/>
    <mergeCell ref="BX20:BZ20"/>
    <mergeCell ref="CB20:CD20"/>
    <mergeCell ref="CF20:CH20"/>
    <mergeCell ref="CJ20:CL20"/>
    <mergeCell ref="AR20:AT20"/>
    <mergeCell ref="AV20:AX20"/>
    <mergeCell ref="AZ20:BB20"/>
    <mergeCell ref="BD20:BF20"/>
    <mergeCell ref="BH20:BJ20"/>
    <mergeCell ref="BL20:BN20"/>
    <mergeCell ref="T20:V20"/>
    <mergeCell ref="X20:Z20"/>
    <mergeCell ref="AB20:AD20"/>
    <mergeCell ref="AF20:AH20"/>
    <mergeCell ref="AJ20:AL20"/>
    <mergeCell ref="AN20:AP20"/>
    <mergeCell ref="GR19:GT19"/>
    <mergeCell ref="GV19:GX19"/>
    <mergeCell ref="GZ19:HB19"/>
    <mergeCell ref="HD19:HF19"/>
    <mergeCell ref="HH19:HJ19"/>
    <mergeCell ref="HL19:HN19"/>
    <mergeCell ref="FT19:FV19"/>
    <mergeCell ref="FX19:FZ19"/>
    <mergeCell ref="GB19:GD19"/>
    <mergeCell ref="GF19:GH19"/>
    <mergeCell ref="GJ19:GL19"/>
    <mergeCell ref="GN19:GP19"/>
    <mergeCell ref="EV19:EX19"/>
    <mergeCell ref="EZ19:FB19"/>
    <mergeCell ref="FD19:FF19"/>
    <mergeCell ref="FH19:FJ19"/>
    <mergeCell ref="FL19:FN19"/>
    <mergeCell ref="FP19:FR19"/>
    <mergeCell ref="DX19:DZ19"/>
    <mergeCell ref="EB19:ED19"/>
    <mergeCell ref="EF19:EH19"/>
    <mergeCell ref="EJ19:EL19"/>
    <mergeCell ref="EN19:EP19"/>
    <mergeCell ref="ER19:ET19"/>
    <mergeCell ref="CZ19:DB19"/>
    <mergeCell ref="DD19:DF19"/>
    <mergeCell ref="DH19:DJ19"/>
    <mergeCell ref="DL19:DN19"/>
    <mergeCell ref="DP19:DR19"/>
    <mergeCell ref="DT19:DV19"/>
    <mergeCell ref="CB19:CD19"/>
    <mergeCell ref="CF19:CH19"/>
    <mergeCell ref="CJ19:CL19"/>
    <mergeCell ref="CN19:CP19"/>
    <mergeCell ref="CR19:CT19"/>
    <mergeCell ref="CV19:CX19"/>
    <mergeCell ref="BD19:BF19"/>
    <mergeCell ref="BH19:BJ19"/>
    <mergeCell ref="BL19:BN19"/>
    <mergeCell ref="BP19:BR19"/>
    <mergeCell ref="BT19:BV19"/>
    <mergeCell ref="BX19:BZ19"/>
    <mergeCell ref="AF19:AH19"/>
    <mergeCell ref="AJ19:AL19"/>
    <mergeCell ref="AN19:AP19"/>
    <mergeCell ref="AR19:AT19"/>
    <mergeCell ref="AV19:AX19"/>
    <mergeCell ref="AZ19:BB19"/>
    <mergeCell ref="HD18:HF18"/>
    <mergeCell ref="HH18:HJ18"/>
    <mergeCell ref="HL18:HN18"/>
    <mergeCell ref="D19:F19"/>
    <mergeCell ref="H19:J19"/>
    <mergeCell ref="L19:N19"/>
    <mergeCell ref="P19:R19"/>
    <mergeCell ref="T19:V19"/>
    <mergeCell ref="X19:Z19"/>
    <mergeCell ref="AB19:AD19"/>
    <mergeCell ref="GF18:GH18"/>
    <mergeCell ref="GJ18:GL18"/>
    <mergeCell ref="GN18:GP18"/>
    <mergeCell ref="GR18:GT18"/>
    <mergeCell ref="GV18:GX18"/>
    <mergeCell ref="GZ18:HB18"/>
    <mergeCell ref="FH18:FJ18"/>
    <mergeCell ref="FL18:FN18"/>
    <mergeCell ref="FP18:FR18"/>
    <mergeCell ref="FT18:FV18"/>
    <mergeCell ref="FX18:FZ18"/>
    <mergeCell ref="GB18:GD18"/>
    <mergeCell ref="EJ18:EL18"/>
    <mergeCell ref="EN18:EP18"/>
    <mergeCell ref="ER18:ET18"/>
    <mergeCell ref="EV18:EX18"/>
    <mergeCell ref="EZ18:FB18"/>
    <mergeCell ref="FD18:FF18"/>
    <mergeCell ref="DL18:DN18"/>
    <mergeCell ref="DP18:DR18"/>
    <mergeCell ref="DT18:DV18"/>
    <mergeCell ref="DX18:DZ18"/>
    <mergeCell ref="EB18:ED18"/>
    <mergeCell ref="EF18:EH18"/>
    <mergeCell ref="CN18:CP18"/>
    <mergeCell ref="CR18:CT18"/>
    <mergeCell ref="CV18:CX18"/>
    <mergeCell ref="CZ18:DB18"/>
    <mergeCell ref="DD18:DF18"/>
    <mergeCell ref="DH18:DJ18"/>
    <mergeCell ref="BP18:BR18"/>
    <mergeCell ref="BT18:BV18"/>
    <mergeCell ref="BX18:BZ18"/>
    <mergeCell ref="CB18:CD18"/>
    <mergeCell ref="CF18:CH18"/>
    <mergeCell ref="CJ18:CL18"/>
    <mergeCell ref="AR18:AT18"/>
    <mergeCell ref="AV18:AX18"/>
    <mergeCell ref="AZ18:BB18"/>
    <mergeCell ref="BD18:BF18"/>
    <mergeCell ref="BH18:BJ18"/>
    <mergeCell ref="BL18:BN18"/>
    <mergeCell ref="T18:V18"/>
    <mergeCell ref="X18:Z18"/>
    <mergeCell ref="AB18:AD18"/>
    <mergeCell ref="AF18:AH18"/>
    <mergeCell ref="AJ18:AL18"/>
    <mergeCell ref="AN18:AP18"/>
    <mergeCell ref="A18:A21"/>
    <mergeCell ref="B18:B21"/>
    <mergeCell ref="D18:F18"/>
    <mergeCell ref="H18:J18"/>
    <mergeCell ref="L18:N18"/>
    <mergeCell ref="P18:R18"/>
    <mergeCell ref="D20:F20"/>
    <mergeCell ref="H20:J20"/>
    <mergeCell ref="L20:N20"/>
    <mergeCell ref="P20:R20"/>
    <mergeCell ref="GR16:GT16"/>
    <mergeCell ref="GV16:GX16"/>
    <mergeCell ref="GZ16:HB16"/>
    <mergeCell ref="HD16:HF16"/>
    <mergeCell ref="HH16:HJ16"/>
    <mergeCell ref="HL16:HN16"/>
    <mergeCell ref="FT16:FV16"/>
    <mergeCell ref="FX16:FZ16"/>
    <mergeCell ref="GB16:GD16"/>
    <mergeCell ref="GF16:GH16"/>
    <mergeCell ref="GJ16:GL16"/>
    <mergeCell ref="GN16:GP16"/>
    <mergeCell ref="EV16:EX16"/>
    <mergeCell ref="EZ16:FB16"/>
    <mergeCell ref="FD16:FF16"/>
    <mergeCell ref="FH16:FJ16"/>
    <mergeCell ref="FL16:FN16"/>
    <mergeCell ref="FP16:FR16"/>
    <mergeCell ref="DX16:DZ16"/>
    <mergeCell ref="EB16:ED16"/>
    <mergeCell ref="EF16:EH16"/>
    <mergeCell ref="EJ16:EL16"/>
    <mergeCell ref="EN16:EP16"/>
    <mergeCell ref="ER16:ET16"/>
    <mergeCell ref="CZ16:DB16"/>
    <mergeCell ref="DD16:DF16"/>
    <mergeCell ref="DH16:DJ16"/>
    <mergeCell ref="DL16:DN16"/>
    <mergeCell ref="DP16:DR16"/>
    <mergeCell ref="DT16:DV16"/>
    <mergeCell ref="CB16:CD16"/>
    <mergeCell ref="CF16:CH16"/>
    <mergeCell ref="CJ16:CL16"/>
    <mergeCell ref="CN16:CP16"/>
    <mergeCell ref="CR16:CT16"/>
    <mergeCell ref="CV16:CX16"/>
    <mergeCell ref="BD16:BF16"/>
    <mergeCell ref="BH16:BJ16"/>
    <mergeCell ref="BL16:BN16"/>
    <mergeCell ref="BP16:BR16"/>
    <mergeCell ref="BT16:BV16"/>
    <mergeCell ref="BX16:BZ16"/>
    <mergeCell ref="AF16:AH16"/>
    <mergeCell ref="AJ16:AL16"/>
    <mergeCell ref="AN16:AP16"/>
    <mergeCell ref="AR16:AT16"/>
    <mergeCell ref="AV16:AX16"/>
    <mergeCell ref="AZ16:BB16"/>
    <mergeCell ref="GZ15:HB15"/>
    <mergeCell ref="HD15:HF15"/>
    <mergeCell ref="HH15:HJ15"/>
    <mergeCell ref="HL15:HN15"/>
    <mergeCell ref="D16:F16"/>
    <mergeCell ref="L16:N16"/>
    <mergeCell ref="P16:R16"/>
    <mergeCell ref="T16:V16"/>
    <mergeCell ref="X16:Z16"/>
    <mergeCell ref="AB16:AD16"/>
    <mergeCell ref="GB15:GD15"/>
    <mergeCell ref="GF15:GH15"/>
    <mergeCell ref="GJ15:GL15"/>
    <mergeCell ref="GN15:GP15"/>
    <mergeCell ref="GR15:GT15"/>
    <mergeCell ref="GV15:GX15"/>
    <mergeCell ref="FD15:FF15"/>
    <mergeCell ref="FH15:FJ15"/>
    <mergeCell ref="FL15:FN15"/>
    <mergeCell ref="FP15:FR15"/>
    <mergeCell ref="FT15:FV15"/>
    <mergeCell ref="FX15:FZ15"/>
    <mergeCell ref="EF15:EH15"/>
    <mergeCell ref="EJ15:EL15"/>
    <mergeCell ref="EN15:EP15"/>
    <mergeCell ref="ER15:ET15"/>
    <mergeCell ref="EV15:EX15"/>
    <mergeCell ref="EZ15:FB15"/>
    <mergeCell ref="DH15:DJ15"/>
    <mergeCell ref="DL15:DN15"/>
    <mergeCell ref="DP15:DR15"/>
    <mergeCell ref="DT15:DV15"/>
    <mergeCell ref="DX15:DZ15"/>
    <mergeCell ref="EB15:ED15"/>
    <mergeCell ref="CJ15:CL15"/>
    <mergeCell ref="CN15:CP15"/>
    <mergeCell ref="CR15:CT15"/>
    <mergeCell ref="CV15:CX15"/>
    <mergeCell ref="CZ15:DB15"/>
    <mergeCell ref="DD15:DF15"/>
    <mergeCell ref="BL15:BN15"/>
    <mergeCell ref="BP15:BR15"/>
    <mergeCell ref="BT15:BV15"/>
    <mergeCell ref="BX15:BZ15"/>
    <mergeCell ref="CB15:CD15"/>
    <mergeCell ref="CF15:CH15"/>
    <mergeCell ref="AN15:AP15"/>
    <mergeCell ref="AR15:AT15"/>
    <mergeCell ref="AV15:AX15"/>
    <mergeCell ref="AZ15:BB15"/>
    <mergeCell ref="BD15:BF15"/>
    <mergeCell ref="BH15:BJ15"/>
    <mergeCell ref="HH14:HJ14"/>
    <mergeCell ref="HL14:HN14"/>
    <mergeCell ref="D15:F15"/>
    <mergeCell ref="L15:N15"/>
    <mergeCell ref="P15:R15"/>
    <mergeCell ref="T15:V15"/>
    <mergeCell ref="X15:Z15"/>
    <mergeCell ref="AB15:AD15"/>
    <mergeCell ref="AF15:AH15"/>
    <mergeCell ref="AJ15:AL15"/>
    <mergeCell ref="GJ14:GL14"/>
    <mergeCell ref="GN14:GP14"/>
    <mergeCell ref="GR14:GT14"/>
    <mergeCell ref="GV14:GX14"/>
    <mergeCell ref="GZ14:HB14"/>
    <mergeCell ref="HD14:HF14"/>
    <mergeCell ref="FL14:FN14"/>
    <mergeCell ref="FP14:FR14"/>
    <mergeCell ref="FT14:FV14"/>
    <mergeCell ref="FX14:FZ14"/>
    <mergeCell ref="GB14:GD14"/>
    <mergeCell ref="GF14:GH14"/>
    <mergeCell ref="EN14:EP14"/>
    <mergeCell ref="ER14:ET14"/>
    <mergeCell ref="EV14:EX14"/>
    <mergeCell ref="EZ14:FB14"/>
    <mergeCell ref="FD14:FF14"/>
    <mergeCell ref="FH14:FJ14"/>
    <mergeCell ref="DP14:DR14"/>
    <mergeCell ref="DT14:DV14"/>
    <mergeCell ref="DX14:DZ14"/>
    <mergeCell ref="EB14:ED14"/>
    <mergeCell ref="EF14:EH14"/>
    <mergeCell ref="EJ14:EL14"/>
    <mergeCell ref="CR14:CT14"/>
    <mergeCell ref="CV14:CX14"/>
    <mergeCell ref="CZ14:DB14"/>
    <mergeCell ref="DD14:DF14"/>
    <mergeCell ref="DH14:DJ14"/>
    <mergeCell ref="DL14:DN14"/>
    <mergeCell ref="BT14:BV14"/>
    <mergeCell ref="BX14:BZ14"/>
    <mergeCell ref="CB14:CD14"/>
    <mergeCell ref="CF14:CH14"/>
    <mergeCell ref="CJ14:CL14"/>
    <mergeCell ref="CN14:CP14"/>
    <mergeCell ref="AV14:AX14"/>
    <mergeCell ref="AZ14:BB14"/>
    <mergeCell ref="BD14:BF14"/>
    <mergeCell ref="BH14:BJ14"/>
    <mergeCell ref="BL14:BN14"/>
    <mergeCell ref="BP14:BR14"/>
    <mergeCell ref="X14:Z14"/>
    <mergeCell ref="AB14:AD14"/>
    <mergeCell ref="AF14:AH14"/>
    <mergeCell ref="AJ14:AL14"/>
    <mergeCell ref="AN14:AP14"/>
    <mergeCell ref="AR14:AT14"/>
    <mergeCell ref="GZ12:HB12"/>
    <mergeCell ref="HD12:HF12"/>
    <mergeCell ref="HH12:HJ12"/>
    <mergeCell ref="HL12:HN12"/>
    <mergeCell ref="A14:A17"/>
    <mergeCell ref="B14:B17"/>
    <mergeCell ref="D14:F14"/>
    <mergeCell ref="L14:N14"/>
    <mergeCell ref="P14:R14"/>
    <mergeCell ref="T14:V14"/>
    <mergeCell ref="GB12:GD12"/>
    <mergeCell ref="GF12:GH12"/>
    <mergeCell ref="GJ12:GL12"/>
    <mergeCell ref="GN12:GP12"/>
    <mergeCell ref="GR12:GT12"/>
    <mergeCell ref="GV12:GX12"/>
    <mergeCell ref="FD12:FF12"/>
    <mergeCell ref="FH12:FJ12"/>
    <mergeCell ref="FL12:FN12"/>
    <mergeCell ref="FP12:FR12"/>
    <mergeCell ref="FT12:FV12"/>
    <mergeCell ref="FX12:FZ12"/>
    <mergeCell ref="EF12:EH12"/>
    <mergeCell ref="EJ12:EL12"/>
    <mergeCell ref="EN12:EP12"/>
    <mergeCell ref="ER12:ET12"/>
    <mergeCell ref="EV12:EX12"/>
    <mergeCell ref="EZ12:FB12"/>
    <mergeCell ref="DH12:DJ12"/>
    <mergeCell ref="DL12:DN12"/>
    <mergeCell ref="DP12:DR12"/>
    <mergeCell ref="DT12:DV12"/>
    <mergeCell ref="DX12:DZ12"/>
    <mergeCell ref="EB12:ED12"/>
    <mergeCell ref="CJ12:CL12"/>
    <mergeCell ref="CN12:CP12"/>
    <mergeCell ref="CR12:CT12"/>
    <mergeCell ref="CV12:CX12"/>
    <mergeCell ref="CZ12:DB12"/>
    <mergeCell ref="DD12:DF12"/>
    <mergeCell ref="BL12:BN12"/>
    <mergeCell ref="BP12:BR12"/>
    <mergeCell ref="BT12:BV12"/>
    <mergeCell ref="BX12:BZ12"/>
    <mergeCell ref="CB12:CD12"/>
    <mergeCell ref="CF12:CH12"/>
    <mergeCell ref="AN12:AP12"/>
    <mergeCell ref="AR12:AT12"/>
    <mergeCell ref="AV12:AX12"/>
    <mergeCell ref="AZ12:BB12"/>
    <mergeCell ref="BD12:BF12"/>
    <mergeCell ref="BH12:BJ12"/>
    <mergeCell ref="HL11:HN11"/>
    <mergeCell ref="D12:F12"/>
    <mergeCell ref="H12:J12"/>
    <mergeCell ref="L12:N12"/>
    <mergeCell ref="P12:R12"/>
    <mergeCell ref="T12:V12"/>
    <mergeCell ref="X12:Z12"/>
    <mergeCell ref="AB12:AD12"/>
    <mergeCell ref="AF12:AH12"/>
    <mergeCell ref="AJ12:AL12"/>
    <mergeCell ref="GN11:GP11"/>
    <mergeCell ref="GR11:GT11"/>
    <mergeCell ref="GV11:GX11"/>
    <mergeCell ref="GZ11:HB11"/>
    <mergeCell ref="HD11:HF11"/>
    <mergeCell ref="HH11:HJ11"/>
    <mergeCell ref="FP11:FR11"/>
    <mergeCell ref="FT11:FV11"/>
    <mergeCell ref="FX11:FZ11"/>
    <mergeCell ref="GB11:GD11"/>
    <mergeCell ref="GF11:GH11"/>
    <mergeCell ref="GJ11:GL11"/>
    <mergeCell ref="ER11:ET11"/>
    <mergeCell ref="EV11:EX11"/>
    <mergeCell ref="EZ11:FB11"/>
    <mergeCell ref="FD11:FF11"/>
    <mergeCell ref="FH11:FJ11"/>
    <mergeCell ref="FL11:FN11"/>
    <mergeCell ref="DT11:DV11"/>
    <mergeCell ref="DX11:DZ11"/>
    <mergeCell ref="EB11:ED11"/>
    <mergeCell ref="EF11:EH11"/>
    <mergeCell ref="EJ11:EL11"/>
    <mergeCell ref="EN11:EP11"/>
    <mergeCell ref="CV11:CX11"/>
    <mergeCell ref="CZ11:DB11"/>
    <mergeCell ref="DD11:DF11"/>
    <mergeCell ref="DH11:DJ11"/>
    <mergeCell ref="DL11:DN11"/>
    <mergeCell ref="DP11:DR11"/>
    <mergeCell ref="BX11:BZ11"/>
    <mergeCell ref="CB11:CD11"/>
    <mergeCell ref="CF11:CH11"/>
    <mergeCell ref="CJ11:CL11"/>
    <mergeCell ref="CN11:CP11"/>
    <mergeCell ref="CR11:CT11"/>
    <mergeCell ref="AZ11:BB11"/>
    <mergeCell ref="BD11:BF11"/>
    <mergeCell ref="BH11:BJ11"/>
    <mergeCell ref="BL11:BN11"/>
    <mergeCell ref="BP11:BR11"/>
    <mergeCell ref="BT11:BV11"/>
    <mergeCell ref="AB11:AD11"/>
    <mergeCell ref="AF11:AH11"/>
    <mergeCell ref="AJ11:AL11"/>
    <mergeCell ref="AN11:AP11"/>
    <mergeCell ref="AR11:AT11"/>
    <mergeCell ref="AV11:AX11"/>
    <mergeCell ref="D11:F11"/>
    <mergeCell ref="H11:J11"/>
    <mergeCell ref="L11:N11"/>
    <mergeCell ref="P11:R11"/>
    <mergeCell ref="T11:V11"/>
    <mergeCell ref="X11:Z11"/>
    <mergeCell ref="GR10:GT10"/>
    <mergeCell ref="GV10:GX10"/>
    <mergeCell ref="GZ10:HB10"/>
    <mergeCell ref="HD10:HF10"/>
    <mergeCell ref="HH10:HJ10"/>
    <mergeCell ref="HL10:HN10"/>
    <mergeCell ref="FT10:FV10"/>
    <mergeCell ref="FX10:FZ10"/>
    <mergeCell ref="GB10:GD10"/>
    <mergeCell ref="GF10:GH10"/>
    <mergeCell ref="GJ10:GL10"/>
    <mergeCell ref="GN10:GP10"/>
    <mergeCell ref="EV10:EX10"/>
    <mergeCell ref="EZ10:FB10"/>
    <mergeCell ref="FD10:FF10"/>
    <mergeCell ref="FH10:FJ10"/>
    <mergeCell ref="FL10:FN10"/>
    <mergeCell ref="FP10:FR10"/>
    <mergeCell ref="DX10:DZ10"/>
    <mergeCell ref="EB10:ED10"/>
    <mergeCell ref="EF10:EH10"/>
    <mergeCell ref="EJ10:EL10"/>
    <mergeCell ref="EN10:EP10"/>
    <mergeCell ref="ER10:ET10"/>
    <mergeCell ref="CZ10:DB10"/>
    <mergeCell ref="DD10:DF10"/>
    <mergeCell ref="DH10:DJ10"/>
    <mergeCell ref="DL10:DN10"/>
    <mergeCell ref="DP10:DR10"/>
    <mergeCell ref="DT10:DV10"/>
    <mergeCell ref="CB10:CD10"/>
    <mergeCell ref="CF10:CH10"/>
    <mergeCell ref="CJ10:CL10"/>
    <mergeCell ref="CN10:CP10"/>
    <mergeCell ref="CR10:CT10"/>
    <mergeCell ref="CV10:CX10"/>
    <mergeCell ref="BD10:BF10"/>
    <mergeCell ref="BH10:BJ10"/>
    <mergeCell ref="BL10:BN10"/>
    <mergeCell ref="BP10:BR10"/>
    <mergeCell ref="BT10:BV10"/>
    <mergeCell ref="BX10:BZ10"/>
    <mergeCell ref="AF10:AH10"/>
    <mergeCell ref="AJ10:AL10"/>
    <mergeCell ref="AN10:AP10"/>
    <mergeCell ref="AR10:AT10"/>
    <mergeCell ref="AV10:AX10"/>
    <mergeCell ref="AZ10:BB10"/>
    <mergeCell ref="HL8:HN8"/>
    <mergeCell ref="A10:A13"/>
    <mergeCell ref="B10:B13"/>
    <mergeCell ref="D10:F10"/>
    <mergeCell ref="H10:J10"/>
    <mergeCell ref="L10:N10"/>
    <mergeCell ref="P10:R10"/>
    <mergeCell ref="T10:V10"/>
    <mergeCell ref="X10:Z10"/>
    <mergeCell ref="AB10:AD10"/>
    <mergeCell ref="GN8:GP8"/>
    <mergeCell ref="GR8:GT8"/>
    <mergeCell ref="GV8:GX8"/>
    <mergeCell ref="GZ8:HB8"/>
    <mergeCell ref="HD8:HF8"/>
    <mergeCell ref="HH8:HJ8"/>
    <mergeCell ref="FP8:FR8"/>
    <mergeCell ref="FT8:FV8"/>
    <mergeCell ref="FX8:FZ8"/>
    <mergeCell ref="GB8:GD8"/>
    <mergeCell ref="GF8:GH8"/>
    <mergeCell ref="GJ8:GL8"/>
    <mergeCell ref="ER8:ET8"/>
    <mergeCell ref="EV8:EX8"/>
    <mergeCell ref="EZ8:FB8"/>
    <mergeCell ref="FD8:FF8"/>
    <mergeCell ref="FH8:FJ8"/>
    <mergeCell ref="FL8:FN8"/>
    <mergeCell ref="DT8:DV8"/>
    <mergeCell ref="DX8:DZ8"/>
    <mergeCell ref="EB8:ED8"/>
    <mergeCell ref="EF8:EH8"/>
    <mergeCell ref="EJ8:EL8"/>
    <mergeCell ref="EN8:EP8"/>
    <mergeCell ref="CV8:CX8"/>
    <mergeCell ref="CZ8:DB8"/>
    <mergeCell ref="DD8:DF8"/>
    <mergeCell ref="DH8:DJ8"/>
    <mergeCell ref="DL8:DN8"/>
    <mergeCell ref="DP8:DR8"/>
    <mergeCell ref="BX8:BZ8"/>
    <mergeCell ref="CB8:CD8"/>
    <mergeCell ref="CF8:CH8"/>
    <mergeCell ref="CJ8:CL8"/>
    <mergeCell ref="CN8:CP8"/>
    <mergeCell ref="CR8:CT8"/>
    <mergeCell ref="AZ8:BB8"/>
    <mergeCell ref="BD8:BF8"/>
    <mergeCell ref="BH8:BJ8"/>
    <mergeCell ref="BL8:BN8"/>
    <mergeCell ref="BP8:BR8"/>
    <mergeCell ref="BT8:BV8"/>
    <mergeCell ref="AB8:AD8"/>
    <mergeCell ref="AF8:AH8"/>
    <mergeCell ref="AJ8:AL8"/>
    <mergeCell ref="AN8:AP8"/>
    <mergeCell ref="AR8:AT8"/>
    <mergeCell ref="AV8:AX8"/>
    <mergeCell ref="D8:F8"/>
    <mergeCell ref="H8:J8"/>
    <mergeCell ref="L8:N8"/>
    <mergeCell ref="P8:R8"/>
    <mergeCell ref="T8:V8"/>
    <mergeCell ref="X8:Z8"/>
    <mergeCell ref="GR7:GT7"/>
    <mergeCell ref="GV7:GX7"/>
    <mergeCell ref="GZ7:HB7"/>
    <mergeCell ref="HD7:HF7"/>
    <mergeCell ref="HH7:HJ7"/>
    <mergeCell ref="HL7:HN7"/>
    <mergeCell ref="FT7:FV7"/>
    <mergeCell ref="FX7:FZ7"/>
    <mergeCell ref="GB7:GD7"/>
    <mergeCell ref="GF7:GH7"/>
    <mergeCell ref="GJ7:GL7"/>
    <mergeCell ref="GN7:GP7"/>
    <mergeCell ref="EV7:EX7"/>
    <mergeCell ref="EZ7:FB7"/>
    <mergeCell ref="FD7:FF7"/>
    <mergeCell ref="FH7:FJ7"/>
    <mergeCell ref="FL7:FN7"/>
    <mergeCell ref="FP7:FR7"/>
    <mergeCell ref="DX7:DZ7"/>
    <mergeCell ref="EB7:ED7"/>
    <mergeCell ref="EF7:EH7"/>
    <mergeCell ref="EJ7:EL7"/>
    <mergeCell ref="EN7:EP7"/>
    <mergeCell ref="ER7:ET7"/>
    <mergeCell ref="CZ7:DB7"/>
    <mergeCell ref="DD7:DF7"/>
    <mergeCell ref="DH7:DJ7"/>
    <mergeCell ref="DL7:DN7"/>
    <mergeCell ref="DP7:DR7"/>
    <mergeCell ref="DT7:DV7"/>
    <mergeCell ref="CB7:CD7"/>
    <mergeCell ref="CF7:CH7"/>
    <mergeCell ref="CJ7:CL7"/>
    <mergeCell ref="CN7:CP7"/>
    <mergeCell ref="CR7:CT7"/>
    <mergeCell ref="CV7:CX7"/>
    <mergeCell ref="BD7:BF7"/>
    <mergeCell ref="BH7:BJ7"/>
    <mergeCell ref="BL7:BN7"/>
    <mergeCell ref="BP7:BR7"/>
    <mergeCell ref="BT7:BV7"/>
    <mergeCell ref="BX7:BZ7"/>
    <mergeCell ref="AF7:AH7"/>
    <mergeCell ref="AJ7:AL7"/>
    <mergeCell ref="AN7:AP7"/>
    <mergeCell ref="AR7:AT7"/>
    <mergeCell ref="AV7:AX7"/>
    <mergeCell ref="AZ7:BB7"/>
    <mergeCell ref="HD6:HF6"/>
    <mergeCell ref="HH6:HJ6"/>
    <mergeCell ref="HL6:HN6"/>
    <mergeCell ref="D7:F7"/>
    <mergeCell ref="H7:J7"/>
    <mergeCell ref="L7:N7"/>
    <mergeCell ref="P7:R7"/>
    <mergeCell ref="T7:V7"/>
    <mergeCell ref="X7:Z7"/>
    <mergeCell ref="AB7:AD7"/>
    <mergeCell ref="GF6:GH6"/>
    <mergeCell ref="GJ6:GL6"/>
    <mergeCell ref="GN6:GP6"/>
    <mergeCell ref="GR6:GT6"/>
    <mergeCell ref="GV6:GX6"/>
    <mergeCell ref="GZ6:HB6"/>
    <mergeCell ref="FH6:FJ6"/>
    <mergeCell ref="FL6:FN6"/>
    <mergeCell ref="FP6:FR6"/>
    <mergeCell ref="FT6:FV6"/>
    <mergeCell ref="FX6:FZ6"/>
    <mergeCell ref="GB6:GD6"/>
    <mergeCell ref="EJ6:EL6"/>
    <mergeCell ref="EN6:EP6"/>
    <mergeCell ref="ER6:ET6"/>
    <mergeCell ref="EV6:EX6"/>
    <mergeCell ref="EZ6:FB6"/>
    <mergeCell ref="FD6:FF6"/>
    <mergeCell ref="DL6:DN6"/>
    <mergeCell ref="DP6:DR6"/>
    <mergeCell ref="DT6:DV6"/>
    <mergeCell ref="DX6:DZ6"/>
    <mergeCell ref="EB6:ED6"/>
    <mergeCell ref="EF6:EH6"/>
    <mergeCell ref="CN6:CP6"/>
    <mergeCell ref="CR6:CT6"/>
    <mergeCell ref="CV6:CX6"/>
    <mergeCell ref="CZ6:DB6"/>
    <mergeCell ref="DD6:DF6"/>
    <mergeCell ref="DH6:DJ6"/>
    <mergeCell ref="BP6:BR6"/>
    <mergeCell ref="BT6:BV6"/>
    <mergeCell ref="BX6:BZ6"/>
    <mergeCell ref="CB6:CD6"/>
    <mergeCell ref="CF6:CH6"/>
    <mergeCell ref="CJ6:CL6"/>
    <mergeCell ref="AR6:AT6"/>
    <mergeCell ref="AV6:AX6"/>
    <mergeCell ref="AZ6:BB6"/>
    <mergeCell ref="BD6:BF6"/>
    <mergeCell ref="BH6:BJ6"/>
    <mergeCell ref="BL6:BN6"/>
    <mergeCell ref="T6:V6"/>
    <mergeCell ref="X6:Z6"/>
    <mergeCell ref="AB6:AD6"/>
    <mergeCell ref="AF6:AH6"/>
    <mergeCell ref="AJ6:AL6"/>
    <mergeCell ref="AN6:AP6"/>
    <mergeCell ref="GZ4:HB4"/>
    <mergeCell ref="HD4:HF4"/>
    <mergeCell ref="HH4:HJ4"/>
    <mergeCell ref="HL4:HN4"/>
    <mergeCell ref="A6:A9"/>
    <mergeCell ref="B6:B9"/>
    <mergeCell ref="D6:F6"/>
    <mergeCell ref="H6:J6"/>
    <mergeCell ref="L6:N6"/>
    <mergeCell ref="P6:R6"/>
    <mergeCell ref="GB4:GD4"/>
    <mergeCell ref="GF4:GH4"/>
    <mergeCell ref="GJ4:GL4"/>
    <mergeCell ref="GN4:GP4"/>
    <mergeCell ref="GR4:GT4"/>
    <mergeCell ref="GV4:GX4"/>
    <mergeCell ref="FD4:FF4"/>
    <mergeCell ref="FH4:FJ4"/>
    <mergeCell ref="FL4:FN4"/>
    <mergeCell ref="FP4:FR4"/>
    <mergeCell ref="FT4:FV4"/>
    <mergeCell ref="FX4:FZ4"/>
    <mergeCell ref="EF4:EH4"/>
    <mergeCell ref="EJ4:EL4"/>
    <mergeCell ref="EN4:EP4"/>
    <mergeCell ref="ER4:ET4"/>
    <mergeCell ref="EV4:EX4"/>
    <mergeCell ref="EZ4:FB4"/>
    <mergeCell ref="DH4:DJ4"/>
    <mergeCell ref="DL4:DN4"/>
    <mergeCell ref="DP4:DR4"/>
    <mergeCell ref="DT4:DV4"/>
    <mergeCell ref="DX4:DZ4"/>
    <mergeCell ref="EB4:ED4"/>
    <mergeCell ref="CJ4:CL4"/>
    <mergeCell ref="CN4:CP4"/>
    <mergeCell ref="CR4:CT4"/>
    <mergeCell ref="CV4:CX4"/>
    <mergeCell ref="CZ4:DB4"/>
    <mergeCell ref="DD4:DF4"/>
    <mergeCell ref="BL4:BN4"/>
    <mergeCell ref="BP4:BR4"/>
    <mergeCell ref="BT4:BV4"/>
    <mergeCell ref="BX4:BZ4"/>
    <mergeCell ref="CB4:CD4"/>
    <mergeCell ref="CF4:CH4"/>
    <mergeCell ref="AN4:AP4"/>
    <mergeCell ref="AR4:AT4"/>
    <mergeCell ref="AV4:AX4"/>
    <mergeCell ref="AZ4:BB4"/>
    <mergeCell ref="BD4:BF4"/>
    <mergeCell ref="BH4:BJ4"/>
    <mergeCell ref="HL3:HN3"/>
    <mergeCell ref="D4:F4"/>
    <mergeCell ref="H4:J4"/>
    <mergeCell ref="L4:N4"/>
    <mergeCell ref="P4:R4"/>
    <mergeCell ref="T4:V4"/>
    <mergeCell ref="X4:Z4"/>
    <mergeCell ref="AB4:AD4"/>
    <mergeCell ref="AF4:AH4"/>
    <mergeCell ref="AJ4:AL4"/>
    <mergeCell ref="GN3:GP3"/>
    <mergeCell ref="GR3:GT3"/>
    <mergeCell ref="GV3:GX3"/>
    <mergeCell ref="GZ3:HB3"/>
    <mergeCell ref="HD3:HF3"/>
    <mergeCell ref="HH3:HJ3"/>
    <mergeCell ref="FP3:FR3"/>
    <mergeCell ref="FT3:FV3"/>
    <mergeCell ref="FX3:FZ3"/>
    <mergeCell ref="GB3:GD3"/>
    <mergeCell ref="GF3:GH3"/>
    <mergeCell ref="GJ3:GL3"/>
    <mergeCell ref="ER3:ET3"/>
    <mergeCell ref="EV3:EX3"/>
    <mergeCell ref="EZ3:FB3"/>
    <mergeCell ref="FD3:FF3"/>
    <mergeCell ref="FH3:FJ3"/>
    <mergeCell ref="FL3:FN3"/>
    <mergeCell ref="DT3:DV3"/>
    <mergeCell ref="DX3:DZ3"/>
    <mergeCell ref="EB3:ED3"/>
    <mergeCell ref="EF3:EH3"/>
    <mergeCell ref="EJ3:EL3"/>
    <mergeCell ref="EN3:EP3"/>
    <mergeCell ref="CV3:CX3"/>
    <mergeCell ref="CZ3:DB3"/>
    <mergeCell ref="DD3:DF3"/>
    <mergeCell ref="DH3:DJ3"/>
    <mergeCell ref="DL3:DN3"/>
    <mergeCell ref="DP3:DR3"/>
    <mergeCell ref="BX3:BZ3"/>
    <mergeCell ref="CB3:CD3"/>
    <mergeCell ref="CF3:CH3"/>
    <mergeCell ref="CJ3:CL3"/>
    <mergeCell ref="CN3:CP3"/>
    <mergeCell ref="CR3:CT3"/>
    <mergeCell ref="AZ3:BB3"/>
    <mergeCell ref="BD3:BF3"/>
    <mergeCell ref="BH3:BJ3"/>
    <mergeCell ref="BL3:BN3"/>
    <mergeCell ref="BP3:BR3"/>
    <mergeCell ref="BT3:BV3"/>
    <mergeCell ref="AB3:AD3"/>
    <mergeCell ref="AF3:AH3"/>
    <mergeCell ref="AJ3:AL3"/>
    <mergeCell ref="AN3:AP3"/>
    <mergeCell ref="AR3:AT3"/>
    <mergeCell ref="AV3:AX3"/>
    <mergeCell ref="D3:F3"/>
    <mergeCell ref="H3:J3"/>
    <mergeCell ref="L3:N3"/>
    <mergeCell ref="P3:R3"/>
    <mergeCell ref="T3:V3"/>
    <mergeCell ref="X3:Z3"/>
    <mergeCell ref="GR2:GT2"/>
    <mergeCell ref="GV2:GX2"/>
    <mergeCell ref="GZ2:HB2"/>
    <mergeCell ref="HD2:HF2"/>
    <mergeCell ref="HH2:HJ2"/>
    <mergeCell ref="HL2:HN2"/>
    <mergeCell ref="FT2:FV2"/>
    <mergeCell ref="FX2:FZ2"/>
    <mergeCell ref="GB2:GD2"/>
    <mergeCell ref="GF2:GH2"/>
    <mergeCell ref="GJ2:GL2"/>
    <mergeCell ref="GN2:GP2"/>
    <mergeCell ref="EV2:EX2"/>
    <mergeCell ref="EZ2:FB2"/>
    <mergeCell ref="FD2:FF2"/>
    <mergeCell ref="FH2:FJ2"/>
    <mergeCell ref="FL2:FN2"/>
    <mergeCell ref="FP2:FR2"/>
    <mergeCell ref="DX2:DZ2"/>
    <mergeCell ref="EB2:ED2"/>
    <mergeCell ref="EF2:EH2"/>
    <mergeCell ref="EJ2:EL2"/>
    <mergeCell ref="EN2:EP2"/>
    <mergeCell ref="ER2:ET2"/>
    <mergeCell ref="CZ2:DB2"/>
    <mergeCell ref="DD2:DF2"/>
    <mergeCell ref="DH2:DJ2"/>
    <mergeCell ref="DL2:DN2"/>
    <mergeCell ref="DP2:DR2"/>
    <mergeCell ref="DT2:DV2"/>
    <mergeCell ref="CB2:CD2"/>
    <mergeCell ref="CF2:CH2"/>
    <mergeCell ref="CJ2:CL2"/>
    <mergeCell ref="CN2:CP2"/>
    <mergeCell ref="CR2:CT2"/>
    <mergeCell ref="CV2:CX2"/>
    <mergeCell ref="BD2:BF2"/>
    <mergeCell ref="BH2:BJ2"/>
    <mergeCell ref="BL2:BN2"/>
    <mergeCell ref="BP2:BR2"/>
    <mergeCell ref="BT2:BV2"/>
    <mergeCell ref="BX2:BZ2"/>
    <mergeCell ref="AF2:AH2"/>
    <mergeCell ref="AJ2:AL2"/>
    <mergeCell ref="AN2:AP2"/>
    <mergeCell ref="AR2:AT2"/>
    <mergeCell ref="AV2:AX2"/>
    <mergeCell ref="AZ2:BB2"/>
    <mergeCell ref="HL1:HN1"/>
    <mergeCell ref="A2:A5"/>
    <mergeCell ref="B2:B5"/>
    <mergeCell ref="D2:F2"/>
    <mergeCell ref="H2:J2"/>
    <mergeCell ref="L2:N2"/>
    <mergeCell ref="P2:R2"/>
    <mergeCell ref="T2:V2"/>
    <mergeCell ref="X2:Z2"/>
    <mergeCell ref="AB2:AD2"/>
    <mergeCell ref="GN1:GP1"/>
    <mergeCell ref="GR1:GT1"/>
    <mergeCell ref="GV1:GX1"/>
    <mergeCell ref="GZ1:HB1"/>
    <mergeCell ref="HD1:HF1"/>
    <mergeCell ref="HH1:HJ1"/>
    <mergeCell ref="FP1:FR1"/>
    <mergeCell ref="FT1:FV1"/>
    <mergeCell ref="FX1:FZ1"/>
    <mergeCell ref="GB1:GD1"/>
    <mergeCell ref="GF1:GH1"/>
    <mergeCell ref="GJ1:GL1"/>
    <mergeCell ref="ER1:ET1"/>
    <mergeCell ref="EV1:EX1"/>
    <mergeCell ref="EZ1:FB1"/>
    <mergeCell ref="FD1:FF1"/>
    <mergeCell ref="FH1:FJ1"/>
    <mergeCell ref="FL1:FN1"/>
    <mergeCell ref="DT1:DV1"/>
    <mergeCell ref="DX1:DZ1"/>
    <mergeCell ref="EB1:ED1"/>
    <mergeCell ref="EF1:EH1"/>
    <mergeCell ref="EJ1:EL1"/>
    <mergeCell ref="EN1:EP1"/>
    <mergeCell ref="CV1:CX1"/>
    <mergeCell ref="CZ1:DB1"/>
    <mergeCell ref="DD1:DF1"/>
    <mergeCell ref="DH1:DJ1"/>
    <mergeCell ref="DL1:DN1"/>
    <mergeCell ref="DP1:DR1"/>
    <mergeCell ref="BX1:BZ1"/>
    <mergeCell ref="CB1:CD1"/>
    <mergeCell ref="CF1:CH1"/>
    <mergeCell ref="CJ1:CL1"/>
    <mergeCell ref="CN1:CP1"/>
    <mergeCell ref="CR1:CT1"/>
    <mergeCell ref="AZ1:BB1"/>
    <mergeCell ref="BD1:BF1"/>
    <mergeCell ref="BH1:BJ1"/>
    <mergeCell ref="BL1:BN1"/>
    <mergeCell ref="BP1:BR1"/>
    <mergeCell ref="BT1:BV1"/>
    <mergeCell ref="AB1:AD1"/>
    <mergeCell ref="AF1:AH1"/>
    <mergeCell ref="AJ1:AL1"/>
    <mergeCell ref="AN1:AP1"/>
    <mergeCell ref="AR1:AT1"/>
    <mergeCell ref="AV1:AX1"/>
    <mergeCell ref="D1:F1"/>
    <mergeCell ref="H1:J1"/>
    <mergeCell ref="L1:N1"/>
    <mergeCell ref="P1:R1"/>
    <mergeCell ref="T1:V1"/>
    <mergeCell ref="X1:Z1"/>
  </mergeCells>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T1291"/>
  <sheetViews>
    <sheetView zoomScale="80" zoomScaleNormal="80" workbookViewId="0">
      <pane xSplit="3" ySplit="1" topLeftCell="AX2" activePane="bottomRight" state="frozen"/>
      <selection activeCell="BB65" sqref="BB65:BF65"/>
      <selection pane="topRight"/>
      <selection pane="bottomLeft"/>
      <selection pane="bottomRight" activeCell="B6" sqref="B6:B9"/>
    </sheetView>
  </sheetViews>
  <sheetFormatPr defaultColWidth="10.796875" defaultRowHeight="18" x14ac:dyDescent="0.35"/>
  <cols>
    <col min="1" max="1" width="19" style="123" bestFit="1" customWidth="1"/>
    <col min="2" max="2" width="37.5" style="3" bestFit="1" customWidth="1"/>
    <col min="3" max="3" width="13.796875" style="1" bestFit="1" customWidth="1"/>
    <col min="4" max="4" width="12" style="1" bestFit="1" customWidth="1"/>
    <col min="5" max="5" width="15.69921875" style="5" bestFit="1" customWidth="1"/>
    <col min="6" max="6" width="16" style="4" bestFit="1" customWidth="1"/>
    <col min="7" max="7" width="16.69921875" style="6" bestFit="1" customWidth="1"/>
    <col min="8" max="8" width="14.796875" style="1" bestFit="1" customWidth="1"/>
    <col min="9" max="9" width="14.69921875" style="1" bestFit="1" customWidth="1"/>
    <col min="10" max="10" width="13.19921875" style="7" bestFit="1" customWidth="1"/>
    <col min="11" max="11" width="14.69921875" style="1" bestFit="1" customWidth="1"/>
    <col min="12" max="13" width="12.796875" style="1" bestFit="1" customWidth="1"/>
    <col min="14" max="14" width="19.19921875" style="1" bestFit="1" customWidth="1"/>
    <col min="15" max="15" width="19" style="1" customWidth="1"/>
    <col min="16" max="16" width="14" style="8" bestFit="1" customWidth="1"/>
    <col min="17" max="17" width="10.19921875" style="8" bestFit="1" customWidth="1"/>
    <col min="18" max="18" width="16.19921875" style="8" bestFit="1" customWidth="1"/>
    <col min="19" max="19" width="18" style="8" bestFit="1" customWidth="1"/>
    <col min="20" max="20" width="12.5" style="1" customWidth="1"/>
    <col min="21" max="21" width="10.796875" style="1" bestFit="1"/>
    <col min="22" max="22" width="14.796875" style="8" bestFit="1" customWidth="1"/>
    <col min="23" max="23" width="10.796875" style="1" bestFit="1"/>
    <col min="24" max="24" width="18.19921875" style="8" bestFit="1" customWidth="1"/>
    <col min="25" max="25" width="10.5" style="8" bestFit="1" customWidth="1"/>
    <col min="26" max="26" width="12.5" style="8" bestFit="1" customWidth="1"/>
    <col min="27" max="27" width="20.69921875" style="8" bestFit="1" customWidth="1"/>
    <col min="28" max="28" width="10.796875" style="1" bestFit="1"/>
    <col min="29" max="29" width="16.796875" style="1" bestFit="1" customWidth="1"/>
    <col min="30" max="30" width="17.19921875" style="8" bestFit="1" customWidth="1"/>
    <col min="31" max="31" width="15.19921875" style="1" bestFit="1" customWidth="1"/>
    <col min="32" max="32" width="13.296875" style="1" bestFit="1" customWidth="1"/>
    <col min="33" max="33" width="12.69921875" style="1" bestFit="1" customWidth="1"/>
    <col min="34" max="34" width="13.296875" style="1" bestFit="1" customWidth="1"/>
    <col min="35" max="36" width="10.796875" style="1" bestFit="1"/>
    <col min="37" max="37" width="19" style="1" bestFit="1" customWidth="1"/>
    <col min="38" max="38" width="15.69921875" style="1" bestFit="1" customWidth="1"/>
    <col min="39" max="39" width="14.69921875" style="1" bestFit="1" customWidth="1"/>
    <col min="40" max="40" width="13" style="1" bestFit="1" customWidth="1"/>
    <col min="41" max="41" width="15" style="1" bestFit="1" customWidth="1"/>
    <col min="42" max="42" width="16.19921875" style="1" bestFit="1" customWidth="1"/>
    <col min="43" max="43" width="17.796875" style="1" customWidth="1"/>
    <col min="44" max="44" width="17.5" style="1" customWidth="1"/>
    <col min="45" max="45" width="11.69921875" style="1" bestFit="1" customWidth="1"/>
    <col min="46" max="46" width="13.796875" style="1" bestFit="1" customWidth="1"/>
    <col min="47" max="47" width="10.796875" style="1" bestFit="1"/>
    <col min="48" max="48" width="12.796875" style="8" customWidth="1"/>
    <col min="49" max="49" width="10.796875" style="1" bestFit="1"/>
    <col min="50" max="50" width="20.19921875" style="1" bestFit="1" customWidth="1"/>
    <col min="51" max="51" width="10.796875" style="1" bestFit="1"/>
    <col min="52" max="52" width="16.796875" style="1" bestFit="1" customWidth="1"/>
    <col min="53" max="53" width="15.296875" style="1" bestFit="1" customWidth="1"/>
    <col min="54" max="54" width="11.69921875" style="1" customWidth="1"/>
    <col min="55" max="55" width="12.69921875" style="1" bestFit="1" customWidth="1"/>
    <col min="56" max="56" width="17.69921875" style="1" bestFit="1" customWidth="1"/>
    <col min="57" max="57" width="10.796875" style="1" bestFit="1"/>
    <col min="58" max="16384" width="10.796875" style="1"/>
  </cols>
  <sheetData>
    <row r="1" spans="1:58" s="9" customFormat="1" ht="53.25" customHeight="1" thickBot="1" x14ac:dyDescent="0.35">
      <c r="A1" s="10" t="s">
        <v>0</v>
      </c>
      <c r="B1" s="11" t="s">
        <v>1</v>
      </c>
      <c r="C1" s="12" t="s">
        <v>119</v>
      </c>
      <c r="D1" s="13" t="s">
        <v>333</v>
      </c>
      <c r="E1" s="11" t="s">
        <v>5</v>
      </c>
      <c r="F1" s="14" t="s">
        <v>7</v>
      </c>
      <c r="G1" s="11" t="s">
        <v>9</v>
      </c>
      <c r="H1" s="15" t="s">
        <v>334</v>
      </c>
      <c r="I1" s="13" t="s">
        <v>335</v>
      </c>
      <c r="J1" s="11" t="s">
        <v>120</v>
      </c>
      <c r="K1" s="15" t="s">
        <v>336</v>
      </c>
      <c r="L1" s="11" t="s">
        <v>337</v>
      </c>
      <c r="M1" s="15" t="s">
        <v>338</v>
      </c>
      <c r="N1" s="11" t="s">
        <v>339</v>
      </c>
      <c r="O1" s="15" t="s">
        <v>340</v>
      </c>
      <c r="P1" s="11" t="s">
        <v>121</v>
      </c>
      <c r="Q1" s="15" t="s">
        <v>198</v>
      </c>
      <c r="R1" s="11" t="s">
        <v>122</v>
      </c>
      <c r="S1" s="15" t="s">
        <v>123</v>
      </c>
      <c r="T1" s="11" t="s">
        <v>37</v>
      </c>
      <c r="U1" s="15" t="s">
        <v>39</v>
      </c>
      <c r="V1" s="11" t="s">
        <v>41</v>
      </c>
      <c r="W1" s="15" t="s">
        <v>43</v>
      </c>
      <c r="X1" s="11" t="s">
        <v>124</v>
      </c>
      <c r="Y1" s="15" t="s">
        <v>47</v>
      </c>
      <c r="Z1" s="10" t="s">
        <v>125</v>
      </c>
      <c r="AA1" s="12" t="s">
        <v>51</v>
      </c>
      <c r="AB1" s="16" t="s">
        <v>54</v>
      </c>
      <c r="AC1" s="17" t="s">
        <v>56</v>
      </c>
      <c r="AD1" s="18" t="s">
        <v>58</v>
      </c>
      <c r="AE1" s="16" t="s">
        <v>60</v>
      </c>
      <c r="AF1" s="18" t="s">
        <v>62</v>
      </c>
      <c r="AG1" s="16" t="s">
        <v>64</v>
      </c>
      <c r="AH1" s="18" t="s">
        <v>66</v>
      </c>
      <c r="AI1" s="16" t="s">
        <v>68</v>
      </c>
      <c r="AJ1" s="19" t="s">
        <v>71</v>
      </c>
      <c r="AK1" s="20" t="s">
        <v>73</v>
      </c>
      <c r="AL1" s="19" t="s">
        <v>75</v>
      </c>
      <c r="AM1" s="20" t="s">
        <v>126</v>
      </c>
      <c r="AN1" s="19" t="s">
        <v>127</v>
      </c>
      <c r="AO1" s="20" t="s">
        <v>128</v>
      </c>
      <c r="AP1" s="19" t="s">
        <v>129</v>
      </c>
      <c r="AQ1" s="20" t="s">
        <v>85</v>
      </c>
      <c r="AR1" s="19" t="s">
        <v>87</v>
      </c>
      <c r="AS1" s="20" t="s">
        <v>89</v>
      </c>
      <c r="AT1" s="19" t="s">
        <v>91</v>
      </c>
      <c r="AU1" s="20" t="s">
        <v>93</v>
      </c>
      <c r="AV1" s="19" t="s">
        <v>95</v>
      </c>
      <c r="AW1" s="19" t="s">
        <v>97</v>
      </c>
      <c r="AX1" s="20" t="s">
        <v>341</v>
      </c>
      <c r="AY1" s="21" t="s">
        <v>102</v>
      </c>
      <c r="AZ1" s="22" t="s">
        <v>104</v>
      </c>
      <c r="BA1" s="21" t="s">
        <v>106</v>
      </c>
      <c r="BB1" s="22" t="s">
        <v>108</v>
      </c>
      <c r="BC1" s="21" t="s">
        <v>110</v>
      </c>
      <c r="BD1" s="22" t="s">
        <v>112</v>
      </c>
      <c r="BE1" s="21" t="s">
        <v>114</v>
      </c>
      <c r="BF1" s="221" t="s">
        <v>130</v>
      </c>
    </row>
    <row r="2" spans="1:58" x14ac:dyDescent="0.35">
      <c r="A2" s="233" t="s">
        <v>398</v>
      </c>
      <c r="B2" s="235" t="s">
        <v>132</v>
      </c>
      <c r="C2" s="3" t="s">
        <v>417</v>
      </c>
      <c r="D2" s="27" t="s">
        <v>133</v>
      </c>
      <c r="E2" s="69" t="s">
        <v>133</v>
      </c>
      <c r="F2" s="26" t="s">
        <v>133</v>
      </c>
      <c r="G2" s="28" t="s">
        <v>133</v>
      </c>
      <c r="H2" s="29" t="s">
        <v>133</v>
      </c>
      <c r="I2" s="30" t="s">
        <v>133</v>
      </c>
      <c r="J2" s="28" t="s">
        <v>133</v>
      </c>
      <c r="K2" s="29" t="s">
        <v>133</v>
      </c>
      <c r="L2" s="30" t="s">
        <v>133</v>
      </c>
      <c r="M2" s="30" t="s">
        <v>133</v>
      </c>
      <c r="N2" s="30" t="s">
        <v>133</v>
      </c>
      <c r="O2" s="30" t="s">
        <v>133</v>
      </c>
      <c r="P2" s="28" t="s">
        <v>133</v>
      </c>
      <c r="Q2" s="32" t="s">
        <v>133</v>
      </c>
      <c r="R2" s="28" t="s">
        <v>133</v>
      </c>
      <c r="S2" s="28" t="s">
        <v>133</v>
      </c>
      <c r="T2" s="28" t="s">
        <v>133</v>
      </c>
      <c r="U2" s="27" t="s">
        <v>133</v>
      </c>
      <c r="V2" s="28" t="s">
        <v>133</v>
      </c>
      <c r="W2" s="27" t="s">
        <v>133</v>
      </c>
      <c r="X2" s="28" t="s">
        <v>133</v>
      </c>
      <c r="Y2" s="29" t="s">
        <v>133</v>
      </c>
      <c r="Z2" s="31" t="s">
        <v>133</v>
      </c>
      <c r="AA2" s="167" t="s">
        <v>133</v>
      </c>
      <c r="AB2" s="29" t="s">
        <v>133</v>
      </c>
      <c r="AC2" s="30" t="s">
        <v>133</v>
      </c>
      <c r="AD2" s="28" t="s">
        <v>133</v>
      </c>
      <c r="AE2" s="29" t="s">
        <v>133</v>
      </c>
      <c r="AF2" s="28" t="s">
        <v>133</v>
      </c>
      <c r="AG2" s="29" t="s">
        <v>133</v>
      </c>
      <c r="AH2" s="28" t="s">
        <v>133</v>
      </c>
      <c r="AI2" s="29" t="s">
        <v>133</v>
      </c>
      <c r="AJ2" s="28" t="s">
        <v>133</v>
      </c>
      <c r="AK2" s="29" t="s">
        <v>133</v>
      </c>
      <c r="AL2" s="28" t="s">
        <v>133</v>
      </c>
      <c r="AM2" s="29" t="s">
        <v>133</v>
      </c>
      <c r="AN2" s="28" t="s">
        <v>133</v>
      </c>
      <c r="AO2" s="29" t="s">
        <v>133</v>
      </c>
      <c r="AP2" s="28" t="s">
        <v>133</v>
      </c>
      <c r="AQ2" s="29" t="s">
        <v>133</v>
      </c>
      <c r="AR2" s="28" t="s">
        <v>133</v>
      </c>
      <c r="AS2" s="29" t="s">
        <v>133</v>
      </c>
      <c r="AT2" s="28" t="s">
        <v>133</v>
      </c>
      <c r="AU2" s="27" t="s">
        <v>133</v>
      </c>
      <c r="AV2" s="28" t="s">
        <v>133</v>
      </c>
      <c r="AW2" s="26" t="s">
        <v>133</v>
      </c>
      <c r="AX2" s="27" t="s">
        <v>133</v>
      </c>
      <c r="AY2" s="28" t="s">
        <v>133</v>
      </c>
      <c r="AZ2" s="29" t="s">
        <v>133</v>
      </c>
      <c r="BA2" s="28" t="s">
        <v>133</v>
      </c>
      <c r="BB2" s="32" t="s">
        <v>133</v>
      </c>
      <c r="BC2" s="32" t="s">
        <v>133</v>
      </c>
      <c r="BD2" s="32" t="s">
        <v>133</v>
      </c>
      <c r="BE2" s="32" t="s">
        <v>133</v>
      </c>
      <c r="BF2" s="33" t="s">
        <v>133</v>
      </c>
    </row>
    <row r="3" spans="1:58" x14ac:dyDescent="0.35">
      <c r="A3" s="233"/>
      <c r="B3" s="235"/>
      <c r="C3" s="3" t="s">
        <v>418</v>
      </c>
      <c r="D3" s="27" t="s">
        <v>133</v>
      </c>
      <c r="E3" s="69" t="s">
        <v>133</v>
      </c>
      <c r="F3" s="26" t="s">
        <v>133</v>
      </c>
      <c r="G3" s="28" t="s">
        <v>133</v>
      </c>
      <c r="H3" s="29" t="s">
        <v>133</v>
      </c>
      <c r="I3" s="30" t="s">
        <v>133</v>
      </c>
      <c r="J3" s="28" t="s">
        <v>133</v>
      </c>
      <c r="K3" s="29" t="s">
        <v>133</v>
      </c>
      <c r="L3" s="28" t="s">
        <v>133</v>
      </c>
      <c r="M3" s="29" t="s">
        <v>133</v>
      </c>
      <c r="N3" s="28" t="s">
        <v>133</v>
      </c>
      <c r="O3" s="29" t="s">
        <v>133</v>
      </c>
      <c r="P3" s="28" t="s">
        <v>133</v>
      </c>
      <c r="Q3" s="29" t="s">
        <v>133</v>
      </c>
      <c r="R3" s="28" t="s">
        <v>133</v>
      </c>
      <c r="S3" s="29" t="s">
        <v>133</v>
      </c>
      <c r="T3" s="28" t="s">
        <v>133</v>
      </c>
      <c r="U3" s="27" t="s">
        <v>133</v>
      </c>
      <c r="V3" s="28" t="s">
        <v>133</v>
      </c>
      <c r="W3" s="27" t="s">
        <v>133</v>
      </c>
      <c r="X3" s="28" t="s">
        <v>133</v>
      </c>
      <c r="Y3" s="29" t="s">
        <v>133</v>
      </c>
      <c r="Z3" s="28" t="s">
        <v>133</v>
      </c>
      <c r="AA3" s="167" t="s">
        <v>133</v>
      </c>
      <c r="AB3" s="29" t="s">
        <v>133</v>
      </c>
      <c r="AC3" s="30" t="s">
        <v>133</v>
      </c>
      <c r="AD3" s="28" t="s">
        <v>133</v>
      </c>
      <c r="AE3" s="29" t="s">
        <v>133</v>
      </c>
      <c r="AF3" s="28" t="s">
        <v>133</v>
      </c>
      <c r="AG3" s="29" t="s">
        <v>133</v>
      </c>
      <c r="AH3" s="28" t="s">
        <v>133</v>
      </c>
      <c r="AI3" s="29" t="s">
        <v>133</v>
      </c>
      <c r="AJ3" s="28" t="s">
        <v>133</v>
      </c>
      <c r="AK3" s="29" t="s">
        <v>133</v>
      </c>
      <c r="AL3" s="28" t="s">
        <v>133</v>
      </c>
      <c r="AM3" s="29" t="s">
        <v>133</v>
      </c>
      <c r="AN3" s="28" t="s">
        <v>133</v>
      </c>
      <c r="AO3" s="29" t="s">
        <v>133</v>
      </c>
      <c r="AP3" s="28" t="s">
        <v>133</v>
      </c>
      <c r="AQ3" s="29" t="s">
        <v>133</v>
      </c>
      <c r="AR3" s="28" t="s">
        <v>133</v>
      </c>
      <c r="AS3" s="29" t="s">
        <v>133</v>
      </c>
      <c r="AT3" s="28" t="s">
        <v>133</v>
      </c>
      <c r="AU3" s="27" t="s">
        <v>133</v>
      </c>
      <c r="AV3" s="28" t="s">
        <v>133</v>
      </c>
      <c r="AW3" s="26" t="s">
        <v>133</v>
      </c>
      <c r="AX3" s="27" t="s">
        <v>133</v>
      </c>
      <c r="AY3" s="28" t="s">
        <v>133</v>
      </c>
      <c r="AZ3" s="29" t="s">
        <v>133</v>
      </c>
      <c r="BA3" s="28" t="s">
        <v>133</v>
      </c>
      <c r="BB3" s="29" t="s">
        <v>133</v>
      </c>
      <c r="BC3" s="28" t="s">
        <v>133</v>
      </c>
      <c r="BD3" s="29" t="s">
        <v>133</v>
      </c>
      <c r="BE3" s="28" t="s">
        <v>133</v>
      </c>
      <c r="BF3" s="34" t="s">
        <v>134</v>
      </c>
    </row>
    <row r="4" spans="1:58" ht="18.600000000000001" thickBot="1" x14ac:dyDescent="0.4">
      <c r="A4" s="233"/>
      <c r="B4" s="235"/>
      <c r="C4" s="3" t="s">
        <v>419</v>
      </c>
      <c r="D4" s="36" t="s">
        <v>133</v>
      </c>
      <c r="E4" s="137" t="s">
        <v>133</v>
      </c>
      <c r="F4" s="35" t="s">
        <v>133</v>
      </c>
      <c r="G4" s="37" t="s">
        <v>133</v>
      </c>
      <c r="H4" s="38" t="s">
        <v>133</v>
      </c>
      <c r="I4" s="39" t="s">
        <v>133</v>
      </c>
      <c r="J4" s="28" t="s">
        <v>133</v>
      </c>
      <c r="K4" s="29" t="s">
        <v>133</v>
      </c>
      <c r="L4" s="28" t="s">
        <v>133</v>
      </c>
      <c r="M4" s="29" t="s">
        <v>133</v>
      </c>
      <c r="N4" s="28" t="s">
        <v>133</v>
      </c>
      <c r="O4" s="29" t="s">
        <v>133</v>
      </c>
      <c r="P4" s="28" t="s">
        <v>133</v>
      </c>
      <c r="Q4" s="29" t="s">
        <v>133</v>
      </c>
      <c r="R4" s="28" t="s">
        <v>133</v>
      </c>
      <c r="S4" s="29" t="s">
        <v>133</v>
      </c>
      <c r="T4" s="28" t="s">
        <v>133</v>
      </c>
      <c r="U4" s="27" t="s">
        <v>133</v>
      </c>
      <c r="V4" s="28" t="s">
        <v>133</v>
      </c>
      <c r="W4" s="27" t="s">
        <v>133</v>
      </c>
      <c r="X4" s="28" t="s">
        <v>133</v>
      </c>
      <c r="Y4" s="29" t="s">
        <v>133</v>
      </c>
      <c r="Z4" s="27" t="s">
        <v>133</v>
      </c>
      <c r="AA4" s="196" t="s">
        <v>133</v>
      </c>
      <c r="AB4" s="29" t="s">
        <v>133</v>
      </c>
      <c r="AC4" s="30" t="s">
        <v>133</v>
      </c>
      <c r="AD4" s="28" t="s">
        <v>133</v>
      </c>
      <c r="AE4" s="29" t="s">
        <v>133</v>
      </c>
      <c r="AF4" s="28" t="s">
        <v>133</v>
      </c>
      <c r="AG4" s="29" t="s">
        <v>133</v>
      </c>
      <c r="AH4" s="28" t="s">
        <v>133</v>
      </c>
      <c r="AI4" s="29" t="s">
        <v>133</v>
      </c>
      <c r="AJ4" s="28" t="s">
        <v>133</v>
      </c>
      <c r="AK4" s="29" t="s">
        <v>133</v>
      </c>
      <c r="AL4" s="28" t="s">
        <v>133</v>
      </c>
      <c r="AM4" s="29" t="s">
        <v>133</v>
      </c>
      <c r="AN4" s="28" t="s">
        <v>133</v>
      </c>
      <c r="AO4" s="29" t="s">
        <v>133</v>
      </c>
      <c r="AP4" s="28" t="s">
        <v>133</v>
      </c>
      <c r="AQ4" s="29" t="s">
        <v>133</v>
      </c>
      <c r="AR4" s="28" t="s">
        <v>133</v>
      </c>
      <c r="AS4" s="29" t="s">
        <v>133</v>
      </c>
      <c r="AT4" s="28" t="s">
        <v>133</v>
      </c>
      <c r="AU4" s="27" t="s">
        <v>133</v>
      </c>
      <c r="AV4" s="28" t="s">
        <v>133</v>
      </c>
      <c r="AW4" s="35" t="s">
        <v>133</v>
      </c>
      <c r="AX4" s="27" t="s">
        <v>133</v>
      </c>
      <c r="AY4" s="28" t="s">
        <v>133</v>
      </c>
      <c r="AZ4" s="29" t="s">
        <v>133</v>
      </c>
      <c r="BA4" s="28" t="s">
        <v>133</v>
      </c>
      <c r="BB4" s="29" t="s">
        <v>133</v>
      </c>
      <c r="BC4" s="28" t="s">
        <v>133</v>
      </c>
      <c r="BD4" s="29" t="s">
        <v>133</v>
      </c>
      <c r="BE4" s="28" t="s">
        <v>133</v>
      </c>
      <c r="BF4" s="34" t="s">
        <v>133</v>
      </c>
    </row>
    <row r="5" spans="1:58" ht="18.600000000000001" thickBot="1" x14ac:dyDescent="0.4">
      <c r="A5" s="257"/>
      <c r="B5" s="265"/>
      <c r="C5" s="40" t="s">
        <v>135</v>
      </c>
      <c r="D5" s="47" t="s">
        <v>133</v>
      </c>
      <c r="E5" s="42" t="s">
        <v>133</v>
      </c>
      <c r="F5" s="43" t="s">
        <v>133</v>
      </c>
      <c r="G5" s="44" t="s">
        <v>136</v>
      </c>
      <c r="H5" s="44" t="s">
        <v>136</v>
      </c>
      <c r="I5" s="44" t="s">
        <v>136</v>
      </c>
      <c r="J5" s="44" t="s">
        <v>136</v>
      </c>
      <c r="K5" s="44" t="s">
        <v>136</v>
      </c>
      <c r="L5" s="44" t="s">
        <v>136</v>
      </c>
      <c r="M5" s="44" t="s">
        <v>136</v>
      </c>
      <c r="N5" s="44" t="s">
        <v>136</v>
      </c>
      <c r="O5" s="45" t="s">
        <v>136</v>
      </c>
      <c r="P5" s="46" t="s">
        <v>133</v>
      </c>
      <c r="Q5" s="46" t="s">
        <v>133</v>
      </c>
      <c r="R5" s="47" t="s">
        <v>136</v>
      </c>
      <c r="S5" s="47" t="s">
        <v>136</v>
      </c>
      <c r="T5" s="47" t="s">
        <v>136</v>
      </c>
      <c r="U5" s="41" t="s">
        <v>133</v>
      </c>
      <c r="V5" s="47" t="s">
        <v>133</v>
      </c>
      <c r="W5" s="41" t="s">
        <v>133</v>
      </c>
      <c r="X5" s="47" t="s">
        <v>133</v>
      </c>
      <c r="Y5" s="44" t="s">
        <v>133</v>
      </c>
      <c r="Z5" s="47" t="s">
        <v>133</v>
      </c>
      <c r="AA5" s="48" t="s">
        <v>133</v>
      </c>
      <c r="AB5" s="46" t="s">
        <v>133</v>
      </c>
      <c r="AC5" s="41" t="s">
        <v>133</v>
      </c>
      <c r="AD5" s="47" t="s">
        <v>133</v>
      </c>
      <c r="AE5" s="41" t="s">
        <v>133</v>
      </c>
      <c r="AF5" s="47" t="s">
        <v>133</v>
      </c>
      <c r="AG5" s="46" t="s">
        <v>133</v>
      </c>
      <c r="AH5" s="46" t="s">
        <v>133</v>
      </c>
      <c r="AI5" s="47" t="s">
        <v>133</v>
      </c>
      <c r="AJ5" s="47" t="s">
        <v>133</v>
      </c>
      <c r="AK5" s="49" t="s">
        <v>133</v>
      </c>
      <c r="AL5" s="49" t="s">
        <v>133</v>
      </c>
      <c r="AM5" s="47" t="s">
        <v>133</v>
      </c>
      <c r="AN5" s="47" t="s">
        <v>133</v>
      </c>
      <c r="AO5" s="49" t="s">
        <v>133</v>
      </c>
      <c r="AP5" s="46" t="s">
        <v>133</v>
      </c>
      <c r="AQ5" s="41" t="s">
        <v>133</v>
      </c>
      <c r="AR5" s="47" t="s">
        <v>133</v>
      </c>
      <c r="AS5" s="46" t="s">
        <v>133</v>
      </c>
      <c r="AT5" s="41" t="s">
        <v>133</v>
      </c>
      <c r="AU5" s="50" t="s">
        <v>137</v>
      </c>
      <c r="AV5" s="47" t="s">
        <v>133</v>
      </c>
      <c r="AW5" s="49" t="s">
        <v>133</v>
      </c>
      <c r="AX5" s="49" t="s">
        <v>133</v>
      </c>
      <c r="AY5" s="47" t="s">
        <v>133</v>
      </c>
      <c r="AZ5" s="47" t="s">
        <v>133</v>
      </c>
      <c r="BA5" s="47" t="s">
        <v>133</v>
      </c>
      <c r="BB5" s="47" t="s">
        <v>133</v>
      </c>
      <c r="BC5" s="46" t="s">
        <v>133</v>
      </c>
      <c r="BD5" s="47" t="s">
        <v>133</v>
      </c>
      <c r="BE5" s="47" t="s">
        <v>133</v>
      </c>
      <c r="BF5" s="47" t="s">
        <v>133</v>
      </c>
    </row>
    <row r="6" spans="1:58" ht="18" customHeight="1" x14ac:dyDescent="0.35">
      <c r="A6" s="233" t="s">
        <v>397</v>
      </c>
      <c r="B6" s="235" t="s">
        <v>215</v>
      </c>
      <c r="C6" s="3" t="s">
        <v>417</v>
      </c>
      <c r="D6" s="30" t="s">
        <v>133</v>
      </c>
      <c r="E6" s="28" t="s">
        <v>133</v>
      </c>
      <c r="F6" s="29" t="s">
        <v>133</v>
      </c>
      <c r="G6" s="30" t="s">
        <v>133</v>
      </c>
      <c r="H6" s="27" t="s">
        <v>133</v>
      </c>
      <c r="I6" s="26" t="s">
        <v>133</v>
      </c>
      <c r="J6" s="27" t="s">
        <v>133</v>
      </c>
      <c r="K6" s="27" t="s">
        <v>133</v>
      </c>
      <c r="L6" s="26" t="s">
        <v>133</v>
      </c>
      <c r="M6" s="88" t="s">
        <v>133</v>
      </c>
      <c r="N6" s="27" t="s">
        <v>133</v>
      </c>
      <c r="O6" s="29" t="s">
        <v>133</v>
      </c>
      <c r="P6" s="28" t="s">
        <v>133</v>
      </c>
      <c r="Q6" s="51" t="s">
        <v>133</v>
      </c>
      <c r="R6" s="28" t="s">
        <v>133</v>
      </c>
      <c r="S6" s="29" t="s">
        <v>134</v>
      </c>
      <c r="T6" s="27" t="s">
        <v>133</v>
      </c>
      <c r="U6" s="29" t="s">
        <v>133</v>
      </c>
      <c r="V6" s="28" t="s">
        <v>133</v>
      </c>
      <c r="W6" s="29" t="s">
        <v>133</v>
      </c>
      <c r="X6" s="52" t="s">
        <v>134</v>
      </c>
      <c r="Y6" s="193" t="s">
        <v>133</v>
      </c>
      <c r="Z6" s="28" t="s">
        <v>133</v>
      </c>
      <c r="AA6" s="32" t="s">
        <v>133</v>
      </c>
      <c r="AB6" s="29" t="s">
        <v>133</v>
      </c>
      <c r="AC6" s="30" t="s">
        <v>133</v>
      </c>
      <c r="AD6" s="28" t="s">
        <v>133</v>
      </c>
      <c r="AE6" s="29" t="s">
        <v>133</v>
      </c>
      <c r="AF6" s="28" t="s">
        <v>133</v>
      </c>
      <c r="AG6" s="29" t="s">
        <v>133</v>
      </c>
      <c r="AH6" s="28" t="s">
        <v>133</v>
      </c>
      <c r="AI6" s="29" t="s">
        <v>133</v>
      </c>
      <c r="AJ6" s="28" t="s">
        <v>133</v>
      </c>
      <c r="AK6" s="29" t="s">
        <v>133</v>
      </c>
      <c r="AL6" s="28" t="s">
        <v>133</v>
      </c>
      <c r="AM6" s="29" t="s">
        <v>133</v>
      </c>
      <c r="AN6" s="28" t="s">
        <v>133</v>
      </c>
      <c r="AO6" s="29" t="s">
        <v>133</v>
      </c>
      <c r="AP6" s="28" t="s">
        <v>133</v>
      </c>
      <c r="AQ6" s="29" t="s">
        <v>133</v>
      </c>
      <c r="AR6" s="28" t="s">
        <v>133</v>
      </c>
      <c r="AS6" s="29" t="s">
        <v>133</v>
      </c>
      <c r="AT6" s="28" t="s">
        <v>133</v>
      </c>
      <c r="AU6" s="29" t="s">
        <v>133</v>
      </c>
      <c r="AV6" s="28" t="s">
        <v>133</v>
      </c>
      <c r="AW6" s="28" t="s">
        <v>133</v>
      </c>
      <c r="AX6" s="29" t="s">
        <v>133</v>
      </c>
      <c r="AY6" s="28" t="s">
        <v>133</v>
      </c>
      <c r="AZ6" s="32" t="s">
        <v>133</v>
      </c>
      <c r="BA6" s="32" t="s">
        <v>133</v>
      </c>
      <c r="BB6" s="32" t="s">
        <v>133</v>
      </c>
      <c r="BC6" s="32" t="s">
        <v>133</v>
      </c>
      <c r="BD6" s="32" t="s">
        <v>133</v>
      </c>
      <c r="BE6" s="32" t="s">
        <v>133</v>
      </c>
      <c r="BF6" s="32" t="s">
        <v>133</v>
      </c>
    </row>
    <row r="7" spans="1:58" x14ac:dyDescent="0.35">
      <c r="A7" s="233"/>
      <c r="B7" s="235"/>
      <c r="C7" s="3" t="s">
        <v>418</v>
      </c>
      <c r="D7" s="30" t="s">
        <v>133</v>
      </c>
      <c r="E7" s="28" t="s">
        <v>133</v>
      </c>
      <c r="F7" s="29" t="s">
        <v>133</v>
      </c>
      <c r="G7" s="30" t="s">
        <v>133</v>
      </c>
      <c r="H7" s="27" t="s">
        <v>133</v>
      </c>
      <c r="I7" s="26" t="s">
        <v>133</v>
      </c>
      <c r="J7" s="27" t="s">
        <v>133</v>
      </c>
      <c r="K7" s="27" t="s">
        <v>133</v>
      </c>
      <c r="L7" s="26" t="s">
        <v>133</v>
      </c>
      <c r="M7" s="27" t="s">
        <v>133</v>
      </c>
      <c r="N7" s="27" t="s">
        <v>133</v>
      </c>
      <c r="O7" s="29" t="s">
        <v>133</v>
      </c>
      <c r="P7" s="28" t="s">
        <v>133</v>
      </c>
      <c r="Q7" s="51" t="s">
        <v>134</v>
      </c>
      <c r="R7" s="28" t="s">
        <v>133</v>
      </c>
      <c r="S7" s="29" t="s">
        <v>134</v>
      </c>
      <c r="T7" s="27" t="s">
        <v>133</v>
      </c>
      <c r="U7" s="29" t="s">
        <v>133</v>
      </c>
      <c r="V7" s="28" t="s">
        <v>133</v>
      </c>
      <c r="W7" s="29" t="s">
        <v>133</v>
      </c>
      <c r="X7" s="52" t="s">
        <v>133</v>
      </c>
      <c r="Y7" s="29" t="s">
        <v>133</v>
      </c>
      <c r="Z7" s="28" t="s">
        <v>133</v>
      </c>
      <c r="AA7" s="32" t="s">
        <v>133</v>
      </c>
      <c r="AB7" s="29" t="s">
        <v>133</v>
      </c>
      <c r="AC7" s="30" t="s">
        <v>133</v>
      </c>
      <c r="AD7" s="28" t="s">
        <v>133</v>
      </c>
      <c r="AE7" s="29" t="s">
        <v>133</v>
      </c>
      <c r="AF7" s="28" t="s">
        <v>133</v>
      </c>
      <c r="AG7" s="29" t="s">
        <v>133</v>
      </c>
      <c r="AH7" s="28" t="s">
        <v>133</v>
      </c>
      <c r="AI7" s="29" t="s">
        <v>133</v>
      </c>
      <c r="AJ7" s="28" t="s">
        <v>133</v>
      </c>
      <c r="AK7" s="29" t="s">
        <v>133</v>
      </c>
      <c r="AL7" s="28" t="s">
        <v>133</v>
      </c>
      <c r="AM7" s="29" t="s">
        <v>133</v>
      </c>
      <c r="AN7" s="28" t="s">
        <v>133</v>
      </c>
      <c r="AO7" s="29" t="s">
        <v>133</v>
      </c>
      <c r="AP7" s="28" t="s">
        <v>133</v>
      </c>
      <c r="AQ7" s="29" t="s">
        <v>133</v>
      </c>
      <c r="AR7" s="28" t="s">
        <v>133</v>
      </c>
      <c r="AS7" s="29" t="s">
        <v>133</v>
      </c>
      <c r="AT7" s="28" t="s">
        <v>133</v>
      </c>
      <c r="AU7" s="29" t="s">
        <v>133</v>
      </c>
      <c r="AV7" s="28" t="s">
        <v>133</v>
      </c>
      <c r="AW7" s="28" t="s">
        <v>133</v>
      </c>
      <c r="AX7" s="29" t="s">
        <v>133</v>
      </c>
      <c r="AY7" s="28" t="s">
        <v>133</v>
      </c>
      <c r="AZ7" s="29" t="s">
        <v>133</v>
      </c>
      <c r="BA7" s="28" t="s">
        <v>133</v>
      </c>
      <c r="BB7" s="29" t="s">
        <v>133</v>
      </c>
      <c r="BC7" s="28" t="s">
        <v>133</v>
      </c>
      <c r="BD7" s="29" t="s">
        <v>133</v>
      </c>
      <c r="BE7" s="28" t="s">
        <v>133</v>
      </c>
      <c r="BF7" s="28" t="s">
        <v>133</v>
      </c>
    </row>
    <row r="8" spans="1:58" ht="18.600000000000001" thickBot="1" x14ac:dyDescent="0.4">
      <c r="A8" s="233"/>
      <c r="B8" s="235"/>
      <c r="C8" s="3" t="s">
        <v>419</v>
      </c>
      <c r="D8" s="30" t="s">
        <v>133</v>
      </c>
      <c r="E8" s="28" t="s">
        <v>133</v>
      </c>
      <c r="F8" s="29" t="s">
        <v>133</v>
      </c>
      <c r="G8" s="30" t="s">
        <v>133</v>
      </c>
      <c r="H8" s="36" t="s">
        <v>133</v>
      </c>
      <c r="I8" s="35" t="s">
        <v>133</v>
      </c>
      <c r="J8" s="36" t="s">
        <v>133</v>
      </c>
      <c r="K8" s="36" t="s">
        <v>133</v>
      </c>
      <c r="L8" s="35" t="s">
        <v>133</v>
      </c>
      <c r="M8" s="36" t="s">
        <v>133</v>
      </c>
      <c r="N8" s="27" t="s">
        <v>133</v>
      </c>
      <c r="O8" s="29" t="s">
        <v>133</v>
      </c>
      <c r="P8" s="28" t="s">
        <v>133</v>
      </c>
      <c r="Q8" s="51" t="s">
        <v>133</v>
      </c>
      <c r="R8" s="28" t="s">
        <v>133</v>
      </c>
      <c r="S8" s="29" t="s">
        <v>134</v>
      </c>
      <c r="T8" s="27" t="s">
        <v>133</v>
      </c>
      <c r="U8" s="29" t="s">
        <v>133</v>
      </c>
      <c r="V8" s="28" t="s">
        <v>133</v>
      </c>
      <c r="W8" s="29" t="s">
        <v>133</v>
      </c>
      <c r="X8" s="52" t="s">
        <v>133</v>
      </c>
      <c r="Y8" s="29" t="s">
        <v>133</v>
      </c>
      <c r="Z8" s="28" t="s">
        <v>133</v>
      </c>
      <c r="AA8" s="69" t="s">
        <v>133</v>
      </c>
      <c r="AB8" s="29" t="s">
        <v>133</v>
      </c>
      <c r="AC8" s="30" t="s">
        <v>133</v>
      </c>
      <c r="AD8" s="28" t="s">
        <v>133</v>
      </c>
      <c r="AE8" s="29" t="s">
        <v>133</v>
      </c>
      <c r="AF8" s="28" t="s">
        <v>133</v>
      </c>
      <c r="AG8" s="29" t="s">
        <v>133</v>
      </c>
      <c r="AH8" s="28" t="s">
        <v>133</v>
      </c>
      <c r="AI8" s="29" t="s">
        <v>133</v>
      </c>
      <c r="AJ8" s="28" t="s">
        <v>133</v>
      </c>
      <c r="AK8" s="29" t="s">
        <v>133</v>
      </c>
      <c r="AL8" s="28" t="s">
        <v>133</v>
      </c>
      <c r="AM8" s="29" t="s">
        <v>133</v>
      </c>
      <c r="AN8" s="28" t="s">
        <v>133</v>
      </c>
      <c r="AO8" s="29" t="s">
        <v>133</v>
      </c>
      <c r="AP8" s="28" t="s">
        <v>133</v>
      </c>
      <c r="AQ8" s="29" t="s">
        <v>133</v>
      </c>
      <c r="AR8" s="28" t="s">
        <v>133</v>
      </c>
      <c r="AS8" s="29" t="s">
        <v>133</v>
      </c>
      <c r="AT8" s="28" t="s">
        <v>133</v>
      </c>
      <c r="AU8" s="29" t="s">
        <v>133</v>
      </c>
      <c r="AV8" s="28" t="s">
        <v>133</v>
      </c>
      <c r="AW8" s="28" t="s">
        <v>133</v>
      </c>
      <c r="AX8" s="29" t="s">
        <v>133</v>
      </c>
      <c r="AY8" s="28" t="s">
        <v>133</v>
      </c>
      <c r="AZ8" s="29" t="s">
        <v>133</v>
      </c>
      <c r="BA8" s="28" t="s">
        <v>133</v>
      </c>
      <c r="BB8" s="29" t="s">
        <v>133</v>
      </c>
      <c r="BC8" s="28" t="s">
        <v>133</v>
      </c>
      <c r="BD8" s="29" t="s">
        <v>133</v>
      </c>
      <c r="BE8" s="28" t="s">
        <v>133</v>
      </c>
      <c r="BF8" s="28" t="s">
        <v>133</v>
      </c>
    </row>
    <row r="9" spans="1:58" ht="18.600000000000001" thickBot="1" x14ac:dyDescent="0.4">
      <c r="A9" s="257"/>
      <c r="B9" s="265"/>
      <c r="C9" s="40" t="s">
        <v>135</v>
      </c>
      <c r="D9" s="44" t="s">
        <v>136</v>
      </c>
      <c r="E9" s="44" t="s">
        <v>136</v>
      </c>
      <c r="F9" s="44" t="s">
        <v>136</v>
      </c>
      <c r="G9" s="44" t="s">
        <v>136</v>
      </c>
      <c r="H9" s="47" t="s">
        <v>133</v>
      </c>
      <c r="I9" s="44" t="s">
        <v>136</v>
      </c>
      <c r="J9" s="47" t="s">
        <v>133</v>
      </c>
      <c r="K9" s="47" t="s">
        <v>133</v>
      </c>
      <c r="L9" s="41" t="s">
        <v>136</v>
      </c>
      <c r="M9" s="47" t="s">
        <v>133</v>
      </c>
      <c r="N9" s="41" t="s">
        <v>133</v>
      </c>
      <c r="O9" s="47" t="s">
        <v>133</v>
      </c>
      <c r="P9" s="47" t="s">
        <v>133</v>
      </c>
      <c r="Q9" s="178" t="s">
        <v>134</v>
      </c>
      <c r="R9" s="47" t="s">
        <v>133</v>
      </c>
      <c r="S9" s="178" t="s">
        <v>134</v>
      </c>
      <c r="T9" s="47" t="s">
        <v>133</v>
      </c>
      <c r="U9" s="47" t="s">
        <v>133</v>
      </c>
      <c r="V9" s="47" t="s">
        <v>133</v>
      </c>
      <c r="W9" s="41" t="s">
        <v>136</v>
      </c>
      <c r="X9" s="47" t="s">
        <v>133</v>
      </c>
      <c r="Y9" s="44" t="s">
        <v>133</v>
      </c>
      <c r="Z9" s="47" t="s">
        <v>133</v>
      </c>
      <c r="AA9" s="46" t="s">
        <v>133</v>
      </c>
      <c r="AB9" s="47" t="s">
        <v>133</v>
      </c>
      <c r="AC9" s="46" t="s">
        <v>133</v>
      </c>
      <c r="AD9" s="46" t="s">
        <v>133</v>
      </c>
      <c r="AE9" s="47" t="s">
        <v>133</v>
      </c>
      <c r="AF9" s="47" t="s">
        <v>133</v>
      </c>
      <c r="AG9" s="47" t="s">
        <v>133</v>
      </c>
      <c r="AH9" s="46" t="s">
        <v>133</v>
      </c>
      <c r="AI9" s="47" t="s">
        <v>133</v>
      </c>
      <c r="AJ9" s="47" t="s">
        <v>133</v>
      </c>
      <c r="AK9" s="49" t="s">
        <v>133</v>
      </c>
      <c r="AL9" s="49" t="s">
        <v>133</v>
      </c>
      <c r="AM9" s="47" t="s">
        <v>133</v>
      </c>
      <c r="AN9" s="47" t="s">
        <v>133</v>
      </c>
      <c r="AO9" s="49" t="s">
        <v>133</v>
      </c>
      <c r="AP9" s="46" t="s">
        <v>133</v>
      </c>
      <c r="AQ9" s="47" t="s">
        <v>133</v>
      </c>
      <c r="AR9" s="47" t="s">
        <v>133</v>
      </c>
      <c r="AS9" s="47" t="s">
        <v>133</v>
      </c>
      <c r="AT9" s="44" t="s">
        <v>133</v>
      </c>
      <c r="AU9" s="47" t="s">
        <v>137</v>
      </c>
      <c r="AV9" s="47" t="s">
        <v>137</v>
      </c>
      <c r="AW9" s="49" t="s">
        <v>133</v>
      </c>
      <c r="AX9" s="47" t="s">
        <v>133</v>
      </c>
      <c r="AY9" s="47" t="s">
        <v>133</v>
      </c>
      <c r="AZ9" s="49" t="s">
        <v>133</v>
      </c>
      <c r="BA9" s="47" t="s">
        <v>133</v>
      </c>
      <c r="BB9" s="47" t="s">
        <v>133</v>
      </c>
      <c r="BC9" s="47" t="s">
        <v>133</v>
      </c>
      <c r="BD9" s="47" t="s">
        <v>133</v>
      </c>
      <c r="BE9" s="47" t="s">
        <v>133</v>
      </c>
      <c r="BF9" s="47" t="s">
        <v>133</v>
      </c>
    </row>
    <row r="10" spans="1:58" ht="18.75" customHeight="1" x14ac:dyDescent="0.35">
      <c r="A10" s="233" t="s">
        <v>102</v>
      </c>
      <c r="B10" s="235" t="s">
        <v>216</v>
      </c>
      <c r="C10" s="3" t="s">
        <v>417</v>
      </c>
      <c r="D10" s="30" t="s">
        <v>134</v>
      </c>
      <c r="E10" s="28" t="s">
        <v>134</v>
      </c>
      <c r="F10" s="29" t="s">
        <v>142</v>
      </c>
      <c r="G10" s="28" t="s">
        <v>133</v>
      </c>
      <c r="H10" s="29" t="s">
        <v>133</v>
      </c>
      <c r="I10" s="30" t="s">
        <v>133</v>
      </c>
      <c r="J10" s="28" t="s">
        <v>133</v>
      </c>
      <c r="K10" s="29" t="s">
        <v>133</v>
      </c>
      <c r="L10" s="28" t="s">
        <v>133</v>
      </c>
      <c r="M10" s="29" t="s">
        <v>133</v>
      </c>
      <c r="N10" s="28" t="s">
        <v>133</v>
      </c>
      <c r="O10" s="29" t="s">
        <v>133</v>
      </c>
      <c r="P10" s="28" t="s">
        <v>133</v>
      </c>
      <c r="Q10" s="32" t="s">
        <v>133</v>
      </c>
      <c r="R10" s="28" t="s">
        <v>133</v>
      </c>
      <c r="S10" s="28" t="s">
        <v>133</v>
      </c>
      <c r="T10" s="28" t="s">
        <v>133</v>
      </c>
      <c r="U10" s="29" t="s">
        <v>134</v>
      </c>
      <c r="V10" s="28" t="s">
        <v>133</v>
      </c>
      <c r="W10" s="29" t="s">
        <v>134</v>
      </c>
      <c r="X10" s="30" t="s">
        <v>133</v>
      </c>
      <c r="Y10" s="106" t="s">
        <v>133</v>
      </c>
      <c r="Z10" s="53" t="s">
        <v>133</v>
      </c>
      <c r="AA10" s="32" t="s">
        <v>133</v>
      </c>
      <c r="AB10" s="28" t="s">
        <v>133</v>
      </c>
      <c r="AC10" s="28" t="s">
        <v>133</v>
      </c>
      <c r="AD10" s="28" t="s">
        <v>133</v>
      </c>
      <c r="AE10" s="28" t="s">
        <v>133</v>
      </c>
      <c r="AF10" s="28" t="s">
        <v>133</v>
      </c>
      <c r="AG10" s="30" t="s">
        <v>133</v>
      </c>
      <c r="AH10" s="28" t="s">
        <v>133</v>
      </c>
      <c r="AI10" s="29" t="s">
        <v>133</v>
      </c>
      <c r="AJ10" s="28" t="s">
        <v>133</v>
      </c>
      <c r="AK10" s="29" t="s">
        <v>133</v>
      </c>
      <c r="AL10" s="28" t="s">
        <v>133</v>
      </c>
      <c r="AM10" s="29" t="s">
        <v>133</v>
      </c>
      <c r="AN10" s="28" t="s">
        <v>133</v>
      </c>
      <c r="AO10" s="29" t="s">
        <v>133</v>
      </c>
      <c r="AP10" s="28" t="s">
        <v>133</v>
      </c>
      <c r="AQ10" s="29" t="s">
        <v>133</v>
      </c>
      <c r="AR10" s="28" t="s">
        <v>133</v>
      </c>
      <c r="AS10" s="29" t="s">
        <v>133</v>
      </c>
      <c r="AT10" s="28" t="s">
        <v>133</v>
      </c>
      <c r="AU10" s="54" t="s">
        <v>133</v>
      </c>
      <c r="AV10" s="52" t="s">
        <v>134</v>
      </c>
      <c r="AW10" s="26" t="s">
        <v>133</v>
      </c>
      <c r="AX10" s="27" t="s">
        <v>133</v>
      </c>
      <c r="AY10" s="28" t="s">
        <v>134</v>
      </c>
      <c r="AZ10" s="51" t="s">
        <v>133</v>
      </c>
      <c r="BA10" s="28" t="s">
        <v>133</v>
      </c>
      <c r="BB10" s="32" t="s">
        <v>133</v>
      </c>
      <c r="BC10" s="55" t="s">
        <v>134</v>
      </c>
      <c r="BD10" s="28" t="s">
        <v>133</v>
      </c>
      <c r="BE10" s="32" t="s">
        <v>133</v>
      </c>
      <c r="BF10" s="32" t="s">
        <v>133</v>
      </c>
    </row>
    <row r="11" spans="1:58" x14ac:dyDescent="0.35">
      <c r="A11" s="233"/>
      <c r="B11" s="235"/>
      <c r="C11" s="3" t="s">
        <v>418</v>
      </c>
      <c r="D11" s="30" t="s">
        <v>134</v>
      </c>
      <c r="E11" s="28" t="s">
        <v>134</v>
      </c>
      <c r="F11" s="29" t="s">
        <v>134</v>
      </c>
      <c r="G11" s="28" t="s">
        <v>133</v>
      </c>
      <c r="H11" s="29" t="s">
        <v>133</v>
      </c>
      <c r="I11" s="30" t="s">
        <v>133</v>
      </c>
      <c r="J11" s="28" t="s">
        <v>133</v>
      </c>
      <c r="K11" s="29" t="s">
        <v>133</v>
      </c>
      <c r="L11" s="28" t="s">
        <v>133</v>
      </c>
      <c r="M11" s="29" t="s">
        <v>133</v>
      </c>
      <c r="N11" s="28" t="s">
        <v>133</v>
      </c>
      <c r="O11" s="29" t="s">
        <v>133</v>
      </c>
      <c r="P11" s="28" t="s">
        <v>133</v>
      </c>
      <c r="Q11" s="29" t="s">
        <v>133</v>
      </c>
      <c r="R11" s="28" t="s">
        <v>133</v>
      </c>
      <c r="S11" s="29" t="s">
        <v>133</v>
      </c>
      <c r="T11" s="28" t="s">
        <v>133</v>
      </c>
      <c r="U11" s="29" t="s">
        <v>134</v>
      </c>
      <c r="V11" s="28" t="s">
        <v>133</v>
      </c>
      <c r="W11" s="29" t="s">
        <v>134</v>
      </c>
      <c r="X11" s="30" t="s">
        <v>133</v>
      </c>
      <c r="Y11" s="52" t="s">
        <v>133</v>
      </c>
      <c r="Z11" s="53" t="s">
        <v>133</v>
      </c>
      <c r="AA11" s="32" t="s">
        <v>133</v>
      </c>
      <c r="AB11" s="29" t="s">
        <v>133</v>
      </c>
      <c r="AC11" s="30" t="s">
        <v>133</v>
      </c>
      <c r="AD11" s="28" t="s">
        <v>133</v>
      </c>
      <c r="AE11" s="29" t="s">
        <v>133</v>
      </c>
      <c r="AF11" s="28" t="s">
        <v>133</v>
      </c>
      <c r="AG11" s="29" t="s">
        <v>133</v>
      </c>
      <c r="AH11" s="28" t="s">
        <v>133</v>
      </c>
      <c r="AI11" s="29" t="s">
        <v>133</v>
      </c>
      <c r="AJ11" s="28" t="s">
        <v>133</v>
      </c>
      <c r="AK11" s="29" t="s">
        <v>133</v>
      </c>
      <c r="AL11" s="28" t="s">
        <v>133</v>
      </c>
      <c r="AM11" s="29" t="s">
        <v>133</v>
      </c>
      <c r="AN11" s="28" t="s">
        <v>133</v>
      </c>
      <c r="AO11" s="29" t="s">
        <v>133</v>
      </c>
      <c r="AP11" s="28" t="s">
        <v>133</v>
      </c>
      <c r="AQ11" s="29" t="s">
        <v>133</v>
      </c>
      <c r="AR11" s="28" t="s">
        <v>133</v>
      </c>
      <c r="AS11" s="29" t="s">
        <v>133</v>
      </c>
      <c r="AT11" s="28" t="s">
        <v>133</v>
      </c>
      <c r="AU11" s="54" t="s">
        <v>143</v>
      </c>
      <c r="AV11" s="52" t="s">
        <v>134</v>
      </c>
      <c r="AW11" s="26" t="s">
        <v>133</v>
      </c>
      <c r="AX11" s="27" t="s">
        <v>133</v>
      </c>
      <c r="AY11" s="28" t="s">
        <v>134</v>
      </c>
      <c r="AZ11" s="51" t="s">
        <v>134</v>
      </c>
      <c r="BA11" s="28" t="s">
        <v>133</v>
      </c>
      <c r="BB11" s="29" t="s">
        <v>133</v>
      </c>
      <c r="BC11" s="28" t="s">
        <v>134</v>
      </c>
      <c r="BD11" s="27" t="s">
        <v>133</v>
      </c>
      <c r="BE11" s="28" t="s">
        <v>133</v>
      </c>
      <c r="BF11" s="28" t="s">
        <v>133</v>
      </c>
    </row>
    <row r="12" spans="1:58" ht="18.600000000000001" thickBot="1" x14ac:dyDescent="0.4">
      <c r="A12" s="233"/>
      <c r="B12" s="235"/>
      <c r="C12" s="3" t="s">
        <v>419</v>
      </c>
      <c r="D12" s="39" t="s">
        <v>134</v>
      </c>
      <c r="E12" s="37" t="s">
        <v>134</v>
      </c>
      <c r="F12" s="38" t="s">
        <v>134</v>
      </c>
      <c r="G12" s="37" t="s">
        <v>133</v>
      </c>
      <c r="H12" s="38" t="s">
        <v>133</v>
      </c>
      <c r="I12" s="39" t="s">
        <v>133</v>
      </c>
      <c r="J12" s="28" t="s">
        <v>133</v>
      </c>
      <c r="K12" s="29" t="s">
        <v>133</v>
      </c>
      <c r="L12" s="28" t="s">
        <v>133</v>
      </c>
      <c r="M12" s="29" t="s">
        <v>133</v>
      </c>
      <c r="N12" s="28" t="s">
        <v>133</v>
      </c>
      <c r="O12" s="29" t="s">
        <v>133</v>
      </c>
      <c r="P12" s="28" t="s">
        <v>133</v>
      </c>
      <c r="Q12" s="29" t="s">
        <v>133</v>
      </c>
      <c r="R12" s="28" t="s">
        <v>133</v>
      </c>
      <c r="S12" s="29" t="s">
        <v>133</v>
      </c>
      <c r="T12" s="28" t="s">
        <v>133</v>
      </c>
      <c r="U12" s="29" t="s">
        <v>134</v>
      </c>
      <c r="V12" s="28" t="s">
        <v>133</v>
      </c>
      <c r="W12" s="29" t="s">
        <v>134</v>
      </c>
      <c r="X12" s="30" t="s">
        <v>133</v>
      </c>
      <c r="Y12" s="52" t="s">
        <v>134</v>
      </c>
      <c r="Z12" s="53" t="s">
        <v>134</v>
      </c>
      <c r="AA12" s="32" t="s">
        <v>133</v>
      </c>
      <c r="AB12" s="29" t="s">
        <v>133</v>
      </c>
      <c r="AC12" s="30" t="s">
        <v>133</v>
      </c>
      <c r="AD12" s="28" t="s">
        <v>133</v>
      </c>
      <c r="AE12" s="29" t="s">
        <v>133</v>
      </c>
      <c r="AF12" s="28" t="s">
        <v>133</v>
      </c>
      <c r="AG12" s="29" t="s">
        <v>133</v>
      </c>
      <c r="AH12" s="28" t="s">
        <v>133</v>
      </c>
      <c r="AI12" s="29" t="s">
        <v>133</v>
      </c>
      <c r="AJ12" s="28" t="s">
        <v>133</v>
      </c>
      <c r="AK12" s="29" t="s">
        <v>133</v>
      </c>
      <c r="AL12" s="28" t="s">
        <v>133</v>
      </c>
      <c r="AM12" s="29" t="s">
        <v>133</v>
      </c>
      <c r="AN12" s="28" t="s">
        <v>133</v>
      </c>
      <c r="AO12" s="29" t="s">
        <v>133</v>
      </c>
      <c r="AP12" s="28" t="s">
        <v>133</v>
      </c>
      <c r="AQ12" s="29" t="s">
        <v>133</v>
      </c>
      <c r="AR12" s="28" t="s">
        <v>133</v>
      </c>
      <c r="AS12" s="29" t="s">
        <v>133</v>
      </c>
      <c r="AT12" s="28" t="s">
        <v>133</v>
      </c>
      <c r="AU12" s="51" t="s">
        <v>137</v>
      </c>
      <c r="AV12" s="52" t="s">
        <v>137</v>
      </c>
      <c r="AW12" s="35" t="s">
        <v>133</v>
      </c>
      <c r="AX12" s="27" t="s">
        <v>133</v>
      </c>
      <c r="AY12" s="28" t="s">
        <v>134</v>
      </c>
      <c r="AZ12" s="51" t="s">
        <v>134</v>
      </c>
      <c r="BA12" s="28" t="s">
        <v>133</v>
      </c>
      <c r="BB12" s="29" t="s">
        <v>133</v>
      </c>
      <c r="BC12" s="28" t="s">
        <v>134</v>
      </c>
      <c r="BD12" s="29" t="s">
        <v>133</v>
      </c>
      <c r="BE12" s="28" t="s">
        <v>133</v>
      </c>
      <c r="BF12" s="28" t="s">
        <v>133</v>
      </c>
    </row>
    <row r="13" spans="1:58" ht="18.600000000000001" thickBot="1" x14ac:dyDescent="0.4">
      <c r="A13" s="257"/>
      <c r="B13" s="265"/>
      <c r="C13" s="40" t="s">
        <v>135</v>
      </c>
      <c r="D13" s="178" t="s">
        <v>134</v>
      </c>
      <c r="E13" s="179" t="s">
        <v>134</v>
      </c>
      <c r="F13" s="179" t="s">
        <v>134</v>
      </c>
      <c r="G13" s="41" t="s">
        <v>136</v>
      </c>
      <c r="H13" s="44" t="s">
        <v>136</v>
      </c>
      <c r="I13" s="47" t="s">
        <v>133</v>
      </c>
      <c r="J13" s="41" t="s">
        <v>136</v>
      </c>
      <c r="K13" s="47" t="s">
        <v>136</v>
      </c>
      <c r="L13" s="41" t="s">
        <v>136</v>
      </c>
      <c r="M13" s="47" t="s">
        <v>136</v>
      </c>
      <c r="N13" s="47" t="s">
        <v>136</v>
      </c>
      <c r="O13" s="44" t="s">
        <v>136</v>
      </c>
      <c r="P13" s="47" t="s">
        <v>133</v>
      </c>
      <c r="Q13" s="46" t="s">
        <v>133</v>
      </c>
      <c r="R13" s="47" t="s">
        <v>136</v>
      </c>
      <c r="S13" s="47" t="s">
        <v>136</v>
      </c>
      <c r="T13" s="47" t="s">
        <v>136</v>
      </c>
      <c r="U13" s="178" t="s">
        <v>134</v>
      </c>
      <c r="V13" s="47" t="s">
        <v>136</v>
      </c>
      <c r="W13" s="178" t="s">
        <v>134</v>
      </c>
      <c r="X13" s="44" t="s">
        <v>136</v>
      </c>
      <c r="Y13" s="178" t="s">
        <v>134</v>
      </c>
      <c r="Z13" s="179" t="s">
        <v>134</v>
      </c>
      <c r="AA13" s="46" t="s">
        <v>133</v>
      </c>
      <c r="AB13" s="47" t="s">
        <v>133</v>
      </c>
      <c r="AC13" s="47" t="s">
        <v>133</v>
      </c>
      <c r="AD13" s="47" t="s">
        <v>133</v>
      </c>
      <c r="AE13" s="47" t="s">
        <v>133</v>
      </c>
      <c r="AF13" s="47" t="s">
        <v>133</v>
      </c>
      <c r="AG13" s="47" t="s">
        <v>133</v>
      </c>
      <c r="AH13" s="46" t="s">
        <v>133</v>
      </c>
      <c r="AI13" s="47" t="s">
        <v>133</v>
      </c>
      <c r="AJ13" s="47" t="s">
        <v>133</v>
      </c>
      <c r="AK13" s="49" t="s">
        <v>133</v>
      </c>
      <c r="AL13" s="49" t="s">
        <v>133</v>
      </c>
      <c r="AM13" s="47" t="s">
        <v>133</v>
      </c>
      <c r="AN13" s="47" t="s">
        <v>133</v>
      </c>
      <c r="AO13" s="49" t="s">
        <v>133</v>
      </c>
      <c r="AP13" s="46" t="s">
        <v>133</v>
      </c>
      <c r="AQ13" s="47" t="s">
        <v>133</v>
      </c>
      <c r="AR13" s="47" t="s">
        <v>133</v>
      </c>
      <c r="AS13" s="47" t="s">
        <v>133</v>
      </c>
      <c r="AT13" s="44" t="s">
        <v>133</v>
      </c>
      <c r="AU13" s="44" t="s">
        <v>133</v>
      </c>
      <c r="AV13" s="49" t="s">
        <v>133</v>
      </c>
      <c r="AW13" s="49" t="s">
        <v>133</v>
      </c>
      <c r="AX13" s="49" t="s">
        <v>133</v>
      </c>
      <c r="AY13" s="178" t="s">
        <v>134</v>
      </c>
      <c r="AZ13" s="178" t="s">
        <v>134</v>
      </c>
      <c r="BA13" s="47" t="s">
        <v>133</v>
      </c>
      <c r="BB13" s="47" t="s">
        <v>133</v>
      </c>
      <c r="BC13" s="178" t="s">
        <v>134</v>
      </c>
      <c r="BD13" s="47" t="s">
        <v>133</v>
      </c>
      <c r="BE13" s="47" t="s">
        <v>133</v>
      </c>
      <c r="BF13" s="47" t="s">
        <v>133</v>
      </c>
    </row>
    <row r="14" spans="1:58" x14ac:dyDescent="0.35">
      <c r="A14" s="233" t="s">
        <v>396</v>
      </c>
      <c r="B14" s="235" t="s">
        <v>217</v>
      </c>
      <c r="C14" s="3" t="s">
        <v>417</v>
      </c>
      <c r="D14" s="27" t="s">
        <v>134</v>
      </c>
      <c r="E14" s="52" t="s">
        <v>134</v>
      </c>
      <c r="F14" s="52" t="s">
        <v>134</v>
      </c>
      <c r="G14" s="27" t="s">
        <v>133</v>
      </c>
      <c r="H14" s="27" t="s">
        <v>133</v>
      </c>
      <c r="I14" s="27" t="s">
        <v>133</v>
      </c>
      <c r="J14" s="27" t="s">
        <v>133</v>
      </c>
      <c r="K14" s="27" t="s">
        <v>133</v>
      </c>
      <c r="L14" s="27" t="s">
        <v>133</v>
      </c>
      <c r="M14" s="27" t="s">
        <v>133</v>
      </c>
      <c r="N14" s="27" t="s">
        <v>133</v>
      </c>
      <c r="O14" s="27" t="s">
        <v>133</v>
      </c>
      <c r="P14" s="27" t="s">
        <v>133</v>
      </c>
      <c r="Q14" s="27" t="s">
        <v>133</v>
      </c>
      <c r="R14" s="27" t="s">
        <v>133</v>
      </c>
      <c r="S14" s="27" t="s">
        <v>133</v>
      </c>
      <c r="T14" s="27" t="s">
        <v>133</v>
      </c>
      <c r="U14" s="27" t="s">
        <v>134</v>
      </c>
      <c r="V14" s="27" t="s">
        <v>133</v>
      </c>
      <c r="W14" s="27" t="s">
        <v>134</v>
      </c>
      <c r="X14" s="56" t="s">
        <v>133</v>
      </c>
      <c r="Y14" s="211" t="s">
        <v>133</v>
      </c>
      <c r="Z14" s="205" t="s">
        <v>133</v>
      </c>
      <c r="AA14" s="103" t="s">
        <v>146</v>
      </c>
      <c r="AB14" s="27" t="s">
        <v>133</v>
      </c>
      <c r="AC14" s="27" t="s">
        <v>133</v>
      </c>
      <c r="AD14" s="27" t="s">
        <v>133</v>
      </c>
      <c r="AE14" s="27" t="s">
        <v>133</v>
      </c>
      <c r="AF14" s="27" t="s">
        <v>133</v>
      </c>
      <c r="AG14" s="27" t="s">
        <v>133</v>
      </c>
      <c r="AH14" s="27" t="s">
        <v>133</v>
      </c>
      <c r="AI14" s="27" t="s">
        <v>133</v>
      </c>
      <c r="AJ14" s="27" t="s">
        <v>133</v>
      </c>
      <c r="AK14" s="27" t="s">
        <v>133</v>
      </c>
      <c r="AL14" s="27" t="s">
        <v>133</v>
      </c>
      <c r="AM14" s="27" t="s">
        <v>133</v>
      </c>
      <c r="AN14" s="27" t="s">
        <v>133</v>
      </c>
      <c r="AO14" s="27" t="s">
        <v>133</v>
      </c>
      <c r="AP14" s="27" t="s">
        <v>133</v>
      </c>
      <c r="AQ14" s="27" t="s">
        <v>133</v>
      </c>
      <c r="AR14" s="27" t="s">
        <v>133</v>
      </c>
      <c r="AS14" s="27" t="s">
        <v>133</v>
      </c>
      <c r="AT14" s="27" t="s">
        <v>133</v>
      </c>
      <c r="AU14" s="57" t="s">
        <v>133</v>
      </c>
      <c r="AV14" s="27" t="s">
        <v>133</v>
      </c>
      <c r="AW14" s="27" t="s">
        <v>133</v>
      </c>
      <c r="AX14" s="27" t="s">
        <v>133</v>
      </c>
      <c r="AY14" s="27" t="s">
        <v>134</v>
      </c>
      <c r="AZ14" s="27" t="s">
        <v>133</v>
      </c>
      <c r="BA14" s="27" t="s">
        <v>134</v>
      </c>
      <c r="BB14" s="56" t="s">
        <v>133</v>
      </c>
      <c r="BC14" s="104" t="s">
        <v>133</v>
      </c>
      <c r="BD14" s="27" t="s">
        <v>133</v>
      </c>
      <c r="BE14" s="27" t="s">
        <v>133</v>
      </c>
      <c r="BF14" s="27" t="s">
        <v>133</v>
      </c>
    </row>
    <row r="15" spans="1:58" x14ac:dyDescent="0.35">
      <c r="A15" s="233"/>
      <c r="B15" s="235"/>
      <c r="C15" s="3" t="s">
        <v>418</v>
      </c>
      <c r="D15" s="27" t="s">
        <v>134</v>
      </c>
      <c r="E15" s="52" t="s">
        <v>134</v>
      </c>
      <c r="F15" s="52" t="s">
        <v>134</v>
      </c>
      <c r="G15" s="27" t="s">
        <v>133</v>
      </c>
      <c r="H15" s="27" t="s">
        <v>133</v>
      </c>
      <c r="I15" s="27" t="s">
        <v>133</v>
      </c>
      <c r="J15" s="27" t="s">
        <v>133</v>
      </c>
      <c r="K15" s="27" t="s">
        <v>133</v>
      </c>
      <c r="L15" s="27" t="s">
        <v>133</v>
      </c>
      <c r="M15" s="27" t="s">
        <v>133</v>
      </c>
      <c r="N15" s="27" t="s">
        <v>133</v>
      </c>
      <c r="O15" s="27" t="s">
        <v>133</v>
      </c>
      <c r="P15" s="27" t="s">
        <v>133</v>
      </c>
      <c r="Q15" s="27" t="s">
        <v>133</v>
      </c>
      <c r="R15" s="27" t="s">
        <v>133</v>
      </c>
      <c r="S15" s="27" t="s">
        <v>133</v>
      </c>
      <c r="T15" s="27" t="s">
        <v>133</v>
      </c>
      <c r="U15" s="27" t="s">
        <v>134</v>
      </c>
      <c r="V15" s="27" t="s">
        <v>133</v>
      </c>
      <c r="W15" s="27" t="s">
        <v>134</v>
      </c>
      <c r="X15" s="56" t="s">
        <v>133</v>
      </c>
      <c r="Y15" s="52" t="s">
        <v>133</v>
      </c>
      <c r="Z15" s="206" t="s">
        <v>133</v>
      </c>
      <c r="AA15" s="103" t="s">
        <v>133</v>
      </c>
      <c r="AB15" s="27" t="s">
        <v>133</v>
      </c>
      <c r="AC15" s="27" t="s">
        <v>133</v>
      </c>
      <c r="AD15" s="27" t="s">
        <v>133</v>
      </c>
      <c r="AE15" s="27" t="s">
        <v>133</v>
      </c>
      <c r="AF15" s="27" t="s">
        <v>133</v>
      </c>
      <c r="AG15" s="27" t="s">
        <v>133</v>
      </c>
      <c r="AH15" s="27" t="s">
        <v>133</v>
      </c>
      <c r="AI15" s="27" t="s">
        <v>133</v>
      </c>
      <c r="AJ15" s="27" t="s">
        <v>133</v>
      </c>
      <c r="AK15" s="27" t="s">
        <v>133</v>
      </c>
      <c r="AL15" s="27" t="s">
        <v>133</v>
      </c>
      <c r="AM15" s="27" t="s">
        <v>133</v>
      </c>
      <c r="AN15" s="27" t="s">
        <v>133</v>
      </c>
      <c r="AO15" s="27" t="s">
        <v>133</v>
      </c>
      <c r="AP15" s="27" t="s">
        <v>133</v>
      </c>
      <c r="AQ15" s="27" t="s">
        <v>133</v>
      </c>
      <c r="AR15" s="27" t="s">
        <v>133</v>
      </c>
      <c r="AS15" s="27" t="s">
        <v>133</v>
      </c>
      <c r="AT15" s="27" t="s">
        <v>133</v>
      </c>
      <c r="AU15" s="57" t="s">
        <v>134</v>
      </c>
      <c r="AV15" s="27" t="s">
        <v>133</v>
      </c>
      <c r="AW15" s="27" t="s">
        <v>133</v>
      </c>
      <c r="AX15" s="27" t="s">
        <v>133</v>
      </c>
      <c r="AY15" s="27" t="s">
        <v>134</v>
      </c>
      <c r="AZ15" s="27" t="s">
        <v>133</v>
      </c>
      <c r="BA15" s="27" t="s">
        <v>134</v>
      </c>
      <c r="BB15" s="27" t="s">
        <v>133</v>
      </c>
      <c r="BC15" s="27" t="s">
        <v>133</v>
      </c>
      <c r="BD15" s="27" t="s">
        <v>133</v>
      </c>
      <c r="BE15" s="27" t="s">
        <v>133</v>
      </c>
      <c r="BF15" s="27" t="s">
        <v>133</v>
      </c>
    </row>
    <row r="16" spans="1:58" ht="18.600000000000001" thickBot="1" x14ac:dyDescent="0.4">
      <c r="A16" s="233"/>
      <c r="B16" s="235"/>
      <c r="C16" s="3" t="s">
        <v>419</v>
      </c>
      <c r="D16" s="36" t="s">
        <v>134</v>
      </c>
      <c r="E16" s="63" t="s">
        <v>133</v>
      </c>
      <c r="F16" s="63" t="s">
        <v>133</v>
      </c>
      <c r="G16" s="36" t="s">
        <v>133</v>
      </c>
      <c r="H16" s="36" t="s">
        <v>133</v>
      </c>
      <c r="I16" s="36" t="s">
        <v>133</v>
      </c>
      <c r="J16" s="36" t="s">
        <v>133</v>
      </c>
      <c r="K16" s="36" t="s">
        <v>133</v>
      </c>
      <c r="L16" s="36" t="s">
        <v>133</v>
      </c>
      <c r="M16" s="36" t="s">
        <v>133</v>
      </c>
      <c r="N16" s="36" t="s">
        <v>133</v>
      </c>
      <c r="O16" s="36" t="s">
        <v>133</v>
      </c>
      <c r="P16" s="36" t="s">
        <v>133</v>
      </c>
      <c r="Q16" s="36" t="s">
        <v>133</v>
      </c>
      <c r="R16" s="36" t="s">
        <v>133</v>
      </c>
      <c r="S16" s="36" t="s">
        <v>133</v>
      </c>
      <c r="T16" s="36" t="s">
        <v>133</v>
      </c>
      <c r="U16" s="36" t="s">
        <v>134</v>
      </c>
      <c r="V16" s="36" t="s">
        <v>133</v>
      </c>
      <c r="W16" s="36" t="s">
        <v>134</v>
      </c>
      <c r="X16" s="58" t="s">
        <v>133</v>
      </c>
      <c r="Y16" s="212" t="s">
        <v>134</v>
      </c>
      <c r="Z16" s="207" t="s">
        <v>134</v>
      </c>
      <c r="AA16" s="136" t="s">
        <v>133</v>
      </c>
      <c r="AB16" s="36" t="s">
        <v>133</v>
      </c>
      <c r="AC16" s="36" t="s">
        <v>133</v>
      </c>
      <c r="AD16" s="36" t="s">
        <v>133</v>
      </c>
      <c r="AE16" s="36" t="s">
        <v>133</v>
      </c>
      <c r="AF16" s="36" t="s">
        <v>133</v>
      </c>
      <c r="AG16" s="36" t="s">
        <v>133</v>
      </c>
      <c r="AH16" s="36" t="s">
        <v>133</v>
      </c>
      <c r="AI16" s="36" t="s">
        <v>133</v>
      </c>
      <c r="AJ16" s="36" t="s">
        <v>133</v>
      </c>
      <c r="AK16" s="36" t="s">
        <v>133</v>
      </c>
      <c r="AL16" s="36" t="s">
        <v>133</v>
      </c>
      <c r="AM16" s="36" t="s">
        <v>133</v>
      </c>
      <c r="AN16" s="36" t="s">
        <v>133</v>
      </c>
      <c r="AO16" s="36" t="s">
        <v>133</v>
      </c>
      <c r="AP16" s="36" t="s">
        <v>133</v>
      </c>
      <c r="AQ16" s="36" t="s">
        <v>133</v>
      </c>
      <c r="AR16" s="36" t="s">
        <v>133</v>
      </c>
      <c r="AS16" s="36" t="s">
        <v>133</v>
      </c>
      <c r="AT16" s="36" t="s">
        <v>133</v>
      </c>
      <c r="AU16" s="63" t="s">
        <v>137</v>
      </c>
      <c r="AV16" s="36" t="s">
        <v>133</v>
      </c>
      <c r="AW16" s="36" t="s">
        <v>133</v>
      </c>
      <c r="AX16" s="36" t="s">
        <v>133</v>
      </c>
      <c r="AY16" s="36" t="s">
        <v>134</v>
      </c>
      <c r="AZ16" s="36" t="s">
        <v>133</v>
      </c>
      <c r="BA16" s="36" t="s">
        <v>134</v>
      </c>
      <c r="BB16" s="36" t="s">
        <v>133</v>
      </c>
      <c r="BC16" s="36" t="s">
        <v>133</v>
      </c>
      <c r="BD16" s="36" t="s">
        <v>133</v>
      </c>
      <c r="BE16" s="36" t="s">
        <v>133</v>
      </c>
      <c r="BF16" s="36" t="s">
        <v>133</v>
      </c>
    </row>
    <row r="17" spans="1:58" ht="18.600000000000001" thickBot="1" x14ac:dyDescent="0.4">
      <c r="A17" s="257"/>
      <c r="B17" s="270"/>
      <c r="C17" s="139" t="s">
        <v>135</v>
      </c>
      <c r="D17" s="179" t="s">
        <v>134</v>
      </c>
      <c r="E17" s="178" t="s">
        <v>134</v>
      </c>
      <c r="F17" s="178" t="s">
        <v>134</v>
      </c>
      <c r="G17" s="47" t="s">
        <v>136</v>
      </c>
      <c r="H17" s="47" t="s">
        <v>136</v>
      </c>
      <c r="I17" s="47" t="s">
        <v>136</v>
      </c>
      <c r="J17" s="47" t="s">
        <v>136</v>
      </c>
      <c r="K17" s="47" t="s">
        <v>136</v>
      </c>
      <c r="L17" s="47" t="s">
        <v>136</v>
      </c>
      <c r="M17" s="47" t="s">
        <v>136</v>
      </c>
      <c r="N17" s="47" t="s">
        <v>136</v>
      </c>
      <c r="O17" s="47" t="s">
        <v>136</v>
      </c>
      <c r="P17" s="47" t="s">
        <v>136</v>
      </c>
      <c r="Q17" s="47" t="s">
        <v>136</v>
      </c>
      <c r="R17" s="47" t="s">
        <v>136</v>
      </c>
      <c r="S17" s="47" t="s">
        <v>136</v>
      </c>
      <c r="T17" s="47" t="s">
        <v>136</v>
      </c>
      <c r="U17" s="184" t="s">
        <v>134</v>
      </c>
      <c r="V17" s="47" t="s">
        <v>133</v>
      </c>
      <c r="W17" s="184" t="s">
        <v>134</v>
      </c>
      <c r="X17" s="44" t="s">
        <v>136</v>
      </c>
      <c r="Y17" s="204" t="s">
        <v>134</v>
      </c>
      <c r="Z17" s="208" t="s">
        <v>134</v>
      </c>
      <c r="AA17" s="47" t="s">
        <v>133</v>
      </c>
      <c r="AB17" s="47" t="s">
        <v>133</v>
      </c>
      <c r="AC17" s="47" t="s">
        <v>133</v>
      </c>
      <c r="AD17" s="47" t="s">
        <v>133</v>
      </c>
      <c r="AE17" s="47" t="s">
        <v>133</v>
      </c>
      <c r="AF17" s="47" t="s">
        <v>133</v>
      </c>
      <c r="AG17" s="47" t="s">
        <v>133</v>
      </c>
      <c r="AH17" s="47" t="s">
        <v>133</v>
      </c>
      <c r="AI17" s="47" t="s">
        <v>133</v>
      </c>
      <c r="AJ17" s="47" t="s">
        <v>133</v>
      </c>
      <c r="AK17" s="49" t="s">
        <v>133</v>
      </c>
      <c r="AL17" s="49" t="s">
        <v>133</v>
      </c>
      <c r="AM17" s="47" t="s">
        <v>133</v>
      </c>
      <c r="AN17" s="47" t="s">
        <v>133</v>
      </c>
      <c r="AO17" s="49" t="s">
        <v>133</v>
      </c>
      <c r="AP17" s="47" t="s">
        <v>133</v>
      </c>
      <c r="AQ17" s="47" t="s">
        <v>133</v>
      </c>
      <c r="AR17" s="47" t="s">
        <v>133</v>
      </c>
      <c r="AS17" s="47" t="s">
        <v>133</v>
      </c>
      <c r="AT17" s="47" t="s">
        <v>133</v>
      </c>
      <c r="AU17" s="47" t="s">
        <v>133</v>
      </c>
      <c r="AV17" s="47" t="s">
        <v>133</v>
      </c>
      <c r="AW17" s="49" t="s">
        <v>133</v>
      </c>
      <c r="AX17" s="49" t="s">
        <v>133</v>
      </c>
      <c r="AY17" s="178" t="s">
        <v>134</v>
      </c>
      <c r="AZ17" s="47" t="s">
        <v>133</v>
      </c>
      <c r="BA17" s="178" t="s">
        <v>134</v>
      </c>
      <c r="BB17" s="47" t="s">
        <v>133</v>
      </c>
      <c r="BC17" s="47" t="s">
        <v>133</v>
      </c>
      <c r="BD17" s="47" t="s">
        <v>133</v>
      </c>
      <c r="BE17" s="47" t="s">
        <v>133</v>
      </c>
      <c r="BF17" s="47" t="s">
        <v>133</v>
      </c>
    </row>
    <row r="18" spans="1:58" x14ac:dyDescent="0.35">
      <c r="A18" s="233" t="s">
        <v>395</v>
      </c>
      <c r="B18" s="235" t="s">
        <v>218</v>
      </c>
      <c r="C18" s="3" t="s">
        <v>417</v>
      </c>
      <c r="D18" s="27" t="s">
        <v>134</v>
      </c>
      <c r="E18" s="52" t="s">
        <v>134</v>
      </c>
      <c r="F18" s="52" t="s">
        <v>142</v>
      </c>
      <c r="G18" s="27" t="s">
        <v>133</v>
      </c>
      <c r="H18" s="27" t="s">
        <v>133</v>
      </c>
      <c r="I18" s="27" t="s">
        <v>133</v>
      </c>
      <c r="J18" s="27" t="s">
        <v>133</v>
      </c>
      <c r="K18" s="27" t="s">
        <v>133</v>
      </c>
      <c r="L18" s="27" t="s">
        <v>133</v>
      </c>
      <c r="M18" s="27" t="s">
        <v>133</v>
      </c>
      <c r="N18" s="27" t="s">
        <v>133</v>
      </c>
      <c r="O18" s="27" t="s">
        <v>133</v>
      </c>
      <c r="P18" s="27" t="s">
        <v>133</v>
      </c>
      <c r="Q18" s="27" t="s">
        <v>133</v>
      </c>
      <c r="R18" s="27" t="s">
        <v>133</v>
      </c>
      <c r="S18" s="27" t="s">
        <v>133</v>
      </c>
      <c r="T18" s="27" t="s">
        <v>133</v>
      </c>
      <c r="U18" s="27" t="s">
        <v>142</v>
      </c>
      <c r="V18" s="52" t="s">
        <v>134</v>
      </c>
      <c r="W18" s="27" t="s">
        <v>142</v>
      </c>
      <c r="X18" s="56" t="s">
        <v>133</v>
      </c>
      <c r="Y18" s="52" t="s">
        <v>133</v>
      </c>
      <c r="Z18" s="53" t="s">
        <v>133</v>
      </c>
      <c r="AA18" s="27" t="s">
        <v>133</v>
      </c>
      <c r="AB18" s="27" t="s">
        <v>133</v>
      </c>
      <c r="AC18" s="27" t="s">
        <v>133</v>
      </c>
      <c r="AD18" s="27" t="s">
        <v>133</v>
      </c>
      <c r="AE18" s="27" t="s">
        <v>133</v>
      </c>
      <c r="AF18" s="27" t="s">
        <v>133</v>
      </c>
      <c r="AG18" s="27" t="s">
        <v>133</v>
      </c>
      <c r="AH18" s="27" t="s">
        <v>133</v>
      </c>
      <c r="AI18" s="27" t="s">
        <v>133</v>
      </c>
      <c r="AJ18" s="27" t="s">
        <v>133</v>
      </c>
      <c r="AK18" s="27" t="s">
        <v>133</v>
      </c>
      <c r="AL18" s="27" t="s">
        <v>133</v>
      </c>
      <c r="AM18" s="27" t="s">
        <v>133</v>
      </c>
      <c r="AN18" s="27" t="s">
        <v>133</v>
      </c>
      <c r="AO18" s="27" t="s">
        <v>133</v>
      </c>
      <c r="AP18" s="27" t="s">
        <v>133</v>
      </c>
      <c r="AQ18" s="27" t="s">
        <v>133</v>
      </c>
      <c r="AR18" s="27" t="s">
        <v>133</v>
      </c>
      <c r="AS18" s="27" t="s">
        <v>133</v>
      </c>
      <c r="AT18" s="27" t="s">
        <v>133</v>
      </c>
      <c r="AU18" s="27" t="s">
        <v>137</v>
      </c>
      <c r="AV18" s="27" t="s">
        <v>133</v>
      </c>
      <c r="AW18" s="27" t="s">
        <v>133</v>
      </c>
      <c r="AX18" s="27" t="s">
        <v>133</v>
      </c>
      <c r="AY18" s="27" t="s">
        <v>133</v>
      </c>
      <c r="AZ18" s="27" t="s">
        <v>133</v>
      </c>
      <c r="BA18" s="27" t="s">
        <v>133</v>
      </c>
      <c r="BB18" s="27" t="s">
        <v>133</v>
      </c>
      <c r="BC18" s="27" t="s">
        <v>133</v>
      </c>
      <c r="BD18" s="27" t="s">
        <v>133</v>
      </c>
      <c r="BE18" s="27" t="s">
        <v>133</v>
      </c>
      <c r="BF18" s="27" t="s">
        <v>133</v>
      </c>
    </row>
    <row r="19" spans="1:58" x14ac:dyDescent="0.35">
      <c r="A19" s="233"/>
      <c r="B19" s="235"/>
      <c r="C19" s="3" t="s">
        <v>418</v>
      </c>
      <c r="D19" s="27" t="s">
        <v>134</v>
      </c>
      <c r="E19" s="52" t="s">
        <v>134</v>
      </c>
      <c r="F19" s="52" t="s">
        <v>134</v>
      </c>
      <c r="G19" s="27" t="s">
        <v>133</v>
      </c>
      <c r="H19" s="27" t="s">
        <v>133</v>
      </c>
      <c r="I19" s="27" t="s">
        <v>133</v>
      </c>
      <c r="J19" s="27" t="s">
        <v>133</v>
      </c>
      <c r="K19" s="27" t="s">
        <v>133</v>
      </c>
      <c r="L19" s="27" t="s">
        <v>133</v>
      </c>
      <c r="M19" s="27" t="s">
        <v>133</v>
      </c>
      <c r="N19" s="27" t="s">
        <v>133</v>
      </c>
      <c r="O19" s="27" t="s">
        <v>133</v>
      </c>
      <c r="P19" s="27" t="s">
        <v>133</v>
      </c>
      <c r="Q19" s="27" t="s">
        <v>133</v>
      </c>
      <c r="R19" s="27" t="s">
        <v>133</v>
      </c>
      <c r="S19" s="27" t="s">
        <v>133</v>
      </c>
      <c r="T19" s="27" t="s">
        <v>133</v>
      </c>
      <c r="U19" s="27" t="s">
        <v>134</v>
      </c>
      <c r="V19" s="52" t="s">
        <v>134</v>
      </c>
      <c r="W19" s="27" t="s">
        <v>134</v>
      </c>
      <c r="X19" s="56" t="s">
        <v>133</v>
      </c>
      <c r="Y19" s="52" t="s">
        <v>134</v>
      </c>
      <c r="Z19" s="53" t="s">
        <v>134</v>
      </c>
      <c r="AA19" s="27" t="s">
        <v>133</v>
      </c>
      <c r="AB19" s="27" t="s">
        <v>133</v>
      </c>
      <c r="AC19" s="27" t="s">
        <v>133</v>
      </c>
      <c r="AD19" s="27" t="s">
        <v>133</v>
      </c>
      <c r="AE19" s="27" t="s">
        <v>133</v>
      </c>
      <c r="AF19" s="27" t="s">
        <v>133</v>
      </c>
      <c r="AG19" s="27" t="s">
        <v>133</v>
      </c>
      <c r="AH19" s="27" t="s">
        <v>133</v>
      </c>
      <c r="AI19" s="27" t="s">
        <v>133</v>
      </c>
      <c r="AJ19" s="27" t="s">
        <v>133</v>
      </c>
      <c r="AK19" s="27" t="s">
        <v>133</v>
      </c>
      <c r="AL19" s="27" t="s">
        <v>133</v>
      </c>
      <c r="AM19" s="27" t="s">
        <v>133</v>
      </c>
      <c r="AN19" s="27" t="s">
        <v>133</v>
      </c>
      <c r="AO19" s="27" t="s">
        <v>133</v>
      </c>
      <c r="AP19" s="27" t="s">
        <v>133</v>
      </c>
      <c r="AQ19" s="27" t="s">
        <v>133</v>
      </c>
      <c r="AR19" s="27" t="s">
        <v>133</v>
      </c>
      <c r="AS19" s="27" t="s">
        <v>133</v>
      </c>
      <c r="AT19" s="27" t="s">
        <v>133</v>
      </c>
      <c r="AU19" s="27" t="s">
        <v>137</v>
      </c>
      <c r="AV19" s="27" t="s">
        <v>133</v>
      </c>
      <c r="AW19" s="27" t="s">
        <v>133</v>
      </c>
      <c r="AX19" s="27" t="s">
        <v>133</v>
      </c>
      <c r="AY19" s="27" t="s">
        <v>133</v>
      </c>
      <c r="AZ19" s="27" t="s">
        <v>133</v>
      </c>
      <c r="BA19" s="27" t="s">
        <v>133</v>
      </c>
      <c r="BB19" s="27" t="s">
        <v>133</v>
      </c>
      <c r="BC19" s="27" t="s">
        <v>133</v>
      </c>
      <c r="BD19" s="27" t="s">
        <v>133</v>
      </c>
      <c r="BE19" s="27" t="s">
        <v>133</v>
      </c>
      <c r="BF19" s="27" t="s">
        <v>133</v>
      </c>
    </row>
    <row r="20" spans="1:58" ht="18.600000000000001" thickBot="1" x14ac:dyDescent="0.4">
      <c r="A20" s="233"/>
      <c r="B20" s="235"/>
      <c r="C20" s="3" t="s">
        <v>419</v>
      </c>
      <c r="D20" s="36" t="s">
        <v>134</v>
      </c>
      <c r="E20" s="63" t="s">
        <v>133</v>
      </c>
      <c r="F20" s="63" t="s">
        <v>133</v>
      </c>
      <c r="G20" s="36" t="s">
        <v>133</v>
      </c>
      <c r="H20" s="36" t="s">
        <v>133</v>
      </c>
      <c r="I20" s="36" t="s">
        <v>133</v>
      </c>
      <c r="J20" s="36" t="s">
        <v>133</v>
      </c>
      <c r="K20" s="36" t="s">
        <v>133</v>
      </c>
      <c r="L20" s="36" t="s">
        <v>133</v>
      </c>
      <c r="M20" s="36" t="s">
        <v>133</v>
      </c>
      <c r="N20" s="36" t="s">
        <v>133</v>
      </c>
      <c r="O20" s="36" t="s">
        <v>133</v>
      </c>
      <c r="P20" s="36" t="s">
        <v>133</v>
      </c>
      <c r="Q20" s="36" t="s">
        <v>133</v>
      </c>
      <c r="R20" s="36" t="s">
        <v>133</v>
      </c>
      <c r="S20" s="36" t="s">
        <v>133</v>
      </c>
      <c r="T20" s="36" t="s">
        <v>133</v>
      </c>
      <c r="U20" s="36" t="s">
        <v>134</v>
      </c>
      <c r="V20" s="63" t="s">
        <v>133</v>
      </c>
      <c r="W20" s="36" t="s">
        <v>134</v>
      </c>
      <c r="X20" s="58" t="s">
        <v>133</v>
      </c>
      <c r="Y20" s="63" t="s">
        <v>134</v>
      </c>
      <c r="Z20" s="209" t="s">
        <v>134</v>
      </c>
      <c r="AA20" s="36" t="s">
        <v>133</v>
      </c>
      <c r="AB20" s="36" t="s">
        <v>133</v>
      </c>
      <c r="AC20" s="36" t="s">
        <v>133</v>
      </c>
      <c r="AD20" s="36" t="s">
        <v>133</v>
      </c>
      <c r="AE20" s="36" t="s">
        <v>133</v>
      </c>
      <c r="AF20" s="36" t="s">
        <v>133</v>
      </c>
      <c r="AG20" s="36" t="s">
        <v>133</v>
      </c>
      <c r="AH20" s="36" t="s">
        <v>133</v>
      </c>
      <c r="AI20" s="36" t="s">
        <v>133</v>
      </c>
      <c r="AJ20" s="36" t="s">
        <v>133</v>
      </c>
      <c r="AK20" s="36" t="s">
        <v>133</v>
      </c>
      <c r="AL20" s="36" t="s">
        <v>133</v>
      </c>
      <c r="AM20" s="36" t="s">
        <v>133</v>
      </c>
      <c r="AN20" s="36" t="s">
        <v>133</v>
      </c>
      <c r="AO20" s="36" t="s">
        <v>133</v>
      </c>
      <c r="AP20" s="36" t="s">
        <v>133</v>
      </c>
      <c r="AQ20" s="36" t="s">
        <v>133</v>
      </c>
      <c r="AR20" s="36" t="s">
        <v>133</v>
      </c>
      <c r="AS20" s="36" t="s">
        <v>133</v>
      </c>
      <c r="AT20" s="36" t="s">
        <v>133</v>
      </c>
      <c r="AU20" s="36" t="s">
        <v>137</v>
      </c>
      <c r="AV20" s="36" t="s">
        <v>133</v>
      </c>
      <c r="AW20" s="36" t="s">
        <v>133</v>
      </c>
      <c r="AX20" s="36" t="s">
        <v>133</v>
      </c>
      <c r="AY20" s="36" t="s">
        <v>133</v>
      </c>
      <c r="AZ20" s="36" t="s">
        <v>133</v>
      </c>
      <c r="BA20" s="36" t="s">
        <v>133</v>
      </c>
      <c r="BB20" s="36" t="s">
        <v>133</v>
      </c>
      <c r="BC20" s="36" t="s">
        <v>133</v>
      </c>
      <c r="BD20" s="36" t="s">
        <v>133</v>
      </c>
      <c r="BE20" s="36" t="s">
        <v>133</v>
      </c>
      <c r="BF20" s="36" t="s">
        <v>133</v>
      </c>
    </row>
    <row r="21" spans="1:58" ht="18.600000000000001" thickBot="1" x14ac:dyDescent="0.4">
      <c r="A21" s="257"/>
      <c r="B21" s="265"/>
      <c r="C21" s="40" t="s">
        <v>135</v>
      </c>
      <c r="D21" s="184" t="s">
        <v>134</v>
      </c>
      <c r="E21" s="184" t="s">
        <v>134</v>
      </c>
      <c r="F21" s="184" t="s">
        <v>134</v>
      </c>
      <c r="G21" s="47" t="s">
        <v>136</v>
      </c>
      <c r="H21" s="47" t="s">
        <v>136</v>
      </c>
      <c r="I21" s="47" t="s">
        <v>136</v>
      </c>
      <c r="J21" s="47" t="s">
        <v>136</v>
      </c>
      <c r="K21" s="47" t="s">
        <v>136</v>
      </c>
      <c r="L21" s="47" t="s">
        <v>136</v>
      </c>
      <c r="M21" s="47" t="s">
        <v>136</v>
      </c>
      <c r="N21" s="47" t="s">
        <v>136</v>
      </c>
      <c r="O21" s="47" t="s">
        <v>136</v>
      </c>
      <c r="P21" s="44" t="s">
        <v>136</v>
      </c>
      <c r="Q21" s="49" t="s">
        <v>133</v>
      </c>
      <c r="R21" s="49" t="s">
        <v>133</v>
      </c>
      <c r="S21" s="49" t="s">
        <v>133</v>
      </c>
      <c r="T21" s="49" t="s">
        <v>133</v>
      </c>
      <c r="U21" s="184" t="s">
        <v>134</v>
      </c>
      <c r="V21" s="184" t="s">
        <v>134</v>
      </c>
      <c r="W21" s="184" t="s">
        <v>134</v>
      </c>
      <c r="X21" s="113" t="s">
        <v>133</v>
      </c>
      <c r="Y21" s="184" t="s">
        <v>134</v>
      </c>
      <c r="Z21" s="210" t="s">
        <v>134</v>
      </c>
      <c r="AA21" s="47" t="s">
        <v>133</v>
      </c>
      <c r="AB21" s="49" t="s">
        <v>133</v>
      </c>
      <c r="AC21" s="49" t="s">
        <v>133</v>
      </c>
      <c r="AD21" s="47" t="s">
        <v>133</v>
      </c>
      <c r="AE21" s="47" t="s">
        <v>133</v>
      </c>
      <c r="AF21" s="49" t="s">
        <v>133</v>
      </c>
      <c r="AG21" s="113" t="s">
        <v>133</v>
      </c>
      <c r="AH21" s="46" t="s">
        <v>133</v>
      </c>
      <c r="AI21" s="47" t="s">
        <v>133</v>
      </c>
      <c r="AJ21" s="47" t="s">
        <v>133</v>
      </c>
      <c r="AK21" s="49" t="s">
        <v>133</v>
      </c>
      <c r="AL21" s="49" t="s">
        <v>133</v>
      </c>
      <c r="AM21" s="47" t="s">
        <v>133</v>
      </c>
      <c r="AN21" s="47" t="s">
        <v>133</v>
      </c>
      <c r="AO21" s="49" t="s">
        <v>133</v>
      </c>
      <c r="AP21" s="47" t="s">
        <v>133</v>
      </c>
      <c r="AQ21" s="47" t="s">
        <v>133</v>
      </c>
      <c r="AR21" s="47" t="s">
        <v>133</v>
      </c>
      <c r="AS21" s="47" t="s">
        <v>133</v>
      </c>
      <c r="AT21" s="47" t="s">
        <v>133</v>
      </c>
      <c r="AU21" s="49" t="s">
        <v>137</v>
      </c>
      <c r="AV21" s="47" t="s">
        <v>133</v>
      </c>
      <c r="AW21" s="49" t="s">
        <v>133</v>
      </c>
      <c r="AX21" s="49" t="s">
        <v>133</v>
      </c>
      <c r="AY21" s="47" t="s">
        <v>133</v>
      </c>
      <c r="AZ21" s="47" t="s">
        <v>133</v>
      </c>
      <c r="BA21" s="47" t="s">
        <v>133</v>
      </c>
      <c r="BB21" s="47" t="s">
        <v>133</v>
      </c>
      <c r="BC21" s="47" t="s">
        <v>133</v>
      </c>
      <c r="BD21" s="47" t="s">
        <v>133</v>
      </c>
      <c r="BE21" s="47" t="s">
        <v>133</v>
      </c>
      <c r="BF21" s="47" t="s">
        <v>133</v>
      </c>
    </row>
    <row r="22" spans="1:58" ht="19.5" customHeight="1" x14ac:dyDescent="0.35">
      <c r="A22" s="233" t="s">
        <v>394</v>
      </c>
      <c r="B22" s="235" t="s">
        <v>219</v>
      </c>
      <c r="C22" s="3" t="s">
        <v>417</v>
      </c>
      <c r="D22" s="27" t="s">
        <v>133</v>
      </c>
      <c r="E22" s="27" t="s">
        <v>133</v>
      </c>
      <c r="F22" s="27" t="s">
        <v>133</v>
      </c>
      <c r="G22" s="27" t="s">
        <v>133</v>
      </c>
      <c r="H22" s="27" t="s">
        <v>133</v>
      </c>
      <c r="I22" s="27" t="s">
        <v>133</v>
      </c>
      <c r="J22" s="27" t="s">
        <v>133</v>
      </c>
      <c r="K22" s="27" t="s">
        <v>133</v>
      </c>
      <c r="L22" s="27" t="s">
        <v>133</v>
      </c>
      <c r="M22" s="27" t="s">
        <v>133</v>
      </c>
      <c r="N22" s="27" t="s">
        <v>133</v>
      </c>
      <c r="O22" s="52" t="s">
        <v>133</v>
      </c>
      <c r="P22" s="27" t="s">
        <v>133</v>
      </c>
      <c r="Q22" s="27" t="s">
        <v>133</v>
      </c>
      <c r="R22" s="27" t="s">
        <v>133</v>
      </c>
      <c r="S22" s="27" t="s">
        <v>133</v>
      </c>
      <c r="T22" s="27" t="s">
        <v>133</v>
      </c>
      <c r="U22" s="27" t="s">
        <v>133</v>
      </c>
      <c r="V22" s="27" t="s">
        <v>133</v>
      </c>
      <c r="W22" s="27" t="s">
        <v>133</v>
      </c>
      <c r="X22" s="27" t="s">
        <v>133</v>
      </c>
      <c r="Y22" s="27" t="s">
        <v>133</v>
      </c>
      <c r="Z22" s="27" t="s">
        <v>133</v>
      </c>
      <c r="AA22" s="27" t="s">
        <v>146</v>
      </c>
      <c r="AB22" s="57" t="s">
        <v>134</v>
      </c>
      <c r="AC22" s="27" t="s">
        <v>133</v>
      </c>
      <c r="AD22" s="27" t="s">
        <v>133</v>
      </c>
      <c r="AE22" s="27" t="s">
        <v>133</v>
      </c>
      <c r="AF22" s="27" t="s">
        <v>133</v>
      </c>
      <c r="AG22" s="57" t="s">
        <v>134</v>
      </c>
      <c r="AH22" s="57" t="s">
        <v>134</v>
      </c>
      <c r="AI22" s="27" t="s">
        <v>133</v>
      </c>
      <c r="AJ22" s="27" t="s">
        <v>134</v>
      </c>
      <c r="AK22" s="27" t="s">
        <v>134</v>
      </c>
      <c r="AL22" s="27" t="s">
        <v>134</v>
      </c>
      <c r="AM22" s="27" t="s">
        <v>134</v>
      </c>
      <c r="AN22" s="27" t="s">
        <v>134</v>
      </c>
      <c r="AO22" s="27" t="s">
        <v>133</v>
      </c>
      <c r="AP22" s="27" t="s">
        <v>134</v>
      </c>
      <c r="AQ22" s="27" t="s">
        <v>134</v>
      </c>
      <c r="AR22" s="27" t="s">
        <v>133</v>
      </c>
      <c r="AS22" s="27" t="s">
        <v>133</v>
      </c>
      <c r="AT22" s="52" t="s">
        <v>133</v>
      </c>
      <c r="AU22" s="52" t="s">
        <v>134</v>
      </c>
      <c r="AV22" s="27" t="s">
        <v>133</v>
      </c>
      <c r="AW22" s="52" t="s">
        <v>133</v>
      </c>
      <c r="AX22" s="27" t="s">
        <v>133</v>
      </c>
      <c r="AY22" s="27" t="s">
        <v>133</v>
      </c>
      <c r="AZ22" s="27" t="s">
        <v>133</v>
      </c>
      <c r="BA22" s="27" t="s">
        <v>133</v>
      </c>
      <c r="BB22" s="27" t="s">
        <v>133</v>
      </c>
      <c r="BC22" s="27" t="s">
        <v>133</v>
      </c>
      <c r="BD22" s="27" t="s">
        <v>133</v>
      </c>
      <c r="BE22" s="27" t="s">
        <v>133</v>
      </c>
      <c r="BF22" s="164" t="s">
        <v>134</v>
      </c>
    </row>
    <row r="23" spans="1:58" x14ac:dyDescent="0.35">
      <c r="A23" s="233"/>
      <c r="B23" s="235"/>
      <c r="C23" s="3" t="s">
        <v>418</v>
      </c>
      <c r="D23" s="27" t="s">
        <v>133</v>
      </c>
      <c r="E23" s="27" t="s">
        <v>133</v>
      </c>
      <c r="F23" s="27" t="s">
        <v>133</v>
      </c>
      <c r="G23" s="27" t="s">
        <v>133</v>
      </c>
      <c r="H23" s="27" t="s">
        <v>133</v>
      </c>
      <c r="I23" s="27" t="s">
        <v>133</v>
      </c>
      <c r="J23" s="27" t="s">
        <v>133</v>
      </c>
      <c r="K23" s="27" t="s">
        <v>133</v>
      </c>
      <c r="L23" s="27" t="s">
        <v>133</v>
      </c>
      <c r="M23" s="27" t="s">
        <v>133</v>
      </c>
      <c r="N23" s="27" t="s">
        <v>133</v>
      </c>
      <c r="O23" s="52" t="s">
        <v>134</v>
      </c>
      <c r="P23" s="27" t="s">
        <v>133</v>
      </c>
      <c r="Q23" s="27" t="s">
        <v>133</v>
      </c>
      <c r="R23" s="27" t="s">
        <v>133</v>
      </c>
      <c r="S23" s="27" t="s">
        <v>133</v>
      </c>
      <c r="T23" s="27" t="s">
        <v>133</v>
      </c>
      <c r="U23" s="27" t="s">
        <v>133</v>
      </c>
      <c r="V23" s="27" t="s">
        <v>133</v>
      </c>
      <c r="W23" s="27" t="s">
        <v>133</v>
      </c>
      <c r="X23" s="27" t="s">
        <v>133</v>
      </c>
      <c r="Y23" s="27" t="s">
        <v>133</v>
      </c>
      <c r="Z23" s="27" t="s">
        <v>133</v>
      </c>
      <c r="AA23" s="27" t="s">
        <v>133</v>
      </c>
      <c r="AB23" s="57" t="s">
        <v>133</v>
      </c>
      <c r="AC23" s="27" t="s">
        <v>133</v>
      </c>
      <c r="AD23" s="27" t="s">
        <v>133</v>
      </c>
      <c r="AE23" s="27" t="s">
        <v>133</v>
      </c>
      <c r="AF23" s="27" t="s">
        <v>133</v>
      </c>
      <c r="AG23" s="57" t="s">
        <v>146</v>
      </c>
      <c r="AH23" s="57" t="s">
        <v>133</v>
      </c>
      <c r="AI23" s="27" t="s">
        <v>133</v>
      </c>
      <c r="AJ23" s="27" t="s">
        <v>134</v>
      </c>
      <c r="AK23" s="27" t="s">
        <v>134</v>
      </c>
      <c r="AL23" s="27" t="s">
        <v>134</v>
      </c>
      <c r="AM23" s="27" t="s">
        <v>134</v>
      </c>
      <c r="AN23" s="27" t="s">
        <v>134</v>
      </c>
      <c r="AO23" s="27" t="s">
        <v>133</v>
      </c>
      <c r="AP23" s="27" t="s">
        <v>134</v>
      </c>
      <c r="AQ23" s="27" t="s">
        <v>134</v>
      </c>
      <c r="AR23" s="27" t="s">
        <v>133</v>
      </c>
      <c r="AS23" s="27" t="s">
        <v>133</v>
      </c>
      <c r="AT23" s="52" t="s">
        <v>134</v>
      </c>
      <c r="AU23" s="52" t="s">
        <v>134</v>
      </c>
      <c r="AV23" s="27" t="s">
        <v>133</v>
      </c>
      <c r="AW23" s="52" t="s">
        <v>134</v>
      </c>
      <c r="AX23" s="27" t="s">
        <v>133</v>
      </c>
      <c r="AY23" s="27" t="s">
        <v>133</v>
      </c>
      <c r="AZ23" s="27" t="s">
        <v>133</v>
      </c>
      <c r="BA23" s="27" t="s">
        <v>133</v>
      </c>
      <c r="BB23" s="27" t="s">
        <v>133</v>
      </c>
      <c r="BC23" s="27" t="s">
        <v>133</v>
      </c>
      <c r="BD23" s="27" t="s">
        <v>133</v>
      </c>
      <c r="BE23" s="27" t="s">
        <v>133</v>
      </c>
      <c r="BF23" s="164" t="s">
        <v>134</v>
      </c>
    </row>
    <row r="24" spans="1:58" x14ac:dyDescent="0.35">
      <c r="A24" s="233"/>
      <c r="B24" s="235"/>
      <c r="C24" s="3" t="s">
        <v>419</v>
      </c>
      <c r="D24" s="36" t="s">
        <v>133</v>
      </c>
      <c r="E24" s="36" t="s">
        <v>133</v>
      </c>
      <c r="F24" s="36" t="s">
        <v>133</v>
      </c>
      <c r="G24" s="36" t="s">
        <v>133</v>
      </c>
      <c r="H24" s="36" t="s">
        <v>133</v>
      </c>
      <c r="I24" s="36" t="s">
        <v>133</v>
      </c>
      <c r="J24" s="36" t="s">
        <v>133</v>
      </c>
      <c r="K24" s="36" t="s">
        <v>133</v>
      </c>
      <c r="L24" s="36" t="s">
        <v>133</v>
      </c>
      <c r="M24" s="36" t="s">
        <v>133</v>
      </c>
      <c r="N24" s="36" t="s">
        <v>133</v>
      </c>
      <c r="O24" s="63" t="s">
        <v>133</v>
      </c>
      <c r="P24" s="36" t="s">
        <v>133</v>
      </c>
      <c r="Q24" s="36" t="s">
        <v>133</v>
      </c>
      <c r="R24" s="36" t="s">
        <v>133</v>
      </c>
      <c r="S24" s="36" t="s">
        <v>133</v>
      </c>
      <c r="T24" s="36" t="s">
        <v>133</v>
      </c>
      <c r="U24" s="36" t="s">
        <v>133</v>
      </c>
      <c r="V24" s="36" t="s">
        <v>133</v>
      </c>
      <c r="W24" s="36" t="s">
        <v>133</v>
      </c>
      <c r="X24" s="36" t="s">
        <v>133</v>
      </c>
      <c r="Y24" s="36" t="s">
        <v>133</v>
      </c>
      <c r="Z24" s="36" t="s">
        <v>133</v>
      </c>
      <c r="AA24" s="36" t="s">
        <v>133</v>
      </c>
      <c r="AB24" s="109" t="s">
        <v>146</v>
      </c>
      <c r="AC24" s="36" t="s">
        <v>133</v>
      </c>
      <c r="AD24" s="36" t="s">
        <v>133</v>
      </c>
      <c r="AE24" s="36" t="s">
        <v>133</v>
      </c>
      <c r="AF24" s="36" t="s">
        <v>133</v>
      </c>
      <c r="AG24" s="109" t="s">
        <v>146</v>
      </c>
      <c r="AH24" s="109" t="s">
        <v>133</v>
      </c>
      <c r="AI24" s="36" t="s">
        <v>133</v>
      </c>
      <c r="AJ24" s="36" t="s">
        <v>134</v>
      </c>
      <c r="AK24" s="36" t="s">
        <v>134</v>
      </c>
      <c r="AL24" s="36" t="s">
        <v>134</v>
      </c>
      <c r="AM24" s="36" t="s">
        <v>134</v>
      </c>
      <c r="AN24" s="36" t="s">
        <v>134</v>
      </c>
      <c r="AO24" s="36" t="s">
        <v>133</v>
      </c>
      <c r="AP24" s="36" t="s">
        <v>134</v>
      </c>
      <c r="AQ24" s="36" t="s">
        <v>134</v>
      </c>
      <c r="AR24" s="36" t="s">
        <v>133</v>
      </c>
      <c r="AS24" s="36" t="s">
        <v>133</v>
      </c>
      <c r="AT24" s="63" t="s">
        <v>134</v>
      </c>
      <c r="AU24" s="63" t="s">
        <v>137</v>
      </c>
      <c r="AV24" s="36" t="s">
        <v>133</v>
      </c>
      <c r="AW24" s="63" t="s">
        <v>133</v>
      </c>
      <c r="AX24" s="36" t="s">
        <v>133</v>
      </c>
      <c r="AY24" s="36" t="s">
        <v>133</v>
      </c>
      <c r="AZ24" s="36" t="s">
        <v>133</v>
      </c>
      <c r="BA24" s="36" t="s">
        <v>133</v>
      </c>
      <c r="BB24" s="36" t="s">
        <v>133</v>
      </c>
      <c r="BC24" s="36" t="s">
        <v>133</v>
      </c>
      <c r="BD24" s="36" t="s">
        <v>133</v>
      </c>
      <c r="BE24" s="36" t="s">
        <v>133</v>
      </c>
      <c r="BF24" s="170" t="s">
        <v>134</v>
      </c>
    </row>
    <row r="25" spans="1:58" ht="18.600000000000001" thickBot="1" x14ac:dyDescent="0.4">
      <c r="A25" s="257"/>
      <c r="B25" s="265"/>
      <c r="C25" s="40" t="s">
        <v>135</v>
      </c>
      <c r="D25" s="47" t="s">
        <v>136</v>
      </c>
      <c r="E25" s="47" t="s">
        <v>136</v>
      </c>
      <c r="F25" s="47" t="s">
        <v>133</v>
      </c>
      <c r="G25" s="47" t="s">
        <v>136</v>
      </c>
      <c r="H25" s="47" t="s">
        <v>136</v>
      </c>
      <c r="I25" s="47" t="s">
        <v>136</v>
      </c>
      <c r="J25" s="47" t="s">
        <v>136</v>
      </c>
      <c r="K25" s="47" t="s">
        <v>136</v>
      </c>
      <c r="L25" s="47" t="s">
        <v>136</v>
      </c>
      <c r="M25" s="47" t="s">
        <v>136</v>
      </c>
      <c r="N25" s="47" t="s">
        <v>136</v>
      </c>
      <c r="O25" s="47" t="s">
        <v>136</v>
      </c>
      <c r="P25" s="47" t="s">
        <v>133</v>
      </c>
      <c r="Q25" s="47" t="s">
        <v>133</v>
      </c>
      <c r="R25" s="47" t="s">
        <v>136</v>
      </c>
      <c r="S25" s="47" t="s">
        <v>136</v>
      </c>
      <c r="T25" s="47" t="s">
        <v>136</v>
      </c>
      <c r="U25" s="47" t="s">
        <v>136</v>
      </c>
      <c r="V25" s="47" t="s">
        <v>136</v>
      </c>
      <c r="W25" s="47" t="s">
        <v>136</v>
      </c>
      <c r="X25" s="47" t="s">
        <v>136</v>
      </c>
      <c r="Y25" s="47" t="s">
        <v>133</v>
      </c>
      <c r="Z25" s="60" t="s">
        <v>133</v>
      </c>
      <c r="AA25" s="47" t="s">
        <v>133</v>
      </c>
      <c r="AB25" s="47" t="s">
        <v>133</v>
      </c>
      <c r="AC25" s="47" t="s">
        <v>133</v>
      </c>
      <c r="AD25" s="47" t="s">
        <v>133</v>
      </c>
      <c r="AE25" s="47" t="s">
        <v>133</v>
      </c>
      <c r="AF25" s="47" t="s">
        <v>133</v>
      </c>
      <c r="AG25" s="47" t="s">
        <v>133</v>
      </c>
      <c r="AH25" s="47" t="s">
        <v>133</v>
      </c>
      <c r="AI25" s="47" t="s">
        <v>133</v>
      </c>
      <c r="AJ25" s="178" t="s">
        <v>134</v>
      </c>
      <c r="AK25" s="178" t="s">
        <v>134</v>
      </c>
      <c r="AL25" s="184" t="s">
        <v>134</v>
      </c>
      <c r="AM25" s="178" t="s">
        <v>134</v>
      </c>
      <c r="AN25" s="178" t="s">
        <v>134</v>
      </c>
      <c r="AO25" s="47" t="s">
        <v>133</v>
      </c>
      <c r="AP25" s="184" t="s">
        <v>134</v>
      </c>
      <c r="AQ25" s="184" t="s">
        <v>134</v>
      </c>
      <c r="AR25" s="47" t="s">
        <v>133</v>
      </c>
      <c r="AS25" s="47" t="s">
        <v>133</v>
      </c>
      <c r="AT25" s="178" t="s">
        <v>134</v>
      </c>
      <c r="AU25" s="178" t="s">
        <v>134</v>
      </c>
      <c r="AV25" s="47" t="s">
        <v>137</v>
      </c>
      <c r="AW25" s="178" t="s">
        <v>134</v>
      </c>
      <c r="AX25" s="49" t="s">
        <v>133</v>
      </c>
      <c r="AY25" s="47" t="s">
        <v>133</v>
      </c>
      <c r="AZ25" s="47" t="s">
        <v>133</v>
      </c>
      <c r="BA25" s="47" t="s">
        <v>133</v>
      </c>
      <c r="BB25" s="47" t="s">
        <v>133</v>
      </c>
      <c r="BC25" s="47" t="s">
        <v>133</v>
      </c>
      <c r="BD25" s="47" t="s">
        <v>133</v>
      </c>
      <c r="BE25" s="47" t="s">
        <v>133</v>
      </c>
      <c r="BF25" s="178" t="s">
        <v>134</v>
      </c>
    </row>
    <row r="26" spans="1:58" x14ac:dyDescent="0.35">
      <c r="A26" s="233" t="s">
        <v>393</v>
      </c>
      <c r="B26" s="235" t="s">
        <v>220</v>
      </c>
      <c r="C26" s="3" t="s">
        <v>417</v>
      </c>
      <c r="D26" s="88" t="s">
        <v>133</v>
      </c>
      <c r="E26" s="27" t="s">
        <v>133</v>
      </c>
      <c r="F26" s="27" t="s">
        <v>133</v>
      </c>
      <c r="G26" s="27" t="s">
        <v>133</v>
      </c>
      <c r="H26" s="27" t="s">
        <v>133</v>
      </c>
      <c r="I26" s="27" t="s">
        <v>133</v>
      </c>
      <c r="J26" s="88" t="s">
        <v>133</v>
      </c>
      <c r="K26" s="27" t="s">
        <v>133</v>
      </c>
      <c r="L26" s="27" t="s">
        <v>133</v>
      </c>
      <c r="M26" s="27" t="s">
        <v>133</v>
      </c>
      <c r="N26" s="27" t="s">
        <v>133</v>
      </c>
      <c r="O26" s="27" t="s">
        <v>133</v>
      </c>
      <c r="P26" s="27" t="s">
        <v>133</v>
      </c>
      <c r="Q26" s="27" t="s">
        <v>133</v>
      </c>
      <c r="R26" s="27" t="s">
        <v>133</v>
      </c>
      <c r="S26" s="27" t="s">
        <v>133</v>
      </c>
      <c r="T26" s="27" t="s">
        <v>133</v>
      </c>
      <c r="U26" s="27" t="s">
        <v>133</v>
      </c>
      <c r="V26" s="27" t="s">
        <v>133</v>
      </c>
      <c r="W26" s="27" t="s">
        <v>133</v>
      </c>
      <c r="X26" s="27" t="s">
        <v>133</v>
      </c>
      <c r="Y26" s="56" t="s">
        <v>133</v>
      </c>
      <c r="Z26" s="88" t="s">
        <v>133</v>
      </c>
      <c r="AA26" s="88" t="s">
        <v>133</v>
      </c>
      <c r="AB26" s="27" t="s">
        <v>133</v>
      </c>
      <c r="AC26" s="27" t="s">
        <v>133</v>
      </c>
      <c r="AD26" s="27" t="s">
        <v>133</v>
      </c>
      <c r="AE26" s="27" t="s">
        <v>133</v>
      </c>
      <c r="AF26" s="27" t="s">
        <v>133</v>
      </c>
      <c r="AG26" s="27" t="s">
        <v>133</v>
      </c>
      <c r="AH26" s="27" t="s">
        <v>133</v>
      </c>
      <c r="AI26" s="27" t="s">
        <v>133</v>
      </c>
      <c r="AJ26" s="27" t="s">
        <v>133</v>
      </c>
      <c r="AK26" s="27" t="s">
        <v>133</v>
      </c>
      <c r="AL26" s="27" t="s">
        <v>133</v>
      </c>
      <c r="AM26" s="27" t="s">
        <v>133</v>
      </c>
      <c r="AN26" s="27" t="s">
        <v>133</v>
      </c>
      <c r="AO26" s="27" t="s">
        <v>133</v>
      </c>
      <c r="AP26" s="27" t="s">
        <v>133</v>
      </c>
      <c r="AQ26" s="27" t="s">
        <v>133</v>
      </c>
      <c r="AR26" s="27" t="s">
        <v>133</v>
      </c>
      <c r="AS26" s="27" t="s">
        <v>133</v>
      </c>
      <c r="AT26" s="27" t="s">
        <v>133</v>
      </c>
      <c r="AU26" s="27" t="s">
        <v>133</v>
      </c>
      <c r="AV26" s="27" t="s">
        <v>133</v>
      </c>
      <c r="AW26" s="27" t="s">
        <v>133</v>
      </c>
      <c r="AX26" s="27" t="s">
        <v>133</v>
      </c>
      <c r="AY26" s="27" t="s">
        <v>133</v>
      </c>
      <c r="AZ26" s="27" t="s">
        <v>133</v>
      </c>
      <c r="BA26" s="27" t="s">
        <v>133</v>
      </c>
      <c r="BB26" s="27" t="s">
        <v>133</v>
      </c>
      <c r="BC26" s="27" t="s">
        <v>133</v>
      </c>
      <c r="BD26" s="27" t="s">
        <v>133</v>
      </c>
      <c r="BE26" s="27" t="s">
        <v>133</v>
      </c>
      <c r="BF26" s="34" t="s">
        <v>133</v>
      </c>
    </row>
    <row r="27" spans="1:58" x14ac:dyDescent="0.35">
      <c r="A27" s="233"/>
      <c r="B27" s="235"/>
      <c r="C27" s="3" t="s">
        <v>418</v>
      </c>
      <c r="D27" s="27" t="s">
        <v>133</v>
      </c>
      <c r="E27" s="27" t="s">
        <v>133</v>
      </c>
      <c r="F27" s="27" t="s">
        <v>133</v>
      </c>
      <c r="G27" s="27" t="s">
        <v>133</v>
      </c>
      <c r="H27" s="27" t="s">
        <v>133</v>
      </c>
      <c r="I27" s="27" t="s">
        <v>133</v>
      </c>
      <c r="J27" s="27" t="s">
        <v>133</v>
      </c>
      <c r="K27" s="27" t="s">
        <v>133</v>
      </c>
      <c r="L27" s="27" t="s">
        <v>133</v>
      </c>
      <c r="M27" s="27" t="s">
        <v>133</v>
      </c>
      <c r="N27" s="27" t="s">
        <v>133</v>
      </c>
      <c r="O27" s="27" t="s">
        <v>133</v>
      </c>
      <c r="P27" s="27" t="s">
        <v>133</v>
      </c>
      <c r="Q27" s="27" t="s">
        <v>133</v>
      </c>
      <c r="R27" s="27" t="s">
        <v>133</v>
      </c>
      <c r="S27" s="27" t="s">
        <v>133</v>
      </c>
      <c r="T27" s="27" t="s">
        <v>133</v>
      </c>
      <c r="U27" s="27" t="s">
        <v>133</v>
      </c>
      <c r="V27" s="27" t="s">
        <v>133</v>
      </c>
      <c r="W27" s="27" t="s">
        <v>133</v>
      </c>
      <c r="X27" s="27" t="s">
        <v>133</v>
      </c>
      <c r="Y27" s="56" t="s">
        <v>133</v>
      </c>
      <c r="Z27" s="27" t="s">
        <v>133</v>
      </c>
      <c r="AA27" s="27" t="s">
        <v>133</v>
      </c>
      <c r="AB27" s="27" t="s">
        <v>133</v>
      </c>
      <c r="AC27" s="27" t="s">
        <v>133</v>
      </c>
      <c r="AD27" s="27" t="s">
        <v>133</v>
      </c>
      <c r="AE27" s="27" t="s">
        <v>133</v>
      </c>
      <c r="AF27" s="27" t="s">
        <v>133</v>
      </c>
      <c r="AG27" s="27" t="s">
        <v>133</v>
      </c>
      <c r="AH27" s="27" t="s">
        <v>133</v>
      </c>
      <c r="AI27" s="27" t="s">
        <v>133</v>
      </c>
      <c r="AJ27" s="27" t="s">
        <v>133</v>
      </c>
      <c r="AK27" s="27" t="s">
        <v>133</v>
      </c>
      <c r="AL27" s="27" t="s">
        <v>133</v>
      </c>
      <c r="AM27" s="27" t="s">
        <v>133</v>
      </c>
      <c r="AN27" s="27" t="s">
        <v>133</v>
      </c>
      <c r="AO27" s="27" t="s">
        <v>133</v>
      </c>
      <c r="AP27" s="27" t="s">
        <v>133</v>
      </c>
      <c r="AQ27" s="27" t="s">
        <v>133</v>
      </c>
      <c r="AR27" s="27" t="s">
        <v>133</v>
      </c>
      <c r="AS27" s="27" t="s">
        <v>133</v>
      </c>
      <c r="AT27" s="27" t="s">
        <v>133</v>
      </c>
      <c r="AU27" s="27" t="s">
        <v>133</v>
      </c>
      <c r="AV27" s="27" t="s">
        <v>133</v>
      </c>
      <c r="AW27" s="27" t="s">
        <v>133</v>
      </c>
      <c r="AX27" s="27" t="s">
        <v>133</v>
      </c>
      <c r="AY27" s="27" t="s">
        <v>133</v>
      </c>
      <c r="AZ27" s="27" t="s">
        <v>133</v>
      </c>
      <c r="BA27" s="27" t="s">
        <v>133</v>
      </c>
      <c r="BB27" s="27" t="s">
        <v>133</v>
      </c>
      <c r="BC27" s="27" t="s">
        <v>133</v>
      </c>
      <c r="BD27" s="27" t="s">
        <v>133</v>
      </c>
      <c r="BE27" s="27" t="s">
        <v>133</v>
      </c>
      <c r="BF27" s="34" t="s">
        <v>134</v>
      </c>
    </row>
    <row r="28" spans="1:58" ht="18.600000000000001" thickBot="1" x14ac:dyDescent="0.4">
      <c r="A28" s="233"/>
      <c r="B28" s="235"/>
      <c r="C28" s="3" t="s">
        <v>419</v>
      </c>
      <c r="D28" s="36" t="s">
        <v>133</v>
      </c>
      <c r="E28" s="36" t="s">
        <v>133</v>
      </c>
      <c r="F28" s="36" t="s">
        <v>133</v>
      </c>
      <c r="G28" s="36" t="s">
        <v>133</v>
      </c>
      <c r="H28" s="36" t="s">
        <v>133</v>
      </c>
      <c r="I28" s="36" t="s">
        <v>133</v>
      </c>
      <c r="J28" s="36" t="s">
        <v>133</v>
      </c>
      <c r="K28" s="36" t="s">
        <v>133</v>
      </c>
      <c r="L28" s="36" t="s">
        <v>133</v>
      </c>
      <c r="M28" s="36" t="s">
        <v>133</v>
      </c>
      <c r="N28" s="36" t="s">
        <v>133</v>
      </c>
      <c r="O28" s="36" t="s">
        <v>133</v>
      </c>
      <c r="P28" s="36" t="s">
        <v>133</v>
      </c>
      <c r="Q28" s="36" t="s">
        <v>133</v>
      </c>
      <c r="R28" s="36" t="s">
        <v>133</v>
      </c>
      <c r="S28" s="36" t="s">
        <v>133</v>
      </c>
      <c r="T28" s="36" t="s">
        <v>133</v>
      </c>
      <c r="U28" s="36" t="s">
        <v>133</v>
      </c>
      <c r="V28" s="36" t="s">
        <v>133</v>
      </c>
      <c r="W28" s="36" t="s">
        <v>133</v>
      </c>
      <c r="X28" s="36" t="s">
        <v>133</v>
      </c>
      <c r="Y28" s="58" t="s">
        <v>133</v>
      </c>
      <c r="Z28" s="36" t="s">
        <v>133</v>
      </c>
      <c r="AA28" s="36" t="s">
        <v>133</v>
      </c>
      <c r="AB28" s="36" t="s">
        <v>133</v>
      </c>
      <c r="AC28" s="36" t="s">
        <v>133</v>
      </c>
      <c r="AD28" s="36" t="s">
        <v>133</v>
      </c>
      <c r="AE28" s="36" t="s">
        <v>133</v>
      </c>
      <c r="AF28" s="36" t="s">
        <v>133</v>
      </c>
      <c r="AG28" s="36" t="s">
        <v>133</v>
      </c>
      <c r="AH28" s="36" t="s">
        <v>133</v>
      </c>
      <c r="AI28" s="36" t="s">
        <v>133</v>
      </c>
      <c r="AJ28" s="36" t="s">
        <v>133</v>
      </c>
      <c r="AK28" s="36" t="s">
        <v>133</v>
      </c>
      <c r="AL28" s="36" t="s">
        <v>133</v>
      </c>
      <c r="AM28" s="36" t="s">
        <v>133</v>
      </c>
      <c r="AN28" s="36" t="s">
        <v>133</v>
      </c>
      <c r="AO28" s="36" t="s">
        <v>133</v>
      </c>
      <c r="AP28" s="36" t="s">
        <v>133</v>
      </c>
      <c r="AQ28" s="36" t="s">
        <v>133</v>
      </c>
      <c r="AR28" s="36" t="s">
        <v>133</v>
      </c>
      <c r="AS28" s="36" t="s">
        <v>133</v>
      </c>
      <c r="AT28" s="36" t="s">
        <v>133</v>
      </c>
      <c r="AU28" s="36" t="s">
        <v>133</v>
      </c>
      <c r="AV28" s="36" t="s">
        <v>133</v>
      </c>
      <c r="AW28" s="36" t="s">
        <v>133</v>
      </c>
      <c r="AX28" s="36" t="s">
        <v>133</v>
      </c>
      <c r="AY28" s="36" t="s">
        <v>133</v>
      </c>
      <c r="AZ28" s="36" t="s">
        <v>133</v>
      </c>
      <c r="BA28" s="36" t="s">
        <v>133</v>
      </c>
      <c r="BB28" s="36" t="s">
        <v>133</v>
      </c>
      <c r="BC28" s="36" t="s">
        <v>133</v>
      </c>
      <c r="BD28" s="36" t="s">
        <v>133</v>
      </c>
      <c r="BE28" s="36" t="s">
        <v>133</v>
      </c>
      <c r="BF28" s="105" t="s">
        <v>133</v>
      </c>
    </row>
    <row r="29" spans="1:58" ht="18.600000000000001" thickBot="1" x14ac:dyDescent="0.4">
      <c r="A29" s="233"/>
      <c r="B29" s="235"/>
      <c r="C29" s="40" t="s">
        <v>135</v>
      </c>
      <c r="D29" s="47" t="s">
        <v>133</v>
      </c>
      <c r="E29" s="47" t="s">
        <v>133</v>
      </c>
      <c r="F29" s="47" t="s">
        <v>133</v>
      </c>
      <c r="G29" s="47" t="s">
        <v>136</v>
      </c>
      <c r="H29" s="47" t="s">
        <v>136</v>
      </c>
      <c r="I29" s="47" t="s">
        <v>136</v>
      </c>
      <c r="J29" s="47" t="s">
        <v>136</v>
      </c>
      <c r="K29" s="47" t="s">
        <v>136</v>
      </c>
      <c r="L29" s="47" t="s">
        <v>136</v>
      </c>
      <c r="M29" s="47" t="s">
        <v>136</v>
      </c>
      <c r="N29" s="47" t="s">
        <v>136</v>
      </c>
      <c r="O29" s="45" t="s">
        <v>136</v>
      </c>
      <c r="P29" s="95" t="s">
        <v>133</v>
      </c>
      <c r="Q29" s="47" t="s">
        <v>133</v>
      </c>
      <c r="R29" s="47" t="s">
        <v>136</v>
      </c>
      <c r="S29" s="47" t="s">
        <v>136</v>
      </c>
      <c r="T29" s="47" t="s">
        <v>136</v>
      </c>
      <c r="U29" s="47" t="s">
        <v>133</v>
      </c>
      <c r="V29" s="47" t="s">
        <v>133</v>
      </c>
      <c r="W29" s="47" t="s">
        <v>133</v>
      </c>
      <c r="X29" s="47" t="s">
        <v>133</v>
      </c>
      <c r="Y29" s="44" t="s">
        <v>133</v>
      </c>
      <c r="Z29" s="47" t="s">
        <v>133</v>
      </c>
      <c r="AA29" s="48" t="s">
        <v>133</v>
      </c>
      <c r="AB29" s="47" t="s">
        <v>133</v>
      </c>
      <c r="AC29" s="47" t="s">
        <v>133</v>
      </c>
      <c r="AD29" s="47" t="s">
        <v>133</v>
      </c>
      <c r="AE29" s="47" t="s">
        <v>133</v>
      </c>
      <c r="AF29" s="47" t="s">
        <v>133</v>
      </c>
      <c r="AG29" s="47" t="s">
        <v>133</v>
      </c>
      <c r="AH29" s="47" t="s">
        <v>133</v>
      </c>
      <c r="AI29" s="47" t="s">
        <v>133</v>
      </c>
      <c r="AJ29" s="47" t="s">
        <v>133</v>
      </c>
      <c r="AK29" s="49" t="s">
        <v>133</v>
      </c>
      <c r="AL29" s="49" t="s">
        <v>133</v>
      </c>
      <c r="AM29" s="47" t="s">
        <v>133</v>
      </c>
      <c r="AN29" s="47" t="s">
        <v>133</v>
      </c>
      <c r="AO29" s="49" t="s">
        <v>133</v>
      </c>
      <c r="AP29" s="47" t="s">
        <v>133</v>
      </c>
      <c r="AQ29" s="47" t="s">
        <v>133</v>
      </c>
      <c r="AR29" s="47" t="s">
        <v>133</v>
      </c>
      <c r="AS29" s="47" t="s">
        <v>133</v>
      </c>
      <c r="AT29" s="47" t="s">
        <v>133</v>
      </c>
      <c r="AU29" s="50" t="s">
        <v>137</v>
      </c>
      <c r="AV29" s="47" t="s">
        <v>133</v>
      </c>
      <c r="AW29" s="49" t="s">
        <v>133</v>
      </c>
      <c r="AX29" s="49" t="s">
        <v>133</v>
      </c>
      <c r="AY29" s="47" t="s">
        <v>133</v>
      </c>
      <c r="AZ29" s="47" t="s">
        <v>133</v>
      </c>
      <c r="BA29" s="47" t="s">
        <v>133</v>
      </c>
      <c r="BB29" s="47" t="s">
        <v>133</v>
      </c>
      <c r="BC29" s="47" t="s">
        <v>133</v>
      </c>
      <c r="BD29" s="47" t="s">
        <v>133</v>
      </c>
      <c r="BE29" s="47" t="s">
        <v>133</v>
      </c>
      <c r="BF29" s="47" t="s">
        <v>133</v>
      </c>
    </row>
    <row r="30" spans="1:58" x14ac:dyDescent="0.35">
      <c r="A30" s="256" t="s">
        <v>392</v>
      </c>
      <c r="B30" s="264" t="s">
        <v>221</v>
      </c>
      <c r="C30" s="3" t="s">
        <v>417</v>
      </c>
      <c r="D30" s="27" t="s">
        <v>133</v>
      </c>
      <c r="E30" s="27" t="s">
        <v>133</v>
      </c>
      <c r="F30" s="27" t="s">
        <v>133</v>
      </c>
      <c r="G30" s="27" t="s">
        <v>133</v>
      </c>
      <c r="H30" s="27" t="s">
        <v>133</v>
      </c>
      <c r="I30" s="27" t="s">
        <v>133</v>
      </c>
      <c r="J30" s="27" t="s">
        <v>133</v>
      </c>
      <c r="K30" s="27" t="s">
        <v>133</v>
      </c>
      <c r="L30" s="27" t="s">
        <v>133</v>
      </c>
      <c r="M30" s="27" t="s">
        <v>133</v>
      </c>
      <c r="N30" s="27" t="s">
        <v>133</v>
      </c>
      <c r="O30" s="27" t="s">
        <v>133</v>
      </c>
      <c r="P30" s="27" t="s">
        <v>133</v>
      </c>
      <c r="Q30" s="52" t="s">
        <v>133</v>
      </c>
      <c r="R30" s="52" t="s">
        <v>133</v>
      </c>
      <c r="S30" s="52" t="s">
        <v>133</v>
      </c>
      <c r="T30" s="27" t="s">
        <v>133</v>
      </c>
      <c r="U30" s="27" t="s">
        <v>133</v>
      </c>
      <c r="V30" s="27" t="s">
        <v>133</v>
      </c>
      <c r="W30" s="27" t="s">
        <v>133</v>
      </c>
      <c r="X30" s="27" t="s">
        <v>133</v>
      </c>
      <c r="Y30" s="27" t="s">
        <v>133</v>
      </c>
      <c r="Z30" s="27" t="s">
        <v>133</v>
      </c>
      <c r="AA30" s="27" t="s">
        <v>133</v>
      </c>
      <c r="AB30" s="27" t="s">
        <v>134</v>
      </c>
      <c r="AC30" s="27" t="s">
        <v>133</v>
      </c>
      <c r="AD30" s="27" t="s">
        <v>133</v>
      </c>
      <c r="AE30" s="27" t="s">
        <v>134</v>
      </c>
      <c r="AF30" s="52" t="s">
        <v>133</v>
      </c>
      <c r="AG30" s="27" t="s">
        <v>134</v>
      </c>
      <c r="AH30" s="52" t="s">
        <v>133</v>
      </c>
      <c r="AI30" s="27" t="s">
        <v>133</v>
      </c>
      <c r="AJ30" s="27" t="s">
        <v>133</v>
      </c>
      <c r="AK30" s="27" t="s">
        <v>133</v>
      </c>
      <c r="AL30" s="27" t="s">
        <v>133</v>
      </c>
      <c r="AM30" s="27" t="s">
        <v>133</v>
      </c>
      <c r="AN30" s="27" t="s">
        <v>133</v>
      </c>
      <c r="AO30" s="27" t="s">
        <v>133</v>
      </c>
      <c r="AP30" s="27" t="s">
        <v>133</v>
      </c>
      <c r="AQ30" s="27" t="s">
        <v>133</v>
      </c>
      <c r="AR30" s="27" t="s">
        <v>133</v>
      </c>
      <c r="AS30" s="27" t="s">
        <v>133</v>
      </c>
      <c r="AT30" s="27" t="s">
        <v>133</v>
      </c>
      <c r="AU30" s="27" t="s">
        <v>133</v>
      </c>
      <c r="AV30" s="27" t="s">
        <v>133</v>
      </c>
      <c r="AW30" s="27" t="s">
        <v>133</v>
      </c>
      <c r="AX30" s="27" t="s">
        <v>133</v>
      </c>
      <c r="AY30" s="27" t="s">
        <v>133</v>
      </c>
      <c r="AZ30" s="27" t="s">
        <v>133</v>
      </c>
      <c r="BA30" s="27" t="s">
        <v>133</v>
      </c>
      <c r="BB30" s="27" t="s">
        <v>133</v>
      </c>
      <c r="BC30" s="27" t="s">
        <v>133</v>
      </c>
      <c r="BD30" s="27" t="s">
        <v>133</v>
      </c>
      <c r="BE30" s="27" t="s">
        <v>133</v>
      </c>
      <c r="BF30" s="27" t="s">
        <v>133</v>
      </c>
    </row>
    <row r="31" spans="1:58" x14ac:dyDescent="0.35">
      <c r="A31" s="233"/>
      <c r="B31" s="235"/>
      <c r="C31" s="3" t="s">
        <v>418</v>
      </c>
      <c r="D31" s="27" t="s">
        <v>133</v>
      </c>
      <c r="E31" s="27" t="s">
        <v>133</v>
      </c>
      <c r="F31" s="27" t="s">
        <v>133</v>
      </c>
      <c r="G31" s="27" t="s">
        <v>133</v>
      </c>
      <c r="H31" s="27" t="s">
        <v>133</v>
      </c>
      <c r="I31" s="27" t="s">
        <v>146</v>
      </c>
      <c r="J31" s="52" t="s">
        <v>172</v>
      </c>
      <c r="K31" s="27" t="s">
        <v>133</v>
      </c>
      <c r="L31" s="27" t="s">
        <v>133</v>
      </c>
      <c r="M31" s="27" t="s">
        <v>133</v>
      </c>
      <c r="N31" s="27" t="s">
        <v>133</v>
      </c>
      <c r="O31" s="27" t="s">
        <v>133</v>
      </c>
      <c r="P31" s="27" t="s">
        <v>133</v>
      </c>
      <c r="Q31" s="52" t="s">
        <v>134</v>
      </c>
      <c r="R31" s="52" t="s">
        <v>134</v>
      </c>
      <c r="S31" s="52" t="s">
        <v>134</v>
      </c>
      <c r="T31" s="27" t="s">
        <v>133</v>
      </c>
      <c r="U31" s="27" t="s">
        <v>133</v>
      </c>
      <c r="V31" s="27" t="s">
        <v>133</v>
      </c>
      <c r="W31" s="27" t="s">
        <v>133</v>
      </c>
      <c r="X31" s="27" t="s">
        <v>133</v>
      </c>
      <c r="Y31" s="27" t="s">
        <v>133</v>
      </c>
      <c r="Z31" s="27" t="s">
        <v>133</v>
      </c>
      <c r="AA31" s="27" t="s">
        <v>133</v>
      </c>
      <c r="AB31" s="27" t="s">
        <v>134</v>
      </c>
      <c r="AC31" s="27" t="s">
        <v>133</v>
      </c>
      <c r="AD31" s="27" t="s">
        <v>146</v>
      </c>
      <c r="AE31" s="27" t="s">
        <v>134</v>
      </c>
      <c r="AF31" s="52" t="s">
        <v>134</v>
      </c>
      <c r="AG31" s="27" t="s">
        <v>134</v>
      </c>
      <c r="AH31" s="52" t="s">
        <v>134</v>
      </c>
      <c r="AI31" s="27" t="s">
        <v>133</v>
      </c>
      <c r="AJ31" s="27" t="s">
        <v>133</v>
      </c>
      <c r="AK31" s="27" t="s">
        <v>133</v>
      </c>
      <c r="AL31" s="27" t="s">
        <v>133</v>
      </c>
      <c r="AM31" s="27" t="s">
        <v>133</v>
      </c>
      <c r="AN31" s="27" t="s">
        <v>133</v>
      </c>
      <c r="AO31" s="27" t="s">
        <v>133</v>
      </c>
      <c r="AP31" s="27" t="s">
        <v>133</v>
      </c>
      <c r="AQ31" s="27" t="s">
        <v>133</v>
      </c>
      <c r="AR31" s="27" t="s">
        <v>133</v>
      </c>
      <c r="AS31" s="27" t="s">
        <v>134</v>
      </c>
      <c r="AT31" s="27" t="s">
        <v>133</v>
      </c>
      <c r="AU31" s="27" t="s">
        <v>137</v>
      </c>
      <c r="AV31" s="27" t="s">
        <v>137</v>
      </c>
      <c r="AW31" s="27" t="s">
        <v>133</v>
      </c>
      <c r="AX31" s="27" t="s">
        <v>133</v>
      </c>
      <c r="AY31" s="27" t="s">
        <v>133</v>
      </c>
      <c r="AZ31" s="27" t="s">
        <v>133</v>
      </c>
      <c r="BA31" s="27" t="s">
        <v>133</v>
      </c>
      <c r="BB31" s="27" t="s">
        <v>133</v>
      </c>
      <c r="BC31" s="27" t="s">
        <v>133</v>
      </c>
      <c r="BD31" s="27" t="s">
        <v>133</v>
      </c>
      <c r="BE31" s="27" t="s">
        <v>133</v>
      </c>
      <c r="BF31" s="27" t="s">
        <v>133</v>
      </c>
    </row>
    <row r="32" spans="1:58" ht="18.600000000000001" thickBot="1" x14ac:dyDescent="0.4">
      <c r="A32" s="233"/>
      <c r="B32" s="235"/>
      <c r="C32" s="3" t="s">
        <v>419</v>
      </c>
      <c r="D32" s="36" t="s">
        <v>133</v>
      </c>
      <c r="E32" s="36" t="s">
        <v>133</v>
      </c>
      <c r="F32" s="36" t="s">
        <v>133</v>
      </c>
      <c r="G32" s="36" t="s">
        <v>133</v>
      </c>
      <c r="H32" s="36" t="s">
        <v>133</v>
      </c>
      <c r="I32" s="36" t="s">
        <v>146</v>
      </c>
      <c r="J32" s="36" t="s">
        <v>133</v>
      </c>
      <c r="K32" s="36" t="s">
        <v>133</v>
      </c>
      <c r="L32" s="36" t="s">
        <v>133</v>
      </c>
      <c r="M32" s="36" t="s">
        <v>133</v>
      </c>
      <c r="N32" s="36" t="s">
        <v>133</v>
      </c>
      <c r="O32" s="36" t="s">
        <v>133</v>
      </c>
      <c r="P32" s="36" t="s">
        <v>133</v>
      </c>
      <c r="Q32" s="63" t="s">
        <v>133</v>
      </c>
      <c r="R32" s="63" t="s">
        <v>133</v>
      </c>
      <c r="S32" s="63" t="s">
        <v>133</v>
      </c>
      <c r="T32" s="36" t="s">
        <v>133</v>
      </c>
      <c r="U32" s="36" t="s">
        <v>133</v>
      </c>
      <c r="V32" s="36" t="s">
        <v>133</v>
      </c>
      <c r="W32" s="36" t="s">
        <v>133</v>
      </c>
      <c r="X32" s="36" t="s">
        <v>133</v>
      </c>
      <c r="Y32" s="36" t="s">
        <v>133</v>
      </c>
      <c r="Z32" s="36" t="s">
        <v>133</v>
      </c>
      <c r="AA32" s="36" t="s">
        <v>133</v>
      </c>
      <c r="AB32" s="36" t="s">
        <v>134</v>
      </c>
      <c r="AC32" s="36" t="s">
        <v>133</v>
      </c>
      <c r="AD32" s="36" t="s">
        <v>146</v>
      </c>
      <c r="AE32" s="36" t="s">
        <v>134</v>
      </c>
      <c r="AF32" s="63" t="s">
        <v>133</v>
      </c>
      <c r="AG32" s="36" t="s">
        <v>134</v>
      </c>
      <c r="AH32" s="63" t="s">
        <v>134</v>
      </c>
      <c r="AI32" s="36" t="s">
        <v>133</v>
      </c>
      <c r="AJ32" s="36" t="s">
        <v>133</v>
      </c>
      <c r="AK32" s="36" t="s">
        <v>133</v>
      </c>
      <c r="AL32" s="36" t="s">
        <v>133</v>
      </c>
      <c r="AM32" s="36" t="s">
        <v>133</v>
      </c>
      <c r="AN32" s="36" t="s">
        <v>133</v>
      </c>
      <c r="AO32" s="36" t="s">
        <v>133</v>
      </c>
      <c r="AP32" s="36" t="s">
        <v>133</v>
      </c>
      <c r="AQ32" s="36" t="s">
        <v>133</v>
      </c>
      <c r="AR32" s="36" t="s">
        <v>133</v>
      </c>
      <c r="AS32" s="36" t="s">
        <v>133</v>
      </c>
      <c r="AT32" s="36" t="s">
        <v>133</v>
      </c>
      <c r="AU32" s="36" t="s">
        <v>133</v>
      </c>
      <c r="AV32" s="36" t="s">
        <v>133</v>
      </c>
      <c r="AW32" s="36" t="s">
        <v>133</v>
      </c>
      <c r="AX32" s="36" t="s">
        <v>133</v>
      </c>
      <c r="AY32" s="36" t="s">
        <v>133</v>
      </c>
      <c r="AZ32" s="36" t="s">
        <v>133</v>
      </c>
      <c r="BA32" s="36" t="s">
        <v>133</v>
      </c>
      <c r="BB32" s="36" t="s">
        <v>133</v>
      </c>
      <c r="BC32" s="36" t="s">
        <v>133</v>
      </c>
      <c r="BD32" s="36" t="s">
        <v>133</v>
      </c>
      <c r="BE32" s="36" t="s">
        <v>133</v>
      </c>
      <c r="BF32" s="36" t="s">
        <v>133</v>
      </c>
    </row>
    <row r="33" spans="1:58" ht="18.600000000000001" thickBot="1" x14ac:dyDescent="0.4">
      <c r="A33" s="257"/>
      <c r="B33" s="265"/>
      <c r="C33" s="40" t="s">
        <v>135</v>
      </c>
      <c r="D33" s="47" t="s">
        <v>136</v>
      </c>
      <c r="E33" s="47" t="s">
        <v>136</v>
      </c>
      <c r="F33" s="47" t="s">
        <v>136</v>
      </c>
      <c r="G33" s="47" t="s">
        <v>136</v>
      </c>
      <c r="H33" s="47" t="s">
        <v>136</v>
      </c>
      <c r="I33" s="47" t="s">
        <v>136</v>
      </c>
      <c r="J33" s="47" t="s">
        <v>136</v>
      </c>
      <c r="K33" s="47" t="s">
        <v>136</v>
      </c>
      <c r="L33" s="110" t="s">
        <v>133</v>
      </c>
      <c r="M33" s="47" t="s">
        <v>136</v>
      </c>
      <c r="N33" s="47" t="s">
        <v>136</v>
      </c>
      <c r="O33" s="47" t="s">
        <v>136</v>
      </c>
      <c r="P33" s="47" t="s">
        <v>136</v>
      </c>
      <c r="Q33" s="47" t="s">
        <v>136</v>
      </c>
      <c r="R33" s="47" t="s">
        <v>136</v>
      </c>
      <c r="S33" s="47" t="s">
        <v>136</v>
      </c>
      <c r="T33" s="49" t="s">
        <v>133</v>
      </c>
      <c r="U33" s="49" t="s">
        <v>133</v>
      </c>
      <c r="V33" s="49" t="s">
        <v>133</v>
      </c>
      <c r="W33" s="49" t="s">
        <v>133</v>
      </c>
      <c r="X33" s="49" t="s">
        <v>133</v>
      </c>
      <c r="Y33" s="49" t="s">
        <v>133</v>
      </c>
      <c r="Z33" s="49" t="s">
        <v>133</v>
      </c>
      <c r="AA33" s="49" t="s">
        <v>133</v>
      </c>
      <c r="AB33" s="184" t="s">
        <v>134</v>
      </c>
      <c r="AC33" s="49" t="s">
        <v>133</v>
      </c>
      <c r="AD33" s="111" t="s">
        <v>146</v>
      </c>
      <c r="AE33" s="138" t="s">
        <v>134</v>
      </c>
      <c r="AF33" s="47" t="s">
        <v>136</v>
      </c>
      <c r="AG33" s="214" t="s">
        <v>134</v>
      </c>
      <c r="AH33" s="203" t="s">
        <v>134</v>
      </c>
      <c r="AI33" s="83" t="s">
        <v>133</v>
      </c>
      <c r="AJ33" s="83" t="s">
        <v>133</v>
      </c>
      <c r="AK33" s="83" t="s">
        <v>133</v>
      </c>
      <c r="AL33" s="83" t="s">
        <v>133</v>
      </c>
      <c r="AM33" s="83" t="s">
        <v>133</v>
      </c>
      <c r="AN33" s="83" t="s">
        <v>133</v>
      </c>
      <c r="AO33" s="83" t="s">
        <v>133</v>
      </c>
      <c r="AP33" s="83" t="s">
        <v>133</v>
      </c>
      <c r="AQ33" s="83" t="s">
        <v>133</v>
      </c>
      <c r="AR33" s="84" t="s">
        <v>133</v>
      </c>
      <c r="AS33" s="166" t="s">
        <v>133</v>
      </c>
      <c r="AT33" s="165" t="s">
        <v>133</v>
      </c>
      <c r="AU33" s="166" t="s">
        <v>133</v>
      </c>
      <c r="AV33" s="165" t="s">
        <v>133</v>
      </c>
      <c r="AW33" s="166" t="s">
        <v>133</v>
      </c>
      <c r="AX33" s="82" t="s">
        <v>133</v>
      </c>
      <c r="AY33" s="83" t="s">
        <v>133</v>
      </c>
      <c r="AZ33" s="83" t="s">
        <v>133</v>
      </c>
      <c r="BA33" s="83" t="s">
        <v>133</v>
      </c>
      <c r="BB33" s="83" t="s">
        <v>133</v>
      </c>
      <c r="BC33" s="83" t="s">
        <v>133</v>
      </c>
      <c r="BD33" s="83" t="s">
        <v>133</v>
      </c>
      <c r="BE33" s="83" t="s">
        <v>133</v>
      </c>
      <c r="BF33" s="83" t="s">
        <v>133</v>
      </c>
    </row>
    <row r="34" spans="1:58" x14ac:dyDescent="0.35">
      <c r="A34" s="233" t="s">
        <v>391</v>
      </c>
      <c r="B34" s="235" t="s">
        <v>222</v>
      </c>
      <c r="C34" s="3" t="s">
        <v>417</v>
      </c>
      <c r="D34" s="27" t="s">
        <v>133</v>
      </c>
      <c r="E34" s="27" t="s">
        <v>133</v>
      </c>
      <c r="F34" s="27" t="s">
        <v>133</v>
      </c>
      <c r="G34" s="27" t="s">
        <v>133</v>
      </c>
      <c r="H34" s="27" t="s">
        <v>133</v>
      </c>
      <c r="I34" s="27" t="s">
        <v>133</v>
      </c>
      <c r="J34" s="52" t="s">
        <v>134</v>
      </c>
      <c r="K34" s="52" t="s">
        <v>134</v>
      </c>
      <c r="L34" s="27" t="s">
        <v>133</v>
      </c>
      <c r="M34" s="27" t="s">
        <v>133</v>
      </c>
      <c r="N34" s="27" t="s">
        <v>133</v>
      </c>
      <c r="O34" s="27" t="s">
        <v>133</v>
      </c>
      <c r="P34" s="27" t="s">
        <v>133</v>
      </c>
      <c r="Q34" s="125" t="s">
        <v>134</v>
      </c>
      <c r="R34" s="52" t="s">
        <v>134</v>
      </c>
      <c r="S34" s="52" t="s">
        <v>134</v>
      </c>
      <c r="T34" s="52" t="s">
        <v>134</v>
      </c>
      <c r="U34" s="27" t="s">
        <v>133</v>
      </c>
      <c r="V34" s="27" t="s">
        <v>133</v>
      </c>
      <c r="W34" s="27" t="s">
        <v>133</v>
      </c>
      <c r="X34" s="27" t="s">
        <v>133</v>
      </c>
      <c r="Y34" s="27" t="s">
        <v>133</v>
      </c>
      <c r="Z34" s="27" t="s">
        <v>133</v>
      </c>
      <c r="AA34" s="27" t="s">
        <v>146</v>
      </c>
      <c r="AB34" s="27" t="s">
        <v>146</v>
      </c>
      <c r="AC34" s="27" t="s">
        <v>133</v>
      </c>
      <c r="AD34" s="27" t="s">
        <v>133</v>
      </c>
      <c r="AE34" s="27" t="s">
        <v>133</v>
      </c>
      <c r="AF34" s="57" t="s">
        <v>134</v>
      </c>
      <c r="AG34" s="27" t="s">
        <v>133</v>
      </c>
      <c r="AH34" s="27" t="s">
        <v>133</v>
      </c>
      <c r="AI34" s="27" t="s">
        <v>133</v>
      </c>
      <c r="AJ34" s="27" t="s">
        <v>133</v>
      </c>
      <c r="AK34" s="27" t="s">
        <v>133</v>
      </c>
      <c r="AL34" s="27" t="s">
        <v>133</v>
      </c>
      <c r="AM34" s="27" t="s">
        <v>133</v>
      </c>
      <c r="AN34" s="27" t="s">
        <v>133</v>
      </c>
      <c r="AO34" s="27" t="s">
        <v>133</v>
      </c>
      <c r="AP34" s="27" t="s">
        <v>133</v>
      </c>
      <c r="AQ34" s="27" t="s">
        <v>133</v>
      </c>
      <c r="AR34" s="27" t="s">
        <v>133</v>
      </c>
      <c r="AS34" s="57" t="s">
        <v>133</v>
      </c>
      <c r="AT34" s="27" t="s">
        <v>133</v>
      </c>
      <c r="AU34" s="27" t="s">
        <v>133</v>
      </c>
      <c r="AV34" s="27" t="s">
        <v>133</v>
      </c>
      <c r="AW34" s="27" t="s">
        <v>133</v>
      </c>
      <c r="AX34" s="27" t="s">
        <v>133</v>
      </c>
      <c r="AY34" s="27" t="s">
        <v>133</v>
      </c>
      <c r="AZ34" s="27" t="s">
        <v>133</v>
      </c>
      <c r="BA34" s="27" t="s">
        <v>133</v>
      </c>
      <c r="BB34" s="27" t="s">
        <v>133</v>
      </c>
      <c r="BC34" s="27" t="s">
        <v>133</v>
      </c>
      <c r="BD34" s="27" t="s">
        <v>133</v>
      </c>
      <c r="BE34" s="27" t="s">
        <v>133</v>
      </c>
      <c r="BF34" s="27" t="s">
        <v>133</v>
      </c>
    </row>
    <row r="35" spans="1:58" x14ac:dyDescent="0.35">
      <c r="A35" s="233"/>
      <c r="B35" s="235"/>
      <c r="C35" s="3" t="s">
        <v>418</v>
      </c>
      <c r="D35" s="27" t="s">
        <v>133</v>
      </c>
      <c r="E35" s="27" t="s">
        <v>133</v>
      </c>
      <c r="F35" s="27" t="s">
        <v>133</v>
      </c>
      <c r="G35" s="27" t="s">
        <v>133</v>
      </c>
      <c r="H35" s="27" t="s">
        <v>133</v>
      </c>
      <c r="I35" s="27" t="s">
        <v>133</v>
      </c>
      <c r="J35" s="52" t="s">
        <v>133</v>
      </c>
      <c r="K35" s="52" t="s">
        <v>133</v>
      </c>
      <c r="L35" s="27" t="s">
        <v>133</v>
      </c>
      <c r="M35" s="27" t="s">
        <v>133</v>
      </c>
      <c r="N35" s="27" t="s">
        <v>133</v>
      </c>
      <c r="O35" s="27" t="s">
        <v>133</v>
      </c>
      <c r="P35" s="27" t="s">
        <v>133</v>
      </c>
      <c r="Q35" s="52" t="s">
        <v>134</v>
      </c>
      <c r="R35" s="52" t="s">
        <v>134</v>
      </c>
      <c r="S35" s="52" t="s">
        <v>134</v>
      </c>
      <c r="T35" s="52" t="s">
        <v>133</v>
      </c>
      <c r="U35" s="27" t="s">
        <v>133</v>
      </c>
      <c r="V35" s="27" t="s">
        <v>133</v>
      </c>
      <c r="W35" s="27" t="s">
        <v>133</v>
      </c>
      <c r="X35" s="27" t="s">
        <v>133</v>
      </c>
      <c r="Y35" s="27" t="s">
        <v>133</v>
      </c>
      <c r="Z35" s="27" t="s">
        <v>133</v>
      </c>
      <c r="AA35" s="27" t="s">
        <v>133</v>
      </c>
      <c r="AB35" s="27" t="s">
        <v>133</v>
      </c>
      <c r="AC35" s="27" t="s">
        <v>133</v>
      </c>
      <c r="AD35" s="27" t="s">
        <v>133</v>
      </c>
      <c r="AE35" s="27" t="s">
        <v>133</v>
      </c>
      <c r="AF35" s="57" t="s">
        <v>134</v>
      </c>
      <c r="AG35" s="27" t="s">
        <v>146</v>
      </c>
      <c r="AH35" s="27" t="s">
        <v>133</v>
      </c>
      <c r="AI35" s="27" t="s">
        <v>133</v>
      </c>
      <c r="AJ35" s="27" t="s">
        <v>133</v>
      </c>
      <c r="AK35" s="27" t="s">
        <v>133</v>
      </c>
      <c r="AL35" s="27" t="s">
        <v>133</v>
      </c>
      <c r="AM35" s="27" t="s">
        <v>133</v>
      </c>
      <c r="AN35" s="27" t="s">
        <v>133</v>
      </c>
      <c r="AO35" s="27" t="s">
        <v>133</v>
      </c>
      <c r="AP35" s="27" t="s">
        <v>133</v>
      </c>
      <c r="AQ35" s="27" t="s">
        <v>133</v>
      </c>
      <c r="AR35" s="27" t="s">
        <v>133</v>
      </c>
      <c r="AS35" s="57" t="s">
        <v>134</v>
      </c>
      <c r="AT35" s="27" t="s">
        <v>133</v>
      </c>
      <c r="AU35" s="27" t="s">
        <v>133</v>
      </c>
      <c r="AV35" s="27" t="s">
        <v>133</v>
      </c>
      <c r="AW35" s="27" t="s">
        <v>133</v>
      </c>
      <c r="AX35" s="27" t="s">
        <v>133</v>
      </c>
      <c r="AY35" s="27" t="s">
        <v>133</v>
      </c>
      <c r="AZ35" s="27" t="s">
        <v>133</v>
      </c>
      <c r="BA35" s="27" t="s">
        <v>133</v>
      </c>
      <c r="BB35" s="27" t="s">
        <v>133</v>
      </c>
      <c r="BC35" s="27" t="s">
        <v>133</v>
      </c>
      <c r="BD35" s="27" t="s">
        <v>133</v>
      </c>
      <c r="BE35" s="27" t="s">
        <v>133</v>
      </c>
      <c r="BF35" s="27" t="s">
        <v>133</v>
      </c>
    </row>
    <row r="36" spans="1:58" x14ac:dyDescent="0.35">
      <c r="A36" s="233"/>
      <c r="B36" s="235"/>
      <c r="C36" s="3" t="s">
        <v>419</v>
      </c>
      <c r="D36" s="36" t="s">
        <v>133</v>
      </c>
      <c r="E36" s="36" t="s">
        <v>133</v>
      </c>
      <c r="F36" s="36" t="s">
        <v>133</v>
      </c>
      <c r="G36" s="36" t="s">
        <v>133</v>
      </c>
      <c r="H36" s="36" t="s">
        <v>133</v>
      </c>
      <c r="I36" s="36" t="s">
        <v>133</v>
      </c>
      <c r="J36" s="63" t="s">
        <v>133</v>
      </c>
      <c r="K36" s="63" t="s">
        <v>133</v>
      </c>
      <c r="L36" s="36" t="s">
        <v>133</v>
      </c>
      <c r="M36" s="36" t="s">
        <v>133</v>
      </c>
      <c r="N36" s="36" t="s">
        <v>133</v>
      </c>
      <c r="O36" s="36" t="s">
        <v>133</v>
      </c>
      <c r="P36" s="36" t="s">
        <v>133</v>
      </c>
      <c r="Q36" s="63" t="s">
        <v>133</v>
      </c>
      <c r="R36" s="63" t="s">
        <v>133</v>
      </c>
      <c r="S36" s="63" t="s">
        <v>133</v>
      </c>
      <c r="T36" s="63" t="s">
        <v>133</v>
      </c>
      <c r="U36" s="36" t="s">
        <v>133</v>
      </c>
      <c r="V36" s="36" t="s">
        <v>133</v>
      </c>
      <c r="W36" s="36" t="s">
        <v>133</v>
      </c>
      <c r="X36" s="36" t="s">
        <v>133</v>
      </c>
      <c r="Y36" s="36" t="s">
        <v>133</v>
      </c>
      <c r="Z36" s="36" t="s">
        <v>133</v>
      </c>
      <c r="AA36" s="36" t="s">
        <v>133</v>
      </c>
      <c r="AB36" s="36" t="s">
        <v>133</v>
      </c>
      <c r="AC36" s="36" t="s">
        <v>133</v>
      </c>
      <c r="AD36" s="36" t="s">
        <v>146</v>
      </c>
      <c r="AE36" s="36" t="s">
        <v>133</v>
      </c>
      <c r="AF36" s="109" t="s">
        <v>133</v>
      </c>
      <c r="AG36" s="36" t="s">
        <v>133</v>
      </c>
      <c r="AH36" s="36" t="s">
        <v>133</v>
      </c>
      <c r="AI36" s="36" t="s">
        <v>133</v>
      </c>
      <c r="AJ36" s="36" t="s">
        <v>133</v>
      </c>
      <c r="AK36" s="36" t="s">
        <v>133</v>
      </c>
      <c r="AL36" s="36" t="s">
        <v>133</v>
      </c>
      <c r="AM36" s="36" t="s">
        <v>133</v>
      </c>
      <c r="AN36" s="36" t="s">
        <v>133</v>
      </c>
      <c r="AO36" s="36" t="s">
        <v>133</v>
      </c>
      <c r="AP36" s="36" t="s">
        <v>133</v>
      </c>
      <c r="AQ36" s="36" t="s">
        <v>133</v>
      </c>
      <c r="AR36" s="36" t="s">
        <v>133</v>
      </c>
      <c r="AS36" s="109" t="s">
        <v>134</v>
      </c>
      <c r="AT36" s="36" t="s">
        <v>133</v>
      </c>
      <c r="AU36" s="36" t="s">
        <v>133</v>
      </c>
      <c r="AV36" s="36" t="s">
        <v>133</v>
      </c>
      <c r="AW36" s="36" t="s">
        <v>133</v>
      </c>
      <c r="AX36" s="36" t="s">
        <v>133</v>
      </c>
      <c r="AY36" s="36" t="s">
        <v>133</v>
      </c>
      <c r="AZ36" s="36" t="s">
        <v>133</v>
      </c>
      <c r="BA36" s="36" t="s">
        <v>133</v>
      </c>
      <c r="BB36" s="36" t="s">
        <v>133</v>
      </c>
      <c r="BC36" s="36" t="s">
        <v>133</v>
      </c>
      <c r="BD36" s="36" t="s">
        <v>133</v>
      </c>
      <c r="BE36" s="36" t="s">
        <v>133</v>
      </c>
      <c r="BF36" s="36" t="s">
        <v>133</v>
      </c>
    </row>
    <row r="37" spans="1:58" ht="18.600000000000001" thickBot="1" x14ac:dyDescent="0.4">
      <c r="A37" s="257"/>
      <c r="B37" s="265"/>
      <c r="C37" s="40" t="s">
        <v>135</v>
      </c>
      <c r="D37" s="45" t="s">
        <v>136</v>
      </c>
      <c r="E37" s="95" t="s">
        <v>133</v>
      </c>
      <c r="F37" s="47" t="s">
        <v>133</v>
      </c>
      <c r="G37" s="47" t="s">
        <v>133</v>
      </c>
      <c r="H37" s="47" t="s">
        <v>136</v>
      </c>
      <c r="I37" s="47" t="s">
        <v>133</v>
      </c>
      <c r="J37" s="47" t="s">
        <v>133</v>
      </c>
      <c r="K37" s="47" t="s">
        <v>133</v>
      </c>
      <c r="L37" s="47" t="s">
        <v>133</v>
      </c>
      <c r="M37" s="47" t="s">
        <v>133</v>
      </c>
      <c r="N37" s="47" t="s">
        <v>133</v>
      </c>
      <c r="O37" s="47" t="s">
        <v>133</v>
      </c>
      <c r="P37" s="47" t="s">
        <v>133</v>
      </c>
      <c r="Q37" s="178" t="s">
        <v>134</v>
      </c>
      <c r="R37" s="178" t="s">
        <v>134</v>
      </c>
      <c r="S37" s="178" t="s">
        <v>134</v>
      </c>
      <c r="T37" s="49" t="s">
        <v>133</v>
      </c>
      <c r="U37" s="47" t="s">
        <v>136</v>
      </c>
      <c r="V37" s="49" t="s">
        <v>133</v>
      </c>
      <c r="W37" s="47" t="s">
        <v>136</v>
      </c>
      <c r="X37" s="49" t="s">
        <v>133</v>
      </c>
      <c r="Y37" s="47" t="s">
        <v>133</v>
      </c>
      <c r="Z37" s="47" t="s">
        <v>133</v>
      </c>
      <c r="AA37" s="47" t="s">
        <v>133</v>
      </c>
      <c r="AB37" s="47" t="s">
        <v>133</v>
      </c>
      <c r="AC37" s="50" t="s">
        <v>133</v>
      </c>
      <c r="AD37" s="47" t="s">
        <v>133</v>
      </c>
      <c r="AE37" s="47" t="s">
        <v>133</v>
      </c>
      <c r="AF37" s="178" t="s">
        <v>134</v>
      </c>
      <c r="AG37" s="47" t="s">
        <v>133</v>
      </c>
      <c r="AH37" s="47" t="s">
        <v>133</v>
      </c>
      <c r="AI37" s="47" t="s">
        <v>136</v>
      </c>
      <c r="AJ37" s="47" t="s">
        <v>133</v>
      </c>
      <c r="AK37" s="47" t="s">
        <v>133</v>
      </c>
      <c r="AL37" s="47" t="s">
        <v>133</v>
      </c>
      <c r="AM37" s="47" t="s">
        <v>133</v>
      </c>
      <c r="AN37" s="47" t="s">
        <v>133</v>
      </c>
      <c r="AO37" s="47" t="s">
        <v>133</v>
      </c>
      <c r="AP37" s="47" t="s">
        <v>133</v>
      </c>
      <c r="AQ37" s="47" t="s">
        <v>133</v>
      </c>
      <c r="AR37" s="47" t="s">
        <v>133</v>
      </c>
      <c r="AS37" s="178" t="s">
        <v>134</v>
      </c>
      <c r="AT37" s="47" t="s">
        <v>133</v>
      </c>
      <c r="AU37" s="47" t="s">
        <v>133</v>
      </c>
      <c r="AV37" s="47" t="s">
        <v>133</v>
      </c>
      <c r="AW37" s="47" t="s">
        <v>133</v>
      </c>
      <c r="AX37" s="49" t="s">
        <v>133</v>
      </c>
      <c r="AY37" s="47" t="s">
        <v>133</v>
      </c>
      <c r="AZ37" s="47" t="s">
        <v>133</v>
      </c>
      <c r="BA37" s="47" t="s">
        <v>133</v>
      </c>
      <c r="BB37" s="47" t="s">
        <v>133</v>
      </c>
      <c r="BC37" s="47" t="s">
        <v>133</v>
      </c>
      <c r="BD37" s="47" t="s">
        <v>133</v>
      </c>
      <c r="BE37" s="47" t="s">
        <v>133</v>
      </c>
      <c r="BF37" s="47" t="s">
        <v>133</v>
      </c>
    </row>
    <row r="38" spans="1:58" x14ac:dyDescent="0.35">
      <c r="A38" s="233" t="s">
        <v>390</v>
      </c>
      <c r="B38" s="235" t="s">
        <v>223</v>
      </c>
      <c r="C38" s="216" t="s">
        <v>417</v>
      </c>
      <c r="D38" s="69" t="s">
        <v>133</v>
      </c>
      <c r="E38" s="27" t="s">
        <v>133</v>
      </c>
      <c r="F38" s="27" t="s">
        <v>133</v>
      </c>
      <c r="G38" s="27" t="s">
        <v>133</v>
      </c>
      <c r="H38" s="27" t="s">
        <v>133</v>
      </c>
      <c r="I38" s="88" t="s">
        <v>133</v>
      </c>
      <c r="J38" s="27" t="s">
        <v>133</v>
      </c>
      <c r="K38" s="27" t="s">
        <v>133</v>
      </c>
      <c r="L38" s="27" t="s">
        <v>133</v>
      </c>
      <c r="M38" s="27" t="s">
        <v>133</v>
      </c>
      <c r="N38" s="27" t="s">
        <v>133</v>
      </c>
      <c r="O38" s="27" t="s">
        <v>133</v>
      </c>
      <c r="P38" s="27" t="s">
        <v>133</v>
      </c>
      <c r="Q38" s="52" t="s">
        <v>133</v>
      </c>
      <c r="R38" s="52" t="s">
        <v>133</v>
      </c>
      <c r="S38" s="52" t="s">
        <v>133</v>
      </c>
      <c r="T38" s="27" t="s">
        <v>133</v>
      </c>
      <c r="U38" s="27" t="s">
        <v>133</v>
      </c>
      <c r="V38" s="27" t="s">
        <v>133</v>
      </c>
      <c r="W38" s="27" t="s">
        <v>133</v>
      </c>
      <c r="X38" s="27" t="s">
        <v>133</v>
      </c>
      <c r="Y38" s="27" t="s">
        <v>133</v>
      </c>
      <c r="Z38" s="27" t="s">
        <v>133</v>
      </c>
      <c r="AA38" s="27" t="s">
        <v>133</v>
      </c>
      <c r="AB38" s="27" t="s">
        <v>134</v>
      </c>
      <c r="AC38" s="27" t="s">
        <v>133</v>
      </c>
      <c r="AD38" s="27" t="s">
        <v>133</v>
      </c>
      <c r="AE38" s="27" t="s">
        <v>134</v>
      </c>
      <c r="AF38" s="52" t="s">
        <v>133</v>
      </c>
      <c r="AG38" s="27" t="s">
        <v>134</v>
      </c>
      <c r="AH38" s="52" t="s">
        <v>133</v>
      </c>
      <c r="AI38" s="27" t="s">
        <v>133</v>
      </c>
      <c r="AJ38" s="27" t="s">
        <v>133</v>
      </c>
      <c r="AK38" s="27" t="s">
        <v>133</v>
      </c>
      <c r="AL38" s="27" t="s">
        <v>133</v>
      </c>
      <c r="AM38" s="27" t="s">
        <v>133</v>
      </c>
      <c r="AN38" s="27" t="s">
        <v>133</v>
      </c>
      <c r="AO38" s="27" t="s">
        <v>133</v>
      </c>
      <c r="AP38" s="27" t="s">
        <v>133</v>
      </c>
      <c r="AQ38" s="27" t="s">
        <v>133</v>
      </c>
      <c r="AR38" s="27" t="s">
        <v>133</v>
      </c>
      <c r="AS38" s="27" t="s">
        <v>133</v>
      </c>
      <c r="AT38" s="27" t="s">
        <v>133</v>
      </c>
      <c r="AU38" s="27" t="s">
        <v>133</v>
      </c>
      <c r="AV38" s="27" t="s">
        <v>133</v>
      </c>
      <c r="AW38" s="27" t="s">
        <v>133</v>
      </c>
      <c r="AX38" s="27" t="s">
        <v>133</v>
      </c>
      <c r="AY38" s="27" t="s">
        <v>133</v>
      </c>
      <c r="AZ38" s="27" t="s">
        <v>133</v>
      </c>
      <c r="BA38" s="27" t="s">
        <v>133</v>
      </c>
      <c r="BB38" s="27" t="s">
        <v>133</v>
      </c>
      <c r="BC38" s="27" t="s">
        <v>133</v>
      </c>
      <c r="BD38" s="27" t="s">
        <v>133</v>
      </c>
      <c r="BE38" s="27" t="s">
        <v>133</v>
      </c>
      <c r="BF38" s="27" t="s">
        <v>133</v>
      </c>
    </row>
    <row r="39" spans="1:58" x14ac:dyDescent="0.35">
      <c r="A39" s="233"/>
      <c r="B39" s="235"/>
      <c r="C39" s="217" t="s">
        <v>418</v>
      </c>
      <c r="D39" s="69" t="s">
        <v>133</v>
      </c>
      <c r="E39" s="27" t="s">
        <v>133</v>
      </c>
      <c r="F39" s="27" t="s">
        <v>133</v>
      </c>
      <c r="G39" s="27" t="s">
        <v>133</v>
      </c>
      <c r="H39" s="27" t="s">
        <v>133</v>
      </c>
      <c r="I39" s="27" t="s">
        <v>133</v>
      </c>
      <c r="J39" s="52" t="s">
        <v>172</v>
      </c>
      <c r="K39" s="27" t="s">
        <v>133</v>
      </c>
      <c r="L39" s="27" t="s">
        <v>133</v>
      </c>
      <c r="M39" s="27" t="s">
        <v>133</v>
      </c>
      <c r="N39" s="27" t="s">
        <v>133</v>
      </c>
      <c r="O39" s="27" t="s">
        <v>133</v>
      </c>
      <c r="P39" s="27" t="s">
        <v>133</v>
      </c>
      <c r="Q39" s="52" t="s">
        <v>134</v>
      </c>
      <c r="R39" s="52" t="s">
        <v>134</v>
      </c>
      <c r="S39" s="52" t="s">
        <v>134</v>
      </c>
      <c r="T39" s="27" t="s">
        <v>133</v>
      </c>
      <c r="U39" s="27" t="s">
        <v>133</v>
      </c>
      <c r="V39" s="27" t="s">
        <v>133</v>
      </c>
      <c r="W39" s="27" t="s">
        <v>133</v>
      </c>
      <c r="X39" s="27" t="s">
        <v>133</v>
      </c>
      <c r="Y39" s="27" t="s">
        <v>133</v>
      </c>
      <c r="Z39" s="27" t="s">
        <v>133</v>
      </c>
      <c r="AA39" s="27" t="s">
        <v>133</v>
      </c>
      <c r="AB39" s="27" t="s">
        <v>134</v>
      </c>
      <c r="AC39" s="27" t="s">
        <v>133</v>
      </c>
      <c r="AD39" s="27" t="s">
        <v>146</v>
      </c>
      <c r="AE39" s="27" t="s">
        <v>134</v>
      </c>
      <c r="AF39" s="52" t="s">
        <v>134</v>
      </c>
      <c r="AG39" s="27" t="s">
        <v>134</v>
      </c>
      <c r="AH39" s="52" t="s">
        <v>134</v>
      </c>
      <c r="AI39" s="27" t="s">
        <v>133</v>
      </c>
      <c r="AJ39" s="27" t="s">
        <v>133</v>
      </c>
      <c r="AK39" s="27" t="s">
        <v>133</v>
      </c>
      <c r="AL39" s="27" t="s">
        <v>133</v>
      </c>
      <c r="AM39" s="27" t="s">
        <v>133</v>
      </c>
      <c r="AN39" s="27" t="s">
        <v>133</v>
      </c>
      <c r="AO39" s="27" t="s">
        <v>133</v>
      </c>
      <c r="AP39" s="27" t="s">
        <v>133</v>
      </c>
      <c r="AQ39" s="27" t="s">
        <v>133</v>
      </c>
      <c r="AR39" s="27" t="s">
        <v>133</v>
      </c>
      <c r="AS39" s="27" t="s">
        <v>134</v>
      </c>
      <c r="AT39" s="27" t="s">
        <v>133</v>
      </c>
      <c r="AU39" s="27" t="s">
        <v>137</v>
      </c>
      <c r="AV39" s="27" t="s">
        <v>137</v>
      </c>
      <c r="AW39" s="27" t="s">
        <v>133</v>
      </c>
      <c r="AX39" s="27" t="s">
        <v>133</v>
      </c>
      <c r="AY39" s="27" t="s">
        <v>133</v>
      </c>
      <c r="AZ39" s="27" t="s">
        <v>133</v>
      </c>
      <c r="BA39" s="27" t="s">
        <v>133</v>
      </c>
      <c r="BB39" s="27" t="s">
        <v>133</v>
      </c>
      <c r="BC39" s="27" t="s">
        <v>133</v>
      </c>
      <c r="BD39" s="27" t="s">
        <v>133</v>
      </c>
      <c r="BE39" s="27" t="s">
        <v>133</v>
      </c>
      <c r="BF39" s="27" t="s">
        <v>133</v>
      </c>
    </row>
    <row r="40" spans="1:58" ht="18.600000000000001" thickBot="1" x14ac:dyDescent="0.4">
      <c r="A40" s="233"/>
      <c r="B40" s="235"/>
      <c r="C40" s="218" t="s">
        <v>419</v>
      </c>
      <c r="D40" s="137" t="s">
        <v>133</v>
      </c>
      <c r="E40" s="36" t="s">
        <v>133</v>
      </c>
      <c r="F40" s="36" t="s">
        <v>133</v>
      </c>
      <c r="G40" s="36" t="s">
        <v>133</v>
      </c>
      <c r="H40" s="36" t="s">
        <v>133</v>
      </c>
      <c r="I40" s="36" t="s">
        <v>133</v>
      </c>
      <c r="J40" s="36" t="s">
        <v>133</v>
      </c>
      <c r="K40" s="36" t="s">
        <v>133</v>
      </c>
      <c r="L40" s="36" t="s">
        <v>133</v>
      </c>
      <c r="M40" s="36" t="s">
        <v>133</v>
      </c>
      <c r="N40" s="36" t="s">
        <v>133</v>
      </c>
      <c r="O40" s="36" t="s">
        <v>133</v>
      </c>
      <c r="P40" s="36" t="s">
        <v>133</v>
      </c>
      <c r="Q40" s="63" t="s">
        <v>133</v>
      </c>
      <c r="R40" s="63" t="s">
        <v>133</v>
      </c>
      <c r="S40" s="63" t="s">
        <v>133</v>
      </c>
      <c r="T40" s="36" t="s">
        <v>133</v>
      </c>
      <c r="U40" s="36" t="s">
        <v>133</v>
      </c>
      <c r="V40" s="36" t="s">
        <v>133</v>
      </c>
      <c r="W40" s="36" t="s">
        <v>133</v>
      </c>
      <c r="X40" s="36" t="s">
        <v>133</v>
      </c>
      <c r="Y40" s="36" t="s">
        <v>133</v>
      </c>
      <c r="Z40" s="36" t="s">
        <v>133</v>
      </c>
      <c r="AA40" s="36" t="s">
        <v>133</v>
      </c>
      <c r="AB40" s="36" t="s">
        <v>134</v>
      </c>
      <c r="AC40" s="36" t="s">
        <v>133</v>
      </c>
      <c r="AD40" s="36" t="s">
        <v>146</v>
      </c>
      <c r="AE40" s="36" t="s">
        <v>134</v>
      </c>
      <c r="AF40" s="63" t="s">
        <v>133</v>
      </c>
      <c r="AG40" s="36" t="s">
        <v>134</v>
      </c>
      <c r="AH40" s="63" t="s">
        <v>134</v>
      </c>
      <c r="AI40" s="36" t="s">
        <v>133</v>
      </c>
      <c r="AJ40" s="36" t="s">
        <v>133</v>
      </c>
      <c r="AK40" s="36" t="s">
        <v>133</v>
      </c>
      <c r="AL40" s="36" t="s">
        <v>133</v>
      </c>
      <c r="AM40" s="36" t="s">
        <v>133</v>
      </c>
      <c r="AN40" s="36" t="s">
        <v>133</v>
      </c>
      <c r="AO40" s="36" t="s">
        <v>133</v>
      </c>
      <c r="AP40" s="36" t="s">
        <v>133</v>
      </c>
      <c r="AQ40" s="36" t="s">
        <v>133</v>
      </c>
      <c r="AR40" s="36" t="s">
        <v>133</v>
      </c>
      <c r="AS40" s="36" t="s">
        <v>133</v>
      </c>
      <c r="AT40" s="36" t="s">
        <v>133</v>
      </c>
      <c r="AU40" s="36" t="s">
        <v>133</v>
      </c>
      <c r="AV40" s="36" t="s">
        <v>133</v>
      </c>
      <c r="AW40" s="36" t="s">
        <v>133</v>
      </c>
      <c r="AX40" s="36" t="s">
        <v>133</v>
      </c>
      <c r="AY40" s="36" t="s">
        <v>133</v>
      </c>
      <c r="AZ40" s="36" t="s">
        <v>133</v>
      </c>
      <c r="BA40" s="36" t="s">
        <v>133</v>
      </c>
      <c r="BB40" s="36" t="s">
        <v>133</v>
      </c>
      <c r="BC40" s="36" t="s">
        <v>133</v>
      </c>
      <c r="BD40" s="36" t="s">
        <v>133</v>
      </c>
      <c r="BE40" s="36" t="s">
        <v>133</v>
      </c>
      <c r="BF40" s="36" t="s">
        <v>133</v>
      </c>
    </row>
    <row r="41" spans="1:58" ht="18.600000000000001" thickBot="1" x14ac:dyDescent="0.4">
      <c r="A41" s="257"/>
      <c r="B41" s="235"/>
      <c r="C41" s="40" t="s">
        <v>135</v>
      </c>
      <c r="D41" s="47" t="s">
        <v>136</v>
      </c>
      <c r="E41" s="47" t="s">
        <v>136</v>
      </c>
      <c r="F41" s="47" t="s">
        <v>136</v>
      </c>
      <c r="G41" s="47" t="s">
        <v>136</v>
      </c>
      <c r="H41" s="47" t="s">
        <v>136</v>
      </c>
      <c r="I41" s="47" t="s">
        <v>136</v>
      </c>
      <c r="J41" s="47" t="s">
        <v>136</v>
      </c>
      <c r="K41" s="47" t="s">
        <v>136</v>
      </c>
      <c r="L41" s="110" t="s">
        <v>133</v>
      </c>
      <c r="M41" s="47" t="s">
        <v>136</v>
      </c>
      <c r="N41" s="47" t="s">
        <v>136</v>
      </c>
      <c r="O41" s="47" t="s">
        <v>136</v>
      </c>
      <c r="P41" s="47" t="s">
        <v>136</v>
      </c>
      <c r="Q41" s="47" t="s">
        <v>136</v>
      </c>
      <c r="R41" s="47" t="s">
        <v>136</v>
      </c>
      <c r="S41" s="47" t="s">
        <v>136</v>
      </c>
      <c r="T41" s="49" t="s">
        <v>133</v>
      </c>
      <c r="U41" s="49" t="s">
        <v>133</v>
      </c>
      <c r="V41" s="49" t="s">
        <v>133</v>
      </c>
      <c r="W41" s="49" t="s">
        <v>133</v>
      </c>
      <c r="X41" s="49" t="s">
        <v>133</v>
      </c>
      <c r="Y41" s="49" t="s">
        <v>133</v>
      </c>
      <c r="Z41" s="49" t="s">
        <v>133</v>
      </c>
      <c r="AA41" s="49" t="s">
        <v>133</v>
      </c>
      <c r="AB41" s="184" t="s">
        <v>134</v>
      </c>
      <c r="AC41" s="49" t="s">
        <v>133</v>
      </c>
      <c r="AD41" s="174" t="s">
        <v>146</v>
      </c>
      <c r="AE41" s="185" t="s">
        <v>134</v>
      </c>
      <c r="AF41" s="47" t="s">
        <v>136</v>
      </c>
      <c r="AG41" s="214" t="s">
        <v>134</v>
      </c>
      <c r="AH41" s="215" t="s">
        <v>134</v>
      </c>
      <c r="AI41" s="82" t="s">
        <v>133</v>
      </c>
      <c r="AJ41" s="83" t="s">
        <v>133</v>
      </c>
      <c r="AK41" s="83" t="s">
        <v>133</v>
      </c>
      <c r="AL41" s="83" t="s">
        <v>133</v>
      </c>
      <c r="AM41" s="83" t="s">
        <v>133</v>
      </c>
      <c r="AN41" s="83" t="s">
        <v>133</v>
      </c>
      <c r="AO41" s="83" t="s">
        <v>133</v>
      </c>
      <c r="AP41" s="84" t="s">
        <v>133</v>
      </c>
      <c r="AQ41" s="166" t="s">
        <v>133</v>
      </c>
      <c r="AR41" s="166" t="s">
        <v>133</v>
      </c>
      <c r="AS41" s="165" t="s">
        <v>133</v>
      </c>
      <c r="AT41" s="166" t="s">
        <v>133</v>
      </c>
      <c r="AU41" s="82" t="s">
        <v>133</v>
      </c>
      <c r="AV41" s="83" t="s">
        <v>133</v>
      </c>
      <c r="AW41" s="83" t="s">
        <v>133</v>
      </c>
      <c r="AX41" s="83" t="s">
        <v>133</v>
      </c>
      <c r="AY41" s="83" t="s">
        <v>133</v>
      </c>
      <c r="AZ41" s="83" t="s">
        <v>133</v>
      </c>
      <c r="BA41" s="83" t="s">
        <v>133</v>
      </c>
      <c r="BB41" s="83" t="s">
        <v>133</v>
      </c>
      <c r="BC41" s="83" t="s">
        <v>133</v>
      </c>
      <c r="BD41" s="83" t="s">
        <v>133</v>
      </c>
      <c r="BE41" s="83" t="s">
        <v>133</v>
      </c>
      <c r="BF41" s="83" t="s">
        <v>133</v>
      </c>
    </row>
    <row r="42" spans="1:58" x14ac:dyDescent="0.35">
      <c r="A42" s="268" t="s">
        <v>224</v>
      </c>
      <c r="B42" s="235" t="s">
        <v>225</v>
      </c>
      <c r="C42" s="216" t="s">
        <v>417</v>
      </c>
      <c r="D42" s="69" t="s">
        <v>133</v>
      </c>
      <c r="E42" s="27" t="s">
        <v>133</v>
      </c>
      <c r="F42" s="27" t="s">
        <v>133</v>
      </c>
      <c r="G42" s="27" t="s">
        <v>133</v>
      </c>
      <c r="H42" s="27" t="s">
        <v>133</v>
      </c>
      <c r="I42" s="27" t="s">
        <v>133</v>
      </c>
      <c r="J42" s="27" t="s">
        <v>133</v>
      </c>
      <c r="K42" s="27" t="s">
        <v>133</v>
      </c>
      <c r="L42" s="27" t="s">
        <v>133</v>
      </c>
      <c r="M42" s="27" t="s">
        <v>133</v>
      </c>
      <c r="N42" s="27" t="s">
        <v>133</v>
      </c>
      <c r="O42" s="27" t="s">
        <v>133</v>
      </c>
      <c r="P42" s="27" t="s">
        <v>133</v>
      </c>
      <c r="Q42" s="27" t="s">
        <v>133</v>
      </c>
      <c r="R42" s="27" t="s">
        <v>133</v>
      </c>
      <c r="S42" s="27" t="s">
        <v>133</v>
      </c>
      <c r="T42" s="27" t="s">
        <v>133</v>
      </c>
      <c r="U42" s="27" t="s">
        <v>133</v>
      </c>
      <c r="V42" s="27" t="s">
        <v>133</v>
      </c>
      <c r="W42" s="27" t="s">
        <v>133</v>
      </c>
      <c r="X42" s="27" t="s">
        <v>133</v>
      </c>
      <c r="Y42" s="27" t="s">
        <v>133</v>
      </c>
      <c r="Z42" s="27" t="s">
        <v>133</v>
      </c>
      <c r="AA42" s="27" t="s">
        <v>133</v>
      </c>
      <c r="AB42" s="52" t="s">
        <v>134</v>
      </c>
      <c r="AC42" s="27" t="s">
        <v>133</v>
      </c>
      <c r="AD42" s="27" t="s">
        <v>133</v>
      </c>
      <c r="AE42" s="52" t="s">
        <v>134</v>
      </c>
      <c r="AF42" s="52" t="s">
        <v>134</v>
      </c>
      <c r="AG42" s="52" t="s">
        <v>134</v>
      </c>
      <c r="AH42" s="27" t="s">
        <v>133</v>
      </c>
      <c r="AI42" s="27" t="s">
        <v>133</v>
      </c>
      <c r="AJ42" s="27" t="s">
        <v>133</v>
      </c>
      <c r="AK42" s="27" t="s">
        <v>133</v>
      </c>
      <c r="AL42" s="27" t="s">
        <v>133</v>
      </c>
      <c r="AM42" s="27" t="s">
        <v>133</v>
      </c>
      <c r="AN42" s="27" t="s">
        <v>133</v>
      </c>
      <c r="AO42" s="27" t="s">
        <v>133</v>
      </c>
      <c r="AP42" s="27" t="s">
        <v>133</v>
      </c>
      <c r="AQ42" s="27" t="s">
        <v>133</v>
      </c>
      <c r="AR42" s="27" t="s">
        <v>133</v>
      </c>
      <c r="AS42" s="27" t="s">
        <v>133</v>
      </c>
      <c r="AT42" s="27" t="s">
        <v>133</v>
      </c>
      <c r="AU42" s="27" t="s">
        <v>133</v>
      </c>
      <c r="AV42" s="27" t="s">
        <v>133</v>
      </c>
      <c r="AW42" s="27" t="s">
        <v>133</v>
      </c>
      <c r="AX42" s="27" t="s">
        <v>133</v>
      </c>
      <c r="AY42" s="27" t="s">
        <v>133</v>
      </c>
      <c r="AZ42" s="27" t="s">
        <v>133</v>
      </c>
      <c r="BA42" s="27" t="s">
        <v>133</v>
      </c>
      <c r="BB42" s="27" t="s">
        <v>133</v>
      </c>
      <c r="BC42" s="27" t="s">
        <v>133</v>
      </c>
      <c r="BD42" s="27" t="s">
        <v>133</v>
      </c>
      <c r="BE42" s="27" t="s">
        <v>133</v>
      </c>
      <c r="BF42" s="27" t="s">
        <v>133</v>
      </c>
    </row>
    <row r="43" spans="1:58" x14ac:dyDescent="0.35">
      <c r="A43" s="268"/>
      <c r="B43" s="235"/>
      <c r="C43" s="217" t="s">
        <v>418</v>
      </c>
      <c r="D43" s="32" t="s">
        <v>133</v>
      </c>
      <c r="E43" s="28" t="s">
        <v>133</v>
      </c>
      <c r="F43" s="28" t="s">
        <v>133</v>
      </c>
      <c r="G43" s="28" t="s">
        <v>133</v>
      </c>
      <c r="H43" s="32" t="s">
        <v>133</v>
      </c>
      <c r="I43" s="27" t="s">
        <v>146</v>
      </c>
      <c r="J43" s="28" t="s">
        <v>133</v>
      </c>
      <c r="K43" s="32" t="s">
        <v>133</v>
      </c>
      <c r="L43" s="32" t="s">
        <v>133</v>
      </c>
      <c r="M43" s="32" t="s">
        <v>133</v>
      </c>
      <c r="N43" s="29" t="s">
        <v>133</v>
      </c>
      <c r="O43" s="30" t="s">
        <v>133</v>
      </c>
      <c r="P43" s="30" t="s">
        <v>133</v>
      </c>
      <c r="Q43" s="30" t="s">
        <v>133</v>
      </c>
      <c r="R43" s="30" t="s">
        <v>133</v>
      </c>
      <c r="S43" s="28" t="s">
        <v>133</v>
      </c>
      <c r="T43" s="29" t="s">
        <v>133</v>
      </c>
      <c r="U43" s="30" t="s">
        <v>133</v>
      </c>
      <c r="V43" s="28" t="s">
        <v>133</v>
      </c>
      <c r="W43" s="29" t="s">
        <v>133</v>
      </c>
      <c r="X43" s="28" t="s">
        <v>133</v>
      </c>
      <c r="Y43" s="32" t="s">
        <v>133</v>
      </c>
      <c r="Z43" s="32" t="s">
        <v>133</v>
      </c>
      <c r="AA43" s="32" t="s">
        <v>133</v>
      </c>
      <c r="AB43" s="53" t="s">
        <v>146</v>
      </c>
      <c r="AC43" s="32" t="s">
        <v>133</v>
      </c>
      <c r="AD43" s="32" t="s">
        <v>146</v>
      </c>
      <c r="AE43" s="53" t="s">
        <v>133</v>
      </c>
      <c r="AF43" s="53" t="s">
        <v>134</v>
      </c>
      <c r="AG43" s="53" t="s">
        <v>146</v>
      </c>
      <c r="AH43" s="32" t="s">
        <v>133</v>
      </c>
      <c r="AI43" s="32" t="s">
        <v>133</v>
      </c>
      <c r="AJ43" s="32" t="s">
        <v>133</v>
      </c>
      <c r="AK43" s="32" t="s">
        <v>133</v>
      </c>
      <c r="AL43" s="32" t="s">
        <v>133</v>
      </c>
      <c r="AM43" s="32" t="s">
        <v>133</v>
      </c>
      <c r="AN43" s="32" t="s">
        <v>133</v>
      </c>
      <c r="AO43" s="32" t="s">
        <v>133</v>
      </c>
      <c r="AP43" s="32" t="s">
        <v>133</v>
      </c>
      <c r="AQ43" s="32" t="s">
        <v>133</v>
      </c>
      <c r="AR43" s="32" t="s">
        <v>133</v>
      </c>
      <c r="AS43" s="32" t="s">
        <v>133</v>
      </c>
      <c r="AT43" s="32" t="s">
        <v>133</v>
      </c>
      <c r="AU43" s="32" t="s">
        <v>137</v>
      </c>
      <c r="AV43" s="32" t="s">
        <v>137</v>
      </c>
      <c r="AW43" s="32" t="s">
        <v>133</v>
      </c>
      <c r="AX43" s="32" t="s">
        <v>133</v>
      </c>
      <c r="AY43" s="32" t="s">
        <v>133</v>
      </c>
      <c r="AZ43" s="32" t="s">
        <v>133</v>
      </c>
      <c r="BA43" s="32" t="s">
        <v>133</v>
      </c>
      <c r="BB43" s="32" t="s">
        <v>133</v>
      </c>
      <c r="BC43" s="32" t="s">
        <v>133</v>
      </c>
      <c r="BD43" s="32" t="s">
        <v>133</v>
      </c>
      <c r="BE43" s="32" t="s">
        <v>133</v>
      </c>
      <c r="BF43" s="28" t="s">
        <v>133</v>
      </c>
    </row>
    <row r="44" spans="1:58" ht="18.600000000000001" thickBot="1" x14ac:dyDescent="0.4">
      <c r="A44" s="268"/>
      <c r="B44" s="235"/>
      <c r="C44" s="218" t="s">
        <v>419</v>
      </c>
      <c r="D44" s="32" t="s">
        <v>133</v>
      </c>
      <c r="E44" s="28" t="s">
        <v>133</v>
      </c>
      <c r="F44" s="28" t="s">
        <v>133</v>
      </c>
      <c r="G44" s="28" t="s">
        <v>133</v>
      </c>
      <c r="H44" s="32" t="s">
        <v>133</v>
      </c>
      <c r="I44" s="36" t="s">
        <v>146</v>
      </c>
      <c r="J44" s="28" t="s">
        <v>133</v>
      </c>
      <c r="K44" s="32" t="s">
        <v>133</v>
      </c>
      <c r="L44" s="32" t="s">
        <v>133</v>
      </c>
      <c r="M44" s="32" t="s">
        <v>133</v>
      </c>
      <c r="N44" s="29" t="s">
        <v>133</v>
      </c>
      <c r="O44" s="30" t="s">
        <v>133</v>
      </c>
      <c r="P44" s="30" t="s">
        <v>133</v>
      </c>
      <c r="Q44" s="30" t="s">
        <v>133</v>
      </c>
      <c r="R44" s="30" t="s">
        <v>133</v>
      </c>
      <c r="S44" s="28" t="s">
        <v>133</v>
      </c>
      <c r="T44" s="29" t="s">
        <v>133</v>
      </c>
      <c r="U44" s="30" t="s">
        <v>133</v>
      </c>
      <c r="V44" s="28" t="s">
        <v>133</v>
      </c>
      <c r="W44" s="29" t="s">
        <v>133</v>
      </c>
      <c r="X44" s="28" t="s">
        <v>133</v>
      </c>
      <c r="Y44" s="32" t="s">
        <v>133</v>
      </c>
      <c r="Z44" s="32" t="s">
        <v>133</v>
      </c>
      <c r="AA44" s="32" t="s">
        <v>133</v>
      </c>
      <c r="AB44" s="53" t="s">
        <v>146</v>
      </c>
      <c r="AC44" s="32" t="s">
        <v>133</v>
      </c>
      <c r="AD44" s="32" t="s">
        <v>146</v>
      </c>
      <c r="AE44" s="53" t="s">
        <v>133</v>
      </c>
      <c r="AF44" s="53" t="s">
        <v>133</v>
      </c>
      <c r="AG44" s="53" t="s">
        <v>146</v>
      </c>
      <c r="AH44" s="32" t="s">
        <v>133</v>
      </c>
      <c r="AI44" s="32" t="s">
        <v>133</v>
      </c>
      <c r="AJ44" s="32" t="s">
        <v>133</v>
      </c>
      <c r="AK44" s="32" t="s">
        <v>133</v>
      </c>
      <c r="AL44" s="32" t="s">
        <v>133</v>
      </c>
      <c r="AM44" s="32" t="s">
        <v>133</v>
      </c>
      <c r="AN44" s="32" t="s">
        <v>133</v>
      </c>
      <c r="AO44" s="32" t="s">
        <v>133</v>
      </c>
      <c r="AP44" s="32" t="s">
        <v>133</v>
      </c>
      <c r="AQ44" s="32" t="s">
        <v>133</v>
      </c>
      <c r="AR44" s="32" t="s">
        <v>133</v>
      </c>
      <c r="AS44" s="32" t="s">
        <v>133</v>
      </c>
      <c r="AT44" s="32" t="s">
        <v>133</v>
      </c>
      <c r="AU44" s="32" t="s">
        <v>137</v>
      </c>
      <c r="AV44" s="32" t="s">
        <v>137</v>
      </c>
      <c r="AW44" s="32" t="s">
        <v>133</v>
      </c>
      <c r="AX44" s="32" t="s">
        <v>133</v>
      </c>
      <c r="AY44" s="32" t="s">
        <v>133</v>
      </c>
      <c r="AZ44" s="32" t="s">
        <v>133</v>
      </c>
      <c r="BA44" s="32" t="s">
        <v>133</v>
      </c>
      <c r="BB44" s="32" t="s">
        <v>133</v>
      </c>
      <c r="BC44" s="32" t="s">
        <v>133</v>
      </c>
      <c r="BD44" s="32" t="s">
        <v>133</v>
      </c>
      <c r="BE44" s="32" t="s">
        <v>133</v>
      </c>
      <c r="BF44" s="28" t="s">
        <v>133</v>
      </c>
    </row>
    <row r="45" spans="1:58" ht="18.600000000000001" thickBot="1" x14ac:dyDescent="0.4">
      <c r="A45" s="269"/>
      <c r="B45" s="235"/>
      <c r="C45" s="40" t="s">
        <v>135</v>
      </c>
      <c r="D45" s="47"/>
      <c r="E45" s="47"/>
      <c r="F45" s="47"/>
      <c r="G45" s="47" t="s">
        <v>136</v>
      </c>
      <c r="H45" s="47" t="s">
        <v>136</v>
      </c>
      <c r="I45" s="47" t="s">
        <v>136</v>
      </c>
      <c r="J45" s="47" t="s">
        <v>136</v>
      </c>
      <c r="K45" s="47" t="s">
        <v>136</v>
      </c>
      <c r="L45" s="47" t="s">
        <v>136</v>
      </c>
      <c r="M45" s="47" t="s">
        <v>136</v>
      </c>
      <c r="N45" s="47" t="s">
        <v>136</v>
      </c>
      <c r="O45" s="47" t="s">
        <v>136</v>
      </c>
      <c r="P45" s="47" t="s">
        <v>136</v>
      </c>
      <c r="Q45" s="47" t="s">
        <v>136</v>
      </c>
      <c r="R45" s="47" t="s">
        <v>136</v>
      </c>
      <c r="S45" s="47" t="s">
        <v>136</v>
      </c>
      <c r="T45" s="47" t="s">
        <v>136</v>
      </c>
      <c r="U45" s="47" t="s">
        <v>136</v>
      </c>
      <c r="V45" s="47" t="s">
        <v>136</v>
      </c>
      <c r="W45" s="47" t="s">
        <v>136</v>
      </c>
      <c r="X45" s="47" t="s">
        <v>136</v>
      </c>
      <c r="Y45" s="47" t="s">
        <v>136</v>
      </c>
      <c r="Z45" s="47" t="s">
        <v>136</v>
      </c>
      <c r="AA45" s="47" t="s">
        <v>136</v>
      </c>
      <c r="AB45" s="47" t="s">
        <v>136</v>
      </c>
      <c r="AC45" s="47" t="s">
        <v>136</v>
      </c>
      <c r="AD45" s="47" t="s">
        <v>136</v>
      </c>
      <c r="AE45" s="47" t="s">
        <v>136</v>
      </c>
      <c r="AF45" s="213" t="s">
        <v>134</v>
      </c>
      <c r="AG45" s="41" t="s">
        <v>146</v>
      </c>
      <c r="AH45" s="47" t="s">
        <v>136</v>
      </c>
      <c r="AI45" s="47" t="s">
        <v>136</v>
      </c>
      <c r="AJ45" s="47" t="s">
        <v>136</v>
      </c>
      <c r="AK45" s="47" t="s">
        <v>136</v>
      </c>
      <c r="AL45" s="47" t="s">
        <v>136</v>
      </c>
      <c r="AM45" s="47" t="s">
        <v>136</v>
      </c>
      <c r="AN45" s="47" t="s">
        <v>136</v>
      </c>
      <c r="AO45" s="47" t="s">
        <v>136</v>
      </c>
      <c r="AP45" s="47" t="s">
        <v>136</v>
      </c>
      <c r="AQ45" s="47" t="s">
        <v>136</v>
      </c>
      <c r="AR45" s="47" t="s">
        <v>136</v>
      </c>
      <c r="AS45" s="47" t="s">
        <v>136</v>
      </c>
      <c r="AT45" s="47" t="s">
        <v>136</v>
      </c>
      <c r="AU45" s="47" t="s">
        <v>136</v>
      </c>
      <c r="AV45" s="47" t="s">
        <v>136</v>
      </c>
      <c r="AW45" s="47" t="s">
        <v>136</v>
      </c>
      <c r="AX45" s="47" t="s">
        <v>136</v>
      </c>
      <c r="AY45" s="47" t="s">
        <v>136</v>
      </c>
      <c r="AZ45" s="47" t="s">
        <v>136</v>
      </c>
      <c r="BA45" s="47" t="s">
        <v>136</v>
      </c>
      <c r="BB45" s="47" t="s">
        <v>136</v>
      </c>
      <c r="BC45" s="47" t="s">
        <v>136</v>
      </c>
      <c r="BD45" s="47" t="s">
        <v>136</v>
      </c>
      <c r="BE45" s="47" t="s">
        <v>136</v>
      </c>
      <c r="BF45" s="47" t="s">
        <v>136</v>
      </c>
    </row>
    <row r="46" spans="1:58" ht="21" customHeight="1" x14ac:dyDescent="0.35">
      <c r="A46" s="269" t="s">
        <v>226</v>
      </c>
      <c r="B46" s="235" t="s">
        <v>227</v>
      </c>
      <c r="C46" s="3" t="s">
        <v>417</v>
      </c>
      <c r="D46" s="27" t="s">
        <v>133</v>
      </c>
      <c r="E46" s="27" t="s">
        <v>133</v>
      </c>
      <c r="F46" s="27" t="s">
        <v>133</v>
      </c>
      <c r="G46" s="27" t="s">
        <v>133</v>
      </c>
      <c r="H46" s="27" t="s">
        <v>133</v>
      </c>
      <c r="I46" s="27" t="s">
        <v>133</v>
      </c>
      <c r="J46" s="27" t="s">
        <v>133</v>
      </c>
      <c r="K46" s="27" t="s">
        <v>133</v>
      </c>
      <c r="L46" s="27" t="s">
        <v>133</v>
      </c>
      <c r="M46" s="27" t="s">
        <v>133</v>
      </c>
      <c r="N46" s="27" t="s">
        <v>133</v>
      </c>
      <c r="O46" s="27" t="s">
        <v>133</v>
      </c>
      <c r="P46" s="27" t="s">
        <v>133</v>
      </c>
      <c r="Q46" s="27" t="s">
        <v>133</v>
      </c>
      <c r="R46" s="27" t="s">
        <v>133</v>
      </c>
      <c r="S46" s="27" t="s">
        <v>133</v>
      </c>
      <c r="T46" s="27" t="s">
        <v>133</v>
      </c>
      <c r="U46" s="27" t="s">
        <v>133</v>
      </c>
      <c r="V46" s="27" t="s">
        <v>133</v>
      </c>
      <c r="W46" s="27" t="s">
        <v>133</v>
      </c>
      <c r="X46" s="27" t="s">
        <v>133</v>
      </c>
      <c r="Y46" s="27" t="s">
        <v>133</v>
      </c>
      <c r="Z46" s="27" t="s">
        <v>133</v>
      </c>
      <c r="AA46" s="27" t="s">
        <v>133</v>
      </c>
      <c r="AB46" s="27" t="s">
        <v>133</v>
      </c>
      <c r="AC46" s="27" t="s">
        <v>133</v>
      </c>
      <c r="AD46" s="27" t="s">
        <v>133</v>
      </c>
      <c r="AE46" s="27" t="s">
        <v>133</v>
      </c>
      <c r="AF46" s="27" t="s">
        <v>133</v>
      </c>
      <c r="AG46" s="27" t="s">
        <v>133</v>
      </c>
      <c r="AH46" s="27" t="s">
        <v>133</v>
      </c>
      <c r="AI46" s="27" t="s">
        <v>133</v>
      </c>
      <c r="AJ46" s="27" t="s">
        <v>133</v>
      </c>
      <c r="AK46" s="27" t="s">
        <v>133</v>
      </c>
      <c r="AL46" s="27" t="s">
        <v>133</v>
      </c>
      <c r="AM46" s="27" t="s">
        <v>133</v>
      </c>
      <c r="AN46" s="27" t="s">
        <v>133</v>
      </c>
      <c r="AO46" s="27" t="s">
        <v>133</v>
      </c>
      <c r="AP46" s="27" t="s">
        <v>133</v>
      </c>
      <c r="AQ46" s="27" t="s">
        <v>133</v>
      </c>
      <c r="AR46" s="27" t="s">
        <v>133</v>
      </c>
      <c r="AS46" s="27" t="s">
        <v>133</v>
      </c>
      <c r="AT46" s="27" t="s">
        <v>133</v>
      </c>
      <c r="AU46" s="27" t="s">
        <v>133</v>
      </c>
      <c r="AV46" s="27" t="s">
        <v>133</v>
      </c>
      <c r="AW46" s="27" t="s">
        <v>133</v>
      </c>
      <c r="AX46" s="27" t="s">
        <v>133</v>
      </c>
      <c r="AY46" s="27" t="s">
        <v>133</v>
      </c>
      <c r="AZ46" s="27" t="s">
        <v>133</v>
      </c>
      <c r="BA46" s="27" t="s">
        <v>133</v>
      </c>
      <c r="BB46" s="56" t="s">
        <v>133</v>
      </c>
      <c r="BC46" s="104" t="s">
        <v>133</v>
      </c>
      <c r="BD46" s="27" t="s">
        <v>133</v>
      </c>
      <c r="BE46" s="27" t="s">
        <v>133</v>
      </c>
      <c r="BF46" s="27" t="s">
        <v>133</v>
      </c>
    </row>
    <row r="47" spans="1:58" x14ac:dyDescent="0.35">
      <c r="A47" s="268"/>
      <c r="B47" s="235"/>
      <c r="C47" s="3" t="s">
        <v>418</v>
      </c>
      <c r="D47" s="27" t="s">
        <v>133</v>
      </c>
      <c r="E47" s="27" t="s">
        <v>133</v>
      </c>
      <c r="F47" s="27" t="s">
        <v>133</v>
      </c>
      <c r="G47" s="27" t="s">
        <v>133</v>
      </c>
      <c r="H47" s="27" t="s">
        <v>133</v>
      </c>
      <c r="I47" s="27" t="s">
        <v>146</v>
      </c>
      <c r="J47" s="27" t="s">
        <v>133</v>
      </c>
      <c r="K47" s="27" t="s">
        <v>133</v>
      </c>
      <c r="L47" s="27" t="s">
        <v>133</v>
      </c>
      <c r="M47" s="27" t="s">
        <v>133</v>
      </c>
      <c r="N47" s="27" t="s">
        <v>133</v>
      </c>
      <c r="O47" s="27" t="s">
        <v>133</v>
      </c>
      <c r="P47" s="27" t="s">
        <v>133</v>
      </c>
      <c r="Q47" s="27" t="s">
        <v>133</v>
      </c>
      <c r="R47" s="27" t="s">
        <v>133</v>
      </c>
      <c r="S47" s="27" t="s">
        <v>133</v>
      </c>
      <c r="T47" s="27" t="s">
        <v>133</v>
      </c>
      <c r="U47" s="27" t="s">
        <v>133</v>
      </c>
      <c r="V47" s="27" t="s">
        <v>133</v>
      </c>
      <c r="W47" s="27" t="s">
        <v>133</v>
      </c>
      <c r="X47" s="27" t="s">
        <v>133</v>
      </c>
      <c r="Y47" s="27" t="s">
        <v>133</v>
      </c>
      <c r="Z47" s="27" t="s">
        <v>133</v>
      </c>
      <c r="AA47" s="27" t="s">
        <v>133</v>
      </c>
      <c r="AB47" s="27" t="s">
        <v>146</v>
      </c>
      <c r="AC47" s="27" t="s">
        <v>133</v>
      </c>
      <c r="AD47" s="27" t="s">
        <v>146</v>
      </c>
      <c r="AE47" s="27" t="s">
        <v>137</v>
      </c>
      <c r="AF47" s="27" t="s">
        <v>133</v>
      </c>
      <c r="AG47" s="27" t="s">
        <v>146</v>
      </c>
      <c r="AH47" s="27" t="s">
        <v>133</v>
      </c>
      <c r="AI47" s="27" t="s">
        <v>133</v>
      </c>
      <c r="AJ47" s="27" t="s">
        <v>133</v>
      </c>
      <c r="AK47" s="27" t="s">
        <v>133</v>
      </c>
      <c r="AL47" s="27" t="s">
        <v>133</v>
      </c>
      <c r="AM47" s="27" t="s">
        <v>133</v>
      </c>
      <c r="AN47" s="27" t="s">
        <v>133</v>
      </c>
      <c r="AO47" s="27" t="s">
        <v>133</v>
      </c>
      <c r="AP47" s="27" t="s">
        <v>133</v>
      </c>
      <c r="AQ47" s="27" t="s">
        <v>133</v>
      </c>
      <c r="AR47" s="27" t="s">
        <v>133</v>
      </c>
      <c r="AS47" s="27" t="s">
        <v>133</v>
      </c>
      <c r="AT47" s="27" t="s">
        <v>133</v>
      </c>
      <c r="AU47" s="27" t="s">
        <v>133</v>
      </c>
      <c r="AV47" s="27" t="s">
        <v>133</v>
      </c>
      <c r="AW47" s="27" t="s">
        <v>133</v>
      </c>
      <c r="AX47" s="27" t="s">
        <v>133</v>
      </c>
      <c r="AY47" s="27" t="s">
        <v>133</v>
      </c>
      <c r="AZ47" s="27" t="s">
        <v>133</v>
      </c>
      <c r="BA47" s="27" t="s">
        <v>133</v>
      </c>
      <c r="BB47" s="27" t="s">
        <v>133</v>
      </c>
      <c r="BC47" s="27" t="s">
        <v>133</v>
      </c>
      <c r="BD47" s="27" t="s">
        <v>133</v>
      </c>
      <c r="BE47" s="27" t="s">
        <v>133</v>
      </c>
      <c r="BF47" s="27" t="s">
        <v>133</v>
      </c>
    </row>
    <row r="48" spans="1:58" x14ac:dyDescent="0.35">
      <c r="A48" s="268"/>
      <c r="B48" s="235"/>
      <c r="C48" s="3" t="s">
        <v>419</v>
      </c>
      <c r="D48" s="27" t="s">
        <v>133</v>
      </c>
      <c r="E48" s="27" t="s">
        <v>133</v>
      </c>
      <c r="F48" s="27" t="s">
        <v>133</v>
      </c>
      <c r="G48" s="27" t="s">
        <v>133</v>
      </c>
      <c r="H48" s="27" t="s">
        <v>133</v>
      </c>
      <c r="I48" s="27" t="s">
        <v>146</v>
      </c>
      <c r="J48" s="27" t="s">
        <v>133</v>
      </c>
      <c r="K48" s="27" t="s">
        <v>133</v>
      </c>
      <c r="L48" s="27" t="s">
        <v>133</v>
      </c>
      <c r="M48" s="27" t="s">
        <v>133</v>
      </c>
      <c r="N48" s="27" t="s">
        <v>133</v>
      </c>
      <c r="O48" s="27" t="s">
        <v>133</v>
      </c>
      <c r="P48" s="27" t="s">
        <v>133</v>
      </c>
      <c r="Q48" s="27" t="s">
        <v>133</v>
      </c>
      <c r="R48" s="27" t="s">
        <v>133</v>
      </c>
      <c r="S48" s="27" t="s">
        <v>133</v>
      </c>
      <c r="T48" s="27" t="s">
        <v>133</v>
      </c>
      <c r="U48" s="27" t="s">
        <v>133</v>
      </c>
      <c r="V48" s="27" t="s">
        <v>133</v>
      </c>
      <c r="W48" s="27" t="s">
        <v>133</v>
      </c>
      <c r="X48" s="27" t="s">
        <v>133</v>
      </c>
      <c r="Y48" s="27" t="s">
        <v>133</v>
      </c>
      <c r="Z48" s="27" t="s">
        <v>133</v>
      </c>
      <c r="AA48" s="27" t="s">
        <v>133</v>
      </c>
      <c r="AB48" s="27" t="s">
        <v>146</v>
      </c>
      <c r="AC48" s="27" t="s">
        <v>133</v>
      </c>
      <c r="AD48" s="27" t="s">
        <v>146</v>
      </c>
      <c r="AE48" s="27" t="s">
        <v>133</v>
      </c>
      <c r="AF48" s="27" t="s">
        <v>133</v>
      </c>
      <c r="AG48" s="27" t="s">
        <v>146</v>
      </c>
      <c r="AH48" s="27" t="s">
        <v>133</v>
      </c>
      <c r="AI48" s="27" t="s">
        <v>133</v>
      </c>
      <c r="AJ48" s="27" t="s">
        <v>133</v>
      </c>
      <c r="AK48" s="27" t="s">
        <v>133</v>
      </c>
      <c r="AL48" s="27" t="s">
        <v>133</v>
      </c>
      <c r="AM48" s="27" t="s">
        <v>133</v>
      </c>
      <c r="AN48" s="27" t="s">
        <v>133</v>
      </c>
      <c r="AO48" s="27" t="s">
        <v>133</v>
      </c>
      <c r="AP48" s="27" t="s">
        <v>133</v>
      </c>
      <c r="AQ48" s="27" t="s">
        <v>133</v>
      </c>
      <c r="AR48" s="36" t="s">
        <v>133</v>
      </c>
      <c r="AS48" s="36" t="s">
        <v>133</v>
      </c>
      <c r="AT48" s="36" t="s">
        <v>133</v>
      </c>
      <c r="AU48" s="36" t="s">
        <v>133</v>
      </c>
      <c r="AV48" s="36" t="s">
        <v>133</v>
      </c>
      <c r="AW48" s="36" t="s">
        <v>133</v>
      </c>
      <c r="AX48" s="36" t="s">
        <v>133</v>
      </c>
      <c r="AY48" s="36" t="s">
        <v>133</v>
      </c>
      <c r="AZ48" s="36" t="s">
        <v>133</v>
      </c>
      <c r="BA48" s="36" t="s">
        <v>133</v>
      </c>
      <c r="BB48" s="36" t="s">
        <v>133</v>
      </c>
      <c r="BC48" s="36" t="s">
        <v>133</v>
      </c>
      <c r="BD48" s="36" t="s">
        <v>133</v>
      </c>
      <c r="BE48" s="36" t="s">
        <v>133</v>
      </c>
      <c r="BF48" s="36" t="s">
        <v>133</v>
      </c>
    </row>
    <row r="49" spans="1:58" x14ac:dyDescent="0.35">
      <c r="A49" s="269"/>
      <c r="B49" s="265"/>
      <c r="C49" s="40" t="s">
        <v>135</v>
      </c>
      <c r="D49" s="47" t="s">
        <v>136</v>
      </c>
      <c r="E49" s="47" t="s">
        <v>136</v>
      </c>
      <c r="F49" s="47" t="s">
        <v>136</v>
      </c>
      <c r="G49" s="47" t="s">
        <v>136</v>
      </c>
      <c r="H49" s="47" t="s">
        <v>136</v>
      </c>
      <c r="I49" s="47" t="s">
        <v>136</v>
      </c>
      <c r="J49" s="47" t="s">
        <v>133</v>
      </c>
      <c r="K49" s="47" t="s">
        <v>133</v>
      </c>
      <c r="L49" s="47" t="s">
        <v>133</v>
      </c>
      <c r="M49" s="47" t="s">
        <v>133</v>
      </c>
      <c r="N49" s="47" t="s">
        <v>133</v>
      </c>
      <c r="O49" s="47" t="s">
        <v>133</v>
      </c>
      <c r="P49" s="47" t="s">
        <v>133</v>
      </c>
      <c r="Q49" s="47" t="s">
        <v>133</v>
      </c>
      <c r="R49" s="47" t="s">
        <v>133</v>
      </c>
      <c r="S49" s="47" t="s">
        <v>133</v>
      </c>
      <c r="T49" s="47" t="s">
        <v>133</v>
      </c>
      <c r="U49" s="47" t="s">
        <v>136</v>
      </c>
      <c r="V49" s="47" t="s">
        <v>136</v>
      </c>
      <c r="W49" s="47" t="s">
        <v>136</v>
      </c>
      <c r="X49" s="47" t="s">
        <v>136</v>
      </c>
      <c r="Y49" s="47" t="s">
        <v>136</v>
      </c>
      <c r="Z49" s="47" t="s">
        <v>136</v>
      </c>
      <c r="AA49" s="47" t="s">
        <v>136</v>
      </c>
      <c r="AB49" s="47" t="s">
        <v>133</v>
      </c>
      <c r="AC49" s="47" t="s">
        <v>133</v>
      </c>
      <c r="AD49" s="47" t="s">
        <v>133</v>
      </c>
      <c r="AE49" s="47" t="s">
        <v>133</v>
      </c>
      <c r="AF49" s="47" t="s">
        <v>133</v>
      </c>
      <c r="AG49" s="46" t="s">
        <v>133</v>
      </c>
      <c r="AH49" s="47" t="s">
        <v>133</v>
      </c>
      <c r="AI49" s="47" t="s">
        <v>133</v>
      </c>
      <c r="AJ49" s="47" t="s">
        <v>133</v>
      </c>
      <c r="AK49" s="47" t="s">
        <v>133</v>
      </c>
      <c r="AL49" s="49" t="s">
        <v>133</v>
      </c>
      <c r="AM49" s="49" t="s">
        <v>133</v>
      </c>
      <c r="AN49" s="47" t="s">
        <v>133</v>
      </c>
      <c r="AO49" s="47" t="s">
        <v>133</v>
      </c>
      <c r="AP49" s="47" t="s">
        <v>133</v>
      </c>
      <c r="AQ49" s="47" t="s">
        <v>133</v>
      </c>
      <c r="AR49" s="47" t="s">
        <v>133</v>
      </c>
      <c r="AS49" s="47" t="s">
        <v>133</v>
      </c>
      <c r="AT49" s="47" t="s">
        <v>133</v>
      </c>
      <c r="AU49" s="47" t="s">
        <v>133</v>
      </c>
      <c r="AV49" s="47" t="s">
        <v>133</v>
      </c>
      <c r="AW49" s="47" t="s">
        <v>133</v>
      </c>
      <c r="AX49" s="47" t="s">
        <v>133</v>
      </c>
      <c r="AY49" s="49" t="s">
        <v>133</v>
      </c>
      <c r="AZ49" s="47" t="s">
        <v>133</v>
      </c>
      <c r="BA49" s="47" t="s">
        <v>133</v>
      </c>
      <c r="BB49" s="47" t="s">
        <v>133</v>
      </c>
      <c r="BC49" s="47" t="s">
        <v>133</v>
      </c>
      <c r="BD49" s="47" t="s">
        <v>133</v>
      </c>
      <c r="BE49" s="47" t="s">
        <v>133</v>
      </c>
      <c r="BF49" s="47" t="s">
        <v>133</v>
      </c>
    </row>
    <row r="50" spans="1:58" ht="18" customHeight="1" x14ac:dyDescent="0.35">
      <c r="A50" s="233" t="s">
        <v>228</v>
      </c>
      <c r="B50" s="235" t="s">
        <v>229</v>
      </c>
      <c r="C50" s="3" t="s">
        <v>417</v>
      </c>
      <c r="D50" s="27" t="s">
        <v>133</v>
      </c>
      <c r="E50" s="27" t="s">
        <v>133</v>
      </c>
      <c r="F50" s="27" t="s">
        <v>133</v>
      </c>
      <c r="G50" s="27" t="s">
        <v>133</v>
      </c>
      <c r="H50" s="27" t="s">
        <v>133</v>
      </c>
      <c r="I50" s="27" t="s">
        <v>133</v>
      </c>
      <c r="J50" s="27" t="s">
        <v>133</v>
      </c>
      <c r="K50" s="27" t="s">
        <v>133</v>
      </c>
      <c r="L50" s="27" t="s">
        <v>133</v>
      </c>
      <c r="M50" s="27" t="s">
        <v>133</v>
      </c>
      <c r="N50" s="27" t="s">
        <v>133</v>
      </c>
      <c r="O50" s="27" t="s">
        <v>133</v>
      </c>
      <c r="P50" s="27" t="s">
        <v>133</v>
      </c>
      <c r="Q50" s="27" t="s">
        <v>133</v>
      </c>
      <c r="R50" s="27" t="s">
        <v>133</v>
      </c>
      <c r="S50" s="27" t="s">
        <v>133</v>
      </c>
      <c r="T50" s="27" t="s">
        <v>133</v>
      </c>
      <c r="U50" s="27" t="s">
        <v>133</v>
      </c>
      <c r="V50" s="27" t="s">
        <v>133</v>
      </c>
      <c r="W50" s="27" t="s">
        <v>133</v>
      </c>
      <c r="X50" s="27" t="s">
        <v>133</v>
      </c>
      <c r="Y50" s="27" t="s">
        <v>133</v>
      </c>
      <c r="Z50" s="27" t="s">
        <v>133</v>
      </c>
      <c r="AA50" s="27" t="s">
        <v>133</v>
      </c>
      <c r="AB50" s="27" t="s">
        <v>133</v>
      </c>
      <c r="AC50" s="27" t="s">
        <v>133</v>
      </c>
      <c r="AD50" s="27" t="s">
        <v>133</v>
      </c>
      <c r="AE50" s="27" t="s">
        <v>133</v>
      </c>
      <c r="AF50" s="27" t="s">
        <v>134</v>
      </c>
      <c r="AG50" s="27" t="s">
        <v>133</v>
      </c>
      <c r="AH50" s="27" t="s">
        <v>133</v>
      </c>
      <c r="AI50" s="27" t="s">
        <v>133</v>
      </c>
      <c r="AJ50" s="27" t="s">
        <v>133</v>
      </c>
      <c r="AK50" s="27" t="s">
        <v>133</v>
      </c>
      <c r="AL50" s="27" t="s">
        <v>133</v>
      </c>
      <c r="AM50" s="27" t="s">
        <v>133</v>
      </c>
      <c r="AN50" s="27" t="s">
        <v>133</v>
      </c>
      <c r="AO50" s="27" t="s">
        <v>133</v>
      </c>
      <c r="AP50" s="27" t="s">
        <v>133</v>
      </c>
      <c r="AQ50" s="27" t="s">
        <v>133</v>
      </c>
      <c r="AR50" s="27" t="s">
        <v>133</v>
      </c>
      <c r="AS50" s="27" t="s">
        <v>134</v>
      </c>
      <c r="AT50" s="27" t="s">
        <v>133</v>
      </c>
      <c r="AU50" s="27" t="s">
        <v>133</v>
      </c>
      <c r="AV50" s="27" t="s">
        <v>133</v>
      </c>
      <c r="AW50" s="27" t="s">
        <v>133</v>
      </c>
      <c r="AX50" s="27" t="s">
        <v>133</v>
      </c>
      <c r="AY50" s="27" t="s">
        <v>133</v>
      </c>
      <c r="AZ50" s="27" t="s">
        <v>133</v>
      </c>
      <c r="BA50" s="27" t="s">
        <v>133</v>
      </c>
      <c r="BB50" s="27" t="s">
        <v>133</v>
      </c>
      <c r="BC50" s="27" t="s">
        <v>133</v>
      </c>
      <c r="BD50" s="27" t="s">
        <v>133</v>
      </c>
      <c r="BE50" s="27" t="s">
        <v>133</v>
      </c>
      <c r="BF50" s="27" t="s">
        <v>133</v>
      </c>
    </row>
    <row r="51" spans="1:58" x14ac:dyDescent="0.35">
      <c r="A51" s="233"/>
      <c r="B51" s="235"/>
      <c r="C51" s="3" t="s">
        <v>418</v>
      </c>
      <c r="D51" s="27" t="s">
        <v>133</v>
      </c>
      <c r="E51" s="27" t="s">
        <v>133</v>
      </c>
      <c r="F51" s="27" t="s">
        <v>133</v>
      </c>
      <c r="G51" s="27" t="s">
        <v>133</v>
      </c>
      <c r="H51" s="27" t="s">
        <v>133</v>
      </c>
      <c r="I51" s="27" t="s">
        <v>133</v>
      </c>
      <c r="J51" s="27" t="s">
        <v>133</v>
      </c>
      <c r="K51" s="27" t="s">
        <v>133</v>
      </c>
      <c r="L51" s="27" t="s">
        <v>133</v>
      </c>
      <c r="M51" s="27" t="s">
        <v>133</v>
      </c>
      <c r="N51" s="27" t="s">
        <v>133</v>
      </c>
      <c r="O51" s="27" t="s">
        <v>133</v>
      </c>
      <c r="P51" s="27" t="s">
        <v>133</v>
      </c>
      <c r="Q51" s="27" t="s">
        <v>133</v>
      </c>
      <c r="R51" s="27" t="s">
        <v>133</v>
      </c>
      <c r="S51" s="27" t="s">
        <v>133</v>
      </c>
      <c r="T51" s="27" t="s">
        <v>133</v>
      </c>
      <c r="U51" s="27" t="s">
        <v>133</v>
      </c>
      <c r="V51" s="27" t="s">
        <v>133</v>
      </c>
      <c r="W51" s="27" t="s">
        <v>133</v>
      </c>
      <c r="X51" s="27" t="s">
        <v>133</v>
      </c>
      <c r="Y51" s="27" t="s">
        <v>133</v>
      </c>
      <c r="Z51" s="27" t="s">
        <v>133</v>
      </c>
      <c r="AA51" s="27" t="s">
        <v>133</v>
      </c>
      <c r="AB51" s="27" t="s">
        <v>133</v>
      </c>
      <c r="AC51" s="27" t="s">
        <v>133</v>
      </c>
      <c r="AD51" s="27" t="s">
        <v>133</v>
      </c>
      <c r="AE51" s="27" t="s">
        <v>133</v>
      </c>
      <c r="AF51" s="27" t="s">
        <v>134</v>
      </c>
      <c r="AG51" s="27" t="s">
        <v>133</v>
      </c>
      <c r="AH51" s="27" t="s">
        <v>133</v>
      </c>
      <c r="AI51" s="27" t="s">
        <v>133</v>
      </c>
      <c r="AJ51" s="27" t="s">
        <v>133</v>
      </c>
      <c r="AK51" s="27" t="s">
        <v>133</v>
      </c>
      <c r="AL51" s="27" t="s">
        <v>133</v>
      </c>
      <c r="AM51" s="27" t="s">
        <v>133</v>
      </c>
      <c r="AN51" s="27" t="s">
        <v>133</v>
      </c>
      <c r="AO51" s="27" t="s">
        <v>133</v>
      </c>
      <c r="AP51" s="27" t="s">
        <v>133</v>
      </c>
      <c r="AQ51" s="27" t="s">
        <v>133</v>
      </c>
      <c r="AR51" s="27" t="s">
        <v>133</v>
      </c>
      <c r="AS51" s="27" t="s">
        <v>134</v>
      </c>
      <c r="AT51" s="27" t="s">
        <v>133</v>
      </c>
      <c r="AU51" s="27" t="s">
        <v>133</v>
      </c>
      <c r="AV51" s="27" t="s">
        <v>133</v>
      </c>
      <c r="AW51" s="27" t="s">
        <v>133</v>
      </c>
      <c r="AX51" s="27" t="s">
        <v>133</v>
      </c>
      <c r="AY51" s="27" t="s">
        <v>133</v>
      </c>
      <c r="AZ51" s="27" t="s">
        <v>133</v>
      </c>
      <c r="BA51" s="27" t="s">
        <v>133</v>
      </c>
      <c r="BB51" s="27" t="s">
        <v>133</v>
      </c>
      <c r="BC51" s="27" t="s">
        <v>133</v>
      </c>
      <c r="BD51" s="27" t="s">
        <v>133</v>
      </c>
      <c r="BE51" s="27" t="s">
        <v>133</v>
      </c>
      <c r="BF51" s="27" t="s">
        <v>133</v>
      </c>
    </row>
    <row r="52" spans="1:58" x14ac:dyDescent="0.35">
      <c r="A52" s="233"/>
      <c r="B52" s="235"/>
      <c r="C52" s="3" t="s">
        <v>419</v>
      </c>
      <c r="D52" s="36" t="s">
        <v>133</v>
      </c>
      <c r="E52" s="36" t="s">
        <v>133</v>
      </c>
      <c r="F52" s="36" t="s">
        <v>133</v>
      </c>
      <c r="G52" s="36" t="s">
        <v>133</v>
      </c>
      <c r="H52" s="36" t="s">
        <v>133</v>
      </c>
      <c r="I52" s="36" t="s">
        <v>133</v>
      </c>
      <c r="J52" s="36" t="s">
        <v>133</v>
      </c>
      <c r="K52" s="36" t="s">
        <v>133</v>
      </c>
      <c r="L52" s="36" t="s">
        <v>133</v>
      </c>
      <c r="M52" s="36" t="s">
        <v>133</v>
      </c>
      <c r="N52" s="36" t="s">
        <v>133</v>
      </c>
      <c r="O52" s="36" t="s">
        <v>133</v>
      </c>
      <c r="P52" s="36" t="s">
        <v>133</v>
      </c>
      <c r="Q52" s="36" t="s">
        <v>133</v>
      </c>
      <c r="R52" s="36" t="s">
        <v>133</v>
      </c>
      <c r="S52" s="36" t="s">
        <v>133</v>
      </c>
      <c r="T52" s="36" t="s">
        <v>133</v>
      </c>
      <c r="U52" s="36" t="s">
        <v>133</v>
      </c>
      <c r="V52" s="36" t="s">
        <v>133</v>
      </c>
      <c r="W52" s="36" t="s">
        <v>133</v>
      </c>
      <c r="X52" s="36" t="s">
        <v>133</v>
      </c>
      <c r="Y52" s="36" t="s">
        <v>133</v>
      </c>
      <c r="Z52" s="36" t="s">
        <v>133</v>
      </c>
      <c r="AA52" s="36" t="s">
        <v>133</v>
      </c>
      <c r="AB52" s="36" t="s">
        <v>133</v>
      </c>
      <c r="AC52" s="36" t="s">
        <v>133</v>
      </c>
      <c r="AD52" s="36" t="s">
        <v>146</v>
      </c>
      <c r="AE52" s="36" t="s">
        <v>133</v>
      </c>
      <c r="AF52" s="36" t="s">
        <v>134</v>
      </c>
      <c r="AG52" s="36" t="s">
        <v>133</v>
      </c>
      <c r="AH52" s="36" t="s">
        <v>133</v>
      </c>
      <c r="AI52" s="36" t="s">
        <v>133</v>
      </c>
      <c r="AJ52" s="36" t="s">
        <v>133</v>
      </c>
      <c r="AK52" s="36" t="s">
        <v>133</v>
      </c>
      <c r="AL52" s="36" t="s">
        <v>133</v>
      </c>
      <c r="AM52" s="36" t="s">
        <v>133</v>
      </c>
      <c r="AN52" s="36" t="s">
        <v>133</v>
      </c>
      <c r="AO52" s="36" t="s">
        <v>133</v>
      </c>
      <c r="AP52" s="36" t="s">
        <v>133</v>
      </c>
      <c r="AQ52" s="36" t="s">
        <v>133</v>
      </c>
      <c r="AR52" s="36" t="s">
        <v>133</v>
      </c>
      <c r="AS52" s="36" t="s">
        <v>134</v>
      </c>
      <c r="AT52" s="36" t="s">
        <v>133</v>
      </c>
      <c r="AU52" s="36" t="s">
        <v>133</v>
      </c>
      <c r="AV52" s="36" t="s">
        <v>133</v>
      </c>
      <c r="AW52" s="36" t="s">
        <v>133</v>
      </c>
      <c r="AX52" s="36" t="s">
        <v>133</v>
      </c>
      <c r="AY52" s="36" t="s">
        <v>133</v>
      </c>
      <c r="AZ52" s="36" t="s">
        <v>133</v>
      </c>
      <c r="BA52" s="36" t="s">
        <v>133</v>
      </c>
      <c r="BB52" s="36" t="s">
        <v>133</v>
      </c>
      <c r="BC52" s="36" t="s">
        <v>133</v>
      </c>
      <c r="BD52" s="36" t="s">
        <v>133</v>
      </c>
      <c r="BE52" s="36" t="s">
        <v>133</v>
      </c>
      <c r="BF52" s="36" t="s">
        <v>133</v>
      </c>
    </row>
    <row r="53" spans="1:58" x14ac:dyDescent="0.35">
      <c r="A53" s="257"/>
      <c r="B53" s="265"/>
      <c r="C53" s="40" t="s">
        <v>135</v>
      </c>
      <c r="D53" s="47" t="s">
        <v>136</v>
      </c>
      <c r="E53" s="47" t="s">
        <v>136</v>
      </c>
      <c r="F53" s="47" t="s">
        <v>136</v>
      </c>
      <c r="G53" s="47" t="s">
        <v>136</v>
      </c>
      <c r="H53" s="47" t="s">
        <v>136</v>
      </c>
      <c r="I53" s="47" t="s">
        <v>136</v>
      </c>
      <c r="J53" s="47" t="s">
        <v>136</v>
      </c>
      <c r="K53" s="47" t="s">
        <v>136</v>
      </c>
      <c r="L53" s="47" t="s">
        <v>136</v>
      </c>
      <c r="M53" s="47" t="s">
        <v>136</v>
      </c>
      <c r="N53" s="47" t="s">
        <v>136</v>
      </c>
      <c r="O53" s="47" t="s">
        <v>136</v>
      </c>
      <c r="P53" s="45" t="s">
        <v>136</v>
      </c>
      <c r="Q53" s="112" t="s">
        <v>133</v>
      </c>
      <c r="R53" s="49" t="s">
        <v>133</v>
      </c>
      <c r="S53" s="49" t="s">
        <v>133</v>
      </c>
      <c r="T53" s="49" t="s">
        <v>133</v>
      </c>
      <c r="U53" s="49" t="s">
        <v>133</v>
      </c>
      <c r="V53" s="49" t="s">
        <v>133</v>
      </c>
      <c r="W53" s="49" t="s">
        <v>133</v>
      </c>
      <c r="X53" s="49" t="s">
        <v>133</v>
      </c>
      <c r="Y53" s="49" t="s">
        <v>133</v>
      </c>
      <c r="Z53" s="49" t="s">
        <v>133</v>
      </c>
      <c r="AA53" s="49" t="s">
        <v>133</v>
      </c>
      <c r="AB53" s="49" t="s">
        <v>133</v>
      </c>
      <c r="AC53" s="49" t="s">
        <v>133</v>
      </c>
      <c r="AD53" s="49" t="s">
        <v>133</v>
      </c>
      <c r="AE53" s="49" t="s">
        <v>133</v>
      </c>
      <c r="AF53" s="184" t="s">
        <v>134</v>
      </c>
      <c r="AG53" s="49" t="s">
        <v>133</v>
      </c>
      <c r="AH53" s="49" t="s">
        <v>133</v>
      </c>
      <c r="AI53" s="47" t="s">
        <v>133</v>
      </c>
      <c r="AJ53" s="47" t="s">
        <v>133</v>
      </c>
      <c r="AK53" s="47" t="s">
        <v>133</v>
      </c>
      <c r="AL53" s="49" t="s">
        <v>133</v>
      </c>
      <c r="AM53" s="49" t="s">
        <v>133</v>
      </c>
      <c r="AN53" s="47" t="s">
        <v>133</v>
      </c>
      <c r="AO53" s="47" t="s">
        <v>133</v>
      </c>
      <c r="AP53" s="47" t="s">
        <v>133</v>
      </c>
      <c r="AQ53" s="47" t="s">
        <v>133</v>
      </c>
      <c r="AR53" s="47" t="s">
        <v>133</v>
      </c>
      <c r="AS53" s="178" t="s">
        <v>134</v>
      </c>
      <c r="AT53" s="47" t="s">
        <v>133</v>
      </c>
      <c r="AU53" s="47" t="s">
        <v>133</v>
      </c>
      <c r="AV53" s="47" t="s">
        <v>133</v>
      </c>
      <c r="AW53" s="47" t="s">
        <v>133</v>
      </c>
      <c r="AX53" s="47" t="s">
        <v>133</v>
      </c>
      <c r="AY53" s="49" t="s">
        <v>133</v>
      </c>
      <c r="AZ53" s="47" t="s">
        <v>133</v>
      </c>
      <c r="BA53" s="47" t="s">
        <v>133</v>
      </c>
      <c r="BB53" s="47" t="s">
        <v>133</v>
      </c>
      <c r="BC53" s="47" t="s">
        <v>133</v>
      </c>
      <c r="BD53" s="47" t="s">
        <v>133</v>
      </c>
      <c r="BE53" s="47" t="s">
        <v>133</v>
      </c>
      <c r="BF53" s="47" t="s">
        <v>133</v>
      </c>
    </row>
    <row r="54" spans="1:58" ht="22.5" customHeight="1" x14ac:dyDescent="0.35">
      <c r="A54" s="233" t="s">
        <v>389</v>
      </c>
      <c r="B54" s="235" t="s">
        <v>230</v>
      </c>
      <c r="C54" s="3" t="s">
        <v>417</v>
      </c>
      <c r="D54" s="27" t="s">
        <v>133</v>
      </c>
      <c r="E54" s="27" t="s">
        <v>133</v>
      </c>
      <c r="F54" s="27" t="s">
        <v>133</v>
      </c>
      <c r="G54" s="27" t="s">
        <v>133</v>
      </c>
      <c r="H54" s="27" t="s">
        <v>133</v>
      </c>
      <c r="I54" s="27" t="s">
        <v>133</v>
      </c>
      <c r="J54" s="27" t="s">
        <v>133</v>
      </c>
      <c r="K54" s="27" t="s">
        <v>133</v>
      </c>
      <c r="L54" s="27" t="s">
        <v>133</v>
      </c>
      <c r="M54" s="27" t="s">
        <v>133</v>
      </c>
      <c r="N54" s="27" t="s">
        <v>133</v>
      </c>
      <c r="O54" s="27" t="s">
        <v>133</v>
      </c>
      <c r="P54" s="27" t="s">
        <v>133</v>
      </c>
      <c r="Q54" s="125" t="s">
        <v>134</v>
      </c>
      <c r="R54" s="27" t="s">
        <v>133</v>
      </c>
      <c r="S54" s="52" t="s">
        <v>134</v>
      </c>
      <c r="T54" s="52" t="s">
        <v>134</v>
      </c>
      <c r="U54" s="27" t="s">
        <v>133</v>
      </c>
      <c r="V54" s="27" t="s">
        <v>133</v>
      </c>
      <c r="W54" s="27" t="s">
        <v>133</v>
      </c>
      <c r="X54" s="52" t="s">
        <v>134</v>
      </c>
      <c r="Y54" s="27" t="s">
        <v>133</v>
      </c>
      <c r="Z54" s="27" t="s">
        <v>133</v>
      </c>
      <c r="AA54" s="27" t="s">
        <v>146</v>
      </c>
      <c r="AB54" s="57" t="s">
        <v>134</v>
      </c>
      <c r="AC54" s="27" t="s">
        <v>133</v>
      </c>
      <c r="AD54" s="27" t="s">
        <v>133</v>
      </c>
      <c r="AE54" s="27" t="s">
        <v>133</v>
      </c>
      <c r="AF54" s="27" t="s">
        <v>133</v>
      </c>
      <c r="AG54" s="27" t="s">
        <v>133</v>
      </c>
      <c r="AH54" s="27" t="s">
        <v>133</v>
      </c>
      <c r="AI54" s="27" t="s">
        <v>133</v>
      </c>
      <c r="AJ54" s="27" t="s">
        <v>133</v>
      </c>
      <c r="AK54" s="27" t="s">
        <v>133</v>
      </c>
      <c r="AL54" s="27" t="s">
        <v>133</v>
      </c>
      <c r="AM54" s="27" t="s">
        <v>133</v>
      </c>
      <c r="AN54" s="27" t="s">
        <v>133</v>
      </c>
      <c r="AO54" s="27" t="s">
        <v>133</v>
      </c>
      <c r="AP54" s="27" t="s">
        <v>133</v>
      </c>
      <c r="AQ54" s="27" t="s">
        <v>133</v>
      </c>
      <c r="AR54" s="27" t="s">
        <v>133</v>
      </c>
      <c r="AS54" s="27" t="s">
        <v>133</v>
      </c>
      <c r="AT54" s="27" t="s">
        <v>133</v>
      </c>
      <c r="AU54" s="27" t="s">
        <v>133</v>
      </c>
      <c r="AV54" s="27" t="s">
        <v>133</v>
      </c>
      <c r="AW54" s="27" t="s">
        <v>133</v>
      </c>
      <c r="AX54" s="27" t="s">
        <v>133</v>
      </c>
      <c r="AY54" s="27" t="s">
        <v>133</v>
      </c>
      <c r="AZ54" s="27" t="s">
        <v>133</v>
      </c>
      <c r="BA54" s="27" t="s">
        <v>133</v>
      </c>
      <c r="BB54" s="27" t="s">
        <v>133</v>
      </c>
      <c r="BC54" s="27" t="s">
        <v>133</v>
      </c>
      <c r="BD54" s="27" t="s">
        <v>133</v>
      </c>
      <c r="BE54" s="27" t="s">
        <v>133</v>
      </c>
      <c r="BF54" s="27" t="s">
        <v>133</v>
      </c>
    </row>
    <row r="55" spans="1:58" x14ac:dyDescent="0.35">
      <c r="A55" s="233"/>
      <c r="B55" s="235"/>
      <c r="C55" s="3" t="s">
        <v>418</v>
      </c>
      <c r="D55" s="27" t="s">
        <v>133</v>
      </c>
      <c r="E55" s="27" t="s">
        <v>133</v>
      </c>
      <c r="F55" s="27" t="s">
        <v>133</v>
      </c>
      <c r="G55" s="27" t="s">
        <v>133</v>
      </c>
      <c r="H55" s="27" t="s">
        <v>133</v>
      </c>
      <c r="I55" s="27" t="s">
        <v>133</v>
      </c>
      <c r="J55" s="27" t="s">
        <v>133</v>
      </c>
      <c r="K55" s="27" t="s">
        <v>133</v>
      </c>
      <c r="L55" s="27" t="s">
        <v>133</v>
      </c>
      <c r="M55" s="27" t="s">
        <v>133</v>
      </c>
      <c r="N55" s="27" t="s">
        <v>133</v>
      </c>
      <c r="O55" s="27" t="s">
        <v>133</v>
      </c>
      <c r="P55" s="27" t="s">
        <v>133</v>
      </c>
      <c r="Q55" s="52" t="s">
        <v>134</v>
      </c>
      <c r="R55" s="27" t="s">
        <v>133</v>
      </c>
      <c r="S55" s="52" t="s">
        <v>134</v>
      </c>
      <c r="T55" s="52" t="s">
        <v>133</v>
      </c>
      <c r="U55" s="27" t="s">
        <v>133</v>
      </c>
      <c r="V55" s="27" t="s">
        <v>133</v>
      </c>
      <c r="W55" s="27" t="s">
        <v>133</v>
      </c>
      <c r="X55" s="52" t="s">
        <v>133</v>
      </c>
      <c r="Y55" s="27" t="s">
        <v>133</v>
      </c>
      <c r="Z55" s="27" t="s">
        <v>133</v>
      </c>
      <c r="AA55" s="27" t="s">
        <v>133</v>
      </c>
      <c r="AB55" s="57" t="s">
        <v>133</v>
      </c>
      <c r="AC55" s="27" t="s">
        <v>133</v>
      </c>
      <c r="AD55" s="27" t="s">
        <v>133</v>
      </c>
      <c r="AE55" s="27" t="s">
        <v>133</v>
      </c>
      <c r="AF55" s="27" t="s">
        <v>133</v>
      </c>
      <c r="AG55" s="27" t="s">
        <v>133</v>
      </c>
      <c r="AH55" s="27" t="s">
        <v>133</v>
      </c>
      <c r="AI55" s="27" t="s">
        <v>133</v>
      </c>
      <c r="AJ55" s="27" t="s">
        <v>133</v>
      </c>
      <c r="AK55" s="27" t="s">
        <v>133</v>
      </c>
      <c r="AL55" s="27" t="s">
        <v>133</v>
      </c>
      <c r="AM55" s="27" t="s">
        <v>133</v>
      </c>
      <c r="AN55" s="27" t="s">
        <v>133</v>
      </c>
      <c r="AO55" s="27" t="s">
        <v>133</v>
      </c>
      <c r="AP55" s="27" t="s">
        <v>133</v>
      </c>
      <c r="AQ55" s="27" t="s">
        <v>133</v>
      </c>
      <c r="AR55" s="27" t="s">
        <v>133</v>
      </c>
      <c r="AS55" s="27" t="s">
        <v>133</v>
      </c>
      <c r="AT55" s="27" t="s">
        <v>133</v>
      </c>
      <c r="AU55" s="27" t="s">
        <v>133</v>
      </c>
      <c r="AV55" s="27" t="s">
        <v>133</v>
      </c>
      <c r="AW55" s="27" t="s">
        <v>133</v>
      </c>
      <c r="AX55" s="27" t="s">
        <v>133</v>
      </c>
      <c r="AY55" s="27" t="s">
        <v>133</v>
      </c>
      <c r="AZ55" s="27" t="s">
        <v>133</v>
      </c>
      <c r="BA55" s="27" t="s">
        <v>133</v>
      </c>
      <c r="BB55" s="27" t="s">
        <v>133</v>
      </c>
      <c r="BC55" s="27" t="s">
        <v>133</v>
      </c>
      <c r="BD55" s="27" t="s">
        <v>133</v>
      </c>
      <c r="BE55" s="27" t="s">
        <v>133</v>
      </c>
      <c r="BF55" s="27" t="s">
        <v>133</v>
      </c>
    </row>
    <row r="56" spans="1:58" x14ac:dyDescent="0.35">
      <c r="A56" s="233"/>
      <c r="B56" s="235"/>
      <c r="C56" s="3" t="s">
        <v>419</v>
      </c>
      <c r="D56" s="36" t="s">
        <v>133</v>
      </c>
      <c r="E56" s="36" t="s">
        <v>133</v>
      </c>
      <c r="F56" s="36" t="s">
        <v>133</v>
      </c>
      <c r="G56" s="36" t="s">
        <v>133</v>
      </c>
      <c r="H56" s="36" t="s">
        <v>133</v>
      </c>
      <c r="I56" s="36" t="s">
        <v>133</v>
      </c>
      <c r="J56" s="36" t="s">
        <v>133</v>
      </c>
      <c r="K56" s="36" t="s">
        <v>133</v>
      </c>
      <c r="L56" s="36" t="s">
        <v>133</v>
      </c>
      <c r="M56" s="36" t="s">
        <v>133</v>
      </c>
      <c r="N56" s="36" t="s">
        <v>133</v>
      </c>
      <c r="O56" s="36" t="s">
        <v>133</v>
      </c>
      <c r="P56" s="36" t="s">
        <v>133</v>
      </c>
      <c r="Q56" s="63" t="s">
        <v>133</v>
      </c>
      <c r="R56" s="36" t="s">
        <v>133</v>
      </c>
      <c r="S56" s="63" t="s">
        <v>133</v>
      </c>
      <c r="T56" s="63" t="s">
        <v>133</v>
      </c>
      <c r="U56" s="36" t="s">
        <v>133</v>
      </c>
      <c r="V56" s="36" t="s">
        <v>133</v>
      </c>
      <c r="W56" s="36" t="s">
        <v>133</v>
      </c>
      <c r="X56" s="63" t="s">
        <v>133</v>
      </c>
      <c r="Y56" s="36" t="s">
        <v>133</v>
      </c>
      <c r="Z56" s="36" t="s">
        <v>133</v>
      </c>
      <c r="AA56" s="36" t="s">
        <v>133</v>
      </c>
      <c r="AB56" s="109" t="s">
        <v>133</v>
      </c>
      <c r="AC56" s="36" t="s">
        <v>133</v>
      </c>
      <c r="AD56" s="36" t="s">
        <v>133</v>
      </c>
      <c r="AE56" s="36" t="s">
        <v>133</v>
      </c>
      <c r="AF56" s="36" t="s">
        <v>133</v>
      </c>
      <c r="AG56" s="36" t="s">
        <v>133</v>
      </c>
      <c r="AH56" s="36" t="s">
        <v>133</v>
      </c>
      <c r="AI56" s="36" t="s">
        <v>133</v>
      </c>
      <c r="AJ56" s="36" t="s">
        <v>133</v>
      </c>
      <c r="AK56" s="36" t="s">
        <v>133</v>
      </c>
      <c r="AL56" s="36" t="s">
        <v>133</v>
      </c>
      <c r="AM56" s="36" t="s">
        <v>133</v>
      </c>
      <c r="AN56" s="36" t="s">
        <v>133</v>
      </c>
      <c r="AO56" s="36" t="s">
        <v>133</v>
      </c>
      <c r="AP56" s="36" t="s">
        <v>133</v>
      </c>
      <c r="AQ56" s="36" t="s">
        <v>133</v>
      </c>
      <c r="AR56" s="36" t="s">
        <v>133</v>
      </c>
      <c r="AS56" s="36" t="s">
        <v>133</v>
      </c>
      <c r="AT56" s="36" t="s">
        <v>133</v>
      </c>
      <c r="AU56" s="36" t="s">
        <v>133</v>
      </c>
      <c r="AV56" s="36" t="s">
        <v>133</v>
      </c>
      <c r="AW56" s="36" t="s">
        <v>133</v>
      </c>
      <c r="AX56" s="36" t="s">
        <v>133</v>
      </c>
      <c r="AY56" s="36" t="s">
        <v>133</v>
      </c>
      <c r="AZ56" s="36" t="s">
        <v>133</v>
      </c>
      <c r="BA56" s="36" t="s">
        <v>133</v>
      </c>
      <c r="BB56" s="36" t="s">
        <v>133</v>
      </c>
      <c r="BC56" s="36" t="s">
        <v>133</v>
      </c>
      <c r="BD56" s="36" t="s">
        <v>133</v>
      </c>
      <c r="BE56" s="36" t="s">
        <v>133</v>
      </c>
      <c r="BF56" s="36" t="s">
        <v>133</v>
      </c>
    </row>
    <row r="57" spans="1:58" x14ac:dyDescent="0.35">
      <c r="A57" s="233"/>
      <c r="B57" s="235"/>
      <c r="C57" s="40" t="s">
        <v>135</v>
      </c>
      <c r="D57" s="47" t="s">
        <v>136</v>
      </c>
      <c r="E57" s="47" t="s">
        <v>136</v>
      </c>
      <c r="F57" s="47" t="s">
        <v>136</v>
      </c>
      <c r="G57" s="47" t="s">
        <v>136</v>
      </c>
      <c r="H57" s="47" t="s">
        <v>136</v>
      </c>
      <c r="I57" s="47" t="s">
        <v>136</v>
      </c>
      <c r="J57" s="47" t="s">
        <v>136</v>
      </c>
      <c r="K57" s="47" t="s">
        <v>133</v>
      </c>
      <c r="L57" s="47" t="s">
        <v>133</v>
      </c>
      <c r="M57" s="47" t="s">
        <v>136</v>
      </c>
      <c r="N57" s="47" t="s">
        <v>136</v>
      </c>
      <c r="O57" s="47" t="s">
        <v>136</v>
      </c>
      <c r="P57" s="47" t="s">
        <v>136</v>
      </c>
      <c r="Q57" s="178" t="s">
        <v>134</v>
      </c>
      <c r="R57" s="49" t="s">
        <v>133</v>
      </c>
      <c r="S57" s="178" t="s">
        <v>134</v>
      </c>
      <c r="T57" s="47" t="s">
        <v>133</v>
      </c>
      <c r="U57" s="47" t="s">
        <v>136</v>
      </c>
      <c r="V57" s="49" t="s">
        <v>133</v>
      </c>
      <c r="W57" s="47" t="s">
        <v>136</v>
      </c>
      <c r="X57" s="47" t="s">
        <v>133</v>
      </c>
      <c r="Y57" s="47" t="s">
        <v>133</v>
      </c>
      <c r="Z57" s="47" t="s">
        <v>133</v>
      </c>
      <c r="AA57" s="47" t="s">
        <v>133</v>
      </c>
      <c r="AB57" s="47" t="s">
        <v>133</v>
      </c>
      <c r="AC57" s="47" t="s">
        <v>133</v>
      </c>
      <c r="AD57" s="47" t="s">
        <v>133</v>
      </c>
      <c r="AE57" s="47" t="s">
        <v>133</v>
      </c>
      <c r="AF57" s="47" t="s">
        <v>133</v>
      </c>
      <c r="AG57" s="47" t="s">
        <v>133</v>
      </c>
      <c r="AH57" s="47" t="s">
        <v>133</v>
      </c>
      <c r="AI57" s="47" t="s">
        <v>133</v>
      </c>
      <c r="AJ57" s="47" t="s">
        <v>133</v>
      </c>
      <c r="AK57" s="49" t="s">
        <v>133</v>
      </c>
      <c r="AL57" s="49" t="s">
        <v>133</v>
      </c>
      <c r="AM57" s="47" t="s">
        <v>133</v>
      </c>
      <c r="AN57" s="47" t="s">
        <v>133</v>
      </c>
      <c r="AO57" s="49" t="s">
        <v>133</v>
      </c>
      <c r="AP57" s="47" t="s">
        <v>133</v>
      </c>
      <c r="AQ57" s="47" t="s">
        <v>133</v>
      </c>
      <c r="AR57" s="47" t="s">
        <v>133</v>
      </c>
      <c r="AS57" s="47" t="s">
        <v>133</v>
      </c>
      <c r="AT57" s="47" t="s">
        <v>133</v>
      </c>
      <c r="AU57" s="47" t="s">
        <v>133</v>
      </c>
      <c r="AV57" s="47" t="s">
        <v>133</v>
      </c>
      <c r="AW57" s="49" t="s">
        <v>133</v>
      </c>
      <c r="AX57" s="49" t="s">
        <v>133</v>
      </c>
      <c r="AY57" s="47" t="s">
        <v>133</v>
      </c>
      <c r="AZ57" s="47" t="s">
        <v>133</v>
      </c>
      <c r="BA57" s="47" t="s">
        <v>133</v>
      </c>
      <c r="BB57" s="47" t="s">
        <v>133</v>
      </c>
      <c r="BC57" s="47" t="s">
        <v>133</v>
      </c>
      <c r="BD57" s="47" t="s">
        <v>133</v>
      </c>
      <c r="BE57" s="47" t="s">
        <v>133</v>
      </c>
      <c r="BF57" s="47" t="s">
        <v>133</v>
      </c>
    </row>
    <row r="58" spans="1:58" x14ac:dyDescent="0.35">
      <c r="A58" s="256" t="s">
        <v>71</v>
      </c>
      <c r="B58" s="264" t="s">
        <v>231</v>
      </c>
      <c r="C58" s="3" t="s">
        <v>417</v>
      </c>
      <c r="D58" s="27" t="s">
        <v>133</v>
      </c>
      <c r="E58" s="27" t="s">
        <v>133</v>
      </c>
      <c r="F58" s="27" t="s">
        <v>133</v>
      </c>
      <c r="G58" s="27" t="s">
        <v>133</v>
      </c>
      <c r="H58" s="27" t="s">
        <v>133</v>
      </c>
      <c r="I58" s="27" t="s">
        <v>133</v>
      </c>
      <c r="J58" s="27" t="s">
        <v>133</v>
      </c>
      <c r="K58" s="27" t="s">
        <v>133</v>
      </c>
      <c r="L58" s="27" t="s">
        <v>133</v>
      </c>
      <c r="M58" s="27" t="s">
        <v>133</v>
      </c>
      <c r="N58" s="27" t="s">
        <v>133</v>
      </c>
      <c r="O58" s="27" t="s">
        <v>133</v>
      </c>
      <c r="P58" s="27" t="s">
        <v>133</v>
      </c>
      <c r="Q58" s="27" t="s">
        <v>133</v>
      </c>
      <c r="R58" s="27" t="s">
        <v>133</v>
      </c>
      <c r="S58" s="27" t="s">
        <v>133</v>
      </c>
      <c r="T58" s="27" t="s">
        <v>133</v>
      </c>
      <c r="U58" s="27" t="s">
        <v>133</v>
      </c>
      <c r="V58" s="27" t="s">
        <v>133</v>
      </c>
      <c r="W58" s="27" t="s">
        <v>133</v>
      </c>
      <c r="X58" s="27" t="s">
        <v>133</v>
      </c>
      <c r="Y58" s="27" t="s">
        <v>133</v>
      </c>
      <c r="Z58" s="27" t="s">
        <v>133</v>
      </c>
      <c r="AA58" s="27" t="s">
        <v>146</v>
      </c>
      <c r="AB58" s="27" t="s">
        <v>133</v>
      </c>
      <c r="AC58" s="27" t="s">
        <v>133</v>
      </c>
      <c r="AD58" s="27" t="s">
        <v>146</v>
      </c>
      <c r="AE58" s="27" t="s">
        <v>133</v>
      </c>
      <c r="AF58" s="27" t="s">
        <v>133</v>
      </c>
      <c r="AG58" s="27" t="s">
        <v>146</v>
      </c>
      <c r="AH58" s="27" t="s">
        <v>133</v>
      </c>
      <c r="AI58" s="27" t="s">
        <v>133</v>
      </c>
      <c r="AJ58" s="27" t="s">
        <v>134</v>
      </c>
      <c r="AK58" s="27" t="s">
        <v>133</v>
      </c>
      <c r="AL58" s="27" t="s">
        <v>133</v>
      </c>
      <c r="AM58" s="27" t="s">
        <v>134</v>
      </c>
      <c r="AN58" s="27" t="s">
        <v>134</v>
      </c>
      <c r="AO58" s="52" t="s">
        <v>133</v>
      </c>
      <c r="AP58" s="27" t="s">
        <v>134</v>
      </c>
      <c r="AQ58" s="27" t="s">
        <v>133</v>
      </c>
      <c r="AR58" s="27" t="s">
        <v>133</v>
      </c>
      <c r="AS58" s="27" t="s">
        <v>133</v>
      </c>
      <c r="AT58" s="27" t="s">
        <v>133</v>
      </c>
      <c r="AU58" s="27" t="s">
        <v>133</v>
      </c>
      <c r="AV58" s="27" t="s">
        <v>133</v>
      </c>
      <c r="AW58" s="27" t="s">
        <v>133</v>
      </c>
      <c r="AX58" s="27" t="s">
        <v>133</v>
      </c>
      <c r="AY58" s="27" t="s">
        <v>133</v>
      </c>
      <c r="AZ58" s="27" t="s">
        <v>133</v>
      </c>
      <c r="BA58" s="52" t="s">
        <v>134</v>
      </c>
      <c r="BB58" s="27" t="s">
        <v>133</v>
      </c>
      <c r="BC58" s="27" t="s">
        <v>133</v>
      </c>
      <c r="BD58" s="27" t="s">
        <v>133</v>
      </c>
      <c r="BE58" s="27" t="s">
        <v>133</v>
      </c>
      <c r="BF58" s="27" t="s">
        <v>133</v>
      </c>
    </row>
    <row r="59" spans="1:58" x14ac:dyDescent="0.35">
      <c r="A59" s="233"/>
      <c r="B59" s="235"/>
      <c r="C59" s="3" t="s">
        <v>418</v>
      </c>
      <c r="D59" s="27" t="s">
        <v>133</v>
      </c>
      <c r="E59" s="27" t="s">
        <v>133</v>
      </c>
      <c r="F59" s="27" t="s">
        <v>133</v>
      </c>
      <c r="G59" s="27" t="s">
        <v>133</v>
      </c>
      <c r="H59" s="27" t="s">
        <v>133</v>
      </c>
      <c r="I59" s="27" t="s">
        <v>133</v>
      </c>
      <c r="J59" s="27" t="s">
        <v>133</v>
      </c>
      <c r="K59" s="27" t="s">
        <v>133</v>
      </c>
      <c r="L59" s="27" t="s">
        <v>133</v>
      </c>
      <c r="M59" s="27" t="s">
        <v>133</v>
      </c>
      <c r="N59" s="27" t="s">
        <v>133</v>
      </c>
      <c r="O59" s="27" t="s">
        <v>133</v>
      </c>
      <c r="P59" s="27" t="s">
        <v>133</v>
      </c>
      <c r="Q59" s="27" t="s">
        <v>133</v>
      </c>
      <c r="R59" s="27" t="s">
        <v>133</v>
      </c>
      <c r="S59" s="27" t="s">
        <v>133</v>
      </c>
      <c r="T59" s="27" t="s">
        <v>133</v>
      </c>
      <c r="U59" s="27" t="s">
        <v>133</v>
      </c>
      <c r="V59" s="27" t="s">
        <v>133</v>
      </c>
      <c r="W59" s="27" t="s">
        <v>133</v>
      </c>
      <c r="X59" s="27" t="s">
        <v>133</v>
      </c>
      <c r="Y59" s="27" t="s">
        <v>133</v>
      </c>
      <c r="Z59" s="27" t="s">
        <v>133</v>
      </c>
      <c r="AA59" s="27" t="s">
        <v>133</v>
      </c>
      <c r="AB59" s="27" t="s">
        <v>133</v>
      </c>
      <c r="AC59" s="27" t="s">
        <v>133</v>
      </c>
      <c r="AD59" s="27" t="s">
        <v>133</v>
      </c>
      <c r="AE59" s="27" t="s">
        <v>133</v>
      </c>
      <c r="AF59" s="27" t="s">
        <v>133</v>
      </c>
      <c r="AG59" s="27" t="s">
        <v>133</v>
      </c>
      <c r="AH59" s="27" t="s">
        <v>133</v>
      </c>
      <c r="AI59" s="27" t="s">
        <v>133</v>
      </c>
      <c r="AJ59" s="27" t="s">
        <v>134</v>
      </c>
      <c r="AK59" s="27" t="s">
        <v>133</v>
      </c>
      <c r="AL59" s="27" t="s">
        <v>133</v>
      </c>
      <c r="AM59" s="27" t="s">
        <v>134</v>
      </c>
      <c r="AN59" s="27" t="s">
        <v>134</v>
      </c>
      <c r="AO59" s="52" t="s">
        <v>133</v>
      </c>
      <c r="AP59" s="27" t="s">
        <v>134</v>
      </c>
      <c r="AQ59" s="27" t="s">
        <v>133</v>
      </c>
      <c r="AR59" s="27" t="s">
        <v>133</v>
      </c>
      <c r="AS59" s="27" t="s">
        <v>133</v>
      </c>
      <c r="AT59" s="27" t="s">
        <v>133</v>
      </c>
      <c r="AU59" s="27" t="s">
        <v>133</v>
      </c>
      <c r="AV59" s="27" t="s">
        <v>133</v>
      </c>
      <c r="AW59" s="27" t="s">
        <v>133</v>
      </c>
      <c r="AX59" s="27" t="s">
        <v>133</v>
      </c>
      <c r="AY59" s="27" t="s">
        <v>133</v>
      </c>
      <c r="AZ59" s="27" t="s">
        <v>133</v>
      </c>
      <c r="BA59" s="52" t="s">
        <v>133</v>
      </c>
      <c r="BB59" s="27" t="s">
        <v>133</v>
      </c>
      <c r="BC59" s="27" t="s">
        <v>133</v>
      </c>
      <c r="BD59" s="27" t="s">
        <v>133</v>
      </c>
      <c r="BE59" s="27" t="s">
        <v>133</v>
      </c>
      <c r="BF59" s="27" t="s">
        <v>133</v>
      </c>
    </row>
    <row r="60" spans="1:58" x14ac:dyDescent="0.35">
      <c r="A60" s="233"/>
      <c r="B60" s="235"/>
      <c r="C60" s="3" t="s">
        <v>419</v>
      </c>
      <c r="D60" s="36" t="s">
        <v>133</v>
      </c>
      <c r="E60" s="36" t="s">
        <v>133</v>
      </c>
      <c r="F60" s="36" t="s">
        <v>133</v>
      </c>
      <c r="G60" s="36" t="s">
        <v>133</v>
      </c>
      <c r="H60" s="36" t="s">
        <v>133</v>
      </c>
      <c r="I60" s="36" t="s">
        <v>133</v>
      </c>
      <c r="J60" s="36" t="s">
        <v>133</v>
      </c>
      <c r="K60" s="36" t="s">
        <v>133</v>
      </c>
      <c r="L60" s="36" t="s">
        <v>133</v>
      </c>
      <c r="M60" s="36" t="s">
        <v>133</v>
      </c>
      <c r="N60" s="36" t="s">
        <v>133</v>
      </c>
      <c r="O60" s="36" t="s">
        <v>133</v>
      </c>
      <c r="P60" s="36" t="s">
        <v>133</v>
      </c>
      <c r="Q60" s="36" t="s">
        <v>133</v>
      </c>
      <c r="R60" s="36" t="s">
        <v>133</v>
      </c>
      <c r="S60" s="36" t="s">
        <v>133</v>
      </c>
      <c r="T60" s="36" t="s">
        <v>133</v>
      </c>
      <c r="U60" s="36" t="s">
        <v>133</v>
      </c>
      <c r="V60" s="36" t="s">
        <v>133</v>
      </c>
      <c r="W60" s="36" t="s">
        <v>133</v>
      </c>
      <c r="X60" s="36" t="s">
        <v>133</v>
      </c>
      <c r="Y60" s="36" t="s">
        <v>133</v>
      </c>
      <c r="Z60" s="36" t="s">
        <v>133</v>
      </c>
      <c r="AA60" s="36" t="s">
        <v>133</v>
      </c>
      <c r="AB60" s="36" t="s">
        <v>133</v>
      </c>
      <c r="AC60" s="36" t="s">
        <v>133</v>
      </c>
      <c r="AD60" s="36" t="s">
        <v>133</v>
      </c>
      <c r="AE60" s="36" t="s">
        <v>133</v>
      </c>
      <c r="AF60" s="36" t="s">
        <v>133</v>
      </c>
      <c r="AG60" s="36" t="s">
        <v>133</v>
      </c>
      <c r="AH60" s="36" t="s">
        <v>133</v>
      </c>
      <c r="AI60" s="36" t="s">
        <v>133</v>
      </c>
      <c r="AJ60" s="36" t="s">
        <v>134</v>
      </c>
      <c r="AK60" s="36" t="s">
        <v>133</v>
      </c>
      <c r="AL60" s="36" t="s">
        <v>133</v>
      </c>
      <c r="AM60" s="36" t="s">
        <v>134</v>
      </c>
      <c r="AN60" s="36" t="s">
        <v>134</v>
      </c>
      <c r="AO60" s="63" t="s">
        <v>134</v>
      </c>
      <c r="AP60" s="36" t="s">
        <v>134</v>
      </c>
      <c r="AQ60" s="36" t="s">
        <v>133</v>
      </c>
      <c r="AR60" s="36" t="s">
        <v>133</v>
      </c>
      <c r="AS60" s="36" t="s">
        <v>133</v>
      </c>
      <c r="AT60" s="36" t="s">
        <v>133</v>
      </c>
      <c r="AU60" s="36" t="s">
        <v>137</v>
      </c>
      <c r="AV60" s="36" t="s">
        <v>133</v>
      </c>
      <c r="AW60" s="36" t="s">
        <v>133</v>
      </c>
      <c r="AX60" s="36" t="s">
        <v>133</v>
      </c>
      <c r="AY60" s="36" t="s">
        <v>133</v>
      </c>
      <c r="AZ60" s="36" t="s">
        <v>133</v>
      </c>
      <c r="BA60" s="63" t="s">
        <v>133</v>
      </c>
      <c r="BB60" s="36" t="s">
        <v>133</v>
      </c>
      <c r="BC60" s="36" t="s">
        <v>133</v>
      </c>
      <c r="BD60" s="36" t="s">
        <v>133</v>
      </c>
      <c r="BE60" s="36" t="s">
        <v>133</v>
      </c>
      <c r="BF60" s="36" t="s">
        <v>133</v>
      </c>
    </row>
    <row r="61" spans="1:58" x14ac:dyDescent="0.35">
      <c r="A61" s="257"/>
      <c r="B61" s="265"/>
      <c r="C61" s="40" t="s">
        <v>135</v>
      </c>
      <c r="D61" s="47" t="s">
        <v>136</v>
      </c>
      <c r="E61" s="47" t="s">
        <v>136</v>
      </c>
      <c r="F61" s="47" t="s">
        <v>136</v>
      </c>
      <c r="G61" s="47" t="s">
        <v>136</v>
      </c>
      <c r="H61" s="47" t="s">
        <v>136</v>
      </c>
      <c r="I61" s="47" t="s">
        <v>136</v>
      </c>
      <c r="J61" s="47" t="s">
        <v>136</v>
      </c>
      <c r="K61" s="47" t="s">
        <v>136</v>
      </c>
      <c r="L61" s="47" t="s">
        <v>136</v>
      </c>
      <c r="M61" s="47" t="s">
        <v>136</v>
      </c>
      <c r="N61" s="47" t="s">
        <v>136</v>
      </c>
      <c r="O61" s="44" t="s">
        <v>136</v>
      </c>
      <c r="P61" s="49" t="s">
        <v>133</v>
      </c>
      <c r="Q61" s="49" t="s">
        <v>133</v>
      </c>
      <c r="R61" s="49" t="s">
        <v>133</v>
      </c>
      <c r="S61" s="49" t="s">
        <v>133</v>
      </c>
      <c r="T61" s="49" t="s">
        <v>133</v>
      </c>
      <c r="U61" s="49" t="s">
        <v>133</v>
      </c>
      <c r="V61" s="49" t="s">
        <v>133</v>
      </c>
      <c r="W61" s="49" t="s">
        <v>133</v>
      </c>
      <c r="X61" s="49" t="s">
        <v>133</v>
      </c>
      <c r="Y61" s="47" t="s">
        <v>133</v>
      </c>
      <c r="Z61" s="47" t="s">
        <v>133</v>
      </c>
      <c r="AA61" s="47" t="s">
        <v>133</v>
      </c>
      <c r="AB61" s="49" t="s">
        <v>133</v>
      </c>
      <c r="AC61" s="49" t="s">
        <v>133</v>
      </c>
      <c r="AD61" s="47" t="s">
        <v>133</v>
      </c>
      <c r="AE61" s="47" t="s">
        <v>133</v>
      </c>
      <c r="AF61" s="49" t="s">
        <v>133</v>
      </c>
      <c r="AG61" s="49" t="s">
        <v>133</v>
      </c>
      <c r="AH61" s="46" t="s">
        <v>133</v>
      </c>
      <c r="AI61" s="47" t="s">
        <v>133</v>
      </c>
      <c r="AJ61" s="178" t="s">
        <v>134</v>
      </c>
      <c r="AK61" s="49" t="s">
        <v>133</v>
      </c>
      <c r="AL61" s="49" t="s">
        <v>133</v>
      </c>
      <c r="AM61" s="178" t="s">
        <v>134</v>
      </c>
      <c r="AN61" s="178" t="s">
        <v>134</v>
      </c>
      <c r="AO61" s="49" t="s">
        <v>133</v>
      </c>
      <c r="AP61" s="178" t="s">
        <v>134</v>
      </c>
      <c r="AQ61" s="47" t="s">
        <v>133</v>
      </c>
      <c r="AR61" s="47" t="s">
        <v>133</v>
      </c>
      <c r="AS61" s="47" t="s">
        <v>133</v>
      </c>
      <c r="AT61" s="47" t="s">
        <v>133</v>
      </c>
      <c r="AU61" s="47" t="s">
        <v>133</v>
      </c>
      <c r="AV61" s="47" t="s">
        <v>133</v>
      </c>
      <c r="AW61" s="49" t="s">
        <v>133</v>
      </c>
      <c r="AX61" s="47" t="s">
        <v>133</v>
      </c>
      <c r="AY61" s="49" t="s">
        <v>133</v>
      </c>
      <c r="AZ61" s="47" t="s">
        <v>133</v>
      </c>
      <c r="BA61" s="47" t="s">
        <v>133</v>
      </c>
      <c r="BB61" s="47" t="s">
        <v>133</v>
      </c>
      <c r="BC61" s="47" t="s">
        <v>133</v>
      </c>
      <c r="BD61" s="47" t="s">
        <v>133</v>
      </c>
      <c r="BE61" s="47" t="s">
        <v>133</v>
      </c>
      <c r="BF61" s="47" t="s">
        <v>133</v>
      </c>
    </row>
    <row r="62" spans="1:58" ht="20.25" customHeight="1" x14ac:dyDescent="0.35">
      <c r="A62" s="268" t="s">
        <v>54</v>
      </c>
      <c r="B62" s="235" t="s">
        <v>232</v>
      </c>
      <c r="C62" s="3" t="s">
        <v>417</v>
      </c>
      <c r="D62" s="27" t="s">
        <v>133</v>
      </c>
      <c r="E62" s="27" t="s">
        <v>133</v>
      </c>
      <c r="F62" s="27" t="s">
        <v>133</v>
      </c>
      <c r="G62" s="27" t="s">
        <v>133</v>
      </c>
      <c r="H62" s="27" t="s">
        <v>133</v>
      </c>
      <c r="I62" s="27" t="s">
        <v>133</v>
      </c>
      <c r="J62" s="27" t="s">
        <v>133</v>
      </c>
      <c r="K62" s="27" t="s">
        <v>133</v>
      </c>
      <c r="L62" s="27" t="s">
        <v>133</v>
      </c>
      <c r="M62" s="27" t="s">
        <v>133</v>
      </c>
      <c r="N62" s="27" t="s">
        <v>133</v>
      </c>
      <c r="O62" s="27" t="s">
        <v>133</v>
      </c>
      <c r="P62" s="27" t="s">
        <v>133</v>
      </c>
      <c r="Q62" s="27" t="s">
        <v>133</v>
      </c>
      <c r="R62" s="27" t="s">
        <v>133</v>
      </c>
      <c r="S62" s="27" t="s">
        <v>133</v>
      </c>
      <c r="T62" s="27" t="s">
        <v>133</v>
      </c>
      <c r="U62" s="27" t="s">
        <v>133</v>
      </c>
      <c r="V62" s="27" t="s">
        <v>133</v>
      </c>
      <c r="W62" s="27" t="s">
        <v>133</v>
      </c>
      <c r="X62" s="27" t="s">
        <v>133</v>
      </c>
      <c r="Y62" s="27" t="s">
        <v>133</v>
      </c>
      <c r="Z62" s="27" t="s">
        <v>133</v>
      </c>
      <c r="AA62" s="27" t="s">
        <v>133</v>
      </c>
      <c r="AB62" s="52" t="s">
        <v>133</v>
      </c>
      <c r="AC62" s="27" t="s">
        <v>133</v>
      </c>
      <c r="AD62" s="27" t="s">
        <v>133</v>
      </c>
      <c r="AE62" s="27" t="s">
        <v>133</v>
      </c>
      <c r="AF62" s="27" t="s">
        <v>134</v>
      </c>
      <c r="AG62" s="27" t="s">
        <v>133</v>
      </c>
      <c r="AH62" s="27" t="s">
        <v>133</v>
      </c>
      <c r="AI62" s="27" t="s">
        <v>133</v>
      </c>
      <c r="AJ62" s="27" t="s">
        <v>133</v>
      </c>
      <c r="AK62" s="27" t="s">
        <v>133</v>
      </c>
      <c r="AL62" s="27" t="s">
        <v>133</v>
      </c>
      <c r="AM62" s="27" t="s">
        <v>133</v>
      </c>
      <c r="AN62" s="27" t="s">
        <v>133</v>
      </c>
      <c r="AO62" s="27" t="s">
        <v>133</v>
      </c>
      <c r="AP62" s="27" t="s">
        <v>133</v>
      </c>
      <c r="AQ62" s="27" t="s">
        <v>133</v>
      </c>
      <c r="AR62" s="27" t="s">
        <v>133</v>
      </c>
      <c r="AS62" s="52" t="s">
        <v>134</v>
      </c>
      <c r="AT62" s="27" t="s">
        <v>133</v>
      </c>
      <c r="AU62" s="27" t="s">
        <v>133</v>
      </c>
      <c r="AV62" s="27" t="s">
        <v>133</v>
      </c>
      <c r="AW62" s="27" t="s">
        <v>133</v>
      </c>
      <c r="AX62" s="27" t="s">
        <v>133</v>
      </c>
      <c r="AY62" s="27" t="s">
        <v>133</v>
      </c>
      <c r="AZ62" s="27" t="s">
        <v>133</v>
      </c>
      <c r="BA62" s="27" t="s">
        <v>133</v>
      </c>
      <c r="BB62" s="27" t="s">
        <v>133</v>
      </c>
      <c r="BC62" s="27" t="s">
        <v>133</v>
      </c>
      <c r="BD62" s="27" t="s">
        <v>133</v>
      </c>
      <c r="BE62" s="27" t="s">
        <v>133</v>
      </c>
      <c r="BF62" s="27" t="s">
        <v>133</v>
      </c>
    </row>
    <row r="63" spans="1:58" x14ac:dyDescent="0.35">
      <c r="A63" s="268"/>
      <c r="B63" s="235"/>
      <c r="C63" s="3" t="s">
        <v>418</v>
      </c>
      <c r="D63" s="27" t="s">
        <v>133</v>
      </c>
      <c r="E63" s="27" t="s">
        <v>133</v>
      </c>
      <c r="F63" s="27" t="s">
        <v>133</v>
      </c>
      <c r="G63" s="27" t="s">
        <v>133</v>
      </c>
      <c r="H63" s="27" t="s">
        <v>133</v>
      </c>
      <c r="I63" s="27" t="s">
        <v>146</v>
      </c>
      <c r="J63" s="27" t="s">
        <v>133</v>
      </c>
      <c r="K63" s="27" t="s">
        <v>133</v>
      </c>
      <c r="L63" s="27" t="s">
        <v>133</v>
      </c>
      <c r="M63" s="27" t="s">
        <v>133</v>
      </c>
      <c r="N63" s="27" t="s">
        <v>133</v>
      </c>
      <c r="O63" s="27" t="s">
        <v>133</v>
      </c>
      <c r="P63" s="27" t="s">
        <v>133</v>
      </c>
      <c r="Q63" s="27" t="s">
        <v>133</v>
      </c>
      <c r="R63" s="27" t="s">
        <v>133</v>
      </c>
      <c r="S63" s="27" t="s">
        <v>133</v>
      </c>
      <c r="T63" s="27" t="s">
        <v>133</v>
      </c>
      <c r="U63" s="27" t="s">
        <v>133</v>
      </c>
      <c r="V63" s="27" t="s">
        <v>133</v>
      </c>
      <c r="W63" s="27" t="s">
        <v>133</v>
      </c>
      <c r="X63" s="27" t="s">
        <v>133</v>
      </c>
      <c r="Y63" s="27" t="s">
        <v>133</v>
      </c>
      <c r="Z63" s="27" t="s">
        <v>133</v>
      </c>
      <c r="AA63" s="27" t="s">
        <v>133</v>
      </c>
      <c r="AB63" s="52" t="s">
        <v>134</v>
      </c>
      <c r="AC63" s="27" t="s">
        <v>133</v>
      </c>
      <c r="AD63" s="27" t="s">
        <v>146</v>
      </c>
      <c r="AE63" s="27" t="s">
        <v>137</v>
      </c>
      <c r="AF63" s="27" t="s">
        <v>134</v>
      </c>
      <c r="AG63" s="27" t="s">
        <v>146</v>
      </c>
      <c r="AH63" s="27" t="s">
        <v>133</v>
      </c>
      <c r="AI63" s="27" t="s">
        <v>133</v>
      </c>
      <c r="AJ63" s="27" t="s">
        <v>133</v>
      </c>
      <c r="AK63" s="27" t="s">
        <v>133</v>
      </c>
      <c r="AL63" s="27" t="s">
        <v>133</v>
      </c>
      <c r="AM63" s="27" t="s">
        <v>133</v>
      </c>
      <c r="AN63" s="27" t="s">
        <v>133</v>
      </c>
      <c r="AO63" s="27" t="s">
        <v>133</v>
      </c>
      <c r="AP63" s="27" t="s">
        <v>133</v>
      </c>
      <c r="AQ63" s="27" t="s">
        <v>133</v>
      </c>
      <c r="AR63" s="32" t="s">
        <v>133</v>
      </c>
      <c r="AS63" s="53" t="s">
        <v>133</v>
      </c>
      <c r="AT63" s="32" t="s">
        <v>133</v>
      </c>
      <c r="AU63" s="32" t="s">
        <v>137</v>
      </c>
      <c r="AV63" s="32" t="s">
        <v>137</v>
      </c>
      <c r="AW63" s="32" t="s">
        <v>133</v>
      </c>
      <c r="AX63" s="32" t="s">
        <v>133</v>
      </c>
      <c r="AY63" s="32" t="s">
        <v>133</v>
      </c>
      <c r="AZ63" s="32" t="s">
        <v>133</v>
      </c>
      <c r="BA63" s="32" t="s">
        <v>133</v>
      </c>
      <c r="BB63" s="32" t="s">
        <v>133</v>
      </c>
      <c r="BC63" s="32" t="s">
        <v>133</v>
      </c>
      <c r="BD63" s="32" t="s">
        <v>133</v>
      </c>
      <c r="BE63" s="32" t="s">
        <v>133</v>
      </c>
      <c r="BF63" s="28" t="s">
        <v>133</v>
      </c>
    </row>
    <row r="64" spans="1:58" x14ac:dyDescent="0.35">
      <c r="A64" s="268"/>
      <c r="B64" s="235"/>
      <c r="C64" s="3" t="s">
        <v>419</v>
      </c>
      <c r="D64" s="27" t="s">
        <v>133</v>
      </c>
      <c r="E64" s="27" t="s">
        <v>133</v>
      </c>
      <c r="F64" s="27" t="s">
        <v>133</v>
      </c>
      <c r="G64" s="27" t="s">
        <v>133</v>
      </c>
      <c r="H64" s="27" t="s">
        <v>133</v>
      </c>
      <c r="I64" s="27" t="s">
        <v>146</v>
      </c>
      <c r="J64" s="27" t="s">
        <v>133</v>
      </c>
      <c r="K64" s="27" t="s">
        <v>133</v>
      </c>
      <c r="L64" s="27" t="s">
        <v>133</v>
      </c>
      <c r="M64" s="27" t="s">
        <v>133</v>
      </c>
      <c r="N64" s="27" t="s">
        <v>133</v>
      </c>
      <c r="O64" s="27" t="s">
        <v>133</v>
      </c>
      <c r="P64" s="27" t="s">
        <v>133</v>
      </c>
      <c r="Q64" s="27" t="s">
        <v>133</v>
      </c>
      <c r="R64" s="27" t="s">
        <v>133</v>
      </c>
      <c r="S64" s="27" t="s">
        <v>133</v>
      </c>
      <c r="T64" s="27" t="s">
        <v>133</v>
      </c>
      <c r="U64" s="27" t="s">
        <v>133</v>
      </c>
      <c r="V64" s="27" t="s">
        <v>133</v>
      </c>
      <c r="W64" s="27" t="s">
        <v>133</v>
      </c>
      <c r="X64" s="27" t="s">
        <v>133</v>
      </c>
      <c r="Y64" s="27" t="s">
        <v>133</v>
      </c>
      <c r="Z64" s="27" t="s">
        <v>133</v>
      </c>
      <c r="AA64" s="27" t="s">
        <v>133</v>
      </c>
      <c r="AB64" s="52" t="s">
        <v>134</v>
      </c>
      <c r="AC64" s="27" t="s">
        <v>133</v>
      </c>
      <c r="AD64" s="27" t="s">
        <v>146</v>
      </c>
      <c r="AE64" s="27" t="s">
        <v>133</v>
      </c>
      <c r="AF64" s="27" t="s">
        <v>134</v>
      </c>
      <c r="AG64" s="27" t="s">
        <v>146</v>
      </c>
      <c r="AH64" s="27" t="s">
        <v>133</v>
      </c>
      <c r="AI64" s="27" t="s">
        <v>133</v>
      </c>
      <c r="AJ64" s="27" t="s">
        <v>133</v>
      </c>
      <c r="AK64" s="27" t="s">
        <v>133</v>
      </c>
      <c r="AL64" s="27" t="s">
        <v>133</v>
      </c>
      <c r="AM64" s="27" t="s">
        <v>133</v>
      </c>
      <c r="AN64" s="27" t="s">
        <v>133</v>
      </c>
      <c r="AO64" s="27" t="s">
        <v>133</v>
      </c>
      <c r="AP64" s="27" t="s">
        <v>133</v>
      </c>
      <c r="AQ64" s="27" t="s">
        <v>133</v>
      </c>
      <c r="AR64" s="32" t="s">
        <v>133</v>
      </c>
      <c r="AS64" s="53" t="s">
        <v>134</v>
      </c>
      <c r="AT64" s="32" t="s">
        <v>133</v>
      </c>
      <c r="AU64" s="32" t="s">
        <v>137</v>
      </c>
      <c r="AV64" s="32" t="s">
        <v>137</v>
      </c>
      <c r="AW64" s="32" t="s">
        <v>133</v>
      </c>
      <c r="AX64" s="32" t="s">
        <v>133</v>
      </c>
      <c r="AY64" s="32" t="s">
        <v>133</v>
      </c>
      <c r="AZ64" s="32" t="s">
        <v>133</v>
      </c>
      <c r="BA64" s="32" t="s">
        <v>133</v>
      </c>
      <c r="BB64" s="32" t="s">
        <v>133</v>
      </c>
      <c r="BC64" s="32" t="s">
        <v>133</v>
      </c>
      <c r="BD64" s="32" t="s">
        <v>133</v>
      </c>
      <c r="BE64" s="32" t="s">
        <v>133</v>
      </c>
      <c r="BF64" s="28" t="s">
        <v>133</v>
      </c>
    </row>
    <row r="65" spans="1:72" x14ac:dyDescent="0.35">
      <c r="A65" s="269"/>
      <c r="B65" s="265"/>
      <c r="C65" s="40" t="s">
        <v>135</v>
      </c>
      <c r="D65" s="47" t="s">
        <v>136</v>
      </c>
      <c r="E65" s="47" t="s">
        <v>136</v>
      </c>
      <c r="F65" s="47" t="s">
        <v>136</v>
      </c>
      <c r="G65" s="47" t="s">
        <v>136</v>
      </c>
      <c r="H65" s="47" t="s">
        <v>136</v>
      </c>
      <c r="I65" s="47" t="s">
        <v>136</v>
      </c>
      <c r="J65" s="47" t="s">
        <v>136</v>
      </c>
      <c r="K65" s="47" t="s">
        <v>136</v>
      </c>
      <c r="L65" s="47" t="s">
        <v>136</v>
      </c>
      <c r="M65" s="47" t="s">
        <v>136</v>
      </c>
      <c r="N65" s="47" t="s">
        <v>136</v>
      </c>
      <c r="O65" s="47" t="s">
        <v>136</v>
      </c>
      <c r="P65" s="47" t="s">
        <v>136</v>
      </c>
      <c r="Q65" s="47" t="s">
        <v>136</v>
      </c>
      <c r="R65" s="47" t="s">
        <v>136</v>
      </c>
      <c r="S65" s="47" t="s">
        <v>136</v>
      </c>
      <c r="T65" s="47" t="s">
        <v>136</v>
      </c>
      <c r="U65" s="47" t="s">
        <v>136</v>
      </c>
      <c r="V65" s="47" t="s">
        <v>136</v>
      </c>
      <c r="W65" s="47" t="s">
        <v>136</v>
      </c>
      <c r="X65" s="47" t="s">
        <v>136</v>
      </c>
      <c r="Y65" s="47" t="s">
        <v>136</v>
      </c>
      <c r="Z65" s="47" t="s">
        <v>136</v>
      </c>
      <c r="AA65" s="47" t="s">
        <v>136</v>
      </c>
      <c r="AB65" s="188" t="s">
        <v>134</v>
      </c>
      <c r="AC65" s="47" t="s">
        <v>136</v>
      </c>
      <c r="AD65" s="47" t="s">
        <v>136</v>
      </c>
      <c r="AE65" s="47" t="s">
        <v>136</v>
      </c>
      <c r="AF65" s="178" t="s">
        <v>165</v>
      </c>
      <c r="AG65" s="47" t="s">
        <v>136</v>
      </c>
      <c r="AH65" s="47" t="s">
        <v>136</v>
      </c>
      <c r="AI65" s="47" t="s">
        <v>136</v>
      </c>
      <c r="AJ65" s="47" t="s">
        <v>136</v>
      </c>
      <c r="AK65" s="47" t="s">
        <v>136</v>
      </c>
      <c r="AL65" s="47" t="s">
        <v>136</v>
      </c>
      <c r="AM65" s="47" t="s">
        <v>136</v>
      </c>
      <c r="AN65" s="47" t="s">
        <v>136</v>
      </c>
      <c r="AO65" s="47" t="s">
        <v>136</v>
      </c>
      <c r="AP65" s="47" t="s">
        <v>136</v>
      </c>
      <c r="AQ65" s="47" t="s">
        <v>136</v>
      </c>
      <c r="AR65" s="47" t="s">
        <v>136</v>
      </c>
      <c r="AS65" s="47" t="s">
        <v>136</v>
      </c>
      <c r="AT65" s="47" t="s">
        <v>136</v>
      </c>
      <c r="AU65" s="47" t="s">
        <v>136</v>
      </c>
      <c r="AV65" s="47" t="s">
        <v>136</v>
      </c>
      <c r="AW65" s="47" t="s">
        <v>136</v>
      </c>
      <c r="AX65" s="47" t="s">
        <v>136</v>
      </c>
      <c r="AY65" s="47" t="s">
        <v>136</v>
      </c>
      <c r="AZ65" s="47" t="s">
        <v>136</v>
      </c>
      <c r="BA65" s="47" t="s">
        <v>136</v>
      </c>
      <c r="BB65" s="47" t="s">
        <v>136</v>
      </c>
      <c r="BC65" s="47" t="s">
        <v>136</v>
      </c>
      <c r="BD65" s="47" t="s">
        <v>136</v>
      </c>
      <c r="BE65" s="47" t="s">
        <v>136</v>
      </c>
      <c r="BF65" s="47" t="s">
        <v>136</v>
      </c>
    </row>
    <row r="66" spans="1:72" ht="17.25" customHeight="1" x14ac:dyDescent="0.35">
      <c r="A66" s="233" t="s">
        <v>388</v>
      </c>
      <c r="B66" s="235" t="s">
        <v>203</v>
      </c>
      <c r="C66" s="3" t="s">
        <v>417</v>
      </c>
      <c r="D66" s="27" t="s">
        <v>133</v>
      </c>
      <c r="E66" s="27" t="s">
        <v>133</v>
      </c>
      <c r="F66" s="27" t="s">
        <v>133</v>
      </c>
      <c r="G66" s="27" t="s">
        <v>133</v>
      </c>
      <c r="H66" s="27" t="s">
        <v>133</v>
      </c>
      <c r="I66" s="27" t="s">
        <v>133</v>
      </c>
      <c r="J66" s="27" t="s">
        <v>133</v>
      </c>
      <c r="K66" s="27" t="s">
        <v>133</v>
      </c>
      <c r="L66" s="27" t="s">
        <v>133</v>
      </c>
      <c r="M66" s="27" t="s">
        <v>133</v>
      </c>
      <c r="N66" s="27" t="s">
        <v>133</v>
      </c>
      <c r="O66" s="27" t="s">
        <v>133</v>
      </c>
      <c r="P66" s="27" t="s">
        <v>133</v>
      </c>
      <c r="Q66" s="27" t="s">
        <v>133</v>
      </c>
      <c r="R66" s="27" t="s">
        <v>133</v>
      </c>
      <c r="S66" s="27" t="s">
        <v>133</v>
      </c>
      <c r="T66" s="27" t="s">
        <v>133</v>
      </c>
      <c r="U66" s="27" t="s">
        <v>133</v>
      </c>
      <c r="V66" s="27" t="s">
        <v>133</v>
      </c>
      <c r="W66" s="27" t="s">
        <v>133</v>
      </c>
      <c r="X66" s="27" t="s">
        <v>133</v>
      </c>
      <c r="Y66" s="27" t="s">
        <v>133</v>
      </c>
      <c r="Z66" s="27" t="s">
        <v>133</v>
      </c>
      <c r="AA66" s="27" t="s">
        <v>133</v>
      </c>
      <c r="AB66" s="27" t="s">
        <v>133</v>
      </c>
      <c r="AC66" s="27" t="s">
        <v>133</v>
      </c>
      <c r="AD66" s="27" t="s">
        <v>133</v>
      </c>
      <c r="AE66" s="27" t="s">
        <v>133</v>
      </c>
      <c r="AF66" s="27" t="s">
        <v>134</v>
      </c>
      <c r="AG66" s="27" t="s">
        <v>133</v>
      </c>
      <c r="AH66" s="27" t="s">
        <v>133</v>
      </c>
      <c r="AI66" s="27" t="s">
        <v>133</v>
      </c>
      <c r="AJ66" s="27" t="s">
        <v>133</v>
      </c>
      <c r="AK66" s="27" t="s">
        <v>133</v>
      </c>
      <c r="AL66" s="27" t="s">
        <v>133</v>
      </c>
      <c r="AM66" s="27" t="s">
        <v>133</v>
      </c>
      <c r="AN66" s="27" t="s">
        <v>133</v>
      </c>
      <c r="AO66" s="27" t="s">
        <v>133</v>
      </c>
      <c r="AP66" s="27" t="s">
        <v>133</v>
      </c>
      <c r="AQ66" s="27" t="s">
        <v>133</v>
      </c>
      <c r="AR66" s="27" t="s">
        <v>133</v>
      </c>
      <c r="AS66" s="27" t="s">
        <v>134</v>
      </c>
      <c r="AT66" s="27" t="s">
        <v>133</v>
      </c>
      <c r="AU66" s="27" t="s">
        <v>133</v>
      </c>
      <c r="AV66" s="27" t="s">
        <v>133</v>
      </c>
      <c r="AW66" s="27" t="s">
        <v>133</v>
      </c>
      <c r="AX66" s="27" t="s">
        <v>133</v>
      </c>
      <c r="AY66" s="27" t="s">
        <v>133</v>
      </c>
      <c r="AZ66" s="27" t="s">
        <v>133</v>
      </c>
      <c r="BA66" s="27" t="s">
        <v>133</v>
      </c>
      <c r="BB66" s="27" t="s">
        <v>133</v>
      </c>
      <c r="BC66" s="27" t="s">
        <v>133</v>
      </c>
      <c r="BD66" s="27" t="s">
        <v>133</v>
      </c>
      <c r="BE66" s="27" t="s">
        <v>133</v>
      </c>
      <c r="BF66" s="27" t="s">
        <v>133</v>
      </c>
    </row>
    <row r="67" spans="1:72" x14ac:dyDescent="0.35">
      <c r="A67" s="233"/>
      <c r="B67" s="235"/>
      <c r="C67" s="3" t="s">
        <v>418</v>
      </c>
      <c r="D67" s="27" t="s">
        <v>133</v>
      </c>
      <c r="E67" s="27" t="s">
        <v>133</v>
      </c>
      <c r="F67" s="27" t="s">
        <v>133</v>
      </c>
      <c r="G67" s="27" t="s">
        <v>133</v>
      </c>
      <c r="H67" s="27" t="s">
        <v>133</v>
      </c>
      <c r="I67" s="27" t="s">
        <v>133</v>
      </c>
      <c r="J67" s="27" t="s">
        <v>133</v>
      </c>
      <c r="K67" s="27" t="s">
        <v>133</v>
      </c>
      <c r="L67" s="27" t="s">
        <v>133</v>
      </c>
      <c r="M67" s="27" t="s">
        <v>133</v>
      </c>
      <c r="N67" s="27" t="s">
        <v>133</v>
      </c>
      <c r="O67" s="27" t="s">
        <v>133</v>
      </c>
      <c r="P67" s="27" t="s">
        <v>133</v>
      </c>
      <c r="Q67" s="27" t="s">
        <v>133</v>
      </c>
      <c r="R67" s="27" t="s">
        <v>133</v>
      </c>
      <c r="S67" s="27" t="s">
        <v>133</v>
      </c>
      <c r="T67" s="27" t="s">
        <v>133</v>
      </c>
      <c r="U67" s="27" t="s">
        <v>133</v>
      </c>
      <c r="V67" s="27" t="s">
        <v>133</v>
      </c>
      <c r="W67" s="27" t="s">
        <v>133</v>
      </c>
      <c r="X67" s="27" t="s">
        <v>133</v>
      </c>
      <c r="Y67" s="27" t="s">
        <v>133</v>
      </c>
      <c r="Z67" s="27" t="s">
        <v>133</v>
      </c>
      <c r="AA67" s="27" t="s">
        <v>133</v>
      </c>
      <c r="AB67" s="27" t="s">
        <v>133</v>
      </c>
      <c r="AC67" s="27" t="s">
        <v>133</v>
      </c>
      <c r="AD67" s="27" t="s">
        <v>133</v>
      </c>
      <c r="AE67" s="27" t="s">
        <v>133</v>
      </c>
      <c r="AF67" s="27" t="s">
        <v>134</v>
      </c>
      <c r="AG67" s="27" t="s">
        <v>133</v>
      </c>
      <c r="AH67" s="27" t="s">
        <v>133</v>
      </c>
      <c r="AI67" s="27" t="s">
        <v>133</v>
      </c>
      <c r="AJ67" s="27" t="s">
        <v>133</v>
      </c>
      <c r="AK67" s="27" t="s">
        <v>133</v>
      </c>
      <c r="AL67" s="27" t="s">
        <v>133</v>
      </c>
      <c r="AM67" s="27" t="s">
        <v>133</v>
      </c>
      <c r="AN67" s="27" t="s">
        <v>133</v>
      </c>
      <c r="AO67" s="27" t="s">
        <v>133</v>
      </c>
      <c r="AP67" s="27" t="s">
        <v>133</v>
      </c>
      <c r="AQ67" s="27" t="s">
        <v>133</v>
      </c>
      <c r="AR67" s="27" t="s">
        <v>133</v>
      </c>
      <c r="AS67" s="27" t="s">
        <v>134</v>
      </c>
      <c r="AT67" s="27" t="s">
        <v>133</v>
      </c>
      <c r="AU67" s="27" t="s">
        <v>133</v>
      </c>
      <c r="AV67" s="27" t="s">
        <v>133</v>
      </c>
      <c r="AW67" s="27" t="s">
        <v>133</v>
      </c>
      <c r="AX67" s="27" t="s">
        <v>133</v>
      </c>
      <c r="AY67" s="27" t="s">
        <v>133</v>
      </c>
      <c r="AZ67" s="27" t="s">
        <v>133</v>
      </c>
      <c r="BA67" s="27" t="s">
        <v>133</v>
      </c>
      <c r="BB67" s="27" t="s">
        <v>133</v>
      </c>
      <c r="BC67" s="27" t="s">
        <v>133</v>
      </c>
      <c r="BD67" s="27" t="s">
        <v>133</v>
      </c>
      <c r="BE67" s="27" t="s">
        <v>133</v>
      </c>
      <c r="BF67" s="27" t="s">
        <v>133</v>
      </c>
    </row>
    <row r="68" spans="1:72" x14ac:dyDescent="0.35">
      <c r="A68" s="233"/>
      <c r="B68" s="235"/>
      <c r="C68" s="3" t="s">
        <v>419</v>
      </c>
      <c r="D68" s="36" t="s">
        <v>133</v>
      </c>
      <c r="E68" s="36" t="s">
        <v>133</v>
      </c>
      <c r="F68" s="36" t="s">
        <v>133</v>
      </c>
      <c r="G68" s="36" t="s">
        <v>133</v>
      </c>
      <c r="H68" s="93" t="s">
        <v>133</v>
      </c>
      <c r="I68" s="36" t="s">
        <v>133</v>
      </c>
      <c r="J68" s="36" t="s">
        <v>133</v>
      </c>
      <c r="K68" s="36" t="s">
        <v>133</v>
      </c>
      <c r="L68" s="36" t="s">
        <v>133</v>
      </c>
      <c r="M68" s="36" t="s">
        <v>133</v>
      </c>
      <c r="N68" s="36" t="s">
        <v>133</v>
      </c>
      <c r="O68" s="36" t="s">
        <v>133</v>
      </c>
      <c r="P68" s="36" t="s">
        <v>133</v>
      </c>
      <c r="Q68" s="36" t="s">
        <v>133</v>
      </c>
      <c r="R68" s="36" t="s">
        <v>133</v>
      </c>
      <c r="S68" s="36" t="s">
        <v>133</v>
      </c>
      <c r="T68" s="36" t="s">
        <v>133</v>
      </c>
      <c r="U68" s="36" t="s">
        <v>133</v>
      </c>
      <c r="V68" s="36" t="s">
        <v>133</v>
      </c>
      <c r="W68" s="36" t="s">
        <v>133</v>
      </c>
      <c r="X68" s="36" t="s">
        <v>133</v>
      </c>
      <c r="Y68" s="36" t="s">
        <v>133</v>
      </c>
      <c r="Z68" s="36" t="s">
        <v>133</v>
      </c>
      <c r="AA68" s="36" t="s">
        <v>133</v>
      </c>
      <c r="AB68" s="36" t="s">
        <v>133</v>
      </c>
      <c r="AC68" s="36" t="s">
        <v>133</v>
      </c>
      <c r="AD68" s="36" t="s">
        <v>146</v>
      </c>
      <c r="AE68" s="36" t="s">
        <v>133</v>
      </c>
      <c r="AF68" s="36" t="s">
        <v>134</v>
      </c>
      <c r="AG68" s="36" t="s">
        <v>133</v>
      </c>
      <c r="AH68" s="36" t="s">
        <v>133</v>
      </c>
      <c r="AI68" s="36" t="s">
        <v>133</v>
      </c>
      <c r="AJ68" s="36" t="s">
        <v>133</v>
      </c>
      <c r="AK68" s="36" t="s">
        <v>133</v>
      </c>
      <c r="AL68" s="36" t="s">
        <v>133</v>
      </c>
      <c r="AM68" s="36" t="s">
        <v>133</v>
      </c>
      <c r="AN68" s="36" t="s">
        <v>133</v>
      </c>
      <c r="AO68" s="36" t="s">
        <v>133</v>
      </c>
      <c r="AP68" s="36" t="s">
        <v>133</v>
      </c>
      <c r="AQ68" s="36" t="s">
        <v>133</v>
      </c>
      <c r="AR68" s="36" t="s">
        <v>133</v>
      </c>
      <c r="AS68" s="36" t="s">
        <v>134</v>
      </c>
      <c r="AT68" s="36" t="s">
        <v>133</v>
      </c>
      <c r="AU68" s="36" t="s">
        <v>133</v>
      </c>
      <c r="AV68" s="36" t="s">
        <v>133</v>
      </c>
      <c r="AW68" s="36" t="s">
        <v>133</v>
      </c>
      <c r="AX68" s="36" t="s">
        <v>133</v>
      </c>
      <c r="AY68" s="36" t="s">
        <v>133</v>
      </c>
      <c r="AZ68" s="36" t="s">
        <v>133</v>
      </c>
      <c r="BA68" s="36" t="s">
        <v>133</v>
      </c>
      <c r="BB68" s="36" t="s">
        <v>133</v>
      </c>
      <c r="BC68" s="36" t="s">
        <v>133</v>
      </c>
      <c r="BD68" s="36" t="s">
        <v>133</v>
      </c>
      <c r="BE68" s="36" t="s">
        <v>133</v>
      </c>
      <c r="BF68" s="36" t="s">
        <v>133</v>
      </c>
    </row>
    <row r="69" spans="1:72" x14ac:dyDescent="0.35">
      <c r="A69" s="257"/>
      <c r="B69" s="265"/>
      <c r="C69" s="40" t="s">
        <v>135</v>
      </c>
      <c r="D69" s="47" t="s">
        <v>136</v>
      </c>
      <c r="E69" s="47" t="s">
        <v>136</v>
      </c>
      <c r="F69" s="47" t="s">
        <v>136</v>
      </c>
      <c r="G69" s="47" t="s">
        <v>136</v>
      </c>
      <c r="H69" s="47" t="s">
        <v>136</v>
      </c>
      <c r="I69" s="47" t="s">
        <v>136</v>
      </c>
      <c r="J69" s="47" t="s">
        <v>136</v>
      </c>
      <c r="K69" s="47" t="s">
        <v>136</v>
      </c>
      <c r="L69" s="47" t="s">
        <v>136</v>
      </c>
      <c r="M69" s="47" t="s">
        <v>136</v>
      </c>
      <c r="N69" s="47" t="s">
        <v>136</v>
      </c>
      <c r="O69" s="47" t="s">
        <v>136</v>
      </c>
      <c r="P69" s="44" t="s">
        <v>136</v>
      </c>
      <c r="Q69" s="49" t="s">
        <v>133</v>
      </c>
      <c r="R69" s="49" t="s">
        <v>133</v>
      </c>
      <c r="S69" s="49" t="s">
        <v>133</v>
      </c>
      <c r="T69" s="49" t="s">
        <v>133</v>
      </c>
      <c r="U69" s="49" t="s">
        <v>133</v>
      </c>
      <c r="V69" s="49" t="s">
        <v>133</v>
      </c>
      <c r="W69" s="49" t="s">
        <v>133</v>
      </c>
      <c r="X69" s="49" t="s">
        <v>133</v>
      </c>
      <c r="Y69" s="49" t="s">
        <v>133</v>
      </c>
      <c r="Z69" s="49" t="s">
        <v>133</v>
      </c>
      <c r="AA69" s="49" t="s">
        <v>133</v>
      </c>
      <c r="AB69" s="49" t="s">
        <v>133</v>
      </c>
      <c r="AC69" s="49" t="s">
        <v>133</v>
      </c>
      <c r="AD69" s="49" t="s">
        <v>133</v>
      </c>
      <c r="AE69" s="49" t="s">
        <v>133</v>
      </c>
      <c r="AF69" s="184" t="s">
        <v>134</v>
      </c>
      <c r="AG69" s="49" t="s">
        <v>133</v>
      </c>
      <c r="AH69" s="49" t="s">
        <v>133</v>
      </c>
      <c r="AI69" s="47" t="s">
        <v>133</v>
      </c>
      <c r="AJ69" s="47" t="s">
        <v>133</v>
      </c>
      <c r="AK69" s="47" t="s">
        <v>133</v>
      </c>
      <c r="AL69" s="49" t="s">
        <v>133</v>
      </c>
      <c r="AM69" s="49" t="s">
        <v>133</v>
      </c>
      <c r="AN69" s="47" t="s">
        <v>133</v>
      </c>
      <c r="AO69" s="47" t="s">
        <v>133</v>
      </c>
      <c r="AP69" s="47" t="s">
        <v>133</v>
      </c>
      <c r="AQ69" s="47" t="s">
        <v>133</v>
      </c>
      <c r="AR69" s="47" t="s">
        <v>133</v>
      </c>
      <c r="AS69" s="178" t="s">
        <v>134</v>
      </c>
      <c r="AT69" s="47" t="s">
        <v>133</v>
      </c>
      <c r="AU69" s="47" t="s">
        <v>133</v>
      </c>
      <c r="AV69" s="47" t="s">
        <v>133</v>
      </c>
      <c r="AW69" s="47" t="s">
        <v>133</v>
      </c>
      <c r="AX69" s="47" t="s">
        <v>133</v>
      </c>
      <c r="AY69" s="49" t="s">
        <v>133</v>
      </c>
      <c r="AZ69" s="47" t="s">
        <v>133</v>
      </c>
      <c r="BA69" s="47" t="s">
        <v>133</v>
      </c>
      <c r="BB69" s="47" t="s">
        <v>133</v>
      </c>
      <c r="BC69" s="47" t="s">
        <v>133</v>
      </c>
      <c r="BD69" s="47" t="s">
        <v>133</v>
      </c>
      <c r="BE69" s="47" t="s">
        <v>133</v>
      </c>
      <c r="BF69" s="47" t="s">
        <v>133</v>
      </c>
    </row>
    <row r="70" spans="1:72" ht="19.5" customHeight="1" x14ac:dyDescent="0.35">
      <c r="A70" s="233" t="s">
        <v>387</v>
      </c>
      <c r="B70" s="235" t="s">
        <v>233</v>
      </c>
      <c r="C70" s="3" t="s">
        <v>417</v>
      </c>
      <c r="D70" s="27" t="s">
        <v>133</v>
      </c>
      <c r="E70" s="27" t="s">
        <v>133</v>
      </c>
      <c r="F70" s="27" t="s">
        <v>133</v>
      </c>
      <c r="G70" s="27" t="s">
        <v>133</v>
      </c>
      <c r="H70" s="27" t="s">
        <v>133</v>
      </c>
      <c r="I70" s="27" t="s">
        <v>133</v>
      </c>
      <c r="J70" s="27" t="s">
        <v>133</v>
      </c>
      <c r="K70" s="27" t="s">
        <v>133</v>
      </c>
      <c r="L70" s="27" t="s">
        <v>133</v>
      </c>
      <c r="M70" s="27" t="s">
        <v>133</v>
      </c>
      <c r="N70" s="27" t="s">
        <v>133</v>
      </c>
      <c r="O70" s="27" t="s">
        <v>133</v>
      </c>
      <c r="P70" s="27" t="s">
        <v>133</v>
      </c>
      <c r="Q70" s="125" t="s">
        <v>134</v>
      </c>
      <c r="R70" s="27" t="s">
        <v>133</v>
      </c>
      <c r="S70" s="52" t="s">
        <v>134</v>
      </c>
      <c r="T70" s="52" t="s">
        <v>134</v>
      </c>
      <c r="U70" s="27" t="s">
        <v>133</v>
      </c>
      <c r="V70" s="27" t="s">
        <v>133</v>
      </c>
      <c r="W70" s="27" t="s">
        <v>133</v>
      </c>
      <c r="X70" s="52" t="s">
        <v>134</v>
      </c>
      <c r="Y70" s="27" t="s">
        <v>133</v>
      </c>
      <c r="Z70" s="27" t="s">
        <v>133</v>
      </c>
      <c r="AA70" s="27" t="s">
        <v>146</v>
      </c>
      <c r="AB70" s="57" t="s">
        <v>134</v>
      </c>
      <c r="AC70" s="27" t="s">
        <v>133</v>
      </c>
      <c r="AD70" s="27" t="s">
        <v>133</v>
      </c>
      <c r="AE70" s="27" t="s">
        <v>133</v>
      </c>
      <c r="AF70" s="27" t="s">
        <v>133</v>
      </c>
      <c r="AG70" s="27" t="s">
        <v>133</v>
      </c>
      <c r="AH70" s="27" t="s">
        <v>133</v>
      </c>
      <c r="AI70" s="27" t="s">
        <v>133</v>
      </c>
      <c r="AJ70" s="27" t="s">
        <v>133</v>
      </c>
      <c r="AK70" s="27" t="s">
        <v>133</v>
      </c>
      <c r="AL70" s="27" t="s">
        <v>133</v>
      </c>
      <c r="AM70" s="27" t="s">
        <v>133</v>
      </c>
      <c r="AN70" s="27" t="s">
        <v>133</v>
      </c>
      <c r="AO70" s="27" t="s">
        <v>133</v>
      </c>
      <c r="AP70" s="27" t="s">
        <v>133</v>
      </c>
      <c r="AQ70" s="27" t="s">
        <v>133</v>
      </c>
      <c r="AR70" s="27" t="s">
        <v>133</v>
      </c>
      <c r="AS70" s="27" t="s">
        <v>133</v>
      </c>
      <c r="AT70" s="27" t="s">
        <v>133</v>
      </c>
      <c r="AU70" s="27" t="s">
        <v>133</v>
      </c>
      <c r="AV70" s="27" t="s">
        <v>133</v>
      </c>
      <c r="AW70" s="27" t="s">
        <v>133</v>
      </c>
      <c r="AX70" s="27" t="s">
        <v>133</v>
      </c>
      <c r="AY70" s="27" t="s">
        <v>133</v>
      </c>
      <c r="AZ70" s="27" t="s">
        <v>133</v>
      </c>
      <c r="BA70" s="27" t="s">
        <v>133</v>
      </c>
      <c r="BB70" s="27" t="s">
        <v>133</v>
      </c>
      <c r="BC70" s="27" t="s">
        <v>133</v>
      </c>
      <c r="BD70" s="27" t="s">
        <v>133</v>
      </c>
      <c r="BE70" s="27" t="s">
        <v>133</v>
      </c>
      <c r="BF70" s="27" t="s">
        <v>133</v>
      </c>
    </row>
    <row r="71" spans="1:72" x14ac:dyDescent="0.35">
      <c r="A71" s="233"/>
      <c r="B71" s="235"/>
      <c r="C71" s="3" t="s">
        <v>418</v>
      </c>
      <c r="D71" s="27" t="s">
        <v>133</v>
      </c>
      <c r="E71" s="27" t="s">
        <v>133</v>
      </c>
      <c r="F71" s="27" t="s">
        <v>133</v>
      </c>
      <c r="G71" s="27" t="s">
        <v>133</v>
      </c>
      <c r="H71" s="27" t="s">
        <v>133</v>
      </c>
      <c r="I71" s="27" t="s">
        <v>133</v>
      </c>
      <c r="J71" s="27" t="s">
        <v>133</v>
      </c>
      <c r="K71" s="27" t="s">
        <v>133</v>
      </c>
      <c r="L71" s="27" t="s">
        <v>133</v>
      </c>
      <c r="M71" s="27" t="s">
        <v>133</v>
      </c>
      <c r="N71" s="27" t="s">
        <v>133</v>
      </c>
      <c r="O71" s="27" t="s">
        <v>133</v>
      </c>
      <c r="P71" s="27" t="s">
        <v>133</v>
      </c>
      <c r="Q71" s="52" t="s">
        <v>134</v>
      </c>
      <c r="R71" s="27" t="s">
        <v>133</v>
      </c>
      <c r="S71" s="52" t="s">
        <v>134</v>
      </c>
      <c r="T71" s="52" t="s">
        <v>133</v>
      </c>
      <c r="U71" s="27" t="s">
        <v>133</v>
      </c>
      <c r="V71" s="27" t="s">
        <v>133</v>
      </c>
      <c r="W71" s="27" t="s">
        <v>133</v>
      </c>
      <c r="X71" s="52" t="s">
        <v>133</v>
      </c>
      <c r="Y71" s="27" t="s">
        <v>133</v>
      </c>
      <c r="Z71" s="27" t="s">
        <v>133</v>
      </c>
      <c r="AA71" s="27" t="s">
        <v>133</v>
      </c>
      <c r="AB71" s="57" t="s">
        <v>133</v>
      </c>
      <c r="AC71" s="27" t="s">
        <v>133</v>
      </c>
      <c r="AD71" s="27" t="s">
        <v>133</v>
      </c>
      <c r="AE71" s="27" t="s">
        <v>133</v>
      </c>
      <c r="AF71" s="27" t="s">
        <v>133</v>
      </c>
      <c r="AG71" s="27" t="s">
        <v>133</v>
      </c>
      <c r="AH71" s="27" t="s">
        <v>133</v>
      </c>
      <c r="AI71" s="27" t="s">
        <v>133</v>
      </c>
      <c r="AJ71" s="27" t="s">
        <v>133</v>
      </c>
      <c r="AK71" s="27" t="s">
        <v>133</v>
      </c>
      <c r="AL71" s="27" t="s">
        <v>133</v>
      </c>
      <c r="AM71" s="27" t="s">
        <v>133</v>
      </c>
      <c r="AN71" s="27" t="s">
        <v>133</v>
      </c>
      <c r="AO71" s="27" t="s">
        <v>133</v>
      </c>
      <c r="AP71" s="27" t="s">
        <v>133</v>
      </c>
      <c r="AQ71" s="27" t="s">
        <v>133</v>
      </c>
      <c r="AR71" s="27" t="s">
        <v>133</v>
      </c>
      <c r="AS71" s="27" t="s">
        <v>133</v>
      </c>
      <c r="AT71" s="27" t="s">
        <v>133</v>
      </c>
      <c r="AU71" s="27" t="s">
        <v>133</v>
      </c>
      <c r="AV71" s="27" t="s">
        <v>133</v>
      </c>
      <c r="AW71" s="27" t="s">
        <v>133</v>
      </c>
      <c r="AX71" s="27" t="s">
        <v>133</v>
      </c>
      <c r="AY71" s="27" t="s">
        <v>133</v>
      </c>
      <c r="AZ71" s="27" t="s">
        <v>133</v>
      </c>
      <c r="BA71" s="27" t="s">
        <v>133</v>
      </c>
      <c r="BB71" s="27" t="s">
        <v>133</v>
      </c>
      <c r="BC71" s="27" t="s">
        <v>133</v>
      </c>
      <c r="BD71" s="27" t="s">
        <v>133</v>
      </c>
      <c r="BE71" s="27" t="s">
        <v>133</v>
      </c>
      <c r="BF71" s="27" t="s">
        <v>133</v>
      </c>
    </row>
    <row r="72" spans="1:72" x14ac:dyDescent="0.35">
      <c r="A72" s="233"/>
      <c r="B72" s="235"/>
      <c r="C72" s="3" t="s">
        <v>419</v>
      </c>
      <c r="D72" s="36" t="s">
        <v>133</v>
      </c>
      <c r="E72" s="36" t="s">
        <v>133</v>
      </c>
      <c r="F72" s="36" t="s">
        <v>133</v>
      </c>
      <c r="G72" s="36" t="s">
        <v>133</v>
      </c>
      <c r="H72" s="36" t="s">
        <v>133</v>
      </c>
      <c r="I72" s="36" t="s">
        <v>133</v>
      </c>
      <c r="J72" s="36" t="s">
        <v>133</v>
      </c>
      <c r="K72" s="36" t="s">
        <v>133</v>
      </c>
      <c r="L72" s="36" t="s">
        <v>133</v>
      </c>
      <c r="M72" s="36" t="s">
        <v>133</v>
      </c>
      <c r="N72" s="36" t="s">
        <v>133</v>
      </c>
      <c r="O72" s="36" t="s">
        <v>133</v>
      </c>
      <c r="P72" s="36" t="s">
        <v>133</v>
      </c>
      <c r="Q72" s="63" t="s">
        <v>133</v>
      </c>
      <c r="R72" s="36" t="s">
        <v>133</v>
      </c>
      <c r="S72" s="63" t="s">
        <v>133</v>
      </c>
      <c r="T72" s="63" t="s">
        <v>133</v>
      </c>
      <c r="U72" s="36" t="s">
        <v>133</v>
      </c>
      <c r="V72" s="36" t="s">
        <v>133</v>
      </c>
      <c r="W72" s="36" t="s">
        <v>133</v>
      </c>
      <c r="X72" s="63" t="s">
        <v>133</v>
      </c>
      <c r="Y72" s="36" t="s">
        <v>133</v>
      </c>
      <c r="Z72" s="36" t="s">
        <v>133</v>
      </c>
      <c r="AA72" s="36" t="s">
        <v>133</v>
      </c>
      <c r="AB72" s="109" t="s">
        <v>133</v>
      </c>
      <c r="AC72" s="36" t="s">
        <v>133</v>
      </c>
      <c r="AD72" s="36" t="s">
        <v>133</v>
      </c>
      <c r="AE72" s="36" t="s">
        <v>133</v>
      </c>
      <c r="AF72" s="36" t="s">
        <v>133</v>
      </c>
      <c r="AG72" s="36" t="s">
        <v>133</v>
      </c>
      <c r="AH72" s="36" t="s">
        <v>133</v>
      </c>
      <c r="AI72" s="36" t="s">
        <v>133</v>
      </c>
      <c r="AJ72" s="36" t="s">
        <v>133</v>
      </c>
      <c r="AK72" s="36" t="s">
        <v>133</v>
      </c>
      <c r="AL72" s="36" t="s">
        <v>133</v>
      </c>
      <c r="AM72" s="36" t="s">
        <v>133</v>
      </c>
      <c r="AN72" s="36" t="s">
        <v>133</v>
      </c>
      <c r="AO72" s="36" t="s">
        <v>133</v>
      </c>
      <c r="AP72" s="36" t="s">
        <v>133</v>
      </c>
      <c r="AQ72" s="36" t="s">
        <v>133</v>
      </c>
      <c r="AR72" s="36" t="s">
        <v>133</v>
      </c>
      <c r="AS72" s="36" t="s">
        <v>133</v>
      </c>
      <c r="AT72" s="36" t="s">
        <v>133</v>
      </c>
      <c r="AU72" s="36" t="s">
        <v>133</v>
      </c>
      <c r="AV72" s="36" t="s">
        <v>133</v>
      </c>
      <c r="AW72" s="36" t="s">
        <v>133</v>
      </c>
      <c r="AX72" s="36" t="s">
        <v>133</v>
      </c>
      <c r="AY72" s="36" t="s">
        <v>133</v>
      </c>
      <c r="AZ72" s="36" t="s">
        <v>133</v>
      </c>
      <c r="BA72" s="36" t="s">
        <v>133</v>
      </c>
      <c r="BB72" s="36" t="s">
        <v>133</v>
      </c>
      <c r="BC72" s="36" t="s">
        <v>133</v>
      </c>
      <c r="BD72" s="36" t="s">
        <v>133</v>
      </c>
      <c r="BE72" s="36" t="s">
        <v>133</v>
      </c>
      <c r="BF72" s="36" t="s">
        <v>133</v>
      </c>
    </row>
    <row r="73" spans="1:72" ht="18.600000000000001" thickBot="1" x14ac:dyDescent="0.4">
      <c r="A73" s="257"/>
      <c r="B73" s="265"/>
      <c r="C73" s="40" t="s">
        <v>135</v>
      </c>
      <c r="D73" s="47" t="s">
        <v>136</v>
      </c>
      <c r="E73" s="44" t="s">
        <v>136</v>
      </c>
      <c r="F73" s="47" t="s">
        <v>136</v>
      </c>
      <c r="G73" s="47" t="s">
        <v>136</v>
      </c>
      <c r="H73" s="47" t="s">
        <v>136</v>
      </c>
      <c r="I73" s="47" t="s">
        <v>136</v>
      </c>
      <c r="J73" s="47" t="s">
        <v>136</v>
      </c>
      <c r="K73" s="47" t="s">
        <v>133</v>
      </c>
      <c r="L73" s="47" t="s">
        <v>133</v>
      </c>
      <c r="M73" s="47" t="s">
        <v>136</v>
      </c>
      <c r="N73" s="47" t="s">
        <v>136</v>
      </c>
      <c r="O73" s="47" t="s">
        <v>136</v>
      </c>
      <c r="P73" s="47" t="s">
        <v>136</v>
      </c>
      <c r="Q73" s="178" t="s">
        <v>134</v>
      </c>
      <c r="R73" s="49" t="s">
        <v>133</v>
      </c>
      <c r="S73" s="178" t="s">
        <v>134</v>
      </c>
      <c r="T73" s="47" t="s">
        <v>133</v>
      </c>
      <c r="U73" s="47" t="s">
        <v>136</v>
      </c>
      <c r="V73" s="49" t="s">
        <v>133</v>
      </c>
      <c r="W73" s="47" t="s">
        <v>136</v>
      </c>
      <c r="X73" s="47" t="s">
        <v>133</v>
      </c>
      <c r="Y73" s="44" t="s">
        <v>133</v>
      </c>
      <c r="Z73" s="47" t="s">
        <v>133</v>
      </c>
      <c r="AA73" s="46" t="s">
        <v>133</v>
      </c>
      <c r="AB73" s="47" t="s">
        <v>133</v>
      </c>
      <c r="AC73" s="47" t="s">
        <v>133</v>
      </c>
      <c r="AD73" s="47" t="s">
        <v>133</v>
      </c>
      <c r="AE73" s="47" t="s">
        <v>133</v>
      </c>
      <c r="AF73" s="47" t="s">
        <v>133</v>
      </c>
      <c r="AG73" s="47" t="s">
        <v>133</v>
      </c>
      <c r="AH73" s="47" t="s">
        <v>133</v>
      </c>
      <c r="AI73" s="47" t="s">
        <v>133</v>
      </c>
      <c r="AJ73" s="47" t="s">
        <v>133</v>
      </c>
      <c r="AK73" s="49" t="s">
        <v>133</v>
      </c>
      <c r="AL73" s="49" t="s">
        <v>133</v>
      </c>
      <c r="AM73" s="47" t="s">
        <v>133</v>
      </c>
      <c r="AN73" s="47" t="s">
        <v>133</v>
      </c>
      <c r="AO73" s="49" t="s">
        <v>133</v>
      </c>
      <c r="AP73" s="47" t="s">
        <v>133</v>
      </c>
      <c r="AQ73" s="47" t="s">
        <v>133</v>
      </c>
      <c r="AR73" s="47" t="s">
        <v>133</v>
      </c>
      <c r="AS73" s="47" t="s">
        <v>133</v>
      </c>
      <c r="AT73" s="47" t="s">
        <v>133</v>
      </c>
      <c r="AU73" s="47" t="s">
        <v>133</v>
      </c>
      <c r="AV73" s="47" t="s">
        <v>133</v>
      </c>
      <c r="AW73" s="49" t="s">
        <v>133</v>
      </c>
      <c r="AX73" s="49" t="s">
        <v>133</v>
      </c>
      <c r="AY73" s="47" t="s">
        <v>133</v>
      </c>
      <c r="AZ73" s="47" t="s">
        <v>133</v>
      </c>
      <c r="BA73" s="47" t="s">
        <v>133</v>
      </c>
      <c r="BB73" s="47" t="s">
        <v>133</v>
      </c>
      <c r="BC73" s="47" t="s">
        <v>133</v>
      </c>
      <c r="BD73" s="47" t="s">
        <v>133</v>
      </c>
      <c r="BE73" s="47" t="s">
        <v>133</v>
      </c>
      <c r="BF73" s="47" t="s">
        <v>133</v>
      </c>
    </row>
    <row r="74" spans="1:72" x14ac:dyDescent="0.35">
      <c r="A74" s="252" t="s">
        <v>386</v>
      </c>
      <c r="B74" s="260" t="s">
        <v>234</v>
      </c>
      <c r="C74" s="127" t="s">
        <v>417</v>
      </c>
      <c r="D74" s="27" t="s">
        <v>133</v>
      </c>
      <c r="E74" s="56" t="s">
        <v>133</v>
      </c>
      <c r="F74" s="27" t="s">
        <v>133</v>
      </c>
      <c r="G74" s="27" t="s">
        <v>133</v>
      </c>
      <c r="H74" s="27" t="s">
        <v>133</v>
      </c>
      <c r="I74" s="27" t="s">
        <v>133</v>
      </c>
      <c r="J74" s="88" t="s">
        <v>133</v>
      </c>
      <c r="K74" s="27" t="s">
        <v>133</v>
      </c>
      <c r="L74" s="27" t="s">
        <v>133</v>
      </c>
      <c r="M74" s="27" t="s">
        <v>133</v>
      </c>
      <c r="N74" s="27" t="s">
        <v>133</v>
      </c>
      <c r="O74" s="27" t="s">
        <v>133</v>
      </c>
      <c r="P74" s="27" t="s">
        <v>133</v>
      </c>
      <c r="Q74" s="27" t="s">
        <v>133</v>
      </c>
      <c r="R74" s="27" t="s">
        <v>133</v>
      </c>
      <c r="S74" s="27" t="s">
        <v>133</v>
      </c>
      <c r="T74" s="27" t="s">
        <v>133</v>
      </c>
      <c r="U74" s="27" t="s">
        <v>133</v>
      </c>
      <c r="V74" s="27" t="s">
        <v>133</v>
      </c>
      <c r="W74" s="27" t="s">
        <v>133</v>
      </c>
      <c r="X74" s="27" t="s">
        <v>133</v>
      </c>
      <c r="Y74" s="56" t="s">
        <v>133</v>
      </c>
      <c r="Z74" s="198" t="s">
        <v>133</v>
      </c>
      <c r="AA74" s="198" t="s">
        <v>133</v>
      </c>
      <c r="AB74" s="27" t="s">
        <v>133</v>
      </c>
      <c r="AC74" s="27" t="s">
        <v>133</v>
      </c>
      <c r="AD74" s="27" t="s">
        <v>133</v>
      </c>
      <c r="AE74" s="27" t="s">
        <v>133</v>
      </c>
      <c r="AF74" s="27" t="s">
        <v>133</v>
      </c>
      <c r="AG74" s="27" t="s">
        <v>133</v>
      </c>
      <c r="AH74" s="27" t="s">
        <v>133</v>
      </c>
      <c r="AI74" s="27" t="s">
        <v>133</v>
      </c>
      <c r="AJ74" s="27" t="s">
        <v>133</v>
      </c>
      <c r="AK74" s="27" t="s">
        <v>133</v>
      </c>
      <c r="AL74" s="27" t="s">
        <v>133</v>
      </c>
      <c r="AM74" s="27" t="s">
        <v>133</v>
      </c>
      <c r="AN74" s="27" t="s">
        <v>133</v>
      </c>
      <c r="AO74" s="27" t="s">
        <v>133</v>
      </c>
      <c r="AP74" s="27" t="s">
        <v>133</v>
      </c>
      <c r="AQ74" s="27" t="s">
        <v>133</v>
      </c>
      <c r="AR74" s="27" t="s">
        <v>133</v>
      </c>
      <c r="AS74" s="27" t="s">
        <v>133</v>
      </c>
      <c r="AT74" s="27" t="s">
        <v>133</v>
      </c>
      <c r="AU74" s="27" t="s">
        <v>133</v>
      </c>
      <c r="AV74" s="27" t="s">
        <v>133</v>
      </c>
      <c r="AW74" s="27" t="s">
        <v>133</v>
      </c>
      <c r="AX74" s="27" t="s">
        <v>133</v>
      </c>
      <c r="AY74" s="27" t="s">
        <v>133</v>
      </c>
      <c r="AZ74" s="27" t="s">
        <v>133</v>
      </c>
      <c r="BA74" s="27" t="s">
        <v>133</v>
      </c>
      <c r="BB74" s="27" t="s">
        <v>133</v>
      </c>
      <c r="BC74" s="27" t="s">
        <v>133</v>
      </c>
      <c r="BD74" s="27" t="s">
        <v>133</v>
      </c>
      <c r="BE74" s="27" t="s">
        <v>133</v>
      </c>
      <c r="BF74" s="34" t="s">
        <v>133</v>
      </c>
      <c r="BG74" s="115"/>
      <c r="BH74" s="116"/>
      <c r="BI74" s="116"/>
      <c r="BJ74" s="116"/>
      <c r="BK74" s="116"/>
      <c r="BL74" s="116"/>
      <c r="BM74" s="116"/>
      <c r="BN74" s="116"/>
      <c r="BO74" s="116"/>
      <c r="BP74" s="116"/>
      <c r="BQ74" s="116"/>
      <c r="BR74" s="116"/>
      <c r="BS74" s="116"/>
      <c r="BT74" s="116"/>
    </row>
    <row r="75" spans="1:72" x14ac:dyDescent="0.35">
      <c r="A75" s="253"/>
      <c r="B75" s="255"/>
      <c r="C75" s="128" t="s">
        <v>418</v>
      </c>
      <c r="D75" s="27" t="s">
        <v>133</v>
      </c>
      <c r="E75" s="56" t="s">
        <v>133</v>
      </c>
      <c r="F75" s="27" t="s">
        <v>133</v>
      </c>
      <c r="G75" s="27" t="s">
        <v>133</v>
      </c>
      <c r="H75" s="27" t="s">
        <v>133</v>
      </c>
      <c r="I75" s="27" t="s">
        <v>133</v>
      </c>
      <c r="J75" s="27" t="s">
        <v>133</v>
      </c>
      <c r="K75" s="27" t="s">
        <v>133</v>
      </c>
      <c r="L75" s="27" t="s">
        <v>133</v>
      </c>
      <c r="M75" s="27" t="s">
        <v>133</v>
      </c>
      <c r="N75" s="27" t="s">
        <v>133</v>
      </c>
      <c r="O75" s="27" t="s">
        <v>133</v>
      </c>
      <c r="P75" s="27" t="s">
        <v>133</v>
      </c>
      <c r="Q75" s="27" t="s">
        <v>133</v>
      </c>
      <c r="R75" s="27" t="s">
        <v>133</v>
      </c>
      <c r="S75" s="27" t="s">
        <v>133</v>
      </c>
      <c r="T75" s="27" t="s">
        <v>133</v>
      </c>
      <c r="U75" s="27" t="s">
        <v>133</v>
      </c>
      <c r="V75" s="27" t="s">
        <v>133</v>
      </c>
      <c r="W75" s="27" t="s">
        <v>133</v>
      </c>
      <c r="X75" s="27" t="s">
        <v>133</v>
      </c>
      <c r="Y75" s="56" t="s">
        <v>133</v>
      </c>
      <c r="Z75" s="27" t="s">
        <v>133</v>
      </c>
      <c r="AA75" s="27" t="s">
        <v>133</v>
      </c>
      <c r="AB75" s="27" t="s">
        <v>133</v>
      </c>
      <c r="AC75" s="27" t="s">
        <v>133</v>
      </c>
      <c r="AD75" s="27" t="s">
        <v>133</v>
      </c>
      <c r="AE75" s="27" t="s">
        <v>133</v>
      </c>
      <c r="AF75" s="27" t="s">
        <v>133</v>
      </c>
      <c r="AG75" s="27" t="s">
        <v>133</v>
      </c>
      <c r="AH75" s="27" t="s">
        <v>133</v>
      </c>
      <c r="AI75" s="27" t="s">
        <v>133</v>
      </c>
      <c r="AJ75" s="27" t="s">
        <v>133</v>
      </c>
      <c r="AK75" s="27" t="s">
        <v>133</v>
      </c>
      <c r="AL75" s="27" t="s">
        <v>133</v>
      </c>
      <c r="AM75" s="27" t="s">
        <v>133</v>
      </c>
      <c r="AN75" s="27" t="s">
        <v>133</v>
      </c>
      <c r="AO75" s="27" t="s">
        <v>133</v>
      </c>
      <c r="AP75" s="27" t="s">
        <v>133</v>
      </c>
      <c r="AQ75" s="27" t="s">
        <v>133</v>
      </c>
      <c r="AR75" s="27" t="s">
        <v>133</v>
      </c>
      <c r="AS75" s="27" t="s">
        <v>133</v>
      </c>
      <c r="AT75" s="27" t="s">
        <v>133</v>
      </c>
      <c r="AU75" s="27" t="s">
        <v>133</v>
      </c>
      <c r="AV75" s="27" t="s">
        <v>133</v>
      </c>
      <c r="AW75" s="27" t="s">
        <v>133</v>
      </c>
      <c r="AX75" s="27" t="s">
        <v>133</v>
      </c>
      <c r="AY75" s="27" t="s">
        <v>133</v>
      </c>
      <c r="AZ75" s="27" t="s">
        <v>133</v>
      </c>
      <c r="BA75" s="27" t="s">
        <v>133</v>
      </c>
      <c r="BB75" s="27" t="s">
        <v>133</v>
      </c>
      <c r="BC75" s="27" t="s">
        <v>133</v>
      </c>
      <c r="BD75" s="27" t="s">
        <v>133</v>
      </c>
      <c r="BE75" s="27" t="s">
        <v>133</v>
      </c>
      <c r="BF75" s="34" t="s">
        <v>134</v>
      </c>
      <c r="BG75" s="118"/>
      <c r="BH75" s="90"/>
      <c r="BI75" s="90"/>
      <c r="BJ75" s="90"/>
      <c r="BK75" s="90"/>
      <c r="BL75" s="90"/>
      <c r="BM75" s="90"/>
      <c r="BN75" s="90"/>
      <c r="BO75" s="90"/>
      <c r="BP75" s="90"/>
      <c r="BQ75" s="90"/>
      <c r="BR75" s="90"/>
      <c r="BS75" s="90"/>
      <c r="BT75" s="91"/>
    </row>
    <row r="76" spans="1:72" ht="18.600000000000001" thickBot="1" x14ac:dyDescent="0.4">
      <c r="A76" s="253"/>
      <c r="B76" s="255"/>
      <c r="C76" s="129" t="s">
        <v>419</v>
      </c>
      <c r="D76" s="36" t="s">
        <v>133</v>
      </c>
      <c r="E76" s="58" t="s">
        <v>133</v>
      </c>
      <c r="F76" s="36" t="s">
        <v>133</v>
      </c>
      <c r="G76" s="36" t="s">
        <v>133</v>
      </c>
      <c r="H76" s="36" t="s">
        <v>133</v>
      </c>
      <c r="I76" s="36" t="s">
        <v>133</v>
      </c>
      <c r="J76" s="36" t="s">
        <v>133</v>
      </c>
      <c r="K76" s="36" t="s">
        <v>133</v>
      </c>
      <c r="L76" s="36" t="s">
        <v>133</v>
      </c>
      <c r="M76" s="36" t="s">
        <v>133</v>
      </c>
      <c r="N76" s="36" t="s">
        <v>133</v>
      </c>
      <c r="O76" s="36" t="s">
        <v>133</v>
      </c>
      <c r="P76" s="36" t="s">
        <v>133</v>
      </c>
      <c r="Q76" s="36" t="s">
        <v>133</v>
      </c>
      <c r="R76" s="36" t="s">
        <v>133</v>
      </c>
      <c r="S76" s="36" t="s">
        <v>133</v>
      </c>
      <c r="T76" s="36" t="s">
        <v>133</v>
      </c>
      <c r="U76" s="36" t="s">
        <v>133</v>
      </c>
      <c r="V76" s="36" t="s">
        <v>133</v>
      </c>
      <c r="W76" s="36" t="s">
        <v>133</v>
      </c>
      <c r="X76" s="36" t="s">
        <v>133</v>
      </c>
      <c r="Y76" s="58" t="s">
        <v>133</v>
      </c>
      <c r="Z76" s="36" t="s">
        <v>133</v>
      </c>
      <c r="AA76" s="36" t="s">
        <v>133</v>
      </c>
      <c r="AB76" s="36" t="s">
        <v>133</v>
      </c>
      <c r="AC76" s="36" t="s">
        <v>133</v>
      </c>
      <c r="AD76" s="36" t="s">
        <v>133</v>
      </c>
      <c r="AE76" s="36" t="s">
        <v>133</v>
      </c>
      <c r="AF76" s="36" t="s">
        <v>133</v>
      </c>
      <c r="AG76" s="36" t="s">
        <v>133</v>
      </c>
      <c r="AH76" s="36" t="s">
        <v>133</v>
      </c>
      <c r="AI76" s="36" t="s">
        <v>133</v>
      </c>
      <c r="AJ76" s="36" t="s">
        <v>133</v>
      </c>
      <c r="AK76" s="36" t="s">
        <v>133</v>
      </c>
      <c r="AL76" s="36" t="s">
        <v>133</v>
      </c>
      <c r="AM76" s="36" t="s">
        <v>133</v>
      </c>
      <c r="AN76" s="36" t="s">
        <v>133</v>
      </c>
      <c r="AO76" s="36" t="s">
        <v>133</v>
      </c>
      <c r="AP76" s="36" t="s">
        <v>133</v>
      </c>
      <c r="AQ76" s="36" t="s">
        <v>133</v>
      </c>
      <c r="AR76" s="36" t="s">
        <v>133</v>
      </c>
      <c r="AS76" s="36" t="s">
        <v>133</v>
      </c>
      <c r="AT76" s="36" t="s">
        <v>133</v>
      </c>
      <c r="AU76" s="36" t="s">
        <v>133</v>
      </c>
      <c r="AV76" s="36" t="s">
        <v>133</v>
      </c>
      <c r="AW76" s="36" t="s">
        <v>133</v>
      </c>
      <c r="AX76" s="36" t="s">
        <v>133</v>
      </c>
      <c r="AY76" s="36" t="s">
        <v>133</v>
      </c>
      <c r="AZ76" s="36" t="s">
        <v>133</v>
      </c>
      <c r="BA76" s="36" t="s">
        <v>133</v>
      </c>
      <c r="BB76" s="36" t="s">
        <v>133</v>
      </c>
      <c r="BC76" s="36" t="s">
        <v>133</v>
      </c>
      <c r="BD76" s="36" t="s">
        <v>133</v>
      </c>
      <c r="BE76" s="36" t="s">
        <v>133</v>
      </c>
      <c r="BF76" s="105" t="s">
        <v>133</v>
      </c>
      <c r="BG76" s="120"/>
      <c r="BH76" s="91"/>
      <c r="BI76" s="91"/>
      <c r="BJ76" s="91"/>
      <c r="BK76" s="91"/>
      <c r="BL76" s="91"/>
      <c r="BM76" s="91"/>
      <c r="BN76" s="91"/>
      <c r="BO76" s="91"/>
      <c r="BP76" s="91"/>
      <c r="BQ76" s="91"/>
      <c r="BR76" s="91"/>
      <c r="BS76" s="91"/>
      <c r="BT76" s="91"/>
    </row>
    <row r="77" spans="1:72" ht="18.600000000000001" thickBot="1" x14ac:dyDescent="0.4">
      <c r="A77" s="253"/>
      <c r="B77" s="255"/>
      <c r="C77" s="134" t="s">
        <v>135</v>
      </c>
      <c r="D77" s="47" t="s">
        <v>136</v>
      </c>
      <c r="E77" s="44" t="s">
        <v>133</v>
      </c>
      <c r="F77" s="47" t="s">
        <v>133</v>
      </c>
      <c r="G77" s="47" t="s">
        <v>136</v>
      </c>
      <c r="H77" s="47" t="s">
        <v>136</v>
      </c>
      <c r="I77" s="47" t="s">
        <v>136</v>
      </c>
      <c r="J77" s="47" t="s">
        <v>136</v>
      </c>
      <c r="K77" s="47" t="s">
        <v>136</v>
      </c>
      <c r="L77" s="47" t="s">
        <v>136</v>
      </c>
      <c r="M77" s="47" t="s">
        <v>136</v>
      </c>
      <c r="N77" s="47" t="s">
        <v>136</v>
      </c>
      <c r="O77" s="44" t="s">
        <v>136</v>
      </c>
      <c r="P77" s="47" t="s">
        <v>133</v>
      </c>
      <c r="Q77" s="47" t="s">
        <v>133</v>
      </c>
      <c r="R77" s="47" t="s">
        <v>136</v>
      </c>
      <c r="S77" s="47" t="s">
        <v>136</v>
      </c>
      <c r="T77" s="47" t="s">
        <v>136</v>
      </c>
      <c r="U77" s="47" t="s">
        <v>133</v>
      </c>
      <c r="V77" s="47" t="s">
        <v>133</v>
      </c>
      <c r="W77" s="47" t="s">
        <v>133</v>
      </c>
      <c r="X77" s="47" t="s">
        <v>133</v>
      </c>
      <c r="Y77" s="44" t="s">
        <v>133</v>
      </c>
      <c r="Z77" s="47" t="s">
        <v>133</v>
      </c>
      <c r="AA77" s="47" t="s">
        <v>133</v>
      </c>
      <c r="AB77" s="47" t="s">
        <v>133</v>
      </c>
      <c r="AC77" s="47" t="s">
        <v>133</v>
      </c>
      <c r="AD77" s="47" t="s">
        <v>133</v>
      </c>
      <c r="AE77" s="47" t="s">
        <v>133</v>
      </c>
      <c r="AF77" s="47" t="s">
        <v>133</v>
      </c>
      <c r="AG77" s="47" t="s">
        <v>133</v>
      </c>
      <c r="AH77" s="47" t="s">
        <v>133</v>
      </c>
      <c r="AI77" s="47" t="s">
        <v>133</v>
      </c>
      <c r="AJ77" s="47" t="s">
        <v>133</v>
      </c>
      <c r="AK77" s="49" t="s">
        <v>133</v>
      </c>
      <c r="AL77" s="49" t="s">
        <v>133</v>
      </c>
      <c r="AM77" s="47" t="s">
        <v>133</v>
      </c>
      <c r="AN77" s="47" t="s">
        <v>133</v>
      </c>
      <c r="AO77" s="49" t="s">
        <v>133</v>
      </c>
      <c r="AP77" s="47" t="s">
        <v>133</v>
      </c>
      <c r="AQ77" s="47" t="s">
        <v>133</v>
      </c>
      <c r="AR77" s="47" t="s">
        <v>133</v>
      </c>
      <c r="AS77" s="47" t="s">
        <v>133</v>
      </c>
      <c r="AT77" s="47" t="s">
        <v>133</v>
      </c>
      <c r="AU77" s="50" t="s">
        <v>137</v>
      </c>
      <c r="AV77" s="47" t="s">
        <v>133</v>
      </c>
      <c r="AW77" s="49" t="s">
        <v>133</v>
      </c>
      <c r="AX77" s="49" t="s">
        <v>133</v>
      </c>
      <c r="AY77" s="47" t="s">
        <v>133</v>
      </c>
      <c r="AZ77" s="47" t="s">
        <v>133</v>
      </c>
      <c r="BA77" s="47" t="s">
        <v>133</v>
      </c>
      <c r="BB77" s="47" t="s">
        <v>133</v>
      </c>
      <c r="BC77" s="47" t="s">
        <v>133</v>
      </c>
      <c r="BD77" s="47" t="s">
        <v>133</v>
      </c>
      <c r="BE77" s="47" t="s">
        <v>133</v>
      </c>
      <c r="BF77" s="47" t="s">
        <v>133</v>
      </c>
      <c r="BG77" s="120"/>
      <c r="BH77" s="91"/>
      <c r="BI77" s="91"/>
      <c r="BJ77" s="91"/>
      <c r="BK77" s="91"/>
      <c r="BL77" s="91"/>
      <c r="BM77" s="91"/>
      <c r="BN77" s="91"/>
      <c r="BO77" s="91"/>
      <c r="BP77" s="91"/>
      <c r="BQ77" s="91"/>
      <c r="BR77" s="91"/>
      <c r="BS77" s="91"/>
      <c r="BT77" s="91"/>
    </row>
    <row r="78" spans="1:72" x14ac:dyDescent="0.35">
      <c r="A78" s="252" t="s">
        <v>385</v>
      </c>
      <c r="B78" s="261" t="s">
        <v>235</v>
      </c>
      <c r="C78" s="121" t="s">
        <v>417</v>
      </c>
      <c r="D78" s="88" t="s">
        <v>133</v>
      </c>
      <c r="E78" s="108" t="s">
        <v>133</v>
      </c>
      <c r="F78" s="88" t="s">
        <v>133</v>
      </c>
      <c r="G78" s="88" t="s">
        <v>133</v>
      </c>
      <c r="H78" s="88" t="s">
        <v>133</v>
      </c>
      <c r="I78" s="88" t="s">
        <v>133</v>
      </c>
      <c r="J78" s="88" t="s">
        <v>133</v>
      </c>
      <c r="K78" s="88" t="s">
        <v>133</v>
      </c>
      <c r="L78" s="88" t="s">
        <v>133</v>
      </c>
      <c r="M78" s="88" t="s">
        <v>133</v>
      </c>
      <c r="N78" s="88" t="s">
        <v>133</v>
      </c>
      <c r="O78" s="88" t="s">
        <v>133</v>
      </c>
      <c r="P78" s="88" t="s">
        <v>133</v>
      </c>
      <c r="Q78" s="88" t="s">
        <v>133</v>
      </c>
      <c r="R78" s="88" t="s">
        <v>133</v>
      </c>
      <c r="S78" s="88" t="s">
        <v>133</v>
      </c>
      <c r="T78" s="88" t="s">
        <v>133</v>
      </c>
      <c r="U78" s="88" t="s">
        <v>133</v>
      </c>
      <c r="V78" s="88" t="s">
        <v>133</v>
      </c>
      <c r="W78" s="88" t="s">
        <v>133</v>
      </c>
      <c r="X78" s="88" t="s">
        <v>133</v>
      </c>
      <c r="Y78" s="108" t="s">
        <v>133</v>
      </c>
      <c r="Z78" s="27" t="s">
        <v>133</v>
      </c>
      <c r="AA78" s="27" t="s">
        <v>133</v>
      </c>
      <c r="AB78" s="88" t="s">
        <v>133</v>
      </c>
      <c r="AC78" s="88" t="s">
        <v>133</v>
      </c>
      <c r="AD78" s="88" t="s">
        <v>133</v>
      </c>
      <c r="AE78" s="88" t="s">
        <v>133</v>
      </c>
      <c r="AF78" s="88" t="s">
        <v>133</v>
      </c>
      <c r="AG78" s="88" t="s">
        <v>133</v>
      </c>
      <c r="AH78" s="88" t="s">
        <v>133</v>
      </c>
      <c r="AI78" s="88" t="s">
        <v>133</v>
      </c>
      <c r="AJ78" s="88" t="s">
        <v>133</v>
      </c>
      <c r="AK78" s="88" t="s">
        <v>133</v>
      </c>
      <c r="AL78" s="88" t="s">
        <v>133</v>
      </c>
      <c r="AM78" s="88" t="s">
        <v>133</v>
      </c>
      <c r="AN78" s="88" t="s">
        <v>133</v>
      </c>
      <c r="AO78" s="88" t="s">
        <v>133</v>
      </c>
      <c r="AP78" s="88" t="s">
        <v>133</v>
      </c>
      <c r="AQ78" s="88" t="s">
        <v>133</v>
      </c>
      <c r="AR78" s="88" t="s">
        <v>133</v>
      </c>
      <c r="AS78" s="88" t="s">
        <v>133</v>
      </c>
      <c r="AT78" s="88" t="s">
        <v>133</v>
      </c>
      <c r="AU78" s="88" t="s">
        <v>133</v>
      </c>
      <c r="AV78" s="88" t="s">
        <v>133</v>
      </c>
      <c r="AW78" s="88" t="s">
        <v>133</v>
      </c>
      <c r="AX78" s="88" t="s">
        <v>133</v>
      </c>
      <c r="AY78" s="88" t="s">
        <v>133</v>
      </c>
      <c r="AZ78" s="88" t="s">
        <v>133</v>
      </c>
      <c r="BA78" s="88" t="s">
        <v>133</v>
      </c>
      <c r="BB78" s="88" t="s">
        <v>133</v>
      </c>
      <c r="BC78" s="88" t="s">
        <v>133</v>
      </c>
      <c r="BD78" s="88" t="s">
        <v>133</v>
      </c>
      <c r="BE78" s="88" t="s">
        <v>133</v>
      </c>
      <c r="BF78" s="132" t="s">
        <v>133</v>
      </c>
      <c r="BG78" s="120"/>
      <c r="BH78" s="91"/>
      <c r="BI78" s="91"/>
      <c r="BJ78" s="91"/>
      <c r="BK78" s="91"/>
      <c r="BL78" s="91"/>
      <c r="BM78" s="91"/>
      <c r="BN78" s="91"/>
      <c r="BO78" s="91"/>
      <c r="BP78" s="91"/>
      <c r="BQ78" s="91"/>
      <c r="BR78" s="91"/>
      <c r="BS78" s="91"/>
      <c r="BT78" s="91"/>
    </row>
    <row r="79" spans="1:72" x14ac:dyDescent="0.35">
      <c r="A79" s="253"/>
      <c r="B79" s="229"/>
      <c r="C79" s="89" t="s">
        <v>418</v>
      </c>
      <c r="D79" s="27" t="s">
        <v>133</v>
      </c>
      <c r="E79" s="56" t="s">
        <v>133</v>
      </c>
      <c r="F79" s="27" t="s">
        <v>133</v>
      </c>
      <c r="G79" s="27" t="s">
        <v>133</v>
      </c>
      <c r="H79" s="27" t="s">
        <v>133</v>
      </c>
      <c r="I79" s="27" t="s">
        <v>133</v>
      </c>
      <c r="J79" s="27" t="s">
        <v>133</v>
      </c>
      <c r="K79" s="27" t="s">
        <v>133</v>
      </c>
      <c r="L79" s="27" t="s">
        <v>133</v>
      </c>
      <c r="M79" s="27" t="s">
        <v>133</v>
      </c>
      <c r="N79" s="27" t="s">
        <v>133</v>
      </c>
      <c r="O79" s="27" t="s">
        <v>133</v>
      </c>
      <c r="P79" s="27" t="s">
        <v>133</v>
      </c>
      <c r="Q79" s="27" t="s">
        <v>133</v>
      </c>
      <c r="R79" s="27" t="s">
        <v>133</v>
      </c>
      <c r="S79" s="27" t="s">
        <v>133</v>
      </c>
      <c r="T79" s="27" t="s">
        <v>133</v>
      </c>
      <c r="U79" s="27" t="s">
        <v>133</v>
      </c>
      <c r="V79" s="27" t="s">
        <v>133</v>
      </c>
      <c r="W79" s="27" t="s">
        <v>133</v>
      </c>
      <c r="X79" s="27" t="s">
        <v>133</v>
      </c>
      <c r="Y79" s="56" t="s">
        <v>133</v>
      </c>
      <c r="Z79" s="27" t="s">
        <v>133</v>
      </c>
      <c r="AA79" s="27" t="s">
        <v>133</v>
      </c>
      <c r="AB79" s="27" t="s">
        <v>133</v>
      </c>
      <c r="AC79" s="27" t="s">
        <v>133</v>
      </c>
      <c r="AD79" s="27" t="s">
        <v>133</v>
      </c>
      <c r="AE79" s="27" t="s">
        <v>133</v>
      </c>
      <c r="AF79" s="27" t="s">
        <v>133</v>
      </c>
      <c r="AG79" s="27" t="s">
        <v>133</v>
      </c>
      <c r="AH79" s="27" t="s">
        <v>133</v>
      </c>
      <c r="AI79" s="27" t="s">
        <v>133</v>
      </c>
      <c r="AJ79" s="27" t="s">
        <v>133</v>
      </c>
      <c r="AK79" s="27" t="s">
        <v>133</v>
      </c>
      <c r="AL79" s="27" t="s">
        <v>133</v>
      </c>
      <c r="AM79" s="27" t="s">
        <v>133</v>
      </c>
      <c r="AN79" s="27" t="s">
        <v>133</v>
      </c>
      <c r="AO79" s="27" t="s">
        <v>133</v>
      </c>
      <c r="AP79" s="27" t="s">
        <v>133</v>
      </c>
      <c r="AQ79" s="27" t="s">
        <v>133</v>
      </c>
      <c r="AR79" s="27" t="s">
        <v>133</v>
      </c>
      <c r="AS79" s="27" t="s">
        <v>133</v>
      </c>
      <c r="AT79" s="27" t="s">
        <v>133</v>
      </c>
      <c r="AU79" s="27" t="s">
        <v>133</v>
      </c>
      <c r="AV79" s="27" t="s">
        <v>133</v>
      </c>
      <c r="AW79" s="27" t="s">
        <v>133</v>
      </c>
      <c r="AX79" s="27" t="s">
        <v>133</v>
      </c>
      <c r="AY79" s="27" t="s">
        <v>133</v>
      </c>
      <c r="AZ79" s="27" t="s">
        <v>133</v>
      </c>
      <c r="BA79" s="27" t="s">
        <v>133</v>
      </c>
      <c r="BB79" s="27" t="s">
        <v>133</v>
      </c>
      <c r="BC79" s="27" t="s">
        <v>133</v>
      </c>
      <c r="BD79" s="27" t="s">
        <v>133</v>
      </c>
      <c r="BE79" s="27" t="s">
        <v>133</v>
      </c>
      <c r="BF79" s="34" t="s">
        <v>134</v>
      </c>
      <c r="BG79" s="118"/>
      <c r="BH79" s="90"/>
      <c r="BI79" s="90"/>
      <c r="BJ79" s="90"/>
      <c r="BK79" s="90"/>
      <c r="BL79" s="90"/>
      <c r="BM79" s="90"/>
      <c r="BN79" s="90"/>
      <c r="BO79" s="90"/>
      <c r="BP79" s="90"/>
      <c r="BQ79" s="90"/>
      <c r="BR79" s="90"/>
      <c r="BS79" s="90"/>
      <c r="BT79" s="91"/>
    </row>
    <row r="80" spans="1:72" ht="18.600000000000001" thickBot="1" x14ac:dyDescent="0.4">
      <c r="A80" s="253"/>
      <c r="B80" s="229"/>
      <c r="C80" s="92" t="s">
        <v>419</v>
      </c>
      <c r="D80" s="36" t="s">
        <v>133</v>
      </c>
      <c r="E80" s="58" t="s">
        <v>133</v>
      </c>
      <c r="F80" s="36" t="s">
        <v>133</v>
      </c>
      <c r="G80" s="36" t="s">
        <v>133</v>
      </c>
      <c r="H80" s="36" t="s">
        <v>133</v>
      </c>
      <c r="I80" s="36" t="s">
        <v>133</v>
      </c>
      <c r="J80" s="36" t="s">
        <v>133</v>
      </c>
      <c r="K80" s="36" t="s">
        <v>133</v>
      </c>
      <c r="L80" s="36" t="s">
        <v>133</v>
      </c>
      <c r="M80" s="36" t="s">
        <v>133</v>
      </c>
      <c r="N80" s="36" t="s">
        <v>133</v>
      </c>
      <c r="O80" s="36" t="s">
        <v>133</v>
      </c>
      <c r="P80" s="36" t="s">
        <v>133</v>
      </c>
      <c r="Q80" s="36" t="s">
        <v>133</v>
      </c>
      <c r="R80" s="36" t="s">
        <v>133</v>
      </c>
      <c r="S80" s="36" t="s">
        <v>133</v>
      </c>
      <c r="T80" s="36" t="s">
        <v>133</v>
      </c>
      <c r="U80" s="36" t="s">
        <v>133</v>
      </c>
      <c r="V80" s="36" t="s">
        <v>133</v>
      </c>
      <c r="W80" s="36" t="s">
        <v>133</v>
      </c>
      <c r="X80" s="36" t="s">
        <v>133</v>
      </c>
      <c r="Y80" s="58" t="s">
        <v>133</v>
      </c>
      <c r="Z80" s="36" t="s">
        <v>133</v>
      </c>
      <c r="AA80" s="36" t="s">
        <v>133</v>
      </c>
      <c r="AB80" s="36" t="s">
        <v>133</v>
      </c>
      <c r="AC80" s="36" t="s">
        <v>133</v>
      </c>
      <c r="AD80" s="36" t="s">
        <v>133</v>
      </c>
      <c r="AE80" s="36" t="s">
        <v>133</v>
      </c>
      <c r="AF80" s="36" t="s">
        <v>133</v>
      </c>
      <c r="AG80" s="36" t="s">
        <v>133</v>
      </c>
      <c r="AH80" s="36" t="s">
        <v>133</v>
      </c>
      <c r="AI80" s="36" t="s">
        <v>133</v>
      </c>
      <c r="AJ80" s="36" t="s">
        <v>133</v>
      </c>
      <c r="AK80" s="36" t="s">
        <v>133</v>
      </c>
      <c r="AL80" s="36" t="s">
        <v>133</v>
      </c>
      <c r="AM80" s="36" t="s">
        <v>133</v>
      </c>
      <c r="AN80" s="36" t="s">
        <v>133</v>
      </c>
      <c r="AO80" s="36" t="s">
        <v>133</v>
      </c>
      <c r="AP80" s="36" t="s">
        <v>133</v>
      </c>
      <c r="AQ80" s="36" t="s">
        <v>133</v>
      </c>
      <c r="AR80" s="36" t="s">
        <v>133</v>
      </c>
      <c r="AS80" s="36" t="s">
        <v>133</v>
      </c>
      <c r="AT80" s="36" t="s">
        <v>133</v>
      </c>
      <c r="AU80" s="36" t="s">
        <v>133</v>
      </c>
      <c r="AV80" s="36" t="s">
        <v>133</v>
      </c>
      <c r="AW80" s="36" t="s">
        <v>133</v>
      </c>
      <c r="AX80" s="36" t="s">
        <v>133</v>
      </c>
      <c r="AY80" s="36" t="s">
        <v>133</v>
      </c>
      <c r="AZ80" s="36" t="s">
        <v>133</v>
      </c>
      <c r="BA80" s="36" t="s">
        <v>133</v>
      </c>
      <c r="BB80" s="36" t="s">
        <v>133</v>
      </c>
      <c r="BC80" s="36" t="s">
        <v>133</v>
      </c>
      <c r="BD80" s="36" t="s">
        <v>133</v>
      </c>
      <c r="BE80" s="36" t="s">
        <v>133</v>
      </c>
      <c r="BF80" s="105" t="s">
        <v>133</v>
      </c>
      <c r="BG80" s="120"/>
      <c r="BH80" s="91"/>
      <c r="BI80" s="91"/>
      <c r="BJ80" s="91"/>
      <c r="BK80" s="91"/>
      <c r="BL80" s="91"/>
      <c r="BM80" s="91"/>
      <c r="BN80" s="91"/>
      <c r="BO80" s="91"/>
      <c r="BP80" s="91"/>
      <c r="BQ80" s="91"/>
      <c r="BR80" s="91"/>
      <c r="BS80" s="91"/>
      <c r="BT80" s="91"/>
    </row>
    <row r="81" spans="1:72" ht="18.600000000000001" thickBot="1" x14ac:dyDescent="0.4">
      <c r="A81" s="253"/>
      <c r="B81" s="230"/>
      <c r="C81" s="139" t="s">
        <v>135</v>
      </c>
      <c r="D81" s="47" t="s">
        <v>136</v>
      </c>
      <c r="E81" s="44" t="s">
        <v>133</v>
      </c>
      <c r="F81" s="47" t="s">
        <v>133</v>
      </c>
      <c r="G81" s="47" t="s">
        <v>136</v>
      </c>
      <c r="H81" s="47" t="s">
        <v>136</v>
      </c>
      <c r="I81" s="47" t="s">
        <v>136</v>
      </c>
      <c r="J81" s="47" t="s">
        <v>136</v>
      </c>
      <c r="K81" s="47" t="s">
        <v>136</v>
      </c>
      <c r="L81" s="47" t="s">
        <v>136</v>
      </c>
      <c r="M81" s="47" t="s">
        <v>136</v>
      </c>
      <c r="N81" s="47" t="s">
        <v>136</v>
      </c>
      <c r="O81" s="44" t="s">
        <v>136</v>
      </c>
      <c r="P81" s="47" t="s">
        <v>133</v>
      </c>
      <c r="Q81" s="47" t="s">
        <v>133</v>
      </c>
      <c r="R81" s="47" t="s">
        <v>136</v>
      </c>
      <c r="S81" s="47" t="s">
        <v>136</v>
      </c>
      <c r="T81" s="47" t="s">
        <v>136</v>
      </c>
      <c r="U81" s="47" t="s">
        <v>133</v>
      </c>
      <c r="V81" s="47" t="s">
        <v>133</v>
      </c>
      <c r="W81" s="47" t="s">
        <v>133</v>
      </c>
      <c r="X81" s="47" t="s">
        <v>133</v>
      </c>
      <c r="Y81" s="44" t="s">
        <v>133</v>
      </c>
      <c r="Z81" s="47" t="s">
        <v>133</v>
      </c>
      <c r="AA81" s="47" t="s">
        <v>133</v>
      </c>
      <c r="AB81" s="47" t="s">
        <v>133</v>
      </c>
      <c r="AC81" s="47" t="s">
        <v>133</v>
      </c>
      <c r="AD81" s="47" t="s">
        <v>133</v>
      </c>
      <c r="AE81" s="47" t="s">
        <v>133</v>
      </c>
      <c r="AF81" s="47" t="s">
        <v>133</v>
      </c>
      <c r="AG81" s="47" t="s">
        <v>133</v>
      </c>
      <c r="AH81" s="47" t="s">
        <v>133</v>
      </c>
      <c r="AI81" s="47" t="s">
        <v>133</v>
      </c>
      <c r="AJ81" s="47" t="s">
        <v>133</v>
      </c>
      <c r="AK81" s="49" t="s">
        <v>133</v>
      </c>
      <c r="AL81" s="49" t="s">
        <v>133</v>
      </c>
      <c r="AM81" s="47" t="s">
        <v>133</v>
      </c>
      <c r="AN81" s="47" t="s">
        <v>133</v>
      </c>
      <c r="AO81" s="49" t="s">
        <v>133</v>
      </c>
      <c r="AP81" s="47" t="s">
        <v>133</v>
      </c>
      <c r="AQ81" s="47" t="s">
        <v>133</v>
      </c>
      <c r="AR81" s="47" t="s">
        <v>133</v>
      </c>
      <c r="AS81" s="47" t="s">
        <v>133</v>
      </c>
      <c r="AT81" s="47" t="s">
        <v>133</v>
      </c>
      <c r="AU81" s="50" t="s">
        <v>137</v>
      </c>
      <c r="AV81" s="47" t="s">
        <v>133</v>
      </c>
      <c r="AW81" s="49" t="s">
        <v>133</v>
      </c>
      <c r="AX81" s="49" t="s">
        <v>133</v>
      </c>
      <c r="AY81" s="47" t="s">
        <v>133</v>
      </c>
      <c r="AZ81" s="47" t="s">
        <v>133</v>
      </c>
      <c r="BA81" s="47" t="s">
        <v>133</v>
      </c>
      <c r="BB81" s="47" t="s">
        <v>133</v>
      </c>
      <c r="BC81" s="47" t="s">
        <v>133</v>
      </c>
      <c r="BD81" s="47" t="s">
        <v>133</v>
      </c>
      <c r="BE81" s="47" t="s">
        <v>133</v>
      </c>
      <c r="BF81" s="47" t="s">
        <v>133</v>
      </c>
      <c r="BG81" s="120"/>
      <c r="BH81" s="91"/>
      <c r="BI81" s="91"/>
      <c r="BJ81" s="91"/>
      <c r="BK81" s="91"/>
      <c r="BL81" s="91"/>
      <c r="BM81" s="91"/>
      <c r="BN81" s="91"/>
      <c r="BO81" s="91"/>
      <c r="BP81" s="91"/>
      <c r="BQ81" s="91"/>
      <c r="BR81" s="91"/>
      <c r="BS81" s="91"/>
      <c r="BT81" s="91"/>
    </row>
    <row r="82" spans="1:72" x14ac:dyDescent="0.35">
      <c r="A82" s="252" t="s">
        <v>384</v>
      </c>
      <c r="B82" s="262" t="s">
        <v>236</v>
      </c>
      <c r="C82" s="121" t="s">
        <v>417</v>
      </c>
      <c r="D82" s="88" t="s">
        <v>133</v>
      </c>
      <c r="E82" s="108" t="s">
        <v>133</v>
      </c>
      <c r="F82" s="88" t="s">
        <v>133</v>
      </c>
      <c r="G82" s="88" t="s">
        <v>133</v>
      </c>
      <c r="H82" s="88" t="s">
        <v>133</v>
      </c>
      <c r="I82" s="88" t="s">
        <v>133</v>
      </c>
      <c r="J82" s="88" t="s">
        <v>133</v>
      </c>
      <c r="K82" s="88" t="s">
        <v>133</v>
      </c>
      <c r="L82" s="88" t="s">
        <v>133</v>
      </c>
      <c r="M82" s="88" t="s">
        <v>133</v>
      </c>
      <c r="N82" s="88" t="s">
        <v>133</v>
      </c>
      <c r="O82" s="88" t="s">
        <v>133</v>
      </c>
      <c r="P82" s="88" t="s">
        <v>133</v>
      </c>
      <c r="Q82" s="88" t="s">
        <v>133</v>
      </c>
      <c r="R82" s="88" t="s">
        <v>133</v>
      </c>
      <c r="S82" s="88" t="s">
        <v>133</v>
      </c>
      <c r="T82" s="88" t="s">
        <v>133</v>
      </c>
      <c r="U82" s="88" t="s">
        <v>133</v>
      </c>
      <c r="V82" s="88" t="s">
        <v>133</v>
      </c>
      <c r="W82" s="88" t="s">
        <v>133</v>
      </c>
      <c r="X82" s="88" t="s">
        <v>133</v>
      </c>
      <c r="Y82" s="108" t="s">
        <v>133</v>
      </c>
      <c r="Z82" s="88" t="s">
        <v>133</v>
      </c>
      <c r="AA82" s="88" t="s">
        <v>133</v>
      </c>
      <c r="AB82" s="88" t="s">
        <v>133</v>
      </c>
      <c r="AC82" s="88" t="s">
        <v>133</v>
      </c>
      <c r="AD82" s="88" t="s">
        <v>133</v>
      </c>
      <c r="AE82" s="88" t="s">
        <v>133</v>
      </c>
      <c r="AF82" s="88" t="s">
        <v>133</v>
      </c>
      <c r="AG82" s="88" t="s">
        <v>133</v>
      </c>
      <c r="AH82" s="88" t="s">
        <v>133</v>
      </c>
      <c r="AI82" s="88" t="s">
        <v>133</v>
      </c>
      <c r="AJ82" s="88" t="s">
        <v>133</v>
      </c>
      <c r="AK82" s="88" t="s">
        <v>133</v>
      </c>
      <c r="AL82" s="88" t="s">
        <v>133</v>
      </c>
      <c r="AM82" s="88" t="s">
        <v>133</v>
      </c>
      <c r="AN82" s="88" t="s">
        <v>133</v>
      </c>
      <c r="AO82" s="88" t="s">
        <v>133</v>
      </c>
      <c r="AP82" s="88" t="s">
        <v>133</v>
      </c>
      <c r="AQ82" s="88" t="s">
        <v>133</v>
      </c>
      <c r="AR82" s="88" t="s">
        <v>133</v>
      </c>
      <c r="AS82" s="88" t="s">
        <v>133</v>
      </c>
      <c r="AT82" s="88" t="s">
        <v>133</v>
      </c>
      <c r="AU82" s="88" t="s">
        <v>133</v>
      </c>
      <c r="AV82" s="88" t="s">
        <v>133</v>
      </c>
      <c r="AW82" s="88" t="s">
        <v>133</v>
      </c>
      <c r="AX82" s="88" t="s">
        <v>133</v>
      </c>
      <c r="AY82" s="88" t="s">
        <v>133</v>
      </c>
      <c r="AZ82" s="88" t="s">
        <v>133</v>
      </c>
      <c r="BA82" s="88" t="s">
        <v>133</v>
      </c>
      <c r="BB82" s="88" t="s">
        <v>133</v>
      </c>
      <c r="BC82" s="88" t="s">
        <v>133</v>
      </c>
      <c r="BD82" s="88" t="s">
        <v>133</v>
      </c>
      <c r="BE82" s="88" t="s">
        <v>133</v>
      </c>
      <c r="BF82" s="132" t="s">
        <v>133</v>
      </c>
      <c r="BG82" s="120"/>
      <c r="BH82" s="91"/>
      <c r="BI82" s="91"/>
      <c r="BJ82" s="91"/>
      <c r="BK82" s="91"/>
      <c r="BL82" s="91"/>
      <c r="BM82" s="91"/>
      <c r="BN82" s="91"/>
      <c r="BO82" s="91"/>
      <c r="BP82" s="91"/>
      <c r="BQ82" s="91"/>
      <c r="BR82" s="91"/>
      <c r="BS82" s="91"/>
      <c r="BT82" s="91"/>
    </row>
    <row r="83" spans="1:72" x14ac:dyDescent="0.35">
      <c r="A83" s="253"/>
      <c r="B83" s="229"/>
      <c r="C83" s="89" t="s">
        <v>418</v>
      </c>
      <c r="D83" s="27" t="s">
        <v>133</v>
      </c>
      <c r="E83" s="56" t="s">
        <v>133</v>
      </c>
      <c r="F83" s="27" t="s">
        <v>133</v>
      </c>
      <c r="G83" s="27" t="s">
        <v>133</v>
      </c>
      <c r="H83" s="27" t="s">
        <v>133</v>
      </c>
      <c r="I83" s="27" t="s">
        <v>133</v>
      </c>
      <c r="J83" s="27" t="s">
        <v>133</v>
      </c>
      <c r="K83" s="27" t="s">
        <v>133</v>
      </c>
      <c r="L83" s="27" t="s">
        <v>133</v>
      </c>
      <c r="M83" s="27" t="s">
        <v>133</v>
      </c>
      <c r="N83" s="27" t="s">
        <v>133</v>
      </c>
      <c r="O83" s="27" t="s">
        <v>133</v>
      </c>
      <c r="P83" s="27" t="s">
        <v>133</v>
      </c>
      <c r="Q83" s="27" t="s">
        <v>133</v>
      </c>
      <c r="R83" s="27" t="s">
        <v>133</v>
      </c>
      <c r="S83" s="27" t="s">
        <v>133</v>
      </c>
      <c r="T83" s="27" t="s">
        <v>133</v>
      </c>
      <c r="U83" s="27" t="s">
        <v>133</v>
      </c>
      <c r="V83" s="27" t="s">
        <v>133</v>
      </c>
      <c r="W83" s="27" t="s">
        <v>133</v>
      </c>
      <c r="X83" s="27" t="s">
        <v>133</v>
      </c>
      <c r="Y83" s="56" t="s">
        <v>133</v>
      </c>
      <c r="Z83" s="27" t="s">
        <v>133</v>
      </c>
      <c r="AA83" s="27" t="s">
        <v>133</v>
      </c>
      <c r="AB83" s="27" t="s">
        <v>133</v>
      </c>
      <c r="AC83" s="27" t="s">
        <v>133</v>
      </c>
      <c r="AD83" s="27" t="s">
        <v>133</v>
      </c>
      <c r="AE83" s="27" t="s">
        <v>133</v>
      </c>
      <c r="AF83" s="27" t="s">
        <v>133</v>
      </c>
      <c r="AG83" s="27" t="s">
        <v>133</v>
      </c>
      <c r="AH83" s="27" t="s">
        <v>133</v>
      </c>
      <c r="AI83" s="27" t="s">
        <v>133</v>
      </c>
      <c r="AJ83" s="27" t="s">
        <v>133</v>
      </c>
      <c r="AK83" s="27" t="s">
        <v>133</v>
      </c>
      <c r="AL83" s="27" t="s">
        <v>133</v>
      </c>
      <c r="AM83" s="27" t="s">
        <v>133</v>
      </c>
      <c r="AN83" s="27" t="s">
        <v>133</v>
      </c>
      <c r="AO83" s="27" t="s">
        <v>133</v>
      </c>
      <c r="AP83" s="27" t="s">
        <v>133</v>
      </c>
      <c r="AQ83" s="27" t="s">
        <v>133</v>
      </c>
      <c r="AR83" s="27" t="s">
        <v>133</v>
      </c>
      <c r="AS83" s="27" t="s">
        <v>133</v>
      </c>
      <c r="AT83" s="27" t="s">
        <v>133</v>
      </c>
      <c r="AU83" s="27" t="s">
        <v>133</v>
      </c>
      <c r="AV83" s="27" t="s">
        <v>133</v>
      </c>
      <c r="AW83" s="27" t="s">
        <v>133</v>
      </c>
      <c r="AX83" s="27" t="s">
        <v>133</v>
      </c>
      <c r="AY83" s="27" t="s">
        <v>133</v>
      </c>
      <c r="AZ83" s="27" t="s">
        <v>133</v>
      </c>
      <c r="BA83" s="27" t="s">
        <v>133</v>
      </c>
      <c r="BB83" s="27" t="s">
        <v>133</v>
      </c>
      <c r="BC83" s="27" t="s">
        <v>133</v>
      </c>
      <c r="BD83" s="27" t="s">
        <v>133</v>
      </c>
      <c r="BE83" s="27" t="s">
        <v>133</v>
      </c>
      <c r="BF83" s="34" t="s">
        <v>134</v>
      </c>
      <c r="BG83" s="118"/>
      <c r="BH83" s="90"/>
      <c r="BI83" s="90"/>
      <c r="BJ83" s="90"/>
      <c r="BK83" s="90"/>
      <c r="BL83" s="90"/>
      <c r="BM83" s="90"/>
      <c r="BN83" s="90"/>
      <c r="BO83" s="90"/>
      <c r="BP83" s="90"/>
      <c r="BQ83" s="90"/>
      <c r="BR83" s="90"/>
      <c r="BS83" s="90"/>
      <c r="BT83" s="91"/>
    </row>
    <row r="84" spans="1:72" ht="18.600000000000001" thickBot="1" x14ac:dyDescent="0.4">
      <c r="A84" s="253"/>
      <c r="B84" s="229"/>
      <c r="C84" s="92" t="s">
        <v>419</v>
      </c>
      <c r="D84" s="36" t="s">
        <v>133</v>
      </c>
      <c r="E84" s="58" t="s">
        <v>133</v>
      </c>
      <c r="F84" s="36" t="s">
        <v>133</v>
      </c>
      <c r="G84" s="36" t="s">
        <v>133</v>
      </c>
      <c r="H84" s="36" t="s">
        <v>133</v>
      </c>
      <c r="I84" s="36" t="s">
        <v>133</v>
      </c>
      <c r="J84" s="36" t="s">
        <v>133</v>
      </c>
      <c r="K84" s="36" t="s">
        <v>133</v>
      </c>
      <c r="L84" s="36" t="s">
        <v>133</v>
      </c>
      <c r="M84" s="36" t="s">
        <v>133</v>
      </c>
      <c r="N84" s="36" t="s">
        <v>133</v>
      </c>
      <c r="O84" s="36" t="s">
        <v>133</v>
      </c>
      <c r="P84" s="36" t="s">
        <v>133</v>
      </c>
      <c r="Q84" s="36" t="s">
        <v>133</v>
      </c>
      <c r="R84" s="36" t="s">
        <v>133</v>
      </c>
      <c r="S84" s="36" t="s">
        <v>133</v>
      </c>
      <c r="T84" s="36" t="s">
        <v>133</v>
      </c>
      <c r="U84" s="36" t="s">
        <v>133</v>
      </c>
      <c r="V84" s="36" t="s">
        <v>133</v>
      </c>
      <c r="W84" s="36" t="s">
        <v>133</v>
      </c>
      <c r="X84" s="36" t="s">
        <v>133</v>
      </c>
      <c r="Y84" s="58" t="s">
        <v>133</v>
      </c>
      <c r="Z84" s="36" t="s">
        <v>133</v>
      </c>
      <c r="AA84" s="36" t="s">
        <v>133</v>
      </c>
      <c r="AB84" s="36" t="s">
        <v>133</v>
      </c>
      <c r="AC84" s="36" t="s">
        <v>133</v>
      </c>
      <c r="AD84" s="36" t="s">
        <v>133</v>
      </c>
      <c r="AE84" s="36" t="s">
        <v>133</v>
      </c>
      <c r="AF84" s="36" t="s">
        <v>133</v>
      </c>
      <c r="AG84" s="36" t="s">
        <v>133</v>
      </c>
      <c r="AH84" s="36" t="s">
        <v>133</v>
      </c>
      <c r="AI84" s="36" t="s">
        <v>133</v>
      </c>
      <c r="AJ84" s="36" t="s">
        <v>133</v>
      </c>
      <c r="AK84" s="36" t="s">
        <v>133</v>
      </c>
      <c r="AL84" s="36" t="s">
        <v>133</v>
      </c>
      <c r="AM84" s="36" t="s">
        <v>133</v>
      </c>
      <c r="AN84" s="36" t="s">
        <v>133</v>
      </c>
      <c r="AO84" s="36" t="s">
        <v>133</v>
      </c>
      <c r="AP84" s="36" t="s">
        <v>133</v>
      </c>
      <c r="AQ84" s="36" t="s">
        <v>133</v>
      </c>
      <c r="AR84" s="36" t="s">
        <v>133</v>
      </c>
      <c r="AS84" s="36" t="s">
        <v>133</v>
      </c>
      <c r="AT84" s="36" t="s">
        <v>133</v>
      </c>
      <c r="AU84" s="36" t="s">
        <v>133</v>
      </c>
      <c r="AV84" s="36" t="s">
        <v>133</v>
      </c>
      <c r="AW84" s="36" t="s">
        <v>133</v>
      </c>
      <c r="AX84" s="36" t="s">
        <v>133</v>
      </c>
      <c r="AY84" s="36" t="s">
        <v>133</v>
      </c>
      <c r="AZ84" s="36" t="s">
        <v>133</v>
      </c>
      <c r="BA84" s="36" t="s">
        <v>133</v>
      </c>
      <c r="BB84" s="36" t="s">
        <v>133</v>
      </c>
      <c r="BC84" s="36" t="s">
        <v>133</v>
      </c>
      <c r="BD84" s="36" t="s">
        <v>133</v>
      </c>
      <c r="BE84" s="36" t="s">
        <v>133</v>
      </c>
      <c r="BF84" s="105" t="s">
        <v>133</v>
      </c>
      <c r="BG84" s="120"/>
      <c r="BH84" s="91"/>
      <c r="BI84" s="91"/>
      <c r="BJ84" s="91"/>
      <c r="BK84" s="91"/>
      <c r="BL84" s="91"/>
      <c r="BM84" s="91"/>
      <c r="BN84" s="91"/>
      <c r="BO84" s="91"/>
      <c r="BP84" s="91"/>
      <c r="BQ84" s="91"/>
      <c r="BR84" s="91"/>
      <c r="BS84" s="91"/>
      <c r="BT84" s="91"/>
    </row>
    <row r="85" spans="1:72" ht="18.600000000000001" thickBot="1" x14ac:dyDescent="0.4">
      <c r="A85" s="253"/>
      <c r="B85" s="263"/>
      <c r="C85" s="139" t="s">
        <v>135</v>
      </c>
      <c r="D85" s="47" t="s">
        <v>136</v>
      </c>
      <c r="E85" s="44" t="s">
        <v>133</v>
      </c>
      <c r="F85" s="47" t="s">
        <v>133</v>
      </c>
      <c r="G85" s="47" t="s">
        <v>136</v>
      </c>
      <c r="H85" s="47" t="s">
        <v>136</v>
      </c>
      <c r="I85" s="47" t="s">
        <v>136</v>
      </c>
      <c r="J85" s="47" t="s">
        <v>136</v>
      </c>
      <c r="K85" s="47" t="s">
        <v>136</v>
      </c>
      <c r="L85" s="47" t="s">
        <v>136</v>
      </c>
      <c r="M85" s="47" t="s">
        <v>136</v>
      </c>
      <c r="N85" s="47" t="s">
        <v>136</v>
      </c>
      <c r="O85" s="44" t="s">
        <v>136</v>
      </c>
      <c r="P85" s="47" t="s">
        <v>133</v>
      </c>
      <c r="Q85" s="47" t="s">
        <v>133</v>
      </c>
      <c r="R85" s="47" t="s">
        <v>136</v>
      </c>
      <c r="S85" s="47" t="s">
        <v>136</v>
      </c>
      <c r="T85" s="47" t="s">
        <v>136</v>
      </c>
      <c r="U85" s="47" t="s">
        <v>133</v>
      </c>
      <c r="V85" s="47" t="s">
        <v>133</v>
      </c>
      <c r="W85" s="47" t="s">
        <v>133</v>
      </c>
      <c r="X85" s="47" t="s">
        <v>133</v>
      </c>
      <c r="Y85" s="44" t="s">
        <v>133</v>
      </c>
      <c r="Z85" s="47" t="s">
        <v>133</v>
      </c>
      <c r="AA85" s="47" t="s">
        <v>133</v>
      </c>
      <c r="AB85" s="47" t="s">
        <v>133</v>
      </c>
      <c r="AC85" s="47" t="s">
        <v>133</v>
      </c>
      <c r="AD85" s="47" t="s">
        <v>133</v>
      </c>
      <c r="AE85" s="47" t="s">
        <v>133</v>
      </c>
      <c r="AF85" s="47" t="s">
        <v>133</v>
      </c>
      <c r="AG85" s="47" t="s">
        <v>133</v>
      </c>
      <c r="AH85" s="47" t="s">
        <v>133</v>
      </c>
      <c r="AI85" s="47" t="s">
        <v>133</v>
      </c>
      <c r="AJ85" s="47" t="s">
        <v>133</v>
      </c>
      <c r="AK85" s="49" t="s">
        <v>133</v>
      </c>
      <c r="AL85" s="49" t="s">
        <v>133</v>
      </c>
      <c r="AM85" s="47" t="s">
        <v>133</v>
      </c>
      <c r="AN85" s="47" t="s">
        <v>133</v>
      </c>
      <c r="AO85" s="49" t="s">
        <v>133</v>
      </c>
      <c r="AP85" s="47" t="s">
        <v>133</v>
      </c>
      <c r="AQ85" s="47" t="s">
        <v>133</v>
      </c>
      <c r="AR85" s="47" t="s">
        <v>133</v>
      </c>
      <c r="AS85" s="47" t="s">
        <v>133</v>
      </c>
      <c r="AT85" s="47" t="s">
        <v>133</v>
      </c>
      <c r="AU85" s="50" t="s">
        <v>137</v>
      </c>
      <c r="AV85" s="47" t="s">
        <v>133</v>
      </c>
      <c r="AW85" s="49" t="s">
        <v>133</v>
      </c>
      <c r="AX85" s="49" t="s">
        <v>133</v>
      </c>
      <c r="AY85" s="47" t="s">
        <v>133</v>
      </c>
      <c r="AZ85" s="47" t="s">
        <v>133</v>
      </c>
      <c r="BA85" s="47" t="s">
        <v>133</v>
      </c>
      <c r="BB85" s="47" t="s">
        <v>133</v>
      </c>
      <c r="BC85" s="47" t="s">
        <v>133</v>
      </c>
      <c r="BD85" s="47" t="s">
        <v>133</v>
      </c>
      <c r="BE85" s="47" t="s">
        <v>133</v>
      </c>
      <c r="BF85" s="47" t="s">
        <v>133</v>
      </c>
      <c r="BG85" s="120"/>
      <c r="BH85" s="91"/>
      <c r="BI85" s="91"/>
      <c r="BJ85" s="91"/>
      <c r="BK85" s="91"/>
      <c r="BL85" s="91"/>
      <c r="BM85" s="91"/>
      <c r="BN85" s="91"/>
      <c r="BO85" s="91"/>
      <c r="BP85" s="91"/>
      <c r="BQ85" s="91"/>
      <c r="BR85" s="91"/>
      <c r="BS85" s="91"/>
      <c r="BT85" s="91"/>
    </row>
    <row r="86" spans="1:72" x14ac:dyDescent="0.35">
      <c r="A86" s="252" t="s">
        <v>383</v>
      </c>
      <c r="B86" s="260" t="s">
        <v>237</v>
      </c>
      <c r="C86" s="133" t="s">
        <v>417</v>
      </c>
      <c r="D86" s="88" t="s">
        <v>133</v>
      </c>
      <c r="E86" s="108" t="s">
        <v>133</v>
      </c>
      <c r="F86" s="88" t="s">
        <v>133</v>
      </c>
      <c r="G86" s="88" t="s">
        <v>133</v>
      </c>
      <c r="H86" s="88" t="s">
        <v>133</v>
      </c>
      <c r="I86" s="88" t="s">
        <v>133</v>
      </c>
      <c r="J86" s="88" t="s">
        <v>133</v>
      </c>
      <c r="K86" s="88" t="s">
        <v>133</v>
      </c>
      <c r="L86" s="88" t="s">
        <v>133</v>
      </c>
      <c r="M86" s="88" t="s">
        <v>133</v>
      </c>
      <c r="N86" s="88" t="s">
        <v>133</v>
      </c>
      <c r="O86" s="88" t="s">
        <v>133</v>
      </c>
      <c r="P86" s="88" t="s">
        <v>133</v>
      </c>
      <c r="Q86" s="88" t="s">
        <v>133</v>
      </c>
      <c r="R86" s="88" t="s">
        <v>133</v>
      </c>
      <c r="S86" s="88" t="s">
        <v>133</v>
      </c>
      <c r="T86" s="88" t="s">
        <v>133</v>
      </c>
      <c r="U86" s="88" t="s">
        <v>133</v>
      </c>
      <c r="V86" s="88" t="s">
        <v>133</v>
      </c>
      <c r="W86" s="88" t="s">
        <v>133</v>
      </c>
      <c r="X86" s="88" t="s">
        <v>133</v>
      </c>
      <c r="Y86" s="108" t="s">
        <v>133</v>
      </c>
      <c r="Z86" s="27" t="s">
        <v>133</v>
      </c>
      <c r="AA86" s="27" t="s">
        <v>133</v>
      </c>
      <c r="AB86" s="88" t="s">
        <v>133</v>
      </c>
      <c r="AC86" s="88" t="s">
        <v>133</v>
      </c>
      <c r="AD86" s="88" t="s">
        <v>133</v>
      </c>
      <c r="AE86" s="88" t="s">
        <v>133</v>
      </c>
      <c r="AF86" s="88" t="s">
        <v>133</v>
      </c>
      <c r="AG86" s="88" t="s">
        <v>133</v>
      </c>
      <c r="AH86" s="88" t="s">
        <v>133</v>
      </c>
      <c r="AI86" s="88" t="s">
        <v>133</v>
      </c>
      <c r="AJ86" s="88" t="s">
        <v>133</v>
      </c>
      <c r="AK86" s="88" t="s">
        <v>133</v>
      </c>
      <c r="AL86" s="88" t="s">
        <v>133</v>
      </c>
      <c r="AM86" s="88" t="s">
        <v>133</v>
      </c>
      <c r="AN86" s="88" t="s">
        <v>133</v>
      </c>
      <c r="AO86" s="88" t="s">
        <v>133</v>
      </c>
      <c r="AP86" s="88" t="s">
        <v>133</v>
      </c>
      <c r="AQ86" s="88" t="s">
        <v>133</v>
      </c>
      <c r="AR86" s="88" t="s">
        <v>133</v>
      </c>
      <c r="AS86" s="88" t="s">
        <v>133</v>
      </c>
      <c r="AT86" s="88" t="s">
        <v>133</v>
      </c>
      <c r="AU86" s="88" t="s">
        <v>133</v>
      </c>
      <c r="AV86" s="88" t="s">
        <v>133</v>
      </c>
      <c r="AW86" s="88" t="s">
        <v>133</v>
      </c>
      <c r="AX86" s="88" t="s">
        <v>133</v>
      </c>
      <c r="AY86" s="88" t="s">
        <v>133</v>
      </c>
      <c r="AZ86" s="88" t="s">
        <v>133</v>
      </c>
      <c r="BA86" s="88" t="s">
        <v>133</v>
      </c>
      <c r="BB86" s="88" t="s">
        <v>133</v>
      </c>
      <c r="BC86" s="88" t="s">
        <v>133</v>
      </c>
      <c r="BD86" s="88" t="s">
        <v>133</v>
      </c>
      <c r="BE86" s="88" t="s">
        <v>133</v>
      </c>
      <c r="BF86" s="132" t="s">
        <v>133</v>
      </c>
      <c r="BG86" s="120"/>
      <c r="BH86" s="91"/>
      <c r="BI86" s="91"/>
      <c r="BJ86" s="91"/>
      <c r="BK86" s="91"/>
      <c r="BL86" s="91"/>
      <c r="BM86" s="91"/>
      <c r="BN86" s="91"/>
      <c r="BO86" s="91"/>
      <c r="BP86" s="91"/>
      <c r="BQ86" s="91"/>
      <c r="BR86" s="91"/>
      <c r="BS86" s="91"/>
      <c r="BT86" s="91"/>
    </row>
    <row r="87" spans="1:72" x14ac:dyDescent="0.35">
      <c r="A87" s="253"/>
      <c r="B87" s="255"/>
      <c r="C87" s="128" t="s">
        <v>418</v>
      </c>
      <c r="D87" s="27" t="s">
        <v>133</v>
      </c>
      <c r="E87" s="56" t="s">
        <v>133</v>
      </c>
      <c r="F87" s="27" t="s">
        <v>133</v>
      </c>
      <c r="G87" s="27" t="s">
        <v>133</v>
      </c>
      <c r="H87" s="27" t="s">
        <v>133</v>
      </c>
      <c r="I87" s="27" t="s">
        <v>133</v>
      </c>
      <c r="J87" s="27" t="s">
        <v>133</v>
      </c>
      <c r="K87" s="27" t="s">
        <v>133</v>
      </c>
      <c r="L87" s="27" t="s">
        <v>133</v>
      </c>
      <c r="M87" s="27" t="s">
        <v>133</v>
      </c>
      <c r="N87" s="27" t="s">
        <v>133</v>
      </c>
      <c r="O87" s="27" t="s">
        <v>133</v>
      </c>
      <c r="P87" s="27" t="s">
        <v>133</v>
      </c>
      <c r="Q87" s="27" t="s">
        <v>133</v>
      </c>
      <c r="R87" s="27" t="s">
        <v>133</v>
      </c>
      <c r="S87" s="27" t="s">
        <v>133</v>
      </c>
      <c r="T87" s="27" t="s">
        <v>133</v>
      </c>
      <c r="U87" s="27" t="s">
        <v>133</v>
      </c>
      <c r="V87" s="27" t="s">
        <v>133</v>
      </c>
      <c r="W87" s="27" t="s">
        <v>133</v>
      </c>
      <c r="X87" s="27" t="s">
        <v>133</v>
      </c>
      <c r="Y87" s="56" t="s">
        <v>133</v>
      </c>
      <c r="Z87" s="27" t="s">
        <v>133</v>
      </c>
      <c r="AA87" s="27" t="s">
        <v>133</v>
      </c>
      <c r="AB87" s="27" t="s">
        <v>133</v>
      </c>
      <c r="AC87" s="27" t="s">
        <v>133</v>
      </c>
      <c r="AD87" s="27" t="s">
        <v>133</v>
      </c>
      <c r="AE87" s="27" t="s">
        <v>133</v>
      </c>
      <c r="AF87" s="27" t="s">
        <v>133</v>
      </c>
      <c r="AG87" s="27" t="s">
        <v>133</v>
      </c>
      <c r="AH87" s="27" t="s">
        <v>133</v>
      </c>
      <c r="AI87" s="27" t="s">
        <v>133</v>
      </c>
      <c r="AJ87" s="27" t="s">
        <v>133</v>
      </c>
      <c r="AK87" s="27" t="s">
        <v>133</v>
      </c>
      <c r="AL87" s="27" t="s">
        <v>133</v>
      </c>
      <c r="AM87" s="27" t="s">
        <v>133</v>
      </c>
      <c r="AN87" s="27" t="s">
        <v>133</v>
      </c>
      <c r="AO87" s="27" t="s">
        <v>133</v>
      </c>
      <c r="AP87" s="27" t="s">
        <v>133</v>
      </c>
      <c r="AQ87" s="27" t="s">
        <v>133</v>
      </c>
      <c r="AR87" s="27" t="s">
        <v>133</v>
      </c>
      <c r="AS87" s="27" t="s">
        <v>133</v>
      </c>
      <c r="AT87" s="27" t="s">
        <v>133</v>
      </c>
      <c r="AU87" s="27" t="s">
        <v>133</v>
      </c>
      <c r="AV87" s="27" t="s">
        <v>133</v>
      </c>
      <c r="AW87" s="27" t="s">
        <v>133</v>
      </c>
      <c r="AX87" s="27" t="s">
        <v>133</v>
      </c>
      <c r="AY87" s="27" t="s">
        <v>133</v>
      </c>
      <c r="AZ87" s="27" t="s">
        <v>133</v>
      </c>
      <c r="BA87" s="27" t="s">
        <v>133</v>
      </c>
      <c r="BB87" s="27" t="s">
        <v>133</v>
      </c>
      <c r="BC87" s="27" t="s">
        <v>133</v>
      </c>
      <c r="BD87" s="27" t="s">
        <v>133</v>
      </c>
      <c r="BE87" s="27" t="s">
        <v>133</v>
      </c>
      <c r="BF87" s="34" t="s">
        <v>134</v>
      </c>
      <c r="BG87" s="118"/>
      <c r="BH87" s="90"/>
      <c r="BI87" s="90"/>
      <c r="BJ87" s="90"/>
      <c r="BK87" s="90"/>
      <c r="BL87" s="90"/>
      <c r="BM87" s="90"/>
      <c r="BN87" s="90"/>
      <c r="BO87" s="90"/>
      <c r="BP87" s="90"/>
      <c r="BQ87" s="90"/>
      <c r="BR87" s="90"/>
      <c r="BS87" s="90"/>
      <c r="BT87" s="91"/>
    </row>
    <row r="88" spans="1:72" ht="18.600000000000001" thickBot="1" x14ac:dyDescent="0.4">
      <c r="A88" s="253"/>
      <c r="B88" s="255"/>
      <c r="C88" s="129" t="s">
        <v>419</v>
      </c>
      <c r="D88" s="36" t="s">
        <v>133</v>
      </c>
      <c r="E88" s="58" t="s">
        <v>133</v>
      </c>
      <c r="F88" s="36" t="s">
        <v>133</v>
      </c>
      <c r="G88" s="36" t="s">
        <v>133</v>
      </c>
      <c r="H88" s="36" t="s">
        <v>133</v>
      </c>
      <c r="I88" s="36" t="s">
        <v>133</v>
      </c>
      <c r="J88" s="36" t="s">
        <v>133</v>
      </c>
      <c r="K88" s="36" t="s">
        <v>133</v>
      </c>
      <c r="L88" s="36" t="s">
        <v>133</v>
      </c>
      <c r="M88" s="36" t="s">
        <v>133</v>
      </c>
      <c r="N88" s="36" t="s">
        <v>133</v>
      </c>
      <c r="O88" s="36" t="s">
        <v>133</v>
      </c>
      <c r="P88" s="36" t="s">
        <v>133</v>
      </c>
      <c r="Q88" s="36" t="s">
        <v>133</v>
      </c>
      <c r="R88" s="36" t="s">
        <v>133</v>
      </c>
      <c r="S88" s="36" t="s">
        <v>133</v>
      </c>
      <c r="T88" s="36" t="s">
        <v>133</v>
      </c>
      <c r="U88" s="36" t="s">
        <v>133</v>
      </c>
      <c r="V88" s="36" t="s">
        <v>133</v>
      </c>
      <c r="W88" s="36" t="s">
        <v>133</v>
      </c>
      <c r="X88" s="36" t="s">
        <v>133</v>
      </c>
      <c r="Y88" s="58" t="s">
        <v>133</v>
      </c>
      <c r="Z88" s="36" t="s">
        <v>133</v>
      </c>
      <c r="AA88" s="36" t="s">
        <v>133</v>
      </c>
      <c r="AB88" s="36" t="s">
        <v>133</v>
      </c>
      <c r="AC88" s="36" t="s">
        <v>133</v>
      </c>
      <c r="AD88" s="36" t="s">
        <v>133</v>
      </c>
      <c r="AE88" s="36" t="s">
        <v>133</v>
      </c>
      <c r="AF88" s="36" t="s">
        <v>133</v>
      </c>
      <c r="AG88" s="36" t="s">
        <v>133</v>
      </c>
      <c r="AH88" s="36" t="s">
        <v>133</v>
      </c>
      <c r="AI88" s="36" t="s">
        <v>133</v>
      </c>
      <c r="AJ88" s="36" t="s">
        <v>133</v>
      </c>
      <c r="AK88" s="36" t="s">
        <v>133</v>
      </c>
      <c r="AL88" s="36" t="s">
        <v>133</v>
      </c>
      <c r="AM88" s="36" t="s">
        <v>133</v>
      </c>
      <c r="AN88" s="36" t="s">
        <v>133</v>
      </c>
      <c r="AO88" s="36" t="s">
        <v>133</v>
      </c>
      <c r="AP88" s="36" t="s">
        <v>133</v>
      </c>
      <c r="AQ88" s="36" t="s">
        <v>133</v>
      </c>
      <c r="AR88" s="36" t="s">
        <v>133</v>
      </c>
      <c r="AS88" s="36" t="s">
        <v>133</v>
      </c>
      <c r="AT88" s="36" t="s">
        <v>133</v>
      </c>
      <c r="AU88" s="36" t="s">
        <v>133</v>
      </c>
      <c r="AV88" s="36" t="s">
        <v>133</v>
      </c>
      <c r="AW88" s="36" t="s">
        <v>133</v>
      </c>
      <c r="AX88" s="36" t="s">
        <v>133</v>
      </c>
      <c r="AY88" s="36" t="s">
        <v>133</v>
      </c>
      <c r="AZ88" s="36" t="s">
        <v>133</v>
      </c>
      <c r="BA88" s="36" t="s">
        <v>133</v>
      </c>
      <c r="BB88" s="36" t="s">
        <v>133</v>
      </c>
      <c r="BC88" s="36" t="s">
        <v>133</v>
      </c>
      <c r="BD88" s="36" t="s">
        <v>133</v>
      </c>
      <c r="BE88" s="36" t="s">
        <v>133</v>
      </c>
      <c r="BF88" s="105" t="s">
        <v>133</v>
      </c>
      <c r="BG88" s="120"/>
      <c r="BH88" s="91"/>
      <c r="BI88" s="91"/>
      <c r="BJ88" s="91"/>
      <c r="BK88" s="91"/>
      <c r="BL88" s="91"/>
      <c r="BM88" s="91"/>
      <c r="BN88" s="91"/>
      <c r="BO88" s="91"/>
      <c r="BP88" s="91"/>
      <c r="BQ88" s="91"/>
      <c r="BR88" s="91"/>
      <c r="BS88" s="91"/>
      <c r="BT88" s="91"/>
    </row>
    <row r="89" spans="1:72" ht="18.600000000000001" thickBot="1" x14ac:dyDescent="0.4">
      <c r="A89" s="253"/>
      <c r="B89" s="255"/>
      <c r="C89" s="134" t="s">
        <v>135</v>
      </c>
      <c r="D89" s="47" t="s">
        <v>136</v>
      </c>
      <c r="E89" s="44" t="s">
        <v>133</v>
      </c>
      <c r="F89" s="47" t="s">
        <v>133</v>
      </c>
      <c r="G89" s="47" t="s">
        <v>136</v>
      </c>
      <c r="H89" s="47" t="s">
        <v>136</v>
      </c>
      <c r="I89" s="47" t="s">
        <v>136</v>
      </c>
      <c r="J89" s="47" t="s">
        <v>136</v>
      </c>
      <c r="K89" s="47" t="s">
        <v>136</v>
      </c>
      <c r="L89" s="47" t="s">
        <v>136</v>
      </c>
      <c r="M89" s="47" t="s">
        <v>136</v>
      </c>
      <c r="N89" s="47" t="s">
        <v>136</v>
      </c>
      <c r="O89" s="44" t="s">
        <v>136</v>
      </c>
      <c r="P89" s="47" t="s">
        <v>133</v>
      </c>
      <c r="Q89" s="47" t="s">
        <v>133</v>
      </c>
      <c r="R89" s="47" t="s">
        <v>136</v>
      </c>
      <c r="S89" s="47" t="s">
        <v>136</v>
      </c>
      <c r="T89" s="47" t="s">
        <v>136</v>
      </c>
      <c r="U89" s="47" t="s">
        <v>133</v>
      </c>
      <c r="V89" s="47" t="s">
        <v>133</v>
      </c>
      <c r="W89" s="47" t="s">
        <v>133</v>
      </c>
      <c r="X89" s="47" t="s">
        <v>133</v>
      </c>
      <c r="Y89" s="44" t="s">
        <v>133</v>
      </c>
      <c r="Z89" s="47" t="s">
        <v>133</v>
      </c>
      <c r="AA89" s="47" t="s">
        <v>133</v>
      </c>
      <c r="AB89" s="47" t="s">
        <v>133</v>
      </c>
      <c r="AC89" s="47" t="s">
        <v>133</v>
      </c>
      <c r="AD89" s="47" t="s">
        <v>133</v>
      </c>
      <c r="AE89" s="47" t="s">
        <v>133</v>
      </c>
      <c r="AF89" s="47" t="s">
        <v>133</v>
      </c>
      <c r="AG89" s="47" t="s">
        <v>133</v>
      </c>
      <c r="AH89" s="47" t="s">
        <v>133</v>
      </c>
      <c r="AI89" s="47" t="s">
        <v>133</v>
      </c>
      <c r="AJ89" s="47" t="s">
        <v>133</v>
      </c>
      <c r="AK89" s="49" t="s">
        <v>133</v>
      </c>
      <c r="AL89" s="49" t="s">
        <v>133</v>
      </c>
      <c r="AM89" s="47" t="s">
        <v>133</v>
      </c>
      <c r="AN89" s="47" t="s">
        <v>133</v>
      </c>
      <c r="AO89" s="49" t="s">
        <v>133</v>
      </c>
      <c r="AP89" s="47" t="s">
        <v>133</v>
      </c>
      <c r="AQ89" s="47" t="s">
        <v>133</v>
      </c>
      <c r="AR89" s="47" t="s">
        <v>133</v>
      </c>
      <c r="AS89" s="47" t="s">
        <v>133</v>
      </c>
      <c r="AT89" s="47" t="s">
        <v>133</v>
      </c>
      <c r="AU89" s="50" t="s">
        <v>137</v>
      </c>
      <c r="AV89" s="47" t="s">
        <v>133</v>
      </c>
      <c r="AW89" s="49" t="s">
        <v>133</v>
      </c>
      <c r="AX89" s="49" t="s">
        <v>133</v>
      </c>
      <c r="AY89" s="47" t="s">
        <v>133</v>
      </c>
      <c r="AZ89" s="47" t="s">
        <v>133</v>
      </c>
      <c r="BA89" s="47" t="s">
        <v>133</v>
      </c>
      <c r="BB89" s="47" t="s">
        <v>133</v>
      </c>
      <c r="BC89" s="47" t="s">
        <v>133</v>
      </c>
      <c r="BD89" s="47" t="s">
        <v>133</v>
      </c>
      <c r="BE89" s="47" t="s">
        <v>133</v>
      </c>
      <c r="BF89" s="47" t="s">
        <v>133</v>
      </c>
      <c r="BG89" s="120"/>
      <c r="BH89" s="91"/>
      <c r="BI89" s="91"/>
      <c r="BJ89" s="91"/>
      <c r="BK89" s="91"/>
      <c r="BL89" s="91"/>
      <c r="BM89" s="91"/>
      <c r="BN89" s="91"/>
      <c r="BO89" s="91"/>
      <c r="BP89" s="91"/>
      <c r="BQ89" s="91"/>
      <c r="BR89" s="91"/>
      <c r="BS89" s="91"/>
      <c r="BT89" s="91"/>
    </row>
    <row r="90" spans="1:72" x14ac:dyDescent="0.35">
      <c r="A90" s="252" t="s">
        <v>382</v>
      </c>
      <c r="B90" s="260" t="s">
        <v>238</v>
      </c>
      <c r="C90" s="133" t="s">
        <v>417</v>
      </c>
      <c r="D90" s="88" t="s">
        <v>133</v>
      </c>
      <c r="E90" s="108" t="s">
        <v>133</v>
      </c>
      <c r="F90" s="88" t="s">
        <v>133</v>
      </c>
      <c r="G90" s="88" t="s">
        <v>133</v>
      </c>
      <c r="H90" s="88" t="s">
        <v>133</v>
      </c>
      <c r="I90" s="88" t="s">
        <v>133</v>
      </c>
      <c r="J90" s="88" t="s">
        <v>133</v>
      </c>
      <c r="K90" s="88" t="s">
        <v>133</v>
      </c>
      <c r="L90" s="88" t="s">
        <v>133</v>
      </c>
      <c r="M90" s="88" t="s">
        <v>133</v>
      </c>
      <c r="N90" s="88" t="s">
        <v>133</v>
      </c>
      <c r="O90" s="88" t="s">
        <v>133</v>
      </c>
      <c r="P90" s="88" t="s">
        <v>133</v>
      </c>
      <c r="Q90" s="88" t="s">
        <v>133</v>
      </c>
      <c r="R90" s="88" t="s">
        <v>133</v>
      </c>
      <c r="S90" s="88" t="s">
        <v>133</v>
      </c>
      <c r="T90" s="88" t="s">
        <v>133</v>
      </c>
      <c r="U90" s="88" t="s">
        <v>133</v>
      </c>
      <c r="V90" s="88" t="s">
        <v>133</v>
      </c>
      <c r="W90" s="88" t="s">
        <v>133</v>
      </c>
      <c r="X90" s="88" t="s">
        <v>133</v>
      </c>
      <c r="Y90" s="108" t="s">
        <v>133</v>
      </c>
      <c r="Z90" s="27" t="s">
        <v>133</v>
      </c>
      <c r="AA90" s="27" t="s">
        <v>133</v>
      </c>
      <c r="AB90" s="88" t="s">
        <v>133</v>
      </c>
      <c r="AC90" s="88" t="s">
        <v>133</v>
      </c>
      <c r="AD90" s="88" t="s">
        <v>133</v>
      </c>
      <c r="AE90" s="88" t="s">
        <v>133</v>
      </c>
      <c r="AF90" s="88" t="s">
        <v>133</v>
      </c>
      <c r="AG90" s="88" t="s">
        <v>133</v>
      </c>
      <c r="AH90" s="88" t="s">
        <v>133</v>
      </c>
      <c r="AI90" s="88" t="s">
        <v>133</v>
      </c>
      <c r="AJ90" s="88" t="s">
        <v>133</v>
      </c>
      <c r="AK90" s="88" t="s">
        <v>133</v>
      </c>
      <c r="AL90" s="88" t="s">
        <v>133</v>
      </c>
      <c r="AM90" s="88" t="s">
        <v>133</v>
      </c>
      <c r="AN90" s="88" t="s">
        <v>133</v>
      </c>
      <c r="AO90" s="88" t="s">
        <v>133</v>
      </c>
      <c r="AP90" s="88" t="s">
        <v>133</v>
      </c>
      <c r="AQ90" s="88" t="s">
        <v>133</v>
      </c>
      <c r="AR90" s="88" t="s">
        <v>133</v>
      </c>
      <c r="AS90" s="88" t="s">
        <v>133</v>
      </c>
      <c r="AT90" s="88" t="s">
        <v>133</v>
      </c>
      <c r="AU90" s="88" t="s">
        <v>133</v>
      </c>
      <c r="AV90" s="88" t="s">
        <v>133</v>
      </c>
      <c r="AW90" s="88" t="s">
        <v>133</v>
      </c>
      <c r="AX90" s="88" t="s">
        <v>133</v>
      </c>
      <c r="AY90" s="88" t="s">
        <v>133</v>
      </c>
      <c r="AZ90" s="88" t="s">
        <v>133</v>
      </c>
      <c r="BA90" s="88" t="s">
        <v>133</v>
      </c>
      <c r="BB90" s="88" t="s">
        <v>133</v>
      </c>
      <c r="BC90" s="88" t="s">
        <v>133</v>
      </c>
      <c r="BD90" s="88" t="s">
        <v>133</v>
      </c>
      <c r="BE90" s="88" t="s">
        <v>133</v>
      </c>
      <c r="BF90" s="132" t="s">
        <v>133</v>
      </c>
      <c r="BG90" s="120"/>
      <c r="BH90" s="91"/>
      <c r="BI90" s="91"/>
      <c r="BJ90" s="91"/>
      <c r="BK90" s="91"/>
      <c r="BL90" s="91"/>
      <c r="BM90" s="91"/>
      <c r="BN90" s="91"/>
      <c r="BO90" s="91"/>
      <c r="BP90" s="91"/>
      <c r="BQ90" s="91"/>
      <c r="BR90" s="91"/>
      <c r="BS90" s="91"/>
      <c r="BT90" s="91"/>
    </row>
    <row r="91" spans="1:72" x14ac:dyDescent="0.35">
      <c r="A91" s="253"/>
      <c r="B91" s="255"/>
      <c r="C91" s="128" t="s">
        <v>418</v>
      </c>
      <c r="D91" s="27" t="s">
        <v>133</v>
      </c>
      <c r="E91" s="56" t="s">
        <v>133</v>
      </c>
      <c r="F91" s="27" t="s">
        <v>133</v>
      </c>
      <c r="G91" s="27" t="s">
        <v>133</v>
      </c>
      <c r="H91" s="27" t="s">
        <v>133</v>
      </c>
      <c r="I91" s="27" t="s">
        <v>133</v>
      </c>
      <c r="J91" s="27" t="s">
        <v>133</v>
      </c>
      <c r="K91" s="27" t="s">
        <v>133</v>
      </c>
      <c r="L91" s="27" t="s">
        <v>133</v>
      </c>
      <c r="M91" s="27" t="s">
        <v>133</v>
      </c>
      <c r="N91" s="27" t="s">
        <v>133</v>
      </c>
      <c r="O91" s="27" t="s">
        <v>133</v>
      </c>
      <c r="P91" s="27" t="s">
        <v>133</v>
      </c>
      <c r="Q91" s="27" t="s">
        <v>133</v>
      </c>
      <c r="R91" s="27" t="s">
        <v>133</v>
      </c>
      <c r="S91" s="27" t="s">
        <v>133</v>
      </c>
      <c r="T91" s="27" t="s">
        <v>133</v>
      </c>
      <c r="U91" s="27" t="s">
        <v>133</v>
      </c>
      <c r="V91" s="27" t="s">
        <v>133</v>
      </c>
      <c r="W91" s="27" t="s">
        <v>133</v>
      </c>
      <c r="X91" s="27" t="s">
        <v>133</v>
      </c>
      <c r="Y91" s="56" t="s">
        <v>133</v>
      </c>
      <c r="Z91" s="27" t="s">
        <v>133</v>
      </c>
      <c r="AA91" s="27" t="s">
        <v>133</v>
      </c>
      <c r="AB91" s="27" t="s">
        <v>133</v>
      </c>
      <c r="AC91" s="27" t="s">
        <v>133</v>
      </c>
      <c r="AD91" s="27" t="s">
        <v>133</v>
      </c>
      <c r="AE91" s="27" t="s">
        <v>133</v>
      </c>
      <c r="AF91" s="27" t="s">
        <v>133</v>
      </c>
      <c r="AG91" s="27" t="s">
        <v>133</v>
      </c>
      <c r="AH91" s="27" t="s">
        <v>133</v>
      </c>
      <c r="AI91" s="27" t="s">
        <v>133</v>
      </c>
      <c r="AJ91" s="27" t="s">
        <v>133</v>
      </c>
      <c r="AK91" s="27" t="s">
        <v>133</v>
      </c>
      <c r="AL91" s="27" t="s">
        <v>133</v>
      </c>
      <c r="AM91" s="27" t="s">
        <v>133</v>
      </c>
      <c r="AN91" s="27" t="s">
        <v>133</v>
      </c>
      <c r="AO91" s="27" t="s">
        <v>133</v>
      </c>
      <c r="AP91" s="27" t="s">
        <v>133</v>
      </c>
      <c r="AQ91" s="27" t="s">
        <v>133</v>
      </c>
      <c r="AR91" s="27" t="s">
        <v>133</v>
      </c>
      <c r="AS91" s="27" t="s">
        <v>133</v>
      </c>
      <c r="AT91" s="27" t="s">
        <v>133</v>
      </c>
      <c r="AU91" s="27" t="s">
        <v>133</v>
      </c>
      <c r="AV91" s="27" t="s">
        <v>133</v>
      </c>
      <c r="AW91" s="27" t="s">
        <v>133</v>
      </c>
      <c r="AX91" s="27" t="s">
        <v>133</v>
      </c>
      <c r="AY91" s="27" t="s">
        <v>133</v>
      </c>
      <c r="AZ91" s="27" t="s">
        <v>133</v>
      </c>
      <c r="BA91" s="27" t="s">
        <v>133</v>
      </c>
      <c r="BB91" s="27" t="s">
        <v>133</v>
      </c>
      <c r="BC91" s="27" t="s">
        <v>133</v>
      </c>
      <c r="BD91" s="27" t="s">
        <v>133</v>
      </c>
      <c r="BE91" s="27" t="s">
        <v>133</v>
      </c>
      <c r="BF91" s="34" t="s">
        <v>134</v>
      </c>
      <c r="BG91" s="118"/>
      <c r="BH91" s="90"/>
      <c r="BI91" s="90"/>
      <c r="BJ91" s="90"/>
      <c r="BK91" s="90"/>
      <c r="BL91" s="90"/>
      <c r="BM91" s="90"/>
      <c r="BN91" s="90"/>
      <c r="BO91" s="90"/>
      <c r="BP91" s="90"/>
      <c r="BQ91" s="90"/>
      <c r="BR91" s="90"/>
      <c r="BS91" s="90"/>
      <c r="BT91" s="91"/>
    </row>
    <row r="92" spans="1:72" ht="18.600000000000001" thickBot="1" x14ac:dyDescent="0.4">
      <c r="A92" s="253"/>
      <c r="B92" s="255"/>
      <c r="C92" s="129" t="s">
        <v>419</v>
      </c>
      <c r="D92" s="36" t="s">
        <v>133</v>
      </c>
      <c r="E92" s="58" t="s">
        <v>133</v>
      </c>
      <c r="F92" s="36" t="s">
        <v>133</v>
      </c>
      <c r="G92" s="36" t="s">
        <v>133</v>
      </c>
      <c r="H92" s="36" t="s">
        <v>133</v>
      </c>
      <c r="I92" s="36" t="s">
        <v>133</v>
      </c>
      <c r="J92" s="36" t="s">
        <v>133</v>
      </c>
      <c r="K92" s="36" t="s">
        <v>133</v>
      </c>
      <c r="L92" s="36" t="s">
        <v>133</v>
      </c>
      <c r="M92" s="36" t="s">
        <v>133</v>
      </c>
      <c r="N92" s="36" t="s">
        <v>133</v>
      </c>
      <c r="O92" s="36" t="s">
        <v>133</v>
      </c>
      <c r="P92" s="36" t="s">
        <v>133</v>
      </c>
      <c r="Q92" s="36" t="s">
        <v>133</v>
      </c>
      <c r="R92" s="36" t="s">
        <v>133</v>
      </c>
      <c r="S92" s="36" t="s">
        <v>133</v>
      </c>
      <c r="T92" s="36" t="s">
        <v>133</v>
      </c>
      <c r="U92" s="36" t="s">
        <v>133</v>
      </c>
      <c r="V92" s="36" t="s">
        <v>133</v>
      </c>
      <c r="W92" s="36" t="s">
        <v>133</v>
      </c>
      <c r="X92" s="36" t="s">
        <v>133</v>
      </c>
      <c r="Y92" s="58" t="s">
        <v>133</v>
      </c>
      <c r="Z92" s="36" t="s">
        <v>133</v>
      </c>
      <c r="AA92" s="36" t="s">
        <v>133</v>
      </c>
      <c r="AB92" s="36" t="s">
        <v>133</v>
      </c>
      <c r="AC92" s="36" t="s">
        <v>133</v>
      </c>
      <c r="AD92" s="36" t="s">
        <v>133</v>
      </c>
      <c r="AE92" s="36" t="s">
        <v>133</v>
      </c>
      <c r="AF92" s="36" t="s">
        <v>133</v>
      </c>
      <c r="AG92" s="36" t="s">
        <v>133</v>
      </c>
      <c r="AH92" s="36" t="s">
        <v>133</v>
      </c>
      <c r="AI92" s="36" t="s">
        <v>133</v>
      </c>
      <c r="AJ92" s="36" t="s">
        <v>133</v>
      </c>
      <c r="AK92" s="36" t="s">
        <v>133</v>
      </c>
      <c r="AL92" s="36" t="s">
        <v>133</v>
      </c>
      <c r="AM92" s="36" t="s">
        <v>133</v>
      </c>
      <c r="AN92" s="36" t="s">
        <v>133</v>
      </c>
      <c r="AO92" s="36" t="s">
        <v>133</v>
      </c>
      <c r="AP92" s="36" t="s">
        <v>133</v>
      </c>
      <c r="AQ92" s="36" t="s">
        <v>133</v>
      </c>
      <c r="AR92" s="36" t="s">
        <v>133</v>
      </c>
      <c r="AS92" s="36" t="s">
        <v>133</v>
      </c>
      <c r="AT92" s="36" t="s">
        <v>133</v>
      </c>
      <c r="AU92" s="36" t="s">
        <v>133</v>
      </c>
      <c r="AV92" s="36" t="s">
        <v>133</v>
      </c>
      <c r="AW92" s="36" t="s">
        <v>133</v>
      </c>
      <c r="AX92" s="36" t="s">
        <v>133</v>
      </c>
      <c r="AY92" s="36" t="s">
        <v>133</v>
      </c>
      <c r="AZ92" s="36" t="s">
        <v>133</v>
      </c>
      <c r="BA92" s="36" t="s">
        <v>133</v>
      </c>
      <c r="BB92" s="36" t="s">
        <v>133</v>
      </c>
      <c r="BC92" s="36" t="s">
        <v>133</v>
      </c>
      <c r="BD92" s="36" t="s">
        <v>133</v>
      </c>
      <c r="BE92" s="36" t="s">
        <v>133</v>
      </c>
      <c r="BF92" s="105" t="s">
        <v>133</v>
      </c>
      <c r="BG92" s="120"/>
      <c r="BH92" s="91"/>
      <c r="BI92" s="91"/>
      <c r="BJ92" s="91"/>
      <c r="BK92" s="91"/>
      <c r="BL92" s="91"/>
      <c r="BM92" s="91"/>
      <c r="BN92" s="91"/>
      <c r="BO92" s="91"/>
      <c r="BP92" s="91"/>
      <c r="BQ92" s="91"/>
      <c r="BR92" s="91"/>
      <c r="BS92" s="91"/>
      <c r="BT92" s="91"/>
    </row>
    <row r="93" spans="1:72" ht="18.600000000000001" thickBot="1" x14ac:dyDescent="0.4">
      <c r="A93" s="253"/>
      <c r="B93" s="260"/>
      <c r="C93" s="134" t="s">
        <v>135</v>
      </c>
      <c r="D93" s="47" t="s">
        <v>136</v>
      </c>
      <c r="E93" s="44" t="s">
        <v>133</v>
      </c>
      <c r="F93" s="47" t="s">
        <v>133</v>
      </c>
      <c r="G93" s="47" t="s">
        <v>136</v>
      </c>
      <c r="H93" s="47" t="s">
        <v>136</v>
      </c>
      <c r="I93" s="47" t="s">
        <v>136</v>
      </c>
      <c r="J93" s="47" t="s">
        <v>136</v>
      </c>
      <c r="K93" s="47" t="s">
        <v>136</v>
      </c>
      <c r="L93" s="47" t="s">
        <v>136</v>
      </c>
      <c r="M93" s="47" t="s">
        <v>136</v>
      </c>
      <c r="N93" s="47" t="s">
        <v>136</v>
      </c>
      <c r="O93" s="44" t="s">
        <v>136</v>
      </c>
      <c r="P93" s="47" t="s">
        <v>133</v>
      </c>
      <c r="Q93" s="47" t="s">
        <v>133</v>
      </c>
      <c r="R93" s="47" t="s">
        <v>136</v>
      </c>
      <c r="S93" s="47" t="s">
        <v>136</v>
      </c>
      <c r="T93" s="47" t="s">
        <v>136</v>
      </c>
      <c r="U93" s="47" t="s">
        <v>133</v>
      </c>
      <c r="V93" s="47" t="s">
        <v>133</v>
      </c>
      <c r="W93" s="47" t="s">
        <v>133</v>
      </c>
      <c r="X93" s="47" t="s">
        <v>133</v>
      </c>
      <c r="Y93" s="44" t="s">
        <v>133</v>
      </c>
      <c r="Z93" s="47" t="s">
        <v>133</v>
      </c>
      <c r="AA93" s="47" t="s">
        <v>133</v>
      </c>
      <c r="AB93" s="47" t="s">
        <v>133</v>
      </c>
      <c r="AC93" s="47" t="s">
        <v>133</v>
      </c>
      <c r="AD93" s="47" t="s">
        <v>133</v>
      </c>
      <c r="AE93" s="47" t="s">
        <v>133</v>
      </c>
      <c r="AF93" s="47" t="s">
        <v>133</v>
      </c>
      <c r="AG93" s="47" t="s">
        <v>133</v>
      </c>
      <c r="AH93" s="47" t="s">
        <v>133</v>
      </c>
      <c r="AI93" s="47" t="s">
        <v>133</v>
      </c>
      <c r="AJ93" s="47" t="s">
        <v>133</v>
      </c>
      <c r="AK93" s="49" t="s">
        <v>133</v>
      </c>
      <c r="AL93" s="49" t="s">
        <v>133</v>
      </c>
      <c r="AM93" s="47" t="s">
        <v>133</v>
      </c>
      <c r="AN93" s="47" t="s">
        <v>133</v>
      </c>
      <c r="AO93" s="49" t="s">
        <v>133</v>
      </c>
      <c r="AP93" s="47" t="s">
        <v>133</v>
      </c>
      <c r="AQ93" s="47" t="s">
        <v>133</v>
      </c>
      <c r="AR93" s="47" t="s">
        <v>133</v>
      </c>
      <c r="AS93" s="47" t="s">
        <v>133</v>
      </c>
      <c r="AT93" s="47" t="s">
        <v>133</v>
      </c>
      <c r="AU93" s="50" t="s">
        <v>137</v>
      </c>
      <c r="AV93" s="47" t="s">
        <v>133</v>
      </c>
      <c r="AW93" s="49" t="s">
        <v>133</v>
      </c>
      <c r="AX93" s="49" t="s">
        <v>133</v>
      </c>
      <c r="AY93" s="47" t="s">
        <v>133</v>
      </c>
      <c r="AZ93" s="47" t="s">
        <v>133</v>
      </c>
      <c r="BA93" s="47" t="s">
        <v>133</v>
      </c>
      <c r="BB93" s="47" t="s">
        <v>133</v>
      </c>
      <c r="BC93" s="47" t="s">
        <v>133</v>
      </c>
      <c r="BD93" s="47" t="s">
        <v>133</v>
      </c>
      <c r="BE93" s="47" t="s">
        <v>133</v>
      </c>
      <c r="BF93" s="47" t="s">
        <v>133</v>
      </c>
      <c r="BG93" s="120"/>
      <c r="BH93" s="91"/>
      <c r="BI93" s="91"/>
      <c r="BJ93" s="91"/>
      <c r="BK93" s="91"/>
      <c r="BL93" s="91"/>
      <c r="BM93" s="91"/>
      <c r="BN93" s="91"/>
      <c r="BO93" s="91"/>
      <c r="BP93" s="91"/>
      <c r="BQ93" s="91"/>
      <c r="BR93" s="91"/>
      <c r="BS93" s="91"/>
      <c r="BT93" s="91"/>
    </row>
    <row r="94" spans="1:72" x14ac:dyDescent="0.35">
      <c r="A94" s="252" t="s">
        <v>381</v>
      </c>
      <c r="B94" s="262" t="s">
        <v>239</v>
      </c>
      <c r="C94" s="121" t="s">
        <v>417</v>
      </c>
      <c r="D94" s="88" t="s">
        <v>133</v>
      </c>
      <c r="E94" s="108" t="s">
        <v>133</v>
      </c>
      <c r="F94" s="88" t="s">
        <v>133</v>
      </c>
      <c r="G94" s="88" t="s">
        <v>133</v>
      </c>
      <c r="H94" s="88" t="s">
        <v>133</v>
      </c>
      <c r="I94" s="88" t="s">
        <v>133</v>
      </c>
      <c r="J94" s="88" t="s">
        <v>133</v>
      </c>
      <c r="K94" s="88" t="s">
        <v>133</v>
      </c>
      <c r="L94" s="88" t="s">
        <v>133</v>
      </c>
      <c r="M94" s="88" t="s">
        <v>133</v>
      </c>
      <c r="N94" s="88" t="s">
        <v>133</v>
      </c>
      <c r="O94" s="88" t="s">
        <v>133</v>
      </c>
      <c r="P94" s="88" t="s">
        <v>133</v>
      </c>
      <c r="Q94" s="88" t="s">
        <v>133</v>
      </c>
      <c r="R94" s="88" t="s">
        <v>133</v>
      </c>
      <c r="S94" s="88" t="s">
        <v>133</v>
      </c>
      <c r="T94" s="88" t="s">
        <v>133</v>
      </c>
      <c r="U94" s="88" t="s">
        <v>133</v>
      </c>
      <c r="V94" s="88" t="s">
        <v>133</v>
      </c>
      <c r="W94" s="88" t="s">
        <v>133</v>
      </c>
      <c r="X94" s="88" t="s">
        <v>133</v>
      </c>
      <c r="Y94" s="108" t="s">
        <v>133</v>
      </c>
      <c r="Z94" s="88" t="s">
        <v>133</v>
      </c>
      <c r="AA94" s="88" t="s">
        <v>133</v>
      </c>
      <c r="AB94" s="88" t="s">
        <v>133</v>
      </c>
      <c r="AC94" s="88" t="s">
        <v>133</v>
      </c>
      <c r="AD94" s="88" t="s">
        <v>133</v>
      </c>
      <c r="AE94" s="88" t="s">
        <v>133</v>
      </c>
      <c r="AF94" s="88" t="s">
        <v>133</v>
      </c>
      <c r="AG94" s="88" t="s">
        <v>133</v>
      </c>
      <c r="AH94" s="88" t="s">
        <v>133</v>
      </c>
      <c r="AI94" s="88" t="s">
        <v>133</v>
      </c>
      <c r="AJ94" s="88" t="s">
        <v>133</v>
      </c>
      <c r="AK94" s="88" t="s">
        <v>133</v>
      </c>
      <c r="AL94" s="88" t="s">
        <v>133</v>
      </c>
      <c r="AM94" s="88" t="s">
        <v>133</v>
      </c>
      <c r="AN94" s="88" t="s">
        <v>133</v>
      </c>
      <c r="AO94" s="88" t="s">
        <v>133</v>
      </c>
      <c r="AP94" s="88" t="s">
        <v>133</v>
      </c>
      <c r="AQ94" s="88" t="s">
        <v>133</v>
      </c>
      <c r="AR94" s="88" t="s">
        <v>133</v>
      </c>
      <c r="AS94" s="88" t="s">
        <v>133</v>
      </c>
      <c r="AT94" s="88" t="s">
        <v>133</v>
      </c>
      <c r="AU94" s="88" t="s">
        <v>133</v>
      </c>
      <c r="AV94" s="88" t="s">
        <v>133</v>
      </c>
      <c r="AW94" s="88" t="s">
        <v>133</v>
      </c>
      <c r="AX94" s="88" t="s">
        <v>133</v>
      </c>
      <c r="AY94" s="88" t="s">
        <v>133</v>
      </c>
      <c r="AZ94" s="88" t="s">
        <v>133</v>
      </c>
      <c r="BA94" s="88" t="s">
        <v>133</v>
      </c>
      <c r="BB94" s="88" t="s">
        <v>133</v>
      </c>
      <c r="BC94" s="88" t="s">
        <v>133</v>
      </c>
      <c r="BD94" s="88" t="s">
        <v>133</v>
      </c>
      <c r="BE94" s="88" t="s">
        <v>133</v>
      </c>
      <c r="BF94" s="132" t="s">
        <v>133</v>
      </c>
      <c r="BG94" s="120"/>
      <c r="BH94" s="91"/>
      <c r="BI94" s="91"/>
      <c r="BJ94" s="91"/>
      <c r="BK94" s="91"/>
      <c r="BL94" s="91"/>
      <c r="BM94" s="91"/>
      <c r="BN94" s="91"/>
      <c r="BO94" s="91"/>
      <c r="BP94" s="91"/>
      <c r="BQ94" s="91"/>
      <c r="BR94" s="91"/>
      <c r="BS94" s="91"/>
      <c r="BT94" s="91"/>
    </row>
    <row r="95" spans="1:72" x14ac:dyDescent="0.35">
      <c r="A95" s="253"/>
      <c r="B95" s="229"/>
      <c r="C95" s="89" t="s">
        <v>418</v>
      </c>
      <c r="D95" s="27" t="s">
        <v>133</v>
      </c>
      <c r="E95" s="56" t="s">
        <v>133</v>
      </c>
      <c r="F95" s="27" t="s">
        <v>133</v>
      </c>
      <c r="G95" s="27" t="s">
        <v>133</v>
      </c>
      <c r="H95" s="27" t="s">
        <v>133</v>
      </c>
      <c r="I95" s="27" t="s">
        <v>133</v>
      </c>
      <c r="J95" s="27" t="s">
        <v>133</v>
      </c>
      <c r="K95" s="27" t="s">
        <v>133</v>
      </c>
      <c r="L95" s="27" t="s">
        <v>133</v>
      </c>
      <c r="M95" s="27" t="s">
        <v>133</v>
      </c>
      <c r="N95" s="27" t="s">
        <v>133</v>
      </c>
      <c r="O95" s="27" t="s">
        <v>133</v>
      </c>
      <c r="P95" s="27" t="s">
        <v>133</v>
      </c>
      <c r="Q95" s="27" t="s">
        <v>133</v>
      </c>
      <c r="R95" s="27" t="s">
        <v>133</v>
      </c>
      <c r="S95" s="27" t="s">
        <v>133</v>
      </c>
      <c r="T95" s="27" t="s">
        <v>133</v>
      </c>
      <c r="U95" s="27" t="s">
        <v>133</v>
      </c>
      <c r="V95" s="27" t="s">
        <v>133</v>
      </c>
      <c r="W95" s="27" t="s">
        <v>133</v>
      </c>
      <c r="X95" s="27" t="s">
        <v>133</v>
      </c>
      <c r="Y95" s="56" t="s">
        <v>133</v>
      </c>
      <c r="Z95" s="27" t="s">
        <v>133</v>
      </c>
      <c r="AA95" s="27" t="s">
        <v>133</v>
      </c>
      <c r="AB95" s="27" t="s">
        <v>133</v>
      </c>
      <c r="AC95" s="27" t="s">
        <v>133</v>
      </c>
      <c r="AD95" s="27" t="s">
        <v>133</v>
      </c>
      <c r="AE95" s="27" t="s">
        <v>133</v>
      </c>
      <c r="AF95" s="27" t="s">
        <v>133</v>
      </c>
      <c r="AG95" s="27" t="s">
        <v>133</v>
      </c>
      <c r="AH95" s="27" t="s">
        <v>133</v>
      </c>
      <c r="AI95" s="27" t="s">
        <v>133</v>
      </c>
      <c r="AJ95" s="27" t="s">
        <v>133</v>
      </c>
      <c r="AK95" s="27" t="s">
        <v>133</v>
      </c>
      <c r="AL95" s="27" t="s">
        <v>133</v>
      </c>
      <c r="AM95" s="27" t="s">
        <v>133</v>
      </c>
      <c r="AN95" s="27" t="s">
        <v>133</v>
      </c>
      <c r="AO95" s="27" t="s">
        <v>133</v>
      </c>
      <c r="AP95" s="27" t="s">
        <v>133</v>
      </c>
      <c r="AQ95" s="27" t="s">
        <v>133</v>
      </c>
      <c r="AR95" s="27" t="s">
        <v>133</v>
      </c>
      <c r="AS95" s="27" t="s">
        <v>133</v>
      </c>
      <c r="AT95" s="27" t="s">
        <v>133</v>
      </c>
      <c r="AU95" s="27" t="s">
        <v>133</v>
      </c>
      <c r="AV95" s="27" t="s">
        <v>133</v>
      </c>
      <c r="AW95" s="27" t="s">
        <v>133</v>
      </c>
      <c r="AX95" s="27" t="s">
        <v>133</v>
      </c>
      <c r="AY95" s="27" t="s">
        <v>133</v>
      </c>
      <c r="AZ95" s="27" t="s">
        <v>133</v>
      </c>
      <c r="BA95" s="27" t="s">
        <v>133</v>
      </c>
      <c r="BB95" s="27" t="s">
        <v>133</v>
      </c>
      <c r="BC95" s="27" t="s">
        <v>133</v>
      </c>
      <c r="BD95" s="27" t="s">
        <v>133</v>
      </c>
      <c r="BE95" s="27" t="s">
        <v>133</v>
      </c>
      <c r="BF95" s="34" t="s">
        <v>134</v>
      </c>
      <c r="BG95" s="118"/>
      <c r="BH95" s="90"/>
      <c r="BI95" s="90"/>
      <c r="BJ95" s="90"/>
      <c r="BK95" s="90"/>
      <c r="BL95" s="90"/>
      <c r="BM95" s="90"/>
      <c r="BN95" s="90"/>
      <c r="BO95" s="90"/>
      <c r="BP95" s="90"/>
      <c r="BQ95" s="90"/>
      <c r="BR95" s="90"/>
      <c r="BS95" s="90"/>
      <c r="BT95" s="91"/>
    </row>
    <row r="96" spans="1:72" ht="18.600000000000001" thickBot="1" x14ac:dyDescent="0.4">
      <c r="A96" s="253"/>
      <c r="B96" s="229"/>
      <c r="C96" s="92" t="s">
        <v>419</v>
      </c>
      <c r="D96" s="36" t="s">
        <v>133</v>
      </c>
      <c r="E96" s="58" t="s">
        <v>133</v>
      </c>
      <c r="F96" s="36" t="s">
        <v>133</v>
      </c>
      <c r="G96" s="36" t="s">
        <v>133</v>
      </c>
      <c r="H96" s="36" t="s">
        <v>133</v>
      </c>
      <c r="I96" s="36" t="s">
        <v>133</v>
      </c>
      <c r="J96" s="36" t="s">
        <v>133</v>
      </c>
      <c r="K96" s="36" t="s">
        <v>133</v>
      </c>
      <c r="L96" s="36" t="s">
        <v>133</v>
      </c>
      <c r="M96" s="36" t="s">
        <v>133</v>
      </c>
      <c r="N96" s="36" t="s">
        <v>133</v>
      </c>
      <c r="O96" s="36" t="s">
        <v>133</v>
      </c>
      <c r="P96" s="36" t="s">
        <v>133</v>
      </c>
      <c r="Q96" s="36" t="s">
        <v>133</v>
      </c>
      <c r="R96" s="36" t="s">
        <v>133</v>
      </c>
      <c r="S96" s="36" t="s">
        <v>133</v>
      </c>
      <c r="T96" s="36" t="s">
        <v>133</v>
      </c>
      <c r="U96" s="36" t="s">
        <v>133</v>
      </c>
      <c r="V96" s="36" t="s">
        <v>133</v>
      </c>
      <c r="W96" s="36" t="s">
        <v>133</v>
      </c>
      <c r="X96" s="36" t="s">
        <v>133</v>
      </c>
      <c r="Y96" s="58" t="s">
        <v>133</v>
      </c>
      <c r="Z96" s="36" t="s">
        <v>133</v>
      </c>
      <c r="AA96" s="36" t="s">
        <v>133</v>
      </c>
      <c r="AB96" s="36" t="s">
        <v>133</v>
      </c>
      <c r="AC96" s="36" t="s">
        <v>133</v>
      </c>
      <c r="AD96" s="36" t="s">
        <v>133</v>
      </c>
      <c r="AE96" s="36" t="s">
        <v>133</v>
      </c>
      <c r="AF96" s="36" t="s">
        <v>133</v>
      </c>
      <c r="AG96" s="36" t="s">
        <v>133</v>
      </c>
      <c r="AH96" s="36" t="s">
        <v>133</v>
      </c>
      <c r="AI96" s="36" t="s">
        <v>133</v>
      </c>
      <c r="AJ96" s="36" t="s">
        <v>133</v>
      </c>
      <c r="AK96" s="36" t="s">
        <v>133</v>
      </c>
      <c r="AL96" s="36" t="s">
        <v>133</v>
      </c>
      <c r="AM96" s="36" t="s">
        <v>133</v>
      </c>
      <c r="AN96" s="36" t="s">
        <v>133</v>
      </c>
      <c r="AO96" s="36" t="s">
        <v>133</v>
      </c>
      <c r="AP96" s="36" t="s">
        <v>133</v>
      </c>
      <c r="AQ96" s="36" t="s">
        <v>133</v>
      </c>
      <c r="AR96" s="36" t="s">
        <v>133</v>
      </c>
      <c r="AS96" s="36" t="s">
        <v>133</v>
      </c>
      <c r="AT96" s="36" t="s">
        <v>133</v>
      </c>
      <c r="AU96" s="36" t="s">
        <v>133</v>
      </c>
      <c r="AV96" s="36" t="s">
        <v>133</v>
      </c>
      <c r="AW96" s="36" t="s">
        <v>133</v>
      </c>
      <c r="AX96" s="36" t="s">
        <v>133</v>
      </c>
      <c r="AY96" s="36" t="s">
        <v>133</v>
      </c>
      <c r="AZ96" s="36" t="s">
        <v>133</v>
      </c>
      <c r="BA96" s="36" t="s">
        <v>133</v>
      </c>
      <c r="BB96" s="36" t="s">
        <v>133</v>
      </c>
      <c r="BC96" s="36" t="s">
        <v>133</v>
      </c>
      <c r="BD96" s="36" t="s">
        <v>133</v>
      </c>
      <c r="BE96" s="36" t="s">
        <v>133</v>
      </c>
      <c r="BF96" s="105" t="s">
        <v>133</v>
      </c>
      <c r="BG96" s="120"/>
      <c r="BH96" s="91"/>
      <c r="BI96" s="91"/>
      <c r="BJ96" s="91"/>
      <c r="BK96" s="91"/>
      <c r="BL96" s="91"/>
      <c r="BM96" s="91"/>
      <c r="BN96" s="91"/>
      <c r="BO96" s="91"/>
      <c r="BP96" s="91"/>
      <c r="BQ96" s="91"/>
      <c r="BR96" s="91"/>
      <c r="BS96" s="91"/>
      <c r="BT96" s="91"/>
    </row>
    <row r="97" spans="1:72" ht="18.600000000000001" thickBot="1" x14ac:dyDescent="0.4">
      <c r="A97" s="253"/>
      <c r="B97" s="263"/>
      <c r="C97" s="139" t="s">
        <v>135</v>
      </c>
      <c r="D97" s="47" t="s">
        <v>136</v>
      </c>
      <c r="E97" s="44" t="s">
        <v>133</v>
      </c>
      <c r="F97" s="47" t="s">
        <v>133</v>
      </c>
      <c r="G97" s="47" t="s">
        <v>136</v>
      </c>
      <c r="H97" s="47" t="s">
        <v>136</v>
      </c>
      <c r="I97" s="47" t="s">
        <v>136</v>
      </c>
      <c r="J97" s="47" t="s">
        <v>136</v>
      </c>
      <c r="K97" s="47" t="s">
        <v>136</v>
      </c>
      <c r="L97" s="47" t="s">
        <v>136</v>
      </c>
      <c r="M97" s="47" t="s">
        <v>136</v>
      </c>
      <c r="N97" s="47" t="s">
        <v>136</v>
      </c>
      <c r="O97" s="44" t="s">
        <v>136</v>
      </c>
      <c r="P97" s="47" t="s">
        <v>133</v>
      </c>
      <c r="Q97" s="47" t="s">
        <v>133</v>
      </c>
      <c r="R97" s="47" t="s">
        <v>136</v>
      </c>
      <c r="S97" s="47" t="s">
        <v>136</v>
      </c>
      <c r="T97" s="47" t="s">
        <v>136</v>
      </c>
      <c r="U97" s="47" t="s">
        <v>133</v>
      </c>
      <c r="V97" s="47" t="s">
        <v>133</v>
      </c>
      <c r="W97" s="47" t="s">
        <v>133</v>
      </c>
      <c r="X97" s="47" t="s">
        <v>133</v>
      </c>
      <c r="Y97" s="44" t="s">
        <v>133</v>
      </c>
      <c r="Z97" s="47" t="s">
        <v>133</v>
      </c>
      <c r="AA97" s="47" t="s">
        <v>133</v>
      </c>
      <c r="AB97" s="47" t="s">
        <v>133</v>
      </c>
      <c r="AC97" s="47" t="s">
        <v>133</v>
      </c>
      <c r="AD97" s="47" t="s">
        <v>133</v>
      </c>
      <c r="AE97" s="47" t="s">
        <v>133</v>
      </c>
      <c r="AF97" s="47" t="s">
        <v>133</v>
      </c>
      <c r="AG97" s="47" t="s">
        <v>133</v>
      </c>
      <c r="AH97" s="47" t="s">
        <v>133</v>
      </c>
      <c r="AI97" s="47" t="s">
        <v>133</v>
      </c>
      <c r="AJ97" s="47" t="s">
        <v>133</v>
      </c>
      <c r="AK97" s="49" t="s">
        <v>133</v>
      </c>
      <c r="AL97" s="49" t="s">
        <v>133</v>
      </c>
      <c r="AM97" s="47" t="s">
        <v>133</v>
      </c>
      <c r="AN97" s="47" t="s">
        <v>133</v>
      </c>
      <c r="AO97" s="49" t="s">
        <v>133</v>
      </c>
      <c r="AP97" s="47" t="s">
        <v>133</v>
      </c>
      <c r="AQ97" s="47" t="s">
        <v>133</v>
      </c>
      <c r="AR97" s="47" t="s">
        <v>133</v>
      </c>
      <c r="AS97" s="47" t="s">
        <v>133</v>
      </c>
      <c r="AT97" s="47" t="s">
        <v>133</v>
      </c>
      <c r="AU97" s="50" t="s">
        <v>137</v>
      </c>
      <c r="AV97" s="47" t="s">
        <v>133</v>
      </c>
      <c r="AW97" s="49" t="s">
        <v>133</v>
      </c>
      <c r="AX97" s="49" t="s">
        <v>133</v>
      </c>
      <c r="AY97" s="47" t="s">
        <v>133</v>
      </c>
      <c r="AZ97" s="47" t="s">
        <v>133</v>
      </c>
      <c r="BA97" s="47" t="s">
        <v>133</v>
      </c>
      <c r="BB97" s="47" t="s">
        <v>133</v>
      </c>
      <c r="BC97" s="47" t="s">
        <v>133</v>
      </c>
      <c r="BD97" s="47" t="s">
        <v>133</v>
      </c>
      <c r="BE97" s="47" t="s">
        <v>133</v>
      </c>
      <c r="BF97" s="47" t="s">
        <v>133</v>
      </c>
      <c r="BG97" s="120"/>
      <c r="BH97" s="91"/>
      <c r="BI97" s="91"/>
      <c r="BJ97" s="91"/>
      <c r="BK97" s="91"/>
      <c r="BL97" s="91"/>
      <c r="BM97" s="91"/>
      <c r="BN97" s="91"/>
      <c r="BO97" s="91"/>
      <c r="BP97" s="91"/>
      <c r="BQ97" s="91"/>
      <c r="BR97" s="91"/>
      <c r="BS97" s="91"/>
      <c r="BT97" s="91"/>
    </row>
    <row r="98" spans="1:72" x14ac:dyDescent="0.35">
      <c r="A98" s="252" t="s">
        <v>380</v>
      </c>
      <c r="B98" s="266" t="s">
        <v>240</v>
      </c>
      <c r="C98" s="121" t="s">
        <v>417</v>
      </c>
      <c r="D98" s="88" t="s">
        <v>133</v>
      </c>
      <c r="E98" s="108" t="s">
        <v>133</v>
      </c>
      <c r="F98" s="88" t="s">
        <v>133</v>
      </c>
      <c r="G98" s="88" t="s">
        <v>133</v>
      </c>
      <c r="H98" s="88" t="s">
        <v>133</v>
      </c>
      <c r="I98" s="88" t="s">
        <v>133</v>
      </c>
      <c r="J98" s="88" t="s">
        <v>133</v>
      </c>
      <c r="K98" s="88" t="s">
        <v>133</v>
      </c>
      <c r="L98" s="88" t="s">
        <v>133</v>
      </c>
      <c r="M98" s="88" t="s">
        <v>133</v>
      </c>
      <c r="N98" s="88" t="s">
        <v>133</v>
      </c>
      <c r="O98" s="88" t="s">
        <v>133</v>
      </c>
      <c r="P98" s="88" t="s">
        <v>133</v>
      </c>
      <c r="Q98" s="88" t="s">
        <v>133</v>
      </c>
      <c r="R98" s="88" t="s">
        <v>133</v>
      </c>
      <c r="S98" s="88" t="s">
        <v>133</v>
      </c>
      <c r="T98" s="88" t="s">
        <v>133</v>
      </c>
      <c r="U98" s="88" t="s">
        <v>133</v>
      </c>
      <c r="V98" s="88" t="s">
        <v>133</v>
      </c>
      <c r="W98" s="88" t="s">
        <v>133</v>
      </c>
      <c r="X98" s="88" t="s">
        <v>133</v>
      </c>
      <c r="Y98" s="108" t="s">
        <v>133</v>
      </c>
      <c r="Z98" s="27" t="s">
        <v>133</v>
      </c>
      <c r="AA98" s="27" t="s">
        <v>133</v>
      </c>
      <c r="AB98" s="88" t="s">
        <v>133</v>
      </c>
      <c r="AC98" s="88" t="s">
        <v>133</v>
      </c>
      <c r="AD98" s="88" t="s">
        <v>133</v>
      </c>
      <c r="AE98" s="88" t="s">
        <v>133</v>
      </c>
      <c r="AF98" s="88" t="s">
        <v>133</v>
      </c>
      <c r="AG98" s="88" t="s">
        <v>133</v>
      </c>
      <c r="AH98" s="88" t="s">
        <v>133</v>
      </c>
      <c r="AI98" s="88" t="s">
        <v>133</v>
      </c>
      <c r="AJ98" s="88" t="s">
        <v>133</v>
      </c>
      <c r="AK98" s="88" t="s">
        <v>133</v>
      </c>
      <c r="AL98" s="88" t="s">
        <v>133</v>
      </c>
      <c r="AM98" s="88" t="s">
        <v>133</v>
      </c>
      <c r="AN98" s="88" t="s">
        <v>133</v>
      </c>
      <c r="AO98" s="88" t="s">
        <v>133</v>
      </c>
      <c r="AP98" s="88" t="s">
        <v>133</v>
      </c>
      <c r="AQ98" s="88" t="s">
        <v>133</v>
      </c>
      <c r="AR98" s="88" t="s">
        <v>133</v>
      </c>
      <c r="AS98" s="88" t="s">
        <v>133</v>
      </c>
      <c r="AT98" s="88" t="s">
        <v>133</v>
      </c>
      <c r="AU98" s="88" t="s">
        <v>133</v>
      </c>
      <c r="AV98" s="88" t="s">
        <v>133</v>
      </c>
      <c r="AW98" s="88" t="s">
        <v>133</v>
      </c>
      <c r="AX98" s="88" t="s">
        <v>133</v>
      </c>
      <c r="AY98" s="88" t="s">
        <v>133</v>
      </c>
      <c r="AZ98" s="88" t="s">
        <v>133</v>
      </c>
      <c r="BA98" s="88" t="s">
        <v>133</v>
      </c>
      <c r="BB98" s="88" t="s">
        <v>133</v>
      </c>
      <c r="BC98" s="88" t="s">
        <v>133</v>
      </c>
      <c r="BD98" s="88" t="s">
        <v>133</v>
      </c>
      <c r="BE98" s="88" t="s">
        <v>133</v>
      </c>
      <c r="BF98" s="132" t="s">
        <v>133</v>
      </c>
      <c r="BG98" s="120"/>
      <c r="BH98" s="91"/>
      <c r="BI98" s="91"/>
      <c r="BJ98" s="91"/>
      <c r="BK98" s="91"/>
      <c r="BL98" s="91"/>
      <c r="BM98" s="91"/>
      <c r="BN98" s="91"/>
      <c r="BO98" s="91"/>
      <c r="BP98" s="91"/>
      <c r="BQ98" s="91"/>
      <c r="BR98" s="91"/>
      <c r="BS98" s="91"/>
      <c r="BT98" s="91"/>
    </row>
    <row r="99" spans="1:72" x14ac:dyDescent="0.35">
      <c r="A99" s="253"/>
      <c r="B99" s="267"/>
      <c r="C99" s="89" t="s">
        <v>418</v>
      </c>
      <c r="D99" s="27" t="s">
        <v>133</v>
      </c>
      <c r="E99" s="56" t="s">
        <v>133</v>
      </c>
      <c r="F99" s="27" t="s">
        <v>133</v>
      </c>
      <c r="G99" s="27" t="s">
        <v>133</v>
      </c>
      <c r="H99" s="27" t="s">
        <v>133</v>
      </c>
      <c r="I99" s="27" t="s">
        <v>133</v>
      </c>
      <c r="J99" s="27" t="s">
        <v>133</v>
      </c>
      <c r="K99" s="27" t="s">
        <v>133</v>
      </c>
      <c r="L99" s="27" t="s">
        <v>133</v>
      </c>
      <c r="M99" s="27" t="s">
        <v>133</v>
      </c>
      <c r="N99" s="27" t="s">
        <v>133</v>
      </c>
      <c r="O99" s="27" t="s">
        <v>133</v>
      </c>
      <c r="P99" s="27" t="s">
        <v>133</v>
      </c>
      <c r="Q99" s="27" t="s">
        <v>133</v>
      </c>
      <c r="R99" s="27" t="s">
        <v>133</v>
      </c>
      <c r="S99" s="27" t="s">
        <v>133</v>
      </c>
      <c r="T99" s="27" t="s">
        <v>133</v>
      </c>
      <c r="U99" s="27" t="s">
        <v>133</v>
      </c>
      <c r="V99" s="27" t="s">
        <v>133</v>
      </c>
      <c r="W99" s="27" t="s">
        <v>133</v>
      </c>
      <c r="X99" s="27" t="s">
        <v>133</v>
      </c>
      <c r="Y99" s="56" t="s">
        <v>133</v>
      </c>
      <c r="Z99" s="27" t="s">
        <v>133</v>
      </c>
      <c r="AA99" s="27" t="s">
        <v>133</v>
      </c>
      <c r="AB99" s="27" t="s">
        <v>133</v>
      </c>
      <c r="AC99" s="27" t="s">
        <v>133</v>
      </c>
      <c r="AD99" s="27" t="s">
        <v>133</v>
      </c>
      <c r="AE99" s="27" t="s">
        <v>133</v>
      </c>
      <c r="AF99" s="27" t="s">
        <v>133</v>
      </c>
      <c r="AG99" s="27" t="s">
        <v>133</v>
      </c>
      <c r="AH99" s="27" t="s">
        <v>133</v>
      </c>
      <c r="AI99" s="27" t="s">
        <v>133</v>
      </c>
      <c r="AJ99" s="27" t="s">
        <v>133</v>
      </c>
      <c r="AK99" s="27" t="s">
        <v>133</v>
      </c>
      <c r="AL99" s="27" t="s">
        <v>133</v>
      </c>
      <c r="AM99" s="27" t="s">
        <v>133</v>
      </c>
      <c r="AN99" s="27" t="s">
        <v>133</v>
      </c>
      <c r="AO99" s="27" t="s">
        <v>133</v>
      </c>
      <c r="AP99" s="27" t="s">
        <v>133</v>
      </c>
      <c r="AQ99" s="27" t="s">
        <v>133</v>
      </c>
      <c r="AR99" s="27" t="s">
        <v>133</v>
      </c>
      <c r="AS99" s="27" t="s">
        <v>133</v>
      </c>
      <c r="AT99" s="27" t="s">
        <v>133</v>
      </c>
      <c r="AU99" s="27" t="s">
        <v>133</v>
      </c>
      <c r="AV99" s="27" t="s">
        <v>133</v>
      </c>
      <c r="AW99" s="27" t="s">
        <v>133</v>
      </c>
      <c r="AX99" s="27" t="s">
        <v>133</v>
      </c>
      <c r="AY99" s="27" t="s">
        <v>133</v>
      </c>
      <c r="AZ99" s="27" t="s">
        <v>133</v>
      </c>
      <c r="BA99" s="27" t="s">
        <v>133</v>
      </c>
      <c r="BB99" s="27" t="s">
        <v>133</v>
      </c>
      <c r="BC99" s="27" t="s">
        <v>133</v>
      </c>
      <c r="BD99" s="27" t="s">
        <v>133</v>
      </c>
      <c r="BE99" s="27" t="s">
        <v>133</v>
      </c>
      <c r="BF99" s="34" t="s">
        <v>134</v>
      </c>
      <c r="BG99" s="118"/>
      <c r="BH99" s="90"/>
      <c r="BI99" s="90"/>
      <c r="BJ99" s="90"/>
      <c r="BK99" s="90"/>
      <c r="BL99" s="90"/>
      <c r="BM99" s="90"/>
      <c r="BN99" s="90"/>
      <c r="BO99" s="90"/>
      <c r="BP99" s="90"/>
      <c r="BQ99" s="90"/>
      <c r="BR99" s="90"/>
      <c r="BS99" s="90"/>
      <c r="BT99" s="91"/>
    </row>
    <row r="100" spans="1:72" ht="18.600000000000001" thickBot="1" x14ac:dyDescent="0.4">
      <c r="A100" s="253"/>
      <c r="B100" s="267"/>
      <c r="C100" s="92" t="s">
        <v>419</v>
      </c>
      <c r="D100" s="36" t="s">
        <v>133</v>
      </c>
      <c r="E100" s="58" t="s">
        <v>133</v>
      </c>
      <c r="F100" s="36" t="s">
        <v>133</v>
      </c>
      <c r="G100" s="36" t="s">
        <v>133</v>
      </c>
      <c r="H100" s="36" t="s">
        <v>133</v>
      </c>
      <c r="I100" s="36" t="s">
        <v>133</v>
      </c>
      <c r="J100" s="36" t="s">
        <v>133</v>
      </c>
      <c r="K100" s="36" t="s">
        <v>133</v>
      </c>
      <c r="L100" s="36" t="s">
        <v>133</v>
      </c>
      <c r="M100" s="36" t="s">
        <v>133</v>
      </c>
      <c r="N100" s="36" t="s">
        <v>133</v>
      </c>
      <c r="O100" s="36" t="s">
        <v>133</v>
      </c>
      <c r="P100" s="36" t="s">
        <v>133</v>
      </c>
      <c r="Q100" s="36" t="s">
        <v>133</v>
      </c>
      <c r="R100" s="36" t="s">
        <v>133</v>
      </c>
      <c r="S100" s="36" t="s">
        <v>133</v>
      </c>
      <c r="T100" s="36" t="s">
        <v>133</v>
      </c>
      <c r="U100" s="36" t="s">
        <v>133</v>
      </c>
      <c r="V100" s="36" t="s">
        <v>133</v>
      </c>
      <c r="W100" s="36" t="s">
        <v>133</v>
      </c>
      <c r="X100" s="36" t="s">
        <v>133</v>
      </c>
      <c r="Y100" s="58" t="s">
        <v>133</v>
      </c>
      <c r="Z100" s="36" t="s">
        <v>133</v>
      </c>
      <c r="AA100" s="36" t="s">
        <v>133</v>
      </c>
      <c r="AB100" s="36" t="s">
        <v>133</v>
      </c>
      <c r="AC100" s="36" t="s">
        <v>133</v>
      </c>
      <c r="AD100" s="36" t="s">
        <v>133</v>
      </c>
      <c r="AE100" s="36" t="s">
        <v>133</v>
      </c>
      <c r="AF100" s="36" t="s">
        <v>133</v>
      </c>
      <c r="AG100" s="36" t="s">
        <v>133</v>
      </c>
      <c r="AH100" s="36" t="s">
        <v>133</v>
      </c>
      <c r="AI100" s="36" t="s">
        <v>133</v>
      </c>
      <c r="AJ100" s="36" t="s">
        <v>133</v>
      </c>
      <c r="AK100" s="36" t="s">
        <v>133</v>
      </c>
      <c r="AL100" s="36" t="s">
        <v>133</v>
      </c>
      <c r="AM100" s="36" t="s">
        <v>133</v>
      </c>
      <c r="AN100" s="36" t="s">
        <v>133</v>
      </c>
      <c r="AO100" s="36" t="s">
        <v>133</v>
      </c>
      <c r="AP100" s="36" t="s">
        <v>133</v>
      </c>
      <c r="AQ100" s="36" t="s">
        <v>133</v>
      </c>
      <c r="AR100" s="36" t="s">
        <v>133</v>
      </c>
      <c r="AS100" s="36" t="s">
        <v>133</v>
      </c>
      <c r="AT100" s="36" t="s">
        <v>133</v>
      </c>
      <c r="AU100" s="36" t="s">
        <v>133</v>
      </c>
      <c r="AV100" s="36" t="s">
        <v>133</v>
      </c>
      <c r="AW100" s="36" t="s">
        <v>133</v>
      </c>
      <c r="AX100" s="36" t="s">
        <v>133</v>
      </c>
      <c r="AY100" s="36" t="s">
        <v>133</v>
      </c>
      <c r="AZ100" s="36" t="s">
        <v>133</v>
      </c>
      <c r="BA100" s="36" t="s">
        <v>133</v>
      </c>
      <c r="BB100" s="36" t="s">
        <v>133</v>
      </c>
      <c r="BC100" s="36" t="s">
        <v>133</v>
      </c>
      <c r="BD100" s="36" t="s">
        <v>133</v>
      </c>
      <c r="BE100" s="36" t="s">
        <v>133</v>
      </c>
      <c r="BF100" s="105" t="s">
        <v>133</v>
      </c>
      <c r="BG100" s="120"/>
      <c r="BH100" s="91"/>
      <c r="BI100" s="91"/>
      <c r="BJ100" s="91"/>
      <c r="BK100" s="91"/>
      <c r="BL100" s="91"/>
      <c r="BM100" s="91"/>
      <c r="BN100" s="91"/>
      <c r="BO100" s="91"/>
      <c r="BP100" s="91"/>
      <c r="BQ100" s="91"/>
      <c r="BR100" s="91"/>
      <c r="BS100" s="91"/>
      <c r="BT100" s="91"/>
    </row>
    <row r="101" spans="1:72" ht="18.600000000000001" thickBot="1" x14ac:dyDescent="0.4">
      <c r="A101" s="253"/>
      <c r="B101" s="267"/>
      <c r="C101" s="139" t="s">
        <v>135</v>
      </c>
      <c r="D101" s="47" t="s">
        <v>136</v>
      </c>
      <c r="E101" s="44" t="s">
        <v>133</v>
      </c>
      <c r="F101" s="47" t="s">
        <v>133</v>
      </c>
      <c r="G101" s="47" t="s">
        <v>136</v>
      </c>
      <c r="H101" s="47" t="s">
        <v>136</v>
      </c>
      <c r="I101" s="47" t="s">
        <v>136</v>
      </c>
      <c r="J101" s="47" t="s">
        <v>136</v>
      </c>
      <c r="K101" s="47" t="s">
        <v>136</v>
      </c>
      <c r="L101" s="47" t="s">
        <v>136</v>
      </c>
      <c r="M101" s="47" t="s">
        <v>136</v>
      </c>
      <c r="N101" s="47" t="s">
        <v>136</v>
      </c>
      <c r="O101" s="44" t="s">
        <v>136</v>
      </c>
      <c r="P101" s="47" t="s">
        <v>133</v>
      </c>
      <c r="Q101" s="47" t="s">
        <v>133</v>
      </c>
      <c r="R101" s="47" t="s">
        <v>136</v>
      </c>
      <c r="S101" s="47" t="s">
        <v>136</v>
      </c>
      <c r="T101" s="47" t="s">
        <v>136</v>
      </c>
      <c r="U101" s="47" t="s">
        <v>133</v>
      </c>
      <c r="V101" s="47" t="s">
        <v>133</v>
      </c>
      <c r="W101" s="47" t="s">
        <v>133</v>
      </c>
      <c r="X101" s="47" t="s">
        <v>133</v>
      </c>
      <c r="Y101" s="44" t="s">
        <v>133</v>
      </c>
      <c r="Z101" s="47" t="s">
        <v>133</v>
      </c>
      <c r="AA101" s="47" t="s">
        <v>133</v>
      </c>
      <c r="AB101" s="47" t="s">
        <v>133</v>
      </c>
      <c r="AC101" s="47" t="s">
        <v>133</v>
      </c>
      <c r="AD101" s="47" t="s">
        <v>133</v>
      </c>
      <c r="AE101" s="47" t="s">
        <v>133</v>
      </c>
      <c r="AF101" s="47" t="s">
        <v>133</v>
      </c>
      <c r="AG101" s="47" t="s">
        <v>133</v>
      </c>
      <c r="AH101" s="47" t="s">
        <v>133</v>
      </c>
      <c r="AI101" s="47" t="s">
        <v>133</v>
      </c>
      <c r="AJ101" s="47" t="s">
        <v>133</v>
      </c>
      <c r="AK101" s="49" t="s">
        <v>133</v>
      </c>
      <c r="AL101" s="49" t="s">
        <v>133</v>
      </c>
      <c r="AM101" s="47" t="s">
        <v>133</v>
      </c>
      <c r="AN101" s="47" t="s">
        <v>133</v>
      </c>
      <c r="AO101" s="49" t="s">
        <v>133</v>
      </c>
      <c r="AP101" s="47" t="s">
        <v>133</v>
      </c>
      <c r="AQ101" s="47" t="s">
        <v>133</v>
      </c>
      <c r="AR101" s="47" t="s">
        <v>133</v>
      </c>
      <c r="AS101" s="47" t="s">
        <v>133</v>
      </c>
      <c r="AT101" s="47" t="s">
        <v>133</v>
      </c>
      <c r="AU101" s="50" t="s">
        <v>137</v>
      </c>
      <c r="AV101" s="47" t="s">
        <v>133</v>
      </c>
      <c r="AW101" s="49" t="s">
        <v>133</v>
      </c>
      <c r="AX101" s="49" t="s">
        <v>133</v>
      </c>
      <c r="AY101" s="47" t="s">
        <v>133</v>
      </c>
      <c r="AZ101" s="47" t="s">
        <v>133</v>
      </c>
      <c r="BA101" s="47" t="s">
        <v>133</v>
      </c>
      <c r="BB101" s="47" t="s">
        <v>133</v>
      </c>
      <c r="BC101" s="47" t="s">
        <v>133</v>
      </c>
      <c r="BD101" s="47" t="s">
        <v>133</v>
      </c>
      <c r="BE101" s="47" t="s">
        <v>133</v>
      </c>
      <c r="BF101" s="47" t="s">
        <v>133</v>
      </c>
      <c r="BG101" s="120"/>
      <c r="BH101" s="91"/>
      <c r="BI101" s="91"/>
      <c r="BJ101" s="91"/>
      <c r="BK101" s="91"/>
      <c r="BL101" s="91"/>
      <c r="BM101" s="91"/>
      <c r="BN101" s="91"/>
      <c r="BO101" s="91"/>
      <c r="BP101" s="91"/>
      <c r="BQ101" s="91"/>
      <c r="BR101" s="91"/>
      <c r="BS101" s="91"/>
      <c r="BT101" s="91"/>
    </row>
    <row r="102" spans="1:72" x14ac:dyDescent="0.35">
      <c r="A102" s="252" t="s">
        <v>379</v>
      </c>
      <c r="B102" s="266" t="s">
        <v>241</v>
      </c>
      <c r="C102" s="121" t="s">
        <v>417</v>
      </c>
      <c r="D102" s="88" t="s">
        <v>133</v>
      </c>
      <c r="E102" s="108" t="s">
        <v>133</v>
      </c>
      <c r="F102" s="88" t="s">
        <v>133</v>
      </c>
      <c r="G102" s="88" t="s">
        <v>133</v>
      </c>
      <c r="H102" s="88" t="s">
        <v>133</v>
      </c>
      <c r="I102" s="88" t="s">
        <v>133</v>
      </c>
      <c r="J102" s="88" t="s">
        <v>133</v>
      </c>
      <c r="K102" s="88" t="s">
        <v>133</v>
      </c>
      <c r="L102" s="88" t="s">
        <v>133</v>
      </c>
      <c r="M102" s="88" t="s">
        <v>133</v>
      </c>
      <c r="N102" s="88" t="s">
        <v>133</v>
      </c>
      <c r="O102" s="88" t="s">
        <v>133</v>
      </c>
      <c r="P102" s="88" t="s">
        <v>133</v>
      </c>
      <c r="Q102" s="88" t="s">
        <v>133</v>
      </c>
      <c r="R102" s="88" t="s">
        <v>133</v>
      </c>
      <c r="S102" s="88" t="s">
        <v>133</v>
      </c>
      <c r="T102" s="88" t="s">
        <v>133</v>
      </c>
      <c r="U102" s="88" t="s">
        <v>133</v>
      </c>
      <c r="V102" s="88" t="s">
        <v>133</v>
      </c>
      <c r="W102" s="88" t="s">
        <v>133</v>
      </c>
      <c r="X102" s="88" t="s">
        <v>133</v>
      </c>
      <c r="Y102" s="108" t="s">
        <v>133</v>
      </c>
      <c r="Z102" s="27" t="s">
        <v>133</v>
      </c>
      <c r="AA102" s="27" t="s">
        <v>133</v>
      </c>
      <c r="AB102" s="88" t="s">
        <v>133</v>
      </c>
      <c r="AC102" s="88" t="s">
        <v>133</v>
      </c>
      <c r="AD102" s="88" t="s">
        <v>133</v>
      </c>
      <c r="AE102" s="88" t="s">
        <v>133</v>
      </c>
      <c r="AF102" s="88" t="s">
        <v>133</v>
      </c>
      <c r="AG102" s="88" t="s">
        <v>133</v>
      </c>
      <c r="AH102" s="88" t="s">
        <v>133</v>
      </c>
      <c r="AI102" s="88" t="s">
        <v>133</v>
      </c>
      <c r="AJ102" s="88" t="s">
        <v>133</v>
      </c>
      <c r="AK102" s="88" t="s">
        <v>133</v>
      </c>
      <c r="AL102" s="88" t="s">
        <v>133</v>
      </c>
      <c r="AM102" s="88" t="s">
        <v>133</v>
      </c>
      <c r="AN102" s="88" t="s">
        <v>133</v>
      </c>
      <c r="AO102" s="88" t="s">
        <v>133</v>
      </c>
      <c r="AP102" s="88" t="s">
        <v>133</v>
      </c>
      <c r="AQ102" s="88" t="s">
        <v>133</v>
      </c>
      <c r="AR102" s="88" t="s">
        <v>133</v>
      </c>
      <c r="AS102" s="88" t="s">
        <v>133</v>
      </c>
      <c r="AT102" s="88" t="s">
        <v>133</v>
      </c>
      <c r="AU102" s="88" t="s">
        <v>133</v>
      </c>
      <c r="AV102" s="88" t="s">
        <v>133</v>
      </c>
      <c r="AW102" s="88" t="s">
        <v>133</v>
      </c>
      <c r="AX102" s="88" t="s">
        <v>133</v>
      </c>
      <c r="AY102" s="88" t="s">
        <v>133</v>
      </c>
      <c r="AZ102" s="88" t="s">
        <v>133</v>
      </c>
      <c r="BA102" s="88" t="s">
        <v>133</v>
      </c>
      <c r="BB102" s="88" t="s">
        <v>133</v>
      </c>
      <c r="BC102" s="88" t="s">
        <v>133</v>
      </c>
      <c r="BD102" s="88" t="s">
        <v>133</v>
      </c>
      <c r="BE102" s="88" t="s">
        <v>133</v>
      </c>
      <c r="BF102" s="132" t="s">
        <v>133</v>
      </c>
      <c r="BG102" s="120"/>
      <c r="BH102" s="91"/>
      <c r="BI102" s="91"/>
      <c r="BJ102" s="91"/>
      <c r="BK102" s="91"/>
      <c r="BL102" s="91"/>
      <c r="BM102" s="91"/>
      <c r="BN102" s="91"/>
      <c r="BO102" s="91"/>
      <c r="BP102" s="91"/>
      <c r="BQ102" s="91"/>
      <c r="BR102" s="91"/>
      <c r="BS102" s="91"/>
      <c r="BT102" s="91"/>
    </row>
    <row r="103" spans="1:72" x14ac:dyDescent="0.35">
      <c r="A103" s="253"/>
      <c r="B103" s="267"/>
      <c r="C103" s="89" t="s">
        <v>418</v>
      </c>
      <c r="D103" s="27" t="s">
        <v>133</v>
      </c>
      <c r="E103" s="56" t="s">
        <v>133</v>
      </c>
      <c r="F103" s="27" t="s">
        <v>133</v>
      </c>
      <c r="G103" s="27" t="s">
        <v>133</v>
      </c>
      <c r="H103" s="27" t="s">
        <v>133</v>
      </c>
      <c r="I103" s="27" t="s">
        <v>133</v>
      </c>
      <c r="J103" s="27" t="s">
        <v>133</v>
      </c>
      <c r="K103" s="27" t="s">
        <v>133</v>
      </c>
      <c r="L103" s="27" t="s">
        <v>133</v>
      </c>
      <c r="M103" s="27" t="s">
        <v>133</v>
      </c>
      <c r="N103" s="27" t="s">
        <v>133</v>
      </c>
      <c r="O103" s="27" t="s">
        <v>133</v>
      </c>
      <c r="P103" s="27" t="s">
        <v>133</v>
      </c>
      <c r="Q103" s="27" t="s">
        <v>133</v>
      </c>
      <c r="R103" s="27" t="s">
        <v>133</v>
      </c>
      <c r="S103" s="27" t="s">
        <v>133</v>
      </c>
      <c r="T103" s="27" t="s">
        <v>133</v>
      </c>
      <c r="U103" s="27" t="s">
        <v>133</v>
      </c>
      <c r="V103" s="27" t="s">
        <v>133</v>
      </c>
      <c r="W103" s="27" t="s">
        <v>133</v>
      </c>
      <c r="X103" s="27" t="s">
        <v>133</v>
      </c>
      <c r="Y103" s="56" t="s">
        <v>133</v>
      </c>
      <c r="Z103" s="27" t="s">
        <v>133</v>
      </c>
      <c r="AA103" s="27" t="s">
        <v>133</v>
      </c>
      <c r="AB103" s="27" t="s">
        <v>133</v>
      </c>
      <c r="AC103" s="27" t="s">
        <v>133</v>
      </c>
      <c r="AD103" s="27" t="s">
        <v>133</v>
      </c>
      <c r="AE103" s="27" t="s">
        <v>133</v>
      </c>
      <c r="AF103" s="27" t="s">
        <v>133</v>
      </c>
      <c r="AG103" s="27" t="s">
        <v>133</v>
      </c>
      <c r="AH103" s="27" t="s">
        <v>133</v>
      </c>
      <c r="AI103" s="27" t="s">
        <v>133</v>
      </c>
      <c r="AJ103" s="27" t="s">
        <v>133</v>
      </c>
      <c r="AK103" s="27" t="s">
        <v>133</v>
      </c>
      <c r="AL103" s="27" t="s">
        <v>133</v>
      </c>
      <c r="AM103" s="27" t="s">
        <v>133</v>
      </c>
      <c r="AN103" s="27" t="s">
        <v>133</v>
      </c>
      <c r="AO103" s="27" t="s">
        <v>133</v>
      </c>
      <c r="AP103" s="27" t="s">
        <v>133</v>
      </c>
      <c r="AQ103" s="27" t="s">
        <v>133</v>
      </c>
      <c r="AR103" s="27" t="s">
        <v>133</v>
      </c>
      <c r="AS103" s="27" t="s">
        <v>133</v>
      </c>
      <c r="AT103" s="27" t="s">
        <v>133</v>
      </c>
      <c r="AU103" s="27" t="s">
        <v>133</v>
      </c>
      <c r="AV103" s="27" t="s">
        <v>133</v>
      </c>
      <c r="AW103" s="27" t="s">
        <v>133</v>
      </c>
      <c r="AX103" s="27" t="s">
        <v>133</v>
      </c>
      <c r="AY103" s="27" t="s">
        <v>133</v>
      </c>
      <c r="AZ103" s="27" t="s">
        <v>133</v>
      </c>
      <c r="BA103" s="27" t="s">
        <v>133</v>
      </c>
      <c r="BB103" s="27" t="s">
        <v>133</v>
      </c>
      <c r="BC103" s="27" t="s">
        <v>133</v>
      </c>
      <c r="BD103" s="27" t="s">
        <v>133</v>
      </c>
      <c r="BE103" s="27" t="s">
        <v>133</v>
      </c>
      <c r="BF103" s="34" t="s">
        <v>134</v>
      </c>
      <c r="BG103" s="118"/>
      <c r="BH103" s="90"/>
      <c r="BI103" s="90"/>
      <c r="BJ103" s="90"/>
      <c r="BK103" s="90"/>
      <c r="BL103" s="90"/>
      <c r="BM103" s="90"/>
      <c r="BN103" s="90"/>
      <c r="BO103" s="90"/>
      <c r="BP103" s="90"/>
      <c r="BQ103" s="90"/>
      <c r="BR103" s="90"/>
      <c r="BS103" s="90"/>
      <c r="BT103" s="91"/>
    </row>
    <row r="104" spans="1:72" ht="18.600000000000001" thickBot="1" x14ac:dyDescent="0.4">
      <c r="A104" s="253"/>
      <c r="B104" s="267"/>
      <c r="C104" s="92" t="s">
        <v>419</v>
      </c>
      <c r="D104" s="36" t="s">
        <v>133</v>
      </c>
      <c r="E104" s="58" t="s">
        <v>133</v>
      </c>
      <c r="F104" s="36" t="s">
        <v>133</v>
      </c>
      <c r="G104" s="36" t="s">
        <v>133</v>
      </c>
      <c r="H104" s="36" t="s">
        <v>133</v>
      </c>
      <c r="I104" s="36" t="s">
        <v>133</v>
      </c>
      <c r="J104" s="36" t="s">
        <v>133</v>
      </c>
      <c r="K104" s="36" t="s">
        <v>133</v>
      </c>
      <c r="L104" s="36" t="s">
        <v>133</v>
      </c>
      <c r="M104" s="36" t="s">
        <v>133</v>
      </c>
      <c r="N104" s="36" t="s">
        <v>133</v>
      </c>
      <c r="O104" s="36" t="s">
        <v>133</v>
      </c>
      <c r="P104" s="36" t="s">
        <v>133</v>
      </c>
      <c r="Q104" s="36" t="s">
        <v>133</v>
      </c>
      <c r="R104" s="36" t="s">
        <v>133</v>
      </c>
      <c r="S104" s="36" t="s">
        <v>133</v>
      </c>
      <c r="T104" s="36" t="s">
        <v>133</v>
      </c>
      <c r="U104" s="36" t="s">
        <v>133</v>
      </c>
      <c r="V104" s="36" t="s">
        <v>133</v>
      </c>
      <c r="W104" s="36" t="s">
        <v>133</v>
      </c>
      <c r="X104" s="36" t="s">
        <v>133</v>
      </c>
      <c r="Y104" s="58" t="s">
        <v>133</v>
      </c>
      <c r="Z104" s="36" t="s">
        <v>133</v>
      </c>
      <c r="AA104" s="36" t="s">
        <v>133</v>
      </c>
      <c r="AB104" s="36" t="s">
        <v>133</v>
      </c>
      <c r="AC104" s="36" t="s">
        <v>133</v>
      </c>
      <c r="AD104" s="36" t="s">
        <v>133</v>
      </c>
      <c r="AE104" s="36" t="s">
        <v>133</v>
      </c>
      <c r="AF104" s="36" t="s">
        <v>133</v>
      </c>
      <c r="AG104" s="36" t="s">
        <v>133</v>
      </c>
      <c r="AH104" s="36" t="s">
        <v>133</v>
      </c>
      <c r="AI104" s="36" t="s">
        <v>133</v>
      </c>
      <c r="AJ104" s="36" t="s">
        <v>133</v>
      </c>
      <c r="AK104" s="36" t="s">
        <v>133</v>
      </c>
      <c r="AL104" s="36" t="s">
        <v>133</v>
      </c>
      <c r="AM104" s="36" t="s">
        <v>133</v>
      </c>
      <c r="AN104" s="36" t="s">
        <v>133</v>
      </c>
      <c r="AO104" s="36" t="s">
        <v>133</v>
      </c>
      <c r="AP104" s="36" t="s">
        <v>133</v>
      </c>
      <c r="AQ104" s="36" t="s">
        <v>133</v>
      </c>
      <c r="AR104" s="36" t="s">
        <v>133</v>
      </c>
      <c r="AS104" s="36" t="s">
        <v>133</v>
      </c>
      <c r="AT104" s="36" t="s">
        <v>133</v>
      </c>
      <c r="AU104" s="36" t="s">
        <v>133</v>
      </c>
      <c r="AV104" s="36" t="s">
        <v>133</v>
      </c>
      <c r="AW104" s="36" t="s">
        <v>133</v>
      </c>
      <c r="AX104" s="36" t="s">
        <v>133</v>
      </c>
      <c r="AY104" s="36" t="s">
        <v>133</v>
      </c>
      <c r="AZ104" s="36" t="s">
        <v>133</v>
      </c>
      <c r="BA104" s="36" t="s">
        <v>133</v>
      </c>
      <c r="BB104" s="36" t="s">
        <v>133</v>
      </c>
      <c r="BC104" s="36" t="s">
        <v>133</v>
      </c>
      <c r="BD104" s="36" t="s">
        <v>133</v>
      </c>
      <c r="BE104" s="36" t="s">
        <v>133</v>
      </c>
      <c r="BF104" s="105" t="s">
        <v>133</v>
      </c>
      <c r="BG104" s="120"/>
      <c r="BH104" s="91"/>
      <c r="BI104" s="91"/>
      <c r="BJ104" s="91"/>
      <c r="BK104" s="91"/>
      <c r="BL104" s="91"/>
      <c r="BM104" s="91"/>
      <c r="BN104" s="91"/>
      <c r="BO104" s="91"/>
      <c r="BP104" s="91"/>
      <c r="BQ104" s="91"/>
      <c r="BR104" s="91"/>
      <c r="BS104" s="91"/>
      <c r="BT104" s="91"/>
    </row>
    <row r="105" spans="1:72" ht="18.600000000000001" thickBot="1" x14ac:dyDescent="0.4">
      <c r="A105" s="253"/>
      <c r="B105" s="267"/>
      <c r="C105" s="139" t="s">
        <v>135</v>
      </c>
      <c r="D105" s="47" t="s">
        <v>136</v>
      </c>
      <c r="E105" s="44" t="s">
        <v>133</v>
      </c>
      <c r="F105" s="47" t="s">
        <v>133</v>
      </c>
      <c r="G105" s="47" t="s">
        <v>136</v>
      </c>
      <c r="H105" s="47" t="s">
        <v>136</v>
      </c>
      <c r="I105" s="47" t="s">
        <v>136</v>
      </c>
      <c r="J105" s="47" t="s">
        <v>136</v>
      </c>
      <c r="K105" s="47" t="s">
        <v>136</v>
      </c>
      <c r="L105" s="47" t="s">
        <v>136</v>
      </c>
      <c r="M105" s="47" t="s">
        <v>136</v>
      </c>
      <c r="N105" s="47" t="s">
        <v>136</v>
      </c>
      <c r="O105" s="44" t="s">
        <v>136</v>
      </c>
      <c r="P105" s="47" t="s">
        <v>133</v>
      </c>
      <c r="Q105" s="47" t="s">
        <v>133</v>
      </c>
      <c r="R105" s="47" t="s">
        <v>136</v>
      </c>
      <c r="S105" s="47" t="s">
        <v>136</v>
      </c>
      <c r="T105" s="47" t="s">
        <v>136</v>
      </c>
      <c r="U105" s="47" t="s">
        <v>133</v>
      </c>
      <c r="V105" s="47" t="s">
        <v>133</v>
      </c>
      <c r="W105" s="47" t="s">
        <v>133</v>
      </c>
      <c r="X105" s="47" t="s">
        <v>133</v>
      </c>
      <c r="Y105" s="44" t="s">
        <v>133</v>
      </c>
      <c r="Z105" s="47" t="s">
        <v>133</v>
      </c>
      <c r="AA105" s="47" t="s">
        <v>133</v>
      </c>
      <c r="AB105" s="47" t="s">
        <v>133</v>
      </c>
      <c r="AC105" s="47" t="s">
        <v>133</v>
      </c>
      <c r="AD105" s="47" t="s">
        <v>133</v>
      </c>
      <c r="AE105" s="47" t="s">
        <v>133</v>
      </c>
      <c r="AF105" s="47" t="s">
        <v>133</v>
      </c>
      <c r="AG105" s="47" t="s">
        <v>133</v>
      </c>
      <c r="AH105" s="47" t="s">
        <v>133</v>
      </c>
      <c r="AI105" s="47" t="s">
        <v>133</v>
      </c>
      <c r="AJ105" s="47" t="s">
        <v>133</v>
      </c>
      <c r="AK105" s="49" t="s">
        <v>133</v>
      </c>
      <c r="AL105" s="49" t="s">
        <v>133</v>
      </c>
      <c r="AM105" s="47" t="s">
        <v>133</v>
      </c>
      <c r="AN105" s="47" t="s">
        <v>133</v>
      </c>
      <c r="AO105" s="49" t="s">
        <v>133</v>
      </c>
      <c r="AP105" s="47" t="s">
        <v>133</v>
      </c>
      <c r="AQ105" s="47" t="s">
        <v>133</v>
      </c>
      <c r="AR105" s="47" t="s">
        <v>133</v>
      </c>
      <c r="AS105" s="47" t="s">
        <v>133</v>
      </c>
      <c r="AT105" s="47" t="s">
        <v>133</v>
      </c>
      <c r="AU105" s="50" t="s">
        <v>137</v>
      </c>
      <c r="AV105" s="47" t="s">
        <v>133</v>
      </c>
      <c r="AW105" s="49" t="s">
        <v>133</v>
      </c>
      <c r="AX105" s="49" t="s">
        <v>133</v>
      </c>
      <c r="AY105" s="47" t="s">
        <v>133</v>
      </c>
      <c r="AZ105" s="47" t="s">
        <v>133</v>
      </c>
      <c r="BA105" s="47" t="s">
        <v>133</v>
      </c>
      <c r="BB105" s="47" t="s">
        <v>133</v>
      </c>
      <c r="BC105" s="47" t="s">
        <v>133</v>
      </c>
      <c r="BD105" s="47" t="s">
        <v>133</v>
      </c>
      <c r="BE105" s="47" t="s">
        <v>133</v>
      </c>
      <c r="BF105" s="47" t="s">
        <v>133</v>
      </c>
      <c r="BG105" s="120"/>
      <c r="BH105" s="91"/>
      <c r="BI105" s="91"/>
      <c r="BJ105" s="91"/>
      <c r="BK105" s="91"/>
      <c r="BL105" s="91"/>
      <c r="BM105" s="91"/>
      <c r="BN105" s="91"/>
      <c r="BO105" s="91"/>
      <c r="BP105" s="91"/>
      <c r="BQ105" s="91"/>
      <c r="BR105" s="91"/>
      <c r="BS105" s="91"/>
      <c r="BT105" s="91"/>
    </row>
    <row r="108" spans="1:72" x14ac:dyDescent="0.35">
      <c r="B108" s="161"/>
      <c r="C108" s="219"/>
      <c r="D108" s="219"/>
      <c r="E108" s="162"/>
      <c r="F108" s="162"/>
      <c r="G108" s="162"/>
      <c r="H108" s="219"/>
    </row>
    <row r="109" spans="1:72" x14ac:dyDescent="0.35">
      <c r="B109" s="161"/>
      <c r="C109" s="219"/>
      <c r="D109" s="219"/>
      <c r="E109" s="162"/>
      <c r="F109" s="162"/>
      <c r="G109" s="162"/>
      <c r="H109" s="219"/>
    </row>
    <row r="110" spans="1:72" x14ac:dyDescent="0.35">
      <c r="B110" s="161"/>
      <c r="C110" s="219"/>
      <c r="D110" s="219"/>
      <c r="E110" s="162"/>
      <c r="F110" s="162"/>
      <c r="G110" s="162"/>
      <c r="H110" s="219"/>
    </row>
    <row r="111" spans="1:72" x14ac:dyDescent="0.35">
      <c r="B111" s="161"/>
      <c r="C111" s="219"/>
      <c r="D111" s="219"/>
      <c r="E111" s="162"/>
      <c r="F111" s="162"/>
      <c r="G111" s="162"/>
      <c r="H111" s="219"/>
    </row>
    <row r="112" spans="1:72" x14ac:dyDescent="0.35">
      <c r="B112" s="161"/>
      <c r="C112" s="219"/>
      <c r="D112" s="219"/>
      <c r="E112" s="162"/>
      <c r="F112" s="162"/>
      <c r="G112" s="162"/>
      <c r="H112" s="219"/>
    </row>
    <row r="113" spans="2:8" x14ac:dyDescent="0.35">
      <c r="B113" s="161"/>
      <c r="C113" s="219"/>
      <c r="D113" s="219"/>
      <c r="E113" s="162"/>
      <c r="F113" s="162"/>
      <c r="G113" s="162"/>
      <c r="H113" s="219"/>
    </row>
    <row r="114" spans="2:8" x14ac:dyDescent="0.35">
      <c r="B114" s="161"/>
      <c r="C114" s="219"/>
      <c r="D114" s="219"/>
      <c r="E114" s="162"/>
      <c r="F114" s="162"/>
      <c r="G114" s="162"/>
      <c r="H114" s="219"/>
    </row>
    <row r="115" spans="2:8" x14ac:dyDescent="0.35">
      <c r="B115" s="161"/>
      <c r="C115" s="219"/>
      <c r="D115" s="219"/>
      <c r="E115" s="162"/>
      <c r="F115" s="162"/>
      <c r="G115" s="162"/>
      <c r="H115" s="219"/>
    </row>
    <row r="116" spans="2:8" x14ac:dyDescent="0.35">
      <c r="B116" s="161"/>
      <c r="C116" s="219"/>
      <c r="D116" s="219"/>
      <c r="E116" s="162"/>
      <c r="F116" s="162"/>
      <c r="G116" s="162"/>
      <c r="H116" s="219"/>
    </row>
    <row r="117" spans="2:8" x14ac:dyDescent="0.35">
      <c r="B117" s="161"/>
      <c r="C117" s="219"/>
      <c r="D117" s="219"/>
      <c r="E117" s="162"/>
      <c r="F117" s="162"/>
      <c r="G117" s="162"/>
      <c r="H117" s="219"/>
    </row>
    <row r="118" spans="2:8" x14ac:dyDescent="0.35">
      <c r="B118" s="161"/>
      <c r="C118" s="219"/>
      <c r="D118" s="219"/>
      <c r="E118" s="162"/>
      <c r="F118" s="162"/>
      <c r="G118" s="162"/>
      <c r="H118" s="219"/>
    </row>
    <row r="119" spans="2:8" x14ac:dyDescent="0.35">
      <c r="B119" s="161"/>
      <c r="C119" s="219"/>
      <c r="D119" s="219"/>
      <c r="E119" s="162"/>
      <c r="F119" s="162"/>
      <c r="G119" s="162"/>
      <c r="H119" s="219"/>
    </row>
    <row r="120" spans="2:8" x14ac:dyDescent="0.35">
      <c r="B120" s="161"/>
      <c r="C120" s="219"/>
      <c r="D120" s="219"/>
      <c r="E120" s="162"/>
      <c r="F120" s="162"/>
      <c r="G120" s="162"/>
      <c r="H120" s="219"/>
    </row>
    <row r="121" spans="2:8" x14ac:dyDescent="0.35">
      <c r="B121" s="161"/>
      <c r="C121" s="219"/>
      <c r="D121" s="219"/>
      <c r="E121" s="162"/>
      <c r="F121" s="162"/>
      <c r="G121" s="162"/>
      <c r="H121" s="219"/>
    </row>
    <row r="122" spans="2:8" x14ac:dyDescent="0.35">
      <c r="B122" s="161"/>
      <c r="C122" s="219"/>
      <c r="D122" s="219"/>
      <c r="E122" s="162"/>
      <c r="F122" s="162"/>
      <c r="G122" s="162"/>
      <c r="H122" s="219"/>
    </row>
    <row r="123" spans="2:8" x14ac:dyDescent="0.35">
      <c r="B123" s="161"/>
      <c r="C123" s="219"/>
      <c r="D123" s="219"/>
      <c r="E123" s="162"/>
      <c r="F123" s="162"/>
      <c r="G123" s="162"/>
      <c r="H123" s="219"/>
    </row>
    <row r="124" spans="2:8" x14ac:dyDescent="0.35">
      <c r="B124" s="161"/>
      <c r="C124" s="219"/>
      <c r="D124" s="219"/>
      <c r="E124" s="162"/>
      <c r="F124" s="162"/>
      <c r="G124" s="162"/>
      <c r="H124" s="219"/>
    </row>
    <row r="125" spans="2:8" x14ac:dyDescent="0.35">
      <c r="B125" s="161"/>
      <c r="C125" s="219"/>
      <c r="D125" s="219"/>
      <c r="E125" s="162"/>
      <c r="F125" s="162"/>
      <c r="G125" s="162"/>
      <c r="H125" s="219"/>
    </row>
    <row r="126" spans="2:8" x14ac:dyDescent="0.35">
      <c r="B126" s="161"/>
      <c r="C126" s="219"/>
      <c r="D126" s="219"/>
      <c r="E126" s="162"/>
      <c r="F126" s="162"/>
      <c r="G126" s="162"/>
      <c r="H126" s="219"/>
    </row>
    <row r="127" spans="2:8" x14ac:dyDescent="0.35">
      <c r="B127" s="161"/>
      <c r="C127" s="219"/>
      <c r="D127" s="219"/>
      <c r="E127" s="162"/>
      <c r="F127" s="162"/>
      <c r="G127" s="162"/>
      <c r="H127" s="219"/>
    </row>
    <row r="128" spans="2:8" x14ac:dyDescent="0.35">
      <c r="B128" s="161"/>
      <c r="C128" s="219"/>
      <c r="D128" s="219"/>
      <c r="E128" s="162"/>
      <c r="F128" s="162"/>
      <c r="G128" s="162"/>
      <c r="H128" s="219"/>
    </row>
    <row r="129" spans="2:8" x14ac:dyDescent="0.35">
      <c r="B129" s="161"/>
      <c r="C129" s="219"/>
      <c r="D129" s="219"/>
      <c r="E129" s="162"/>
      <c r="F129" s="162"/>
      <c r="G129" s="162"/>
      <c r="H129" s="219"/>
    </row>
    <row r="130" spans="2:8" x14ac:dyDescent="0.35">
      <c r="B130" s="161"/>
      <c r="C130" s="219"/>
      <c r="D130" s="219"/>
      <c r="E130" s="162"/>
      <c r="F130" s="162"/>
      <c r="G130" s="162"/>
      <c r="H130" s="219"/>
    </row>
    <row r="131" spans="2:8" x14ac:dyDescent="0.35">
      <c r="B131" s="161"/>
      <c r="C131" s="219"/>
      <c r="D131" s="219"/>
      <c r="E131" s="162"/>
      <c r="F131" s="162"/>
      <c r="G131" s="162"/>
      <c r="H131" s="219"/>
    </row>
    <row r="132" spans="2:8" x14ac:dyDescent="0.35">
      <c r="B132" s="161"/>
      <c r="C132" s="219"/>
      <c r="D132" s="219"/>
      <c r="E132" s="162"/>
      <c r="F132" s="162"/>
      <c r="G132" s="162"/>
      <c r="H132" s="219"/>
    </row>
    <row r="133" spans="2:8" x14ac:dyDescent="0.35">
      <c r="B133" s="161"/>
      <c r="C133" s="219"/>
      <c r="D133" s="219"/>
      <c r="E133" s="162"/>
      <c r="F133" s="162"/>
      <c r="G133" s="162"/>
      <c r="H133" s="219"/>
    </row>
    <row r="134" spans="2:8" x14ac:dyDescent="0.35">
      <c r="B134" s="161"/>
      <c r="C134" s="219"/>
      <c r="D134" s="219"/>
      <c r="E134" s="162"/>
      <c r="F134" s="162"/>
      <c r="G134" s="162"/>
      <c r="H134" s="219"/>
    </row>
    <row r="135" spans="2:8" x14ac:dyDescent="0.35">
      <c r="B135" s="161"/>
      <c r="C135" s="219"/>
      <c r="D135" s="219"/>
      <c r="E135" s="162"/>
      <c r="F135" s="162"/>
      <c r="G135" s="162"/>
      <c r="H135" s="219"/>
    </row>
    <row r="136" spans="2:8" x14ac:dyDescent="0.35">
      <c r="B136" s="161"/>
      <c r="C136" s="219"/>
      <c r="D136" s="219"/>
      <c r="E136" s="162"/>
      <c r="F136" s="162"/>
      <c r="G136" s="162"/>
      <c r="H136" s="219"/>
    </row>
    <row r="137" spans="2:8" x14ac:dyDescent="0.35">
      <c r="B137" s="161"/>
      <c r="C137" s="219"/>
      <c r="D137" s="219"/>
      <c r="E137" s="162"/>
      <c r="F137" s="162"/>
      <c r="G137" s="162"/>
      <c r="H137" s="219"/>
    </row>
    <row r="138" spans="2:8" x14ac:dyDescent="0.35">
      <c r="B138" s="161"/>
      <c r="C138" s="219"/>
      <c r="D138" s="219"/>
      <c r="E138" s="162"/>
      <c r="F138" s="162"/>
      <c r="G138" s="162"/>
      <c r="H138" s="219"/>
    </row>
    <row r="139" spans="2:8" x14ac:dyDescent="0.35">
      <c r="B139" s="161"/>
      <c r="C139" s="219"/>
      <c r="D139" s="219"/>
      <c r="E139" s="162"/>
      <c r="F139" s="162"/>
      <c r="G139" s="162"/>
      <c r="H139" s="219"/>
    </row>
    <row r="140" spans="2:8" x14ac:dyDescent="0.35">
      <c r="B140" s="161"/>
      <c r="C140" s="219"/>
      <c r="D140" s="219"/>
      <c r="E140" s="162"/>
      <c r="F140" s="162"/>
      <c r="G140" s="162"/>
      <c r="H140" s="219"/>
    </row>
    <row r="141" spans="2:8" x14ac:dyDescent="0.35">
      <c r="B141" s="161"/>
      <c r="C141" s="219"/>
      <c r="D141" s="219"/>
      <c r="E141" s="162"/>
      <c r="F141" s="162"/>
      <c r="G141" s="162"/>
      <c r="H141" s="219"/>
    </row>
    <row r="142" spans="2:8" x14ac:dyDescent="0.35">
      <c r="B142" s="161"/>
      <c r="C142" s="219"/>
      <c r="D142" s="219"/>
      <c r="E142" s="162"/>
      <c r="F142" s="162"/>
      <c r="G142" s="162"/>
      <c r="H142" s="219"/>
    </row>
    <row r="143" spans="2:8" x14ac:dyDescent="0.35">
      <c r="B143" s="161"/>
      <c r="C143" s="219"/>
      <c r="D143" s="219"/>
      <c r="E143" s="162"/>
      <c r="F143" s="162"/>
      <c r="G143" s="162"/>
      <c r="H143" s="219"/>
    </row>
    <row r="144" spans="2:8" x14ac:dyDescent="0.35">
      <c r="B144" s="161"/>
      <c r="C144" s="219"/>
      <c r="D144" s="219"/>
      <c r="E144" s="162"/>
      <c r="F144" s="162"/>
      <c r="G144" s="162"/>
      <c r="H144" s="219"/>
    </row>
    <row r="145" spans="2:8" x14ac:dyDescent="0.35">
      <c r="B145" s="161"/>
      <c r="C145" s="219"/>
      <c r="D145" s="219"/>
      <c r="E145" s="162"/>
      <c r="F145" s="162"/>
      <c r="G145" s="162"/>
      <c r="H145" s="219"/>
    </row>
    <row r="146" spans="2:8" x14ac:dyDescent="0.35">
      <c r="B146" s="161"/>
      <c r="C146" s="219"/>
      <c r="D146" s="219"/>
      <c r="E146" s="162"/>
      <c r="F146" s="162"/>
      <c r="G146" s="162"/>
      <c r="H146" s="219"/>
    </row>
    <row r="147" spans="2:8" x14ac:dyDescent="0.35">
      <c r="B147" s="161"/>
      <c r="C147" s="219"/>
      <c r="D147" s="219"/>
      <c r="E147" s="162"/>
      <c r="F147" s="162"/>
      <c r="G147" s="162"/>
      <c r="H147" s="219"/>
    </row>
    <row r="148" spans="2:8" x14ac:dyDescent="0.35">
      <c r="B148" s="161"/>
      <c r="C148" s="219"/>
      <c r="D148" s="219"/>
      <c r="E148" s="162"/>
      <c r="F148" s="162"/>
      <c r="G148" s="162"/>
      <c r="H148" s="219"/>
    </row>
    <row r="149" spans="2:8" x14ac:dyDescent="0.35">
      <c r="B149" s="161"/>
      <c r="C149" s="219"/>
      <c r="D149" s="219"/>
      <c r="E149" s="162"/>
      <c r="F149" s="162"/>
      <c r="G149" s="162"/>
      <c r="H149" s="219"/>
    </row>
    <row r="150" spans="2:8" x14ac:dyDescent="0.35">
      <c r="B150" s="161"/>
      <c r="C150" s="219"/>
      <c r="D150" s="219"/>
      <c r="E150" s="162"/>
      <c r="F150" s="162"/>
      <c r="G150" s="162"/>
      <c r="H150" s="219"/>
    </row>
    <row r="151" spans="2:8" x14ac:dyDescent="0.35">
      <c r="B151" s="161"/>
      <c r="C151" s="219"/>
      <c r="D151" s="219"/>
      <c r="E151" s="162"/>
      <c r="F151" s="162"/>
      <c r="G151" s="162"/>
      <c r="H151" s="219"/>
    </row>
    <row r="152" spans="2:8" x14ac:dyDescent="0.35">
      <c r="B152" s="161"/>
      <c r="C152" s="219"/>
      <c r="D152" s="219"/>
      <c r="E152" s="162"/>
      <c r="F152" s="162"/>
      <c r="G152" s="162"/>
      <c r="H152" s="219"/>
    </row>
    <row r="153" spans="2:8" x14ac:dyDescent="0.35">
      <c r="B153" s="161"/>
      <c r="C153" s="219"/>
      <c r="D153" s="219"/>
      <c r="E153" s="162"/>
      <c r="F153" s="162"/>
      <c r="G153" s="162"/>
      <c r="H153" s="219"/>
    </row>
    <row r="154" spans="2:8" x14ac:dyDescent="0.35">
      <c r="B154" s="161"/>
      <c r="C154" s="219"/>
      <c r="D154" s="219"/>
      <c r="E154" s="162"/>
      <c r="F154" s="162"/>
      <c r="G154" s="162"/>
      <c r="H154" s="219"/>
    </row>
    <row r="155" spans="2:8" x14ac:dyDescent="0.35">
      <c r="B155" s="161"/>
      <c r="C155" s="219"/>
      <c r="D155" s="219"/>
      <c r="E155" s="162"/>
      <c r="F155" s="162"/>
      <c r="G155" s="162"/>
      <c r="H155" s="219"/>
    </row>
    <row r="156" spans="2:8" x14ac:dyDescent="0.35">
      <c r="B156" s="161"/>
      <c r="C156" s="219"/>
      <c r="D156" s="219"/>
      <c r="E156" s="162"/>
      <c r="F156" s="162"/>
      <c r="G156" s="162"/>
      <c r="H156" s="219"/>
    </row>
    <row r="157" spans="2:8" x14ac:dyDescent="0.35">
      <c r="B157" s="161"/>
      <c r="C157" s="219"/>
      <c r="D157" s="219"/>
      <c r="E157" s="162"/>
      <c r="F157" s="162"/>
      <c r="G157" s="162"/>
      <c r="H157" s="219"/>
    </row>
    <row r="158" spans="2:8" x14ac:dyDescent="0.35">
      <c r="B158" s="161"/>
      <c r="C158" s="219"/>
      <c r="D158" s="219"/>
      <c r="E158" s="162"/>
      <c r="F158" s="162"/>
      <c r="G158" s="162"/>
      <c r="H158" s="219"/>
    </row>
    <row r="159" spans="2:8" x14ac:dyDescent="0.35">
      <c r="B159" s="161"/>
      <c r="C159" s="219"/>
      <c r="D159" s="219"/>
      <c r="E159" s="162"/>
      <c r="F159" s="162"/>
      <c r="G159" s="162"/>
      <c r="H159" s="219"/>
    </row>
    <row r="160" spans="2:8" x14ac:dyDescent="0.35">
      <c r="B160" s="161"/>
      <c r="C160" s="219"/>
      <c r="D160" s="219"/>
      <c r="E160" s="162"/>
      <c r="F160" s="162"/>
      <c r="G160" s="162"/>
      <c r="H160" s="219"/>
    </row>
    <row r="161" spans="2:8" x14ac:dyDescent="0.35">
      <c r="B161" s="161"/>
      <c r="C161" s="219"/>
      <c r="D161" s="219"/>
      <c r="E161" s="162"/>
      <c r="F161" s="162"/>
      <c r="G161" s="162"/>
      <c r="H161" s="219"/>
    </row>
    <row r="162" spans="2:8" x14ac:dyDescent="0.35">
      <c r="B162" s="161"/>
      <c r="C162" s="219"/>
      <c r="D162" s="219"/>
      <c r="E162" s="162"/>
      <c r="F162" s="162"/>
      <c r="G162" s="162"/>
      <c r="H162" s="219"/>
    </row>
    <row r="163" spans="2:8" x14ac:dyDescent="0.35">
      <c r="B163" s="161"/>
      <c r="C163" s="219"/>
      <c r="D163" s="219"/>
      <c r="E163" s="162"/>
      <c r="F163" s="162"/>
      <c r="G163" s="162"/>
      <c r="H163" s="219"/>
    </row>
    <row r="164" spans="2:8" x14ac:dyDescent="0.35">
      <c r="B164" s="161"/>
      <c r="C164" s="219"/>
      <c r="D164" s="219"/>
      <c r="E164" s="162"/>
      <c r="F164" s="162"/>
      <c r="G164" s="162"/>
      <c r="H164" s="219"/>
    </row>
    <row r="165" spans="2:8" x14ac:dyDescent="0.35">
      <c r="B165" s="161"/>
      <c r="C165" s="219"/>
      <c r="D165" s="219"/>
      <c r="E165" s="162"/>
      <c r="F165" s="162"/>
      <c r="G165" s="162"/>
      <c r="H165" s="219"/>
    </row>
    <row r="166" spans="2:8" x14ac:dyDescent="0.35">
      <c r="B166" s="161"/>
      <c r="C166" s="219"/>
      <c r="D166" s="219"/>
      <c r="E166" s="162"/>
      <c r="F166" s="162"/>
      <c r="G166" s="162"/>
      <c r="H166" s="219"/>
    </row>
    <row r="167" spans="2:8" x14ac:dyDescent="0.35">
      <c r="B167" s="161"/>
      <c r="C167" s="219"/>
      <c r="D167" s="219"/>
      <c r="E167" s="162"/>
      <c r="F167" s="162"/>
      <c r="G167" s="162"/>
      <c r="H167" s="219"/>
    </row>
    <row r="168" spans="2:8" x14ac:dyDescent="0.35">
      <c r="B168" s="161"/>
      <c r="C168" s="219"/>
      <c r="D168" s="219"/>
      <c r="E168" s="162"/>
      <c r="F168" s="162"/>
      <c r="G168" s="162"/>
      <c r="H168" s="219"/>
    </row>
    <row r="169" spans="2:8" x14ac:dyDescent="0.35">
      <c r="B169" s="161"/>
      <c r="C169" s="219"/>
      <c r="D169" s="219"/>
      <c r="E169" s="162"/>
      <c r="F169" s="162"/>
      <c r="G169" s="162"/>
      <c r="H169" s="219"/>
    </row>
    <row r="170" spans="2:8" x14ac:dyDescent="0.35">
      <c r="B170" s="161"/>
      <c r="C170" s="219"/>
      <c r="D170" s="219"/>
      <c r="E170" s="162"/>
      <c r="F170" s="162"/>
      <c r="G170" s="162"/>
      <c r="H170" s="219"/>
    </row>
    <row r="171" spans="2:8" x14ac:dyDescent="0.35">
      <c r="B171" s="161"/>
      <c r="C171" s="219"/>
      <c r="D171" s="219"/>
      <c r="E171" s="162"/>
      <c r="F171" s="162"/>
      <c r="G171" s="162"/>
      <c r="H171" s="219"/>
    </row>
    <row r="172" spans="2:8" x14ac:dyDescent="0.35">
      <c r="B172" s="161"/>
      <c r="C172" s="219"/>
      <c r="D172" s="219"/>
      <c r="E172" s="162"/>
      <c r="F172" s="162"/>
      <c r="G172" s="162"/>
      <c r="H172" s="219"/>
    </row>
    <row r="173" spans="2:8" x14ac:dyDescent="0.35">
      <c r="B173" s="161"/>
      <c r="C173" s="219"/>
      <c r="D173" s="219"/>
      <c r="E173" s="162"/>
      <c r="F173" s="162"/>
      <c r="G173" s="162"/>
      <c r="H173" s="219"/>
    </row>
    <row r="174" spans="2:8" x14ac:dyDescent="0.35">
      <c r="B174" s="161"/>
      <c r="C174" s="219"/>
      <c r="D174" s="219"/>
      <c r="E174" s="162"/>
      <c r="F174" s="162"/>
      <c r="G174" s="162"/>
      <c r="H174" s="219"/>
    </row>
    <row r="175" spans="2:8" x14ac:dyDescent="0.35">
      <c r="B175" s="161"/>
      <c r="C175" s="219"/>
      <c r="D175" s="219"/>
      <c r="E175" s="162"/>
      <c r="F175" s="162"/>
      <c r="G175" s="162"/>
      <c r="H175" s="219"/>
    </row>
    <row r="176" spans="2:8" x14ac:dyDescent="0.35">
      <c r="B176" s="161"/>
      <c r="C176" s="219"/>
      <c r="D176" s="219"/>
      <c r="E176" s="162"/>
      <c r="F176" s="162"/>
      <c r="G176" s="162"/>
      <c r="H176" s="219"/>
    </row>
    <row r="177" spans="2:8" x14ac:dyDescent="0.35">
      <c r="B177" s="161"/>
      <c r="C177" s="219"/>
      <c r="D177" s="219"/>
      <c r="E177" s="162"/>
      <c r="F177" s="162"/>
      <c r="G177" s="162"/>
      <c r="H177" s="219"/>
    </row>
    <row r="178" spans="2:8" x14ac:dyDescent="0.35">
      <c r="B178" s="161"/>
      <c r="C178" s="219"/>
      <c r="D178" s="219"/>
      <c r="E178" s="162"/>
      <c r="F178" s="162"/>
      <c r="G178" s="162"/>
      <c r="H178" s="219"/>
    </row>
    <row r="179" spans="2:8" x14ac:dyDescent="0.35">
      <c r="B179" s="161"/>
      <c r="C179" s="219"/>
      <c r="D179" s="219"/>
      <c r="E179" s="162"/>
      <c r="F179" s="162"/>
      <c r="G179" s="162"/>
      <c r="H179" s="219"/>
    </row>
    <row r="180" spans="2:8" x14ac:dyDescent="0.35">
      <c r="B180" s="161"/>
      <c r="C180" s="219"/>
      <c r="D180" s="219"/>
      <c r="E180" s="162"/>
      <c r="F180" s="162"/>
      <c r="G180" s="162"/>
      <c r="H180" s="219"/>
    </row>
    <row r="181" spans="2:8" x14ac:dyDescent="0.35">
      <c r="B181" s="161"/>
      <c r="C181" s="219"/>
      <c r="D181" s="219"/>
      <c r="E181" s="162"/>
      <c r="F181" s="162"/>
      <c r="G181" s="162"/>
      <c r="H181" s="219"/>
    </row>
    <row r="182" spans="2:8" x14ac:dyDescent="0.35">
      <c r="B182" s="161"/>
      <c r="C182" s="219"/>
      <c r="D182" s="219"/>
      <c r="E182" s="162"/>
      <c r="F182" s="162"/>
      <c r="G182" s="162"/>
      <c r="H182" s="219"/>
    </row>
    <row r="183" spans="2:8" x14ac:dyDescent="0.35">
      <c r="B183" s="161"/>
      <c r="C183" s="219"/>
      <c r="D183" s="219"/>
      <c r="E183" s="162"/>
      <c r="F183" s="162"/>
      <c r="G183" s="162"/>
      <c r="H183" s="219"/>
    </row>
    <row r="184" spans="2:8" x14ac:dyDescent="0.35">
      <c r="B184" s="161"/>
      <c r="C184" s="219"/>
      <c r="D184" s="219"/>
      <c r="E184" s="162"/>
      <c r="F184" s="162"/>
      <c r="G184" s="162"/>
      <c r="H184" s="219"/>
    </row>
    <row r="185" spans="2:8" x14ac:dyDescent="0.35">
      <c r="B185" s="161"/>
      <c r="C185" s="219"/>
      <c r="D185" s="219"/>
      <c r="E185" s="162"/>
      <c r="F185" s="162"/>
      <c r="G185" s="162"/>
      <c r="H185" s="219"/>
    </row>
    <row r="186" spans="2:8" x14ac:dyDescent="0.35">
      <c r="B186" s="161"/>
      <c r="C186" s="219"/>
      <c r="D186" s="219"/>
      <c r="E186" s="162"/>
      <c r="F186" s="162"/>
      <c r="G186" s="162"/>
      <c r="H186" s="219"/>
    </row>
    <row r="187" spans="2:8" x14ac:dyDescent="0.35">
      <c r="B187" s="161"/>
      <c r="C187" s="219"/>
      <c r="D187" s="219"/>
      <c r="E187" s="162"/>
      <c r="F187" s="162"/>
      <c r="G187" s="162"/>
      <c r="H187" s="219"/>
    </row>
    <row r="188" spans="2:8" x14ac:dyDescent="0.35">
      <c r="B188" s="161"/>
      <c r="C188" s="219"/>
      <c r="D188" s="219"/>
      <c r="E188" s="162"/>
      <c r="F188" s="162"/>
      <c r="G188" s="162"/>
      <c r="H188" s="219"/>
    </row>
    <row r="189" spans="2:8" x14ac:dyDescent="0.35">
      <c r="B189" s="161"/>
      <c r="C189" s="219"/>
      <c r="D189" s="219"/>
      <c r="E189" s="162"/>
      <c r="F189" s="162"/>
      <c r="G189" s="162"/>
      <c r="H189" s="219"/>
    </row>
    <row r="190" spans="2:8" x14ac:dyDescent="0.35">
      <c r="B190" s="161"/>
      <c r="C190" s="219"/>
      <c r="D190" s="219"/>
      <c r="E190" s="162"/>
      <c r="F190" s="162"/>
      <c r="G190" s="162"/>
      <c r="H190" s="219"/>
    </row>
    <row r="191" spans="2:8" x14ac:dyDescent="0.35">
      <c r="B191" s="161"/>
      <c r="C191" s="219"/>
      <c r="D191" s="219"/>
      <c r="E191" s="162"/>
      <c r="F191" s="162"/>
      <c r="G191" s="162"/>
      <c r="H191" s="219"/>
    </row>
    <row r="192" spans="2:8" x14ac:dyDescent="0.35">
      <c r="B192" s="161"/>
      <c r="C192" s="219"/>
      <c r="D192" s="219"/>
      <c r="E192" s="162"/>
      <c r="F192" s="162"/>
      <c r="G192" s="162"/>
      <c r="H192" s="219"/>
    </row>
    <row r="193" spans="2:8" x14ac:dyDescent="0.35">
      <c r="B193" s="161"/>
      <c r="C193" s="219"/>
      <c r="D193" s="219"/>
      <c r="E193" s="162"/>
      <c r="F193" s="162"/>
      <c r="G193" s="162"/>
      <c r="H193" s="219"/>
    </row>
    <row r="194" spans="2:8" x14ac:dyDescent="0.35">
      <c r="B194" s="161"/>
      <c r="C194" s="219"/>
      <c r="D194" s="219"/>
      <c r="E194" s="162"/>
      <c r="F194" s="162"/>
      <c r="G194" s="162"/>
      <c r="H194" s="219"/>
    </row>
    <row r="195" spans="2:8" x14ac:dyDescent="0.35">
      <c r="B195" s="161"/>
      <c r="C195" s="219"/>
      <c r="D195" s="219"/>
      <c r="E195" s="162"/>
      <c r="F195" s="162"/>
      <c r="G195" s="162"/>
      <c r="H195" s="219"/>
    </row>
    <row r="196" spans="2:8" x14ac:dyDescent="0.35">
      <c r="B196" s="161"/>
      <c r="C196" s="219"/>
      <c r="D196" s="219"/>
      <c r="E196" s="162"/>
      <c r="F196" s="162"/>
      <c r="G196" s="162"/>
      <c r="H196" s="219"/>
    </row>
    <row r="197" spans="2:8" x14ac:dyDescent="0.35">
      <c r="B197" s="161"/>
      <c r="C197" s="219"/>
      <c r="D197" s="219"/>
      <c r="E197" s="162"/>
      <c r="F197" s="162"/>
      <c r="G197" s="162"/>
      <c r="H197" s="219"/>
    </row>
    <row r="198" spans="2:8" x14ac:dyDescent="0.35">
      <c r="B198" s="161"/>
      <c r="C198" s="219"/>
      <c r="D198" s="219"/>
      <c r="E198" s="162"/>
      <c r="F198" s="162"/>
      <c r="G198" s="162"/>
      <c r="H198" s="219"/>
    </row>
    <row r="199" spans="2:8" x14ac:dyDescent="0.35">
      <c r="B199" s="161"/>
      <c r="C199" s="219"/>
      <c r="D199" s="219"/>
      <c r="E199" s="162"/>
      <c r="F199" s="162"/>
      <c r="G199" s="162"/>
      <c r="H199" s="219"/>
    </row>
    <row r="200" spans="2:8" x14ac:dyDescent="0.35">
      <c r="B200" s="161"/>
      <c r="C200" s="219"/>
      <c r="D200" s="219"/>
      <c r="E200" s="162"/>
      <c r="F200" s="162"/>
      <c r="G200" s="162"/>
      <c r="H200" s="219"/>
    </row>
    <row r="201" spans="2:8" x14ac:dyDescent="0.35">
      <c r="B201" s="161"/>
      <c r="C201" s="219"/>
      <c r="D201" s="219"/>
      <c r="E201" s="162"/>
      <c r="F201" s="162"/>
      <c r="G201" s="162"/>
      <c r="H201" s="219"/>
    </row>
    <row r="202" spans="2:8" x14ac:dyDescent="0.35">
      <c r="B202" s="161"/>
      <c r="C202" s="219"/>
      <c r="D202" s="219"/>
      <c r="E202" s="162"/>
      <c r="F202" s="162"/>
      <c r="G202" s="162"/>
      <c r="H202" s="219"/>
    </row>
    <row r="203" spans="2:8" x14ac:dyDescent="0.35">
      <c r="B203" s="161"/>
      <c r="C203" s="219"/>
      <c r="D203" s="219"/>
      <c r="E203" s="162"/>
      <c r="F203" s="162"/>
      <c r="G203" s="162"/>
      <c r="H203" s="219"/>
    </row>
    <row r="204" spans="2:8" x14ac:dyDescent="0.35">
      <c r="B204" s="161"/>
      <c r="C204" s="219"/>
      <c r="D204" s="219"/>
      <c r="E204" s="162"/>
      <c r="F204" s="162"/>
      <c r="G204" s="162"/>
      <c r="H204" s="219"/>
    </row>
    <row r="205" spans="2:8" x14ac:dyDescent="0.35">
      <c r="B205" s="161"/>
      <c r="C205" s="219"/>
      <c r="D205" s="219"/>
      <c r="E205" s="162"/>
      <c r="F205" s="162"/>
      <c r="G205" s="162"/>
      <c r="H205" s="219"/>
    </row>
    <row r="206" spans="2:8" x14ac:dyDescent="0.35">
      <c r="B206" s="161"/>
      <c r="C206" s="219"/>
      <c r="D206" s="219"/>
      <c r="E206" s="162"/>
      <c r="F206" s="162"/>
      <c r="G206" s="162"/>
      <c r="H206" s="219"/>
    </row>
    <row r="207" spans="2:8" x14ac:dyDescent="0.35">
      <c r="B207" s="161"/>
      <c r="C207" s="219"/>
      <c r="D207" s="219"/>
      <c r="E207" s="162"/>
      <c r="F207" s="162"/>
      <c r="G207" s="162"/>
      <c r="H207" s="219"/>
    </row>
    <row r="208" spans="2:8" x14ac:dyDescent="0.35">
      <c r="B208" s="161"/>
      <c r="C208" s="219"/>
      <c r="D208" s="219"/>
      <c r="E208" s="162"/>
      <c r="F208" s="162"/>
      <c r="G208" s="162"/>
      <c r="H208" s="219"/>
    </row>
    <row r="209" spans="2:8" x14ac:dyDescent="0.35">
      <c r="B209" s="161"/>
      <c r="C209" s="219"/>
      <c r="D209" s="219"/>
      <c r="E209" s="162"/>
      <c r="F209" s="162"/>
      <c r="G209" s="162"/>
      <c r="H209" s="219"/>
    </row>
    <row r="210" spans="2:8" x14ac:dyDescent="0.35">
      <c r="B210" s="161"/>
      <c r="C210" s="219"/>
      <c r="D210" s="219"/>
      <c r="E210" s="162"/>
      <c r="F210" s="162"/>
      <c r="G210" s="162"/>
      <c r="H210" s="219"/>
    </row>
    <row r="211" spans="2:8" x14ac:dyDescent="0.35">
      <c r="B211" s="161"/>
      <c r="C211" s="219"/>
      <c r="D211" s="219"/>
      <c r="E211" s="162"/>
      <c r="F211" s="162"/>
      <c r="G211" s="162"/>
      <c r="H211" s="219"/>
    </row>
    <row r="212" spans="2:8" x14ac:dyDescent="0.35">
      <c r="B212" s="161"/>
      <c r="C212" s="219"/>
      <c r="D212" s="219"/>
      <c r="E212" s="162"/>
      <c r="F212" s="162"/>
      <c r="G212" s="162"/>
      <c r="H212" s="219"/>
    </row>
    <row r="213" spans="2:8" x14ac:dyDescent="0.35">
      <c r="B213" s="161"/>
      <c r="C213" s="219"/>
      <c r="D213" s="219"/>
      <c r="E213" s="162"/>
      <c r="F213" s="162"/>
      <c r="G213" s="162"/>
      <c r="H213" s="219"/>
    </row>
    <row r="214" spans="2:8" x14ac:dyDescent="0.35">
      <c r="B214" s="161"/>
      <c r="C214" s="219"/>
      <c r="D214" s="219"/>
      <c r="E214" s="162"/>
      <c r="F214" s="162"/>
      <c r="G214" s="162"/>
      <c r="H214" s="219"/>
    </row>
    <row r="215" spans="2:8" x14ac:dyDescent="0.35">
      <c r="B215" s="161"/>
      <c r="C215" s="219"/>
      <c r="D215" s="219"/>
      <c r="E215" s="162"/>
      <c r="F215" s="162"/>
      <c r="G215" s="162"/>
      <c r="H215" s="219"/>
    </row>
    <row r="216" spans="2:8" x14ac:dyDescent="0.35">
      <c r="B216" s="161"/>
      <c r="C216" s="219"/>
      <c r="D216" s="219"/>
      <c r="E216" s="162"/>
      <c r="F216" s="162"/>
      <c r="G216" s="162"/>
      <c r="H216" s="219"/>
    </row>
    <row r="217" spans="2:8" x14ac:dyDescent="0.35">
      <c r="B217" s="161"/>
      <c r="C217" s="219"/>
      <c r="D217" s="219"/>
      <c r="E217" s="162"/>
      <c r="F217" s="162"/>
      <c r="G217" s="162"/>
      <c r="H217" s="219"/>
    </row>
    <row r="218" spans="2:8" x14ac:dyDescent="0.35">
      <c r="B218" s="161"/>
      <c r="C218" s="219"/>
      <c r="D218" s="219"/>
      <c r="E218" s="162"/>
      <c r="F218" s="162"/>
      <c r="G218" s="162"/>
      <c r="H218" s="219"/>
    </row>
    <row r="219" spans="2:8" x14ac:dyDescent="0.35">
      <c r="B219" s="161"/>
      <c r="C219" s="219"/>
      <c r="D219" s="219"/>
      <c r="E219" s="162"/>
      <c r="F219" s="162"/>
      <c r="G219" s="162"/>
      <c r="H219" s="219"/>
    </row>
    <row r="220" spans="2:8" x14ac:dyDescent="0.35">
      <c r="B220" s="161"/>
      <c r="C220" s="219"/>
      <c r="D220" s="219"/>
      <c r="E220" s="162"/>
      <c r="F220" s="162"/>
      <c r="G220" s="162"/>
      <c r="H220" s="219"/>
    </row>
    <row r="221" spans="2:8" x14ac:dyDescent="0.35">
      <c r="B221" s="161"/>
      <c r="C221" s="219"/>
      <c r="D221" s="219"/>
      <c r="E221" s="162"/>
      <c r="F221" s="162"/>
      <c r="G221" s="162"/>
      <c r="H221" s="219"/>
    </row>
    <row r="222" spans="2:8" x14ac:dyDescent="0.35">
      <c r="B222" s="161"/>
      <c r="C222" s="219"/>
      <c r="D222" s="219"/>
      <c r="E222" s="162"/>
      <c r="F222" s="162"/>
      <c r="G222" s="162"/>
      <c r="H222" s="219"/>
    </row>
    <row r="223" spans="2:8" x14ac:dyDescent="0.35">
      <c r="B223" s="161"/>
      <c r="C223" s="219"/>
      <c r="D223" s="219"/>
      <c r="E223" s="162"/>
      <c r="F223" s="162"/>
      <c r="G223" s="162"/>
      <c r="H223" s="219"/>
    </row>
    <row r="224" spans="2:8" x14ac:dyDescent="0.35">
      <c r="B224" s="161"/>
      <c r="C224" s="219"/>
      <c r="D224" s="219"/>
      <c r="E224" s="162"/>
      <c r="F224" s="162"/>
      <c r="G224" s="162"/>
      <c r="H224" s="219"/>
    </row>
    <row r="225" spans="2:8" x14ac:dyDescent="0.35">
      <c r="B225" s="161"/>
      <c r="C225" s="219"/>
      <c r="D225" s="219"/>
      <c r="E225" s="162"/>
      <c r="F225" s="162"/>
      <c r="G225" s="162"/>
      <c r="H225" s="219"/>
    </row>
    <row r="226" spans="2:8" x14ac:dyDescent="0.35">
      <c r="B226" s="161"/>
      <c r="C226" s="219"/>
      <c r="D226" s="219"/>
      <c r="E226" s="162"/>
      <c r="F226" s="162"/>
      <c r="G226" s="162"/>
      <c r="H226" s="219"/>
    </row>
    <row r="227" spans="2:8" x14ac:dyDescent="0.35">
      <c r="B227" s="161"/>
      <c r="C227" s="219"/>
      <c r="D227" s="219"/>
      <c r="E227" s="162"/>
      <c r="F227" s="162"/>
      <c r="G227" s="162"/>
      <c r="H227" s="219"/>
    </row>
    <row r="228" spans="2:8" x14ac:dyDescent="0.35">
      <c r="B228" s="161"/>
      <c r="C228" s="219"/>
      <c r="D228" s="219"/>
      <c r="E228" s="162"/>
      <c r="F228" s="162"/>
      <c r="G228" s="162"/>
      <c r="H228" s="219"/>
    </row>
    <row r="229" spans="2:8" x14ac:dyDescent="0.35">
      <c r="B229" s="161"/>
      <c r="C229" s="219"/>
      <c r="D229" s="219"/>
      <c r="E229" s="162"/>
      <c r="F229" s="162"/>
      <c r="G229" s="162"/>
      <c r="H229" s="219"/>
    </row>
    <row r="230" spans="2:8" x14ac:dyDescent="0.35">
      <c r="B230" s="161"/>
      <c r="C230" s="219"/>
      <c r="D230" s="219"/>
      <c r="E230" s="162"/>
      <c r="F230" s="162"/>
      <c r="G230" s="162"/>
      <c r="H230" s="219"/>
    </row>
    <row r="231" spans="2:8" x14ac:dyDescent="0.35">
      <c r="B231" s="161"/>
      <c r="C231" s="219"/>
      <c r="D231" s="219"/>
      <c r="E231" s="162"/>
      <c r="F231" s="162"/>
      <c r="G231" s="162"/>
      <c r="H231" s="219"/>
    </row>
    <row r="232" spans="2:8" x14ac:dyDescent="0.35">
      <c r="B232" s="161"/>
      <c r="C232" s="219"/>
      <c r="D232" s="219"/>
      <c r="E232" s="162"/>
      <c r="F232" s="162"/>
      <c r="G232" s="162"/>
      <c r="H232" s="219"/>
    </row>
    <row r="233" spans="2:8" x14ac:dyDescent="0.35">
      <c r="B233" s="161"/>
      <c r="C233" s="219"/>
      <c r="D233" s="219"/>
      <c r="E233" s="162"/>
      <c r="F233" s="162"/>
      <c r="G233" s="162"/>
      <c r="H233" s="219"/>
    </row>
    <row r="234" spans="2:8" x14ac:dyDescent="0.35">
      <c r="B234" s="161"/>
      <c r="C234" s="219"/>
      <c r="D234" s="219"/>
      <c r="E234" s="162"/>
      <c r="F234" s="162"/>
      <c r="G234" s="162"/>
      <c r="H234" s="219"/>
    </row>
    <row r="235" spans="2:8" x14ac:dyDescent="0.35">
      <c r="B235" s="161"/>
      <c r="C235" s="219"/>
      <c r="D235" s="219"/>
      <c r="E235" s="162"/>
      <c r="F235" s="162"/>
      <c r="G235" s="162"/>
      <c r="H235" s="219"/>
    </row>
    <row r="236" spans="2:8" x14ac:dyDescent="0.35">
      <c r="B236" s="161"/>
      <c r="C236" s="219"/>
      <c r="D236" s="219"/>
      <c r="E236" s="162"/>
      <c r="F236" s="162"/>
      <c r="G236" s="162"/>
      <c r="H236" s="219"/>
    </row>
    <row r="237" spans="2:8" x14ac:dyDescent="0.35">
      <c r="B237" s="161"/>
      <c r="C237" s="219"/>
      <c r="D237" s="219"/>
      <c r="E237" s="162"/>
      <c r="F237" s="162"/>
      <c r="G237" s="162"/>
      <c r="H237" s="219"/>
    </row>
    <row r="238" spans="2:8" x14ac:dyDescent="0.35">
      <c r="B238" s="161"/>
      <c r="C238" s="219"/>
      <c r="D238" s="219"/>
      <c r="E238" s="162"/>
      <c r="F238" s="162"/>
      <c r="G238" s="162"/>
      <c r="H238" s="219"/>
    </row>
    <row r="239" spans="2:8" x14ac:dyDescent="0.35">
      <c r="B239" s="161"/>
      <c r="C239" s="219"/>
      <c r="D239" s="219"/>
      <c r="E239" s="162"/>
      <c r="F239" s="162"/>
      <c r="G239" s="162"/>
      <c r="H239" s="219"/>
    </row>
    <row r="240" spans="2:8" x14ac:dyDescent="0.35">
      <c r="B240" s="161"/>
      <c r="C240" s="219"/>
      <c r="D240" s="219"/>
      <c r="E240" s="162"/>
      <c r="F240" s="162"/>
      <c r="G240" s="162"/>
      <c r="H240" s="219"/>
    </row>
    <row r="241" spans="2:8" x14ac:dyDescent="0.35">
      <c r="B241" s="161"/>
      <c r="C241" s="219"/>
      <c r="D241" s="219"/>
      <c r="E241" s="162"/>
      <c r="F241" s="162"/>
      <c r="G241" s="162"/>
      <c r="H241" s="219"/>
    </row>
    <row r="242" spans="2:8" x14ac:dyDescent="0.35">
      <c r="B242" s="161"/>
      <c r="C242" s="219"/>
      <c r="D242" s="219"/>
      <c r="E242" s="162"/>
      <c r="F242" s="162"/>
      <c r="G242" s="162"/>
      <c r="H242" s="219"/>
    </row>
    <row r="243" spans="2:8" x14ac:dyDescent="0.35">
      <c r="B243" s="161"/>
      <c r="C243" s="219"/>
      <c r="D243" s="219"/>
      <c r="E243" s="162"/>
      <c r="F243" s="162"/>
      <c r="G243" s="162"/>
      <c r="H243" s="219"/>
    </row>
    <row r="244" spans="2:8" x14ac:dyDescent="0.35">
      <c r="B244" s="161"/>
      <c r="C244" s="219"/>
      <c r="D244" s="219"/>
      <c r="E244" s="162"/>
      <c r="F244" s="162"/>
      <c r="G244" s="162"/>
      <c r="H244" s="219"/>
    </row>
    <row r="245" spans="2:8" x14ac:dyDescent="0.35">
      <c r="B245" s="161"/>
      <c r="C245" s="219"/>
      <c r="D245" s="219"/>
      <c r="E245" s="162"/>
      <c r="F245" s="162"/>
      <c r="G245" s="162"/>
      <c r="H245" s="219"/>
    </row>
    <row r="246" spans="2:8" x14ac:dyDescent="0.35">
      <c r="B246" s="161"/>
      <c r="C246" s="219"/>
      <c r="D246" s="219"/>
      <c r="E246" s="162"/>
      <c r="F246" s="162"/>
      <c r="G246" s="162"/>
      <c r="H246" s="219"/>
    </row>
    <row r="247" spans="2:8" x14ac:dyDescent="0.35">
      <c r="B247" s="161"/>
      <c r="C247" s="219"/>
      <c r="D247" s="219"/>
      <c r="E247" s="162"/>
      <c r="F247" s="162"/>
      <c r="G247" s="162"/>
      <c r="H247" s="219"/>
    </row>
    <row r="248" spans="2:8" x14ac:dyDescent="0.35">
      <c r="B248" s="161"/>
      <c r="C248" s="219"/>
      <c r="D248" s="219"/>
      <c r="E248" s="162"/>
      <c r="F248" s="162"/>
      <c r="G248" s="162"/>
      <c r="H248" s="219"/>
    </row>
    <row r="249" spans="2:8" x14ac:dyDescent="0.35">
      <c r="B249" s="161"/>
      <c r="C249" s="219"/>
      <c r="D249" s="219"/>
      <c r="E249" s="162"/>
      <c r="F249" s="162"/>
      <c r="G249" s="162"/>
      <c r="H249" s="219"/>
    </row>
    <row r="250" spans="2:8" x14ac:dyDescent="0.35">
      <c r="B250" s="161"/>
      <c r="C250" s="219"/>
      <c r="D250" s="219"/>
      <c r="E250" s="162"/>
      <c r="F250" s="162"/>
      <c r="G250" s="162"/>
      <c r="H250" s="219"/>
    </row>
    <row r="251" spans="2:8" x14ac:dyDescent="0.35">
      <c r="B251" s="161"/>
      <c r="C251" s="219"/>
      <c r="D251" s="219"/>
      <c r="E251" s="162"/>
      <c r="F251" s="162"/>
      <c r="G251" s="162"/>
      <c r="H251" s="219"/>
    </row>
    <row r="252" spans="2:8" x14ac:dyDescent="0.35">
      <c r="B252" s="161"/>
      <c r="C252" s="219"/>
      <c r="D252" s="219"/>
      <c r="E252" s="162"/>
      <c r="F252" s="162"/>
      <c r="G252" s="162"/>
      <c r="H252" s="219"/>
    </row>
    <row r="253" spans="2:8" x14ac:dyDescent="0.35">
      <c r="B253" s="161"/>
      <c r="C253" s="219"/>
      <c r="D253" s="219"/>
      <c r="E253" s="162"/>
      <c r="F253" s="162"/>
      <c r="G253" s="162"/>
      <c r="H253" s="219"/>
    </row>
    <row r="254" spans="2:8" x14ac:dyDescent="0.35">
      <c r="B254" s="161"/>
      <c r="C254" s="219"/>
      <c r="D254" s="219"/>
      <c r="E254" s="162"/>
      <c r="F254" s="162"/>
      <c r="G254" s="162"/>
      <c r="H254" s="219"/>
    </row>
    <row r="255" spans="2:8" x14ac:dyDescent="0.35">
      <c r="B255" s="161"/>
      <c r="C255" s="219"/>
      <c r="D255" s="219"/>
      <c r="E255" s="162"/>
      <c r="F255" s="162"/>
      <c r="G255" s="162"/>
      <c r="H255" s="219"/>
    </row>
    <row r="256" spans="2:8" x14ac:dyDescent="0.35">
      <c r="B256" s="161"/>
      <c r="C256" s="219"/>
      <c r="D256" s="219"/>
      <c r="E256" s="162"/>
      <c r="F256" s="162"/>
      <c r="G256" s="162"/>
      <c r="H256" s="219"/>
    </row>
    <row r="257" spans="2:8" x14ac:dyDescent="0.35">
      <c r="B257" s="161"/>
      <c r="C257" s="219"/>
      <c r="D257" s="219"/>
      <c r="E257" s="162"/>
      <c r="F257" s="162"/>
      <c r="G257" s="162"/>
      <c r="H257" s="219"/>
    </row>
    <row r="258" spans="2:8" x14ac:dyDescent="0.35">
      <c r="B258" s="161"/>
      <c r="C258" s="219"/>
      <c r="D258" s="219"/>
      <c r="E258" s="162"/>
      <c r="F258" s="162"/>
      <c r="G258" s="162"/>
      <c r="H258" s="219"/>
    </row>
    <row r="259" spans="2:8" x14ac:dyDescent="0.35">
      <c r="B259" s="161"/>
      <c r="C259" s="219"/>
      <c r="D259" s="219"/>
      <c r="E259" s="162"/>
      <c r="F259" s="162"/>
      <c r="G259" s="162"/>
      <c r="H259" s="219"/>
    </row>
    <row r="260" spans="2:8" x14ac:dyDescent="0.35">
      <c r="B260" s="161"/>
      <c r="C260" s="219"/>
      <c r="D260" s="219"/>
      <c r="E260" s="162"/>
      <c r="F260" s="162"/>
      <c r="G260" s="162"/>
      <c r="H260" s="219"/>
    </row>
    <row r="261" spans="2:8" x14ac:dyDescent="0.35">
      <c r="B261" s="161"/>
      <c r="C261" s="219"/>
      <c r="D261" s="219"/>
      <c r="E261" s="162"/>
      <c r="F261" s="162"/>
      <c r="G261" s="162"/>
      <c r="H261" s="219"/>
    </row>
    <row r="262" spans="2:8" x14ac:dyDescent="0.35">
      <c r="B262" s="161"/>
      <c r="C262" s="219"/>
      <c r="D262" s="219"/>
      <c r="E262" s="162"/>
      <c r="F262" s="162"/>
      <c r="G262" s="162"/>
      <c r="H262" s="219"/>
    </row>
    <row r="263" spans="2:8" x14ac:dyDescent="0.35">
      <c r="B263" s="161"/>
      <c r="C263" s="219"/>
      <c r="D263" s="219"/>
      <c r="E263" s="162"/>
      <c r="F263" s="162"/>
      <c r="G263" s="162"/>
      <c r="H263" s="219"/>
    </row>
    <row r="264" spans="2:8" x14ac:dyDescent="0.35">
      <c r="B264" s="161"/>
      <c r="C264" s="219"/>
      <c r="D264" s="219"/>
      <c r="E264" s="162"/>
      <c r="F264" s="162"/>
      <c r="G264" s="162"/>
      <c r="H264" s="219"/>
    </row>
    <row r="265" spans="2:8" x14ac:dyDescent="0.35">
      <c r="B265" s="161"/>
      <c r="C265" s="219"/>
      <c r="D265" s="219"/>
      <c r="E265" s="162"/>
      <c r="F265" s="162"/>
      <c r="G265" s="162"/>
      <c r="H265" s="219"/>
    </row>
    <row r="266" spans="2:8" x14ac:dyDescent="0.35">
      <c r="B266" s="161"/>
      <c r="C266" s="219"/>
      <c r="D266" s="219"/>
      <c r="E266" s="162"/>
      <c r="F266" s="162"/>
      <c r="G266" s="162"/>
      <c r="H266" s="219"/>
    </row>
    <row r="267" spans="2:8" x14ac:dyDescent="0.35">
      <c r="B267" s="161"/>
      <c r="C267" s="219"/>
      <c r="D267" s="219"/>
      <c r="E267" s="162"/>
      <c r="F267" s="162"/>
      <c r="G267" s="162"/>
      <c r="H267" s="219"/>
    </row>
    <row r="268" spans="2:8" x14ac:dyDescent="0.35">
      <c r="B268" s="161"/>
      <c r="C268" s="219"/>
      <c r="D268" s="219"/>
      <c r="E268" s="162"/>
      <c r="F268" s="162"/>
      <c r="G268" s="162"/>
      <c r="H268" s="219"/>
    </row>
    <row r="269" spans="2:8" x14ac:dyDescent="0.35">
      <c r="B269" s="161"/>
      <c r="C269" s="219"/>
      <c r="D269" s="219"/>
      <c r="E269" s="162"/>
      <c r="F269" s="162"/>
      <c r="G269" s="162"/>
      <c r="H269" s="219"/>
    </row>
    <row r="270" spans="2:8" x14ac:dyDescent="0.35">
      <c r="B270" s="161"/>
      <c r="C270" s="219"/>
      <c r="D270" s="219"/>
      <c r="E270" s="162"/>
      <c r="F270" s="162"/>
      <c r="G270" s="162"/>
      <c r="H270" s="219"/>
    </row>
    <row r="271" spans="2:8" x14ac:dyDescent="0.35">
      <c r="B271" s="161"/>
      <c r="C271" s="219"/>
      <c r="D271" s="219"/>
      <c r="E271" s="162"/>
      <c r="F271" s="162"/>
      <c r="G271" s="162"/>
      <c r="H271" s="219"/>
    </row>
    <row r="272" spans="2:8" x14ac:dyDescent="0.35">
      <c r="B272" s="161"/>
      <c r="C272" s="219"/>
      <c r="D272" s="219"/>
      <c r="E272" s="162"/>
      <c r="F272" s="162"/>
      <c r="G272" s="162"/>
      <c r="H272" s="219"/>
    </row>
    <row r="273" spans="2:8" x14ac:dyDescent="0.35">
      <c r="B273" s="161"/>
      <c r="C273" s="219"/>
      <c r="D273" s="219"/>
      <c r="E273" s="162"/>
      <c r="F273" s="162"/>
      <c r="G273" s="162"/>
      <c r="H273" s="219"/>
    </row>
    <row r="274" spans="2:8" x14ac:dyDescent="0.35">
      <c r="B274" s="161"/>
      <c r="C274" s="219"/>
      <c r="D274" s="219"/>
      <c r="E274" s="162"/>
      <c r="F274" s="162"/>
      <c r="G274" s="162"/>
      <c r="H274" s="219"/>
    </row>
    <row r="275" spans="2:8" x14ac:dyDescent="0.35">
      <c r="B275" s="161"/>
      <c r="C275" s="219"/>
      <c r="D275" s="219"/>
      <c r="E275" s="162"/>
      <c r="F275" s="162"/>
      <c r="G275" s="162"/>
      <c r="H275" s="219"/>
    </row>
    <row r="276" spans="2:8" x14ac:dyDescent="0.35">
      <c r="B276" s="161"/>
      <c r="C276" s="219"/>
      <c r="D276" s="219"/>
      <c r="E276" s="162"/>
      <c r="F276" s="162"/>
      <c r="G276" s="162"/>
      <c r="H276" s="219"/>
    </row>
    <row r="277" spans="2:8" x14ac:dyDescent="0.35">
      <c r="B277" s="161"/>
      <c r="C277" s="219"/>
      <c r="D277" s="219"/>
      <c r="E277" s="162"/>
      <c r="F277" s="162"/>
      <c r="G277" s="162"/>
      <c r="H277" s="219"/>
    </row>
    <row r="278" spans="2:8" x14ac:dyDescent="0.35">
      <c r="B278" s="161"/>
      <c r="C278" s="219"/>
      <c r="D278" s="219"/>
      <c r="E278" s="162"/>
      <c r="F278" s="162"/>
      <c r="G278" s="162"/>
      <c r="H278" s="219"/>
    </row>
    <row r="279" spans="2:8" x14ac:dyDescent="0.35">
      <c r="B279" s="161"/>
      <c r="C279" s="219"/>
      <c r="D279" s="219"/>
      <c r="E279" s="162"/>
      <c r="F279" s="162"/>
      <c r="G279" s="162"/>
      <c r="H279" s="219"/>
    </row>
    <row r="280" spans="2:8" x14ac:dyDescent="0.35">
      <c r="B280" s="161"/>
      <c r="C280" s="219"/>
      <c r="D280" s="219"/>
      <c r="E280" s="162"/>
      <c r="F280" s="162"/>
      <c r="G280" s="162"/>
      <c r="H280" s="219"/>
    </row>
    <row r="281" spans="2:8" x14ac:dyDescent="0.35">
      <c r="B281" s="161"/>
      <c r="C281" s="219"/>
      <c r="D281" s="219"/>
      <c r="E281" s="162"/>
      <c r="F281" s="162"/>
      <c r="G281" s="162"/>
      <c r="H281" s="219"/>
    </row>
    <row r="282" spans="2:8" x14ac:dyDescent="0.35">
      <c r="B282" s="161"/>
      <c r="C282" s="219"/>
      <c r="D282" s="219"/>
      <c r="E282" s="162"/>
      <c r="F282" s="162"/>
      <c r="G282" s="162"/>
      <c r="H282" s="219"/>
    </row>
    <row r="283" spans="2:8" x14ac:dyDescent="0.35">
      <c r="B283" s="161"/>
      <c r="C283" s="219"/>
      <c r="D283" s="219"/>
      <c r="E283" s="162"/>
      <c r="F283" s="162"/>
      <c r="G283" s="162"/>
      <c r="H283" s="219"/>
    </row>
    <row r="284" spans="2:8" x14ac:dyDescent="0.35">
      <c r="B284" s="161"/>
      <c r="C284" s="219"/>
      <c r="D284" s="219"/>
      <c r="E284" s="162"/>
      <c r="F284" s="162"/>
      <c r="G284" s="162"/>
      <c r="H284" s="219"/>
    </row>
    <row r="285" spans="2:8" x14ac:dyDescent="0.35">
      <c r="B285" s="161"/>
      <c r="C285" s="219"/>
      <c r="D285" s="219"/>
      <c r="E285" s="162"/>
      <c r="F285" s="162"/>
      <c r="G285" s="162"/>
      <c r="H285" s="219"/>
    </row>
    <row r="286" spans="2:8" x14ac:dyDescent="0.35">
      <c r="B286" s="161"/>
      <c r="C286" s="219"/>
      <c r="D286" s="219"/>
      <c r="E286" s="162"/>
      <c r="F286" s="162"/>
      <c r="G286" s="162"/>
      <c r="H286" s="219"/>
    </row>
    <row r="287" spans="2:8" x14ac:dyDescent="0.35">
      <c r="B287" s="161"/>
      <c r="C287" s="219"/>
      <c r="D287" s="219"/>
      <c r="E287" s="162"/>
      <c r="F287" s="162"/>
      <c r="G287" s="162"/>
      <c r="H287" s="219"/>
    </row>
    <row r="288" spans="2:8" x14ac:dyDescent="0.35">
      <c r="B288" s="161"/>
      <c r="C288" s="219"/>
      <c r="D288" s="219"/>
      <c r="E288" s="162"/>
      <c r="F288" s="162"/>
      <c r="G288" s="162"/>
      <c r="H288" s="219"/>
    </row>
    <row r="289" spans="2:8" x14ac:dyDescent="0.35">
      <c r="B289" s="161"/>
      <c r="C289" s="219"/>
      <c r="D289" s="219"/>
      <c r="E289" s="162"/>
      <c r="F289" s="162"/>
      <c r="G289" s="162"/>
      <c r="H289" s="219"/>
    </row>
    <row r="290" spans="2:8" x14ac:dyDescent="0.35">
      <c r="B290" s="161"/>
      <c r="C290" s="219"/>
      <c r="D290" s="219"/>
      <c r="E290" s="162"/>
      <c r="F290" s="162"/>
      <c r="G290" s="162"/>
      <c r="H290" s="219"/>
    </row>
    <row r="291" spans="2:8" x14ac:dyDescent="0.35">
      <c r="B291" s="161"/>
      <c r="C291" s="219"/>
      <c r="D291" s="219"/>
      <c r="E291" s="162"/>
      <c r="F291" s="162"/>
      <c r="G291" s="162"/>
      <c r="H291" s="219"/>
    </row>
    <row r="292" spans="2:8" x14ac:dyDescent="0.35">
      <c r="B292" s="161"/>
      <c r="C292" s="219"/>
      <c r="D292" s="219"/>
      <c r="E292" s="162"/>
      <c r="F292" s="162"/>
      <c r="G292" s="162"/>
      <c r="H292" s="219"/>
    </row>
    <row r="293" spans="2:8" x14ac:dyDescent="0.35">
      <c r="B293" s="161"/>
      <c r="C293" s="219"/>
      <c r="D293" s="219"/>
      <c r="E293" s="162"/>
      <c r="F293" s="162"/>
      <c r="G293" s="162"/>
      <c r="H293" s="219"/>
    </row>
    <row r="294" spans="2:8" x14ac:dyDescent="0.35">
      <c r="B294" s="161"/>
      <c r="C294" s="219"/>
      <c r="D294" s="219"/>
      <c r="E294" s="162"/>
      <c r="F294" s="162"/>
      <c r="G294" s="162"/>
      <c r="H294" s="219"/>
    </row>
    <row r="295" spans="2:8" x14ac:dyDescent="0.35">
      <c r="B295" s="161"/>
      <c r="C295" s="219"/>
      <c r="D295" s="219"/>
      <c r="E295" s="162"/>
      <c r="F295" s="162"/>
      <c r="G295" s="162"/>
      <c r="H295" s="219"/>
    </row>
    <row r="296" spans="2:8" x14ac:dyDescent="0.35">
      <c r="B296" s="161"/>
      <c r="C296" s="219"/>
      <c r="D296" s="219"/>
      <c r="E296" s="162"/>
      <c r="F296" s="162"/>
      <c r="G296" s="162"/>
      <c r="H296" s="219"/>
    </row>
    <row r="297" spans="2:8" x14ac:dyDescent="0.35">
      <c r="B297" s="161"/>
      <c r="C297" s="219"/>
      <c r="D297" s="219"/>
      <c r="E297" s="162"/>
      <c r="F297" s="162"/>
      <c r="G297" s="162"/>
      <c r="H297" s="219"/>
    </row>
    <row r="298" spans="2:8" x14ac:dyDescent="0.35">
      <c r="B298" s="161"/>
      <c r="C298" s="219"/>
      <c r="D298" s="219"/>
      <c r="E298" s="162"/>
      <c r="F298" s="162"/>
      <c r="G298" s="162"/>
      <c r="H298" s="219"/>
    </row>
    <row r="299" spans="2:8" x14ac:dyDescent="0.35">
      <c r="B299" s="161"/>
      <c r="C299" s="219"/>
      <c r="D299" s="219"/>
      <c r="E299" s="162"/>
      <c r="F299" s="162"/>
      <c r="G299" s="162"/>
      <c r="H299" s="219"/>
    </row>
    <row r="300" spans="2:8" x14ac:dyDescent="0.35">
      <c r="B300" s="161"/>
      <c r="C300" s="219"/>
      <c r="D300" s="219"/>
      <c r="E300" s="162"/>
      <c r="F300" s="162"/>
      <c r="G300" s="162"/>
      <c r="H300" s="219"/>
    </row>
    <row r="301" spans="2:8" x14ac:dyDescent="0.35">
      <c r="B301" s="161"/>
      <c r="C301" s="219"/>
      <c r="D301" s="219"/>
      <c r="E301" s="162"/>
      <c r="F301" s="162"/>
      <c r="G301" s="162"/>
      <c r="H301" s="219"/>
    </row>
    <row r="302" spans="2:8" x14ac:dyDescent="0.35">
      <c r="B302" s="161"/>
      <c r="C302" s="219"/>
      <c r="D302" s="219"/>
      <c r="E302" s="162"/>
      <c r="F302" s="162"/>
      <c r="G302" s="162"/>
      <c r="H302" s="219"/>
    </row>
    <row r="303" spans="2:8" x14ac:dyDescent="0.35">
      <c r="B303" s="161"/>
      <c r="C303" s="219"/>
      <c r="D303" s="219"/>
      <c r="E303" s="162"/>
      <c r="F303" s="162"/>
      <c r="G303" s="162"/>
      <c r="H303" s="219"/>
    </row>
    <row r="304" spans="2:8" x14ac:dyDescent="0.35">
      <c r="B304" s="161"/>
      <c r="C304" s="219"/>
      <c r="D304" s="219"/>
      <c r="E304" s="162"/>
      <c r="F304" s="162"/>
      <c r="G304" s="162"/>
      <c r="H304" s="219"/>
    </row>
    <row r="305" spans="2:8" x14ac:dyDescent="0.35">
      <c r="B305" s="161"/>
      <c r="C305" s="219"/>
      <c r="D305" s="219"/>
      <c r="E305" s="162"/>
      <c r="F305" s="162"/>
      <c r="G305" s="162"/>
      <c r="H305" s="219"/>
    </row>
    <row r="306" spans="2:8" x14ac:dyDescent="0.35">
      <c r="B306" s="161"/>
      <c r="C306" s="219"/>
      <c r="D306" s="219"/>
      <c r="E306" s="162"/>
      <c r="F306" s="162"/>
      <c r="G306" s="162"/>
      <c r="H306" s="219"/>
    </row>
    <row r="307" spans="2:8" x14ac:dyDescent="0.35">
      <c r="B307" s="161"/>
      <c r="C307" s="219"/>
      <c r="D307" s="219"/>
      <c r="E307" s="162"/>
      <c r="F307" s="162"/>
      <c r="G307" s="162"/>
      <c r="H307" s="219"/>
    </row>
    <row r="308" spans="2:8" x14ac:dyDescent="0.35">
      <c r="B308" s="161"/>
      <c r="C308" s="219"/>
      <c r="D308" s="219"/>
      <c r="E308" s="162"/>
      <c r="F308" s="162"/>
      <c r="G308" s="162"/>
      <c r="H308" s="219"/>
    </row>
    <row r="309" spans="2:8" x14ac:dyDescent="0.35">
      <c r="B309" s="161"/>
      <c r="C309" s="219"/>
      <c r="D309" s="219"/>
      <c r="E309" s="162"/>
      <c r="F309" s="162"/>
      <c r="G309" s="162"/>
      <c r="H309" s="219"/>
    </row>
    <row r="310" spans="2:8" x14ac:dyDescent="0.35">
      <c r="B310" s="161"/>
      <c r="C310" s="219"/>
      <c r="D310" s="219"/>
      <c r="E310" s="162"/>
      <c r="F310" s="162"/>
      <c r="G310" s="162"/>
      <c r="H310" s="219"/>
    </row>
    <row r="311" spans="2:8" x14ac:dyDescent="0.35">
      <c r="B311" s="161"/>
      <c r="C311" s="219"/>
      <c r="D311" s="219"/>
      <c r="E311" s="162"/>
      <c r="F311" s="162"/>
      <c r="G311" s="162"/>
      <c r="H311" s="219"/>
    </row>
    <row r="312" spans="2:8" x14ac:dyDescent="0.35">
      <c r="B312" s="161"/>
      <c r="C312" s="219"/>
      <c r="D312" s="219"/>
      <c r="E312" s="162"/>
      <c r="F312" s="162"/>
      <c r="G312" s="162"/>
      <c r="H312" s="219"/>
    </row>
    <row r="313" spans="2:8" x14ac:dyDescent="0.35">
      <c r="B313" s="161"/>
      <c r="C313" s="219"/>
      <c r="D313" s="219"/>
      <c r="E313" s="162"/>
      <c r="F313" s="162"/>
      <c r="G313" s="162"/>
      <c r="H313" s="219"/>
    </row>
    <row r="314" spans="2:8" x14ac:dyDescent="0.35">
      <c r="B314" s="161"/>
      <c r="C314" s="219"/>
      <c r="D314" s="219"/>
      <c r="E314" s="162"/>
      <c r="F314" s="162"/>
      <c r="G314" s="162"/>
      <c r="H314" s="219"/>
    </row>
    <row r="315" spans="2:8" x14ac:dyDescent="0.35">
      <c r="B315" s="161"/>
      <c r="C315" s="219"/>
      <c r="D315" s="219"/>
      <c r="E315" s="162"/>
      <c r="F315" s="162"/>
      <c r="G315" s="162"/>
      <c r="H315" s="219"/>
    </row>
    <row r="316" spans="2:8" x14ac:dyDescent="0.35">
      <c r="B316" s="161"/>
      <c r="C316" s="219"/>
      <c r="D316" s="219"/>
      <c r="E316" s="162"/>
      <c r="F316" s="162"/>
      <c r="G316" s="162"/>
      <c r="H316" s="219"/>
    </row>
    <row r="317" spans="2:8" x14ac:dyDescent="0.35">
      <c r="B317" s="161"/>
      <c r="C317" s="219"/>
      <c r="D317" s="219"/>
      <c r="E317" s="162"/>
      <c r="F317" s="162"/>
      <c r="G317" s="162"/>
      <c r="H317" s="219"/>
    </row>
    <row r="318" spans="2:8" x14ac:dyDescent="0.35">
      <c r="B318" s="161"/>
      <c r="C318" s="219"/>
      <c r="D318" s="219"/>
      <c r="E318" s="162"/>
      <c r="F318" s="162"/>
      <c r="G318" s="162"/>
      <c r="H318" s="219"/>
    </row>
    <row r="319" spans="2:8" x14ac:dyDescent="0.35">
      <c r="B319" s="161"/>
      <c r="C319" s="219"/>
      <c r="D319" s="219"/>
      <c r="E319" s="162"/>
      <c r="F319" s="162"/>
      <c r="G319" s="162"/>
      <c r="H319" s="219"/>
    </row>
    <row r="320" spans="2:8" x14ac:dyDescent="0.35">
      <c r="B320" s="161"/>
      <c r="C320" s="219"/>
      <c r="D320" s="219"/>
      <c r="E320" s="162"/>
      <c r="F320" s="162"/>
      <c r="G320" s="162"/>
      <c r="H320" s="219"/>
    </row>
    <row r="321" spans="2:8" x14ac:dyDescent="0.35">
      <c r="B321" s="161"/>
      <c r="C321" s="219"/>
      <c r="D321" s="219"/>
      <c r="E321" s="162"/>
      <c r="F321" s="162"/>
      <c r="G321" s="162"/>
      <c r="H321" s="219"/>
    </row>
    <row r="322" spans="2:8" x14ac:dyDescent="0.35">
      <c r="B322" s="161"/>
      <c r="C322" s="219"/>
      <c r="D322" s="219"/>
      <c r="E322" s="162"/>
      <c r="F322" s="162"/>
      <c r="G322" s="162"/>
      <c r="H322" s="219"/>
    </row>
    <row r="323" spans="2:8" x14ac:dyDescent="0.35">
      <c r="B323" s="161"/>
      <c r="C323" s="219"/>
      <c r="D323" s="219"/>
      <c r="E323" s="162"/>
      <c r="F323" s="162"/>
      <c r="G323" s="162"/>
      <c r="H323" s="219"/>
    </row>
    <row r="324" spans="2:8" x14ac:dyDescent="0.35">
      <c r="B324" s="161"/>
      <c r="C324" s="219"/>
      <c r="D324" s="219"/>
      <c r="E324" s="162"/>
      <c r="F324" s="162"/>
      <c r="G324" s="162"/>
      <c r="H324" s="219"/>
    </row>
    <row r="325" spans="2:8" x14ac:dyDescent="0.35">
      <c r="B325" s="161"/>
      <c r="C325" s="219"/>
      <c r="D325" s="219"/>
      <c r="E325" s="162"/>
      <c r="F325" s="162"/>
      <c r="G325" s="162"/>
      <c r="H325" s="219"/>
    </row>
    <row r="326" spans="2:8" x14ac:dyDescent="0.35">
      <c r="B326" s="161"/>
      <c r="C326" s="219"/>
      <c r="D326" s="219"/>
      <c r="E326" s="162"/>
      <c r="F326" s="162"/>
      <c r="G326" s="162"/>
      <c r="H326" s="219"/>
    </row>
    <row r="327" spans="2:8" x14ac:dyDescent="0.35">
      <c r="B327" s="161"/>
      <c r="C327" s="219"/>
      <c r="D327" s="219"/>
      <c r="E327" s="162"/>
      <c r="F327" s="162"/>
      <c r="G327" s="162"/>
      <c r="H327" s="219"/>
    </row>
    <row r="328" spans="2:8" x14ac:dyDescent="0.35">
      <c r="B328" s="161"/>
      <c r="C328" s="219"/>
      <c r="D328" s="219"/>
      <c r="E328" s="162"/>
      <c r="F328" s="162"/>
      <c r="G328" s="162"/>
      <c r="H328" s="219"/>
    </row>
    <row r="329" spans="2:8" x14ac:dyDescent="0.35">
      <c r="B329" s="161"/>
      <c r="C329" s="219"/>
      <c r="D329" s="219"/>
      <c r="E329" s="162"/>
      <c r="F329" s="162"/>
      <c r="G329" s="162"/>
      <c r="H329" s="219"/>
    </row>
    <row r="330" spans="2:8" x14ac:dyDescent="0.35">
      <c r="B330" s="161"/>
      <c r="C330" s="219"/>
      <c r="D330" s="219"/>
      <c r="E330" s="162"/>
      <c r="F330" s="162"/>
      <c r="G330" s="162"/>
      <c r="H330" s="219"/>
    </row>
    <row r="331" spans="2:8" x14ac:dyDescent="0.35">
      <c r="B331" s="161"/>
      <c r="C331" s="219"/>
      <c r="D331" s="219"/>
      <c r="E331" s="162"/>
      <c r="F331" s="162"/>
      <c r="G331" s="162"/>
      <c r="H331" s="219"/>
    </row>
    <row r="332" spans="2:8" x14ac:dyDescent="0.35">
      <c r="B332" s="161"/>
      <c r="C332" s="219"/>
      <c r="D332" s="219"/>
      <c r="E332" s="162"/>
      <c r="F332" s="162"/>
      <c r="G332" s="162"/>
      <c r="H332" s="219"/>
    </row>
    <row r="333" spans="2:8" x14ac:dyDescent="0.35">
      <c r="B333" s="161"/>
      <c r="C333" s="219"/>
      <c r="D333" s="219"/>
      <c r="E333" s="162"/>
      <c r="F333" s="162"/>
      <c r="G333" s="162"/>
      <c r="H333" s="219"/>
    </row>
    <row r="334" spans="2:8" x14ac:dyDescent="0.35">
      <c r="B334" s="161"/>
      <c r="C334" s="219"/>
      <c r="D334" s="219"/>
      <c r="E334" s="162"/>
      <c r="F334" s="162"/>
      <c r="G334" s="162"/>
      <c r="H334" s="219"/>
    </row>
    <row r="335" spans="2:8" x14ac:dyDescent="0.35">
      <c r="B335" s="161"/>
      <c r="C335" s="219"/>
      <c r="D335" s="219"/>
      <c r="E335" s="162"/>
      <c r="F335" s="162"/>
      <c r="G335" s="162"/>
      <c r="H335" s="219"/>
    </row>
    <row r="336" spans="2:8" x14ac:dyDescent="0.35">
      <c r="B336" s="161"/>
      <c r="C336" s="219"/>
      <c r="D336" s="219"/>
      <c r="E336" s="162"/>
      <c r="F336" s="162"/>
      <c r="G336" s="162"/>
      <c r="H336" s="219"/>
    </row>
    <row r="337" spans="2:8" x14ac:dyDescent="0.35">
      <c r="B337" s="161"/>
      <c r="C337" s="219"/>
      <c r="D337" s="219"/>
      <c r="E337" s="162"/>
      <c r="F337" s="162"/>
      <c r="G337" s="162"/>
      <c r="H337" s="219"/>
    </row>
    <row r="338" spans="2:8" x14ac:dyDescent="0.35">
      <c r="B338" s="161"/>
      <c r="C338" s="219"/>
      <c r="D338" s="219"/>
      <c r="E338" s="162"/>
      <c r="F338" s="162"/>
      <c r="G338" s="162"/>
      <c r="H338" s="219"/>
    </row>
    <row r="339" spans="2:8" x14ac:dyDescent="0.35">
      <c r="B339" s="161"/>
      <c r="C339" s="219"/>
      <c r="D339" s="219"/>
      <c r="E339" s="162"/>
      <c r="F339" s="162"/>
      <c r="G339" s="162"/>
      <c r="H339" s="219"/>
    </row>
    <row r="340" spans="2:8" x14ac:dyDescent="0.35">
      <c r="B340" s="161"/>
      <c r="C340" s="219"/>
      <c r="D340" s="219"/>
      <c r="E340" s="162"/>
      <c r="F340" s="162"/>
      <c r="G340" s="162"/>
      <c r="H340" s="219"/>
    </row>
    <row r="341" spans="2:8" x14ac:dyDescent="0.35">
      <c r="B341" s="161"/>
      <c r="C341" s="219"/>
      <c r="D341" s="219"/>
      <c r="E341" s="162"/>
      <c r="F341" s="162"/>
      <c r="G341" s="162"/>
      <c r="H341" s="219"/>
    </row>
    <row r="342" spans="2:8" x14ac:dyDescent="0.35">
      <c r="B342" s="161"/>
      <c r="C342" s="219"/>
      <c r="D342" s="219"/>
      <c r="E342" s="162"/>
      <c r="F342" s="162"/>
      <c r="G342" s="162"/>
      <c r="H342" s="219"/>
    </row>
    <row r="343" spans="2:8" x14ac:dyDescent="0.35">
      <c r="B343" s="161"/>
      <c r="C343" s="219"/>
      <c r="D343" s="219"/>
      <c r="E343" s="162"/>
      <c r="F343" s="162"/>
      <c r="G343" s="162"/>
      <c r="H343" s="219"/>
    </row>
    <row r="344" spans="2:8" x14ac:dyDescent="0.35">
      <c r="B344" s="161"/>
      <c r="C344" s="219"/>
      <c r="D344" s="219"/>
      <c r="E344" s="162"/>
      <c r="F344" s="162"/>
      <c r="G344" s="162"/>
      <c r="H344" s="219"/>
    </row>
    <row r="345" spans="2:8" x14ac:dyDescent="0.35">
      <c r="B345" s="161"/>
      <c r="C345" s="219"/>
      <c r="D345" s="219"/>
      <c r="E345" s="162"/>
      <c r="F345" s="162"/>
      <c r="G345" s="162"/>
      <c r="H345" s="219"/>
    </row>
    <row r="346" spans="2:8" x14ac:dyDescent="0.35">
      <c r="B346" s="161"/>
      <c r="C346" s="219"/>
      <c r="D346" s="219"/>
      <c r="E346" s="162"/>
      <c r="F346" s="162"/>
      <c r="G346" s="162"/>
      <c r="H346" s="219"/>
    </row>
    <row r="347" spans="2:8" x14ac:dyDescent="0.35">
      <c r="B347" s="161"/>
      <c r="C347" s="219"/>
      <c r="D347" s="219"/>
      <c r="E347" s="162"/>
      <c r="F347" s="162"/>
      <c r="G347" s="162"/>
      <c r="H347" s="219"/>
    </row>
    <row r="348" spans="2:8" x14ac:dyDescent="0.35">
      <c r="B348" s="161"/>
      <c r="C348" s="219"/>
      <c r="D348" s="219"/>
      <c r="E348" s="162"/>
      <c r="F348" s="162"/>
      <c r="G348" s="162"/>
      <c r="H348" s="219"/>
    </row>
    <row r="349" spans="2:8" x14ac:dyDescent="0.35">
      <c r="B349" s="161"/>
      <c r="C349" s="219"/>
      <c r="D349" s="219"/>
      <c r="E349" s="162"/>
      <c r="F349" s="162"/>
      <c r="G349" s="162"/>
      <c r="H349" s="219"/>
    </row>
    <row r="350" spans="2:8" x14ac:dyDescent="0.35">
      <c r="B350" s="161"/>
      <c r="C350" s="219"/>
      <c r="D350" s="219"/>
      <c r="E350" s="162"/>
      <c r="F350" s="162"/>
      <c r="G350" s="162"/>
      <c r="H350" s="219"/>
    </row>
    <row r="351" spans="2:8" x14ac:dyDescent="0.35">
      <c r="B351" s="161"/>
      <c r="C351" s="219"/>
      <c r="D351" s="219"/>
      <c r="E351" s="162"/>
      <c r="F351" s="162"/>
      <c r="G351" s="162"/>
      <c r="H351" s="219"/>
    </row>
    <row r="352" spans="2:8" x14ac:dyDescent="0.35">
      <c r="B352" s="161"/>
      <c r="C352" s="219"/>
      <c r="D352" s="219"/>
      <c r="E352" s="162"/>
      <c r="F352" s="162"/>
      <c r="G352" s="162"/>
      <c r="H352" s="219"/>
    </row>
    <row r="353" spans="2:8" x14ac:dyDescent="0.35">
      <c r="B353" s="161"/>
      <c r="C353" s="219"/>
      <c r="D353" s="219"/>
      <c r="E353" s="162"/>
      <c r="F353" s="162"/>
      <c r="G353" s="162"/>
      <c r="H353" s="219"/>
    </row>
    <row r="354" spans="2:8" x14ac:dyDescent="0.35">
      <c r="B354" s="161"/>
      <c r="C354" s="219"/>
      <c r="D354" s="219"/>
      <c r="E354" s="162"/>
      <c r="F354" s="162"/>
      <c r="G354" s="162"/>
      <c r="H354" s="219"/>
    </row>
    <row r="355" spans="2:8" x14ac:dyDescent="0.35">
      <c r="B355" s="161"/>
      <c r="C355" s="219"/>
      <c r="D355" s="219"/>
      <c r="E355" s="162"/>
      <c r="F355" s="162"/>
      <c r="G355" s="162"/>
      <c r="H355" s="219"/>
    </row>
    <row r="356" spans="2:8" x14ac:dyDescent="0.35">
      <c r="B356" s="161"/>
      <c r="C356" s="219"/>
      <c r="D356" s="219"/>
      <c r="E356" s="162"/>
      <c r="F356" s="162"/>
      <c r="G356" s="162"/>
      <c r="H356" s="219"/>
    </row>
    <row r="357" spans="2:8" x14ac:dyDescent="0.35">
      <c r="B357" s="161"/>
      <c r="C357" s="219"/>
      <c r="D357" s="219"/>
      <c r="E357" s="162"/>
      <c r="F357" s="162"/>
      <c r="G357" s="162"/>
      <c r="H357" s="219"/>
    </row>
    <row r="358" spans="2:8" x14ac:dyDescent="0.35">
      <c r="B358" s="161"/>
      <c r="C358" s="219"/>
      <c r="D358" s="219"/>
      <c r="E358" s="162"/>
      <c r="F358" s="162"/>
      <c r="G358" s="162"/>
      <c r="H358" s="219"/>
    </row>
    <row r="359" spans="2:8" x14ac:dyDescent="0.35">
      <c r="B359" s="161"/>
      <c r="C359" s="219"/>
      <c r="D359" s="219"/>
      <c r="E359" s="162"/>
      <c r="F359" s="162"/>
      <c r="G359" s="162"/>
      <c r="H359" s="219"/>
    </row>
    <row r="360" spans="2:8" x14ac:dyDescent="0.35">
      <c r="B360" s="161"/>
      <c r="C360" s="219"/>
      <c r="D360" s="219"/>
      <c r="E360" s="162"/>
      <c r="F360" s="162"/>
      <c r="G360" s="162"/>
      <c r="H360" s="219"/>
    </row>
    <row r="361" spans="2:8" x14ac:dyDescent="0.35">
      <c r="B361" s="161"/>
      <c r="C361" s="219"/>
      <c r="D361" s="219"/>
      <c r="E361" s="162"/>
      <c r="F361" s="162"/>
      <c r="G361" s="162"/>
      <c r="H361" s="219"/>
    </row>
    <row r="362" spans="2:8" x14ac:dyDescent="0.35">
      <c r="B362" s="161"/>
      <c r="C362" s="219"/>
      <c r="D362" s="219"/>
      <c r="E362" s="162"/>
      <c r="F362" s="162"/>
      <c r="G362" s="162"/>
      <c r="H362" s="219"/>
    </row>
    <row r="363" spans="2:8" x14ac:dyDescent="0.35">
      <c r="B363" s="161"/>
      <c r="C363" s="219"/>
      <c r="D363" s="219"/>
      <c r="E363" s="162"/>
      <c r="F363" s="162"/>
      <c r="G363" s="162"/>
      <c r="H363" s="219"/>
    </row>
    <row r="364" spans="2:8" x14ac:dyDescent="0.35">
      <c r="B364" s="161"/>
      <c r="C364" s="219"/>
      <c r="D364" s="219"/>
      <c r="E364" s="162"/>
      <c r="F364" s="162"/>
      <c r="G364" s="162"/>
      <c r="H364" s="219"/>
    </row>
    <row r="365" spans="2:8" x14ac:dyDescent="0.35">
      <c r="B365" s="161"/>
      <c r="C365" s="219"/>
      <c r="D365" s="219"/>
      <c r="E365" s="162"/>
      <c r="F365" s="162"/>
      <c r="G365" s="162"/>
      <c r="H365" s="219"/>
    </row>
    <row r="366" spans="2:8" x14ac:dyDescent="0.35">
      <c r="B366" s="161"/>
      <c r="C366" s="219"/>
      <c r="D366" s="219"/>
      <c r="E366" s="162"/>
      <c r="F366" s="162"/>
      <c r="G366" s="162"/>
      <c r="H366" s="219"/>
    </row>
    <row r="367" spans="2:8" x14ac:dyDescent="0.35">
      <c r="B367" s="161"/>
      <c r="C367" s="219"/>
      <c r="D367" s="219"/>
      <c r="E367" s="162"/>
      <c r="F367" s="162"/>
      <c r="G367" s="162"/>
      <c r="H367" s="219"/>
    </row>
    <row r="368" spans="2:8" x14ac:dyDescent="0.35">
      <c r="B368" s="161"/>
      <c r="C368" s="219"/>
      <c r="D368" s="219"/>
      <c r="E368" s="162"/>
      <c r="F368" s="162"/>
      <c r="G368" s="162"/>
      <c r="H368" s="219"/>
    </row>
    <row r="369" spans="2:8" x14ac:dyDescent="0.35">
      <c r="B369" s="161"/>
      <c r="C369" s="219"/>
      <c r="D369" s="219"/>
      <c r="E369" s="162"/>
      <c r="F369" s="162"/>
      <c r="G369" s="162"/>
      <c r="H369" s="219"/>
    </row>
    <row r="370" spans="2:8" x14ac:dyDescent="0.35">
      <c r="B370" s="161"/>
      <c r="C370" s="219"/>
      <c r="D370" s="219"/>
      <c r="E370" s="162"/>
      <c r="F370" s="162"/>
      <c r="G370" s="162"/>
      <c r="H370" s="219"/>
    </row>
    <row r="371" spans="2:8" x14ac:dyDescent="0.35">
      <c r="B371" s="161"/>
      <c r="C371" s="219"/>
      <c r="D371" s="219"/>
      <c r="E371" s="162"/>
      <c r="F371" s="162"/>
      <c r="G371" s="162"/>
      <c r="H371" s="219"/>
    </row>
    <row r="372" spans="2:8" x14ac:dyDescent="0.35">
      <c r="B372" s="161"/>
      <c r="C372" s="219"/>
      <c r="D372" s="219"/>
      <c r="E372" s="162"/>
      <c r="F372" s="162"/>
      <c r="G372" s="162"/>
      <c r="H372" s="219"/>
    </row>
    <row r="373" spans="2:8" x14ac:dyDescent="0.35">
      <c r="B373" s="161"/>
      <c r="C373" s="219"/>
      <c r="D373" s="219"/>
      <c r="E373" s="162"/>
      <c r="F373" s="162"/>
      <c r="G373" s="162"/>
      <c r="H373" s="219"/>
    </row>
    <row r="374" spans="2:8" x14ac:dyDescent="0.35">
      <c r="B374" s="161"/>
      <c r="C374" s="219"/>
      <c r="D374" s="219"/>
      <c r="E374" s="162"/>
      <c r="F374" s="162"/>
      <c r="G374" s="162"/>
      <c r="H374" s="219"/>
    </row>
    <row r="375" spans="2:8" x14ac:dyDescent="0.35">
      <c r="B375" s="161"/>
      <c r="C375" s="219"/>
      <c r="D375" s="219"/>
      <c r="E375" s="162"/>
      <c r="F375" s="162"/>
      <c r="G375" s="162"/>
      <c r="H375" s="219"/>
    </row>
    <row r="376" spans="2:8" x14ac:dyDescent="0.35">
      <c r="B376" s="161"/>
      <c r="C376" s="219"/>
      <c r="D376" s="219"/>
      <c r="E376" s="162"/>
      <c r="F376" s="162"/>
      <c r="G376" s="162"/>
      <c r="H376" s="219"/>
    </row>
    <row r="377" spans="2:8" x14ac:dyDescent="0.35">
      <c r="B377" s="161"/>
      <c r="C377" s="219"/>
      <c r="D377" s="219"/>
      <c r="E377" s="162"/>
      <c r="F377" s="162"/>
      <c r="G377" s="162"/>
      <c r="H377" s="219"/>
    </row>
    <row r="378" spans="2:8" x14ac:dyDescent="0.35">
      <c r="B378" s="161"/>
      <c r="C378" s="219"/>
      <c r="D378" s="219"/>
      <c r="E378" s="162"/>
      <c r="F378" s="162"/>
      <c r="G378" s="162"/>
      <c r="H378" s="219"/>
    </row>
    <row r="379" spans="2:8" x14ac:dyDescent="0.35">
      <c r="B379" s="161"/>
      <c r="C379" s="219"/>
      <c r="D379" s="219"/>
      <c r="E379" s="162"/>
      <c r="F379" s="162"/>
      <c r="G379" s="162"/>
      <c r="H379" s="219"/>
    </row>
    <row r="380" spans="2:8" x14ac:dyDescent="0.35">
      <c r="B380" s="161"/>
      <c r="C380" s="219"/>
      <c r="D380" s="219"/>
      <c r="E380" s="162"/>
      <c r="F380" s="162"/>
      <c r="G380" s="162"/>
      <c r="H380" s="219"/>
    </row>
    <row r="381" spans="2:8" x14ac:dyDescent="0.35">
      <c r="B381" s="161"/>
      <c r="C381" s="219"/>
      <c r="D381" s="219"/>
      <c r="E381" s="162"/>
      <c r="F381" s="162"/>
      <c r="G381" s="162"/>
      <c r="H381" s="219"/>
    </row>
    <row r="382" spans="2:8" x14ac:dyDescent="0.35">
      <c r="B382" s="161"/>
      <c r="C382" s="219"/>
      <c r="D382" s="219"/>
      <c r="E382" s="162"/>
      <c r="F382" s="162"/>
      <c r="G382" s="162"/>
      <c r="H382" s="219"/>
    </row>
    <row r="383" spans="2:8" x14ac:dyDescent="0.35">
      <c r="B383" s="161"/>
      <c r="C383" s="219"/>
      <c r="D383" s="219"/>
      <c r="E383" s="162"/>
      <c r="F383" s="162"/>
      <c r="G383" s="162"/>
      <c r="H383" s="219"/>
    </row>
    <row r="384" spans="2:8" x14ac:dyDescent="0.35">
      <c r="B384" s="161"/>
      <c r="C384" s="219"/>
      <c r="D384" s="219"/>
      <c r="E384" s="162"/>
      <c r="F384" s="162"/>
      <c r="G384" s="162"/>
      <c r="H384" s="219"/>
    </row>
    <row r="385" spans="2:8" x14ac:dyDescent="0.35">
      <c r="B385" s="161"/>
      <c r="C385" s="219"/>
      <c r="D385" s="219"/>
      <c r="E385" s="162"/>
      <c r="F385" s="162"/>
      <c r="G385" s="162"/>
      <c r="H385" s="219"/>
    </row>
    <row r="386" spans="2:8" x14ac:dyDescent="0.35">
      <c r="B386" s="161"/>
      <c r="C386" s="219"/>
      <c r="D386" s="219"/>
      <c r="E386" s="162"/>
      <c r="F386" s="162"/>
      <c r="G386" s="162"/>
      <c r="H386" s="219"/>
    </row>
    <row r="387" spans="2:8" x14ac:dyDescent="0.35">
      <c r="B387" s="161"/>
      <c r="C387" s="219"/>
      <c r="D387" s="219"/>
      <c r="E387" s="162"/>
      <c r="F387" s="162"/>
      <c r="G387" s="162"/>
      <c r="H387" s="219"/>
    </row>
    <row r="388" spans="2:8" x14ac:dyDescent="0.35">
      <c r="B388" s="161"/>
      <c r="C388" s="219"/>
      <c r="D388" s="219"/>
      <c r="E388" s="162"/>
      <c r="F388" s="162"/>
      <c r="G388" s="162"/>
      <c r="H388" s="219"/>
    </row>
    <row r="389" spans="2:8" x14ac:dyDescent="0.35">
      <c r="B389" s="161"/>
      <c r="C389" s="219"/>
      <c r="D389" s="219"/>
      <c r="E389" s="162"/>
      <c r="F389" s="162"/>
      <c r="G389" s="162"/>
      <c r="H389" s="219"/>
    </row>
    <row r="390" spans="2:8" x14ac:dyDescent="0.35">
      <c r="B390" s="161"/>
      <c r="C390" s="219"/>
      <c r="D390" s="219"/>
      <c r="E390" s="162"/>
      <c r="F390" s="162"/>
      <c r="G390" s="162"/>
      <c r="H390" s="219"/>
    </row>
    <row r="391" spans="2:8" x14ac:dyDescent="0.35">
      <c r="B391" s="161"/>
      <c r="C391" s="219"/>
      <c r="D391" s="219"/>
      <c r="E391" s="162"/>
      <c r="F391" s="162"/>
      <c r="G391" s="162"/>
      <c r="H391" s="219"/>
    </row>
    <row r="392" spans="2:8" x14ac:dyDescent="0.35">
      <c r="B392" s="161"/>
      <c r="C392" s="219"/>
      <c r="D392" s="219"/>
      <c r="E392" s="162"/>
      <c r="F392" s="162"/>
      <c r="G392" s="162"/>
      <c r="H392" s="219"/>
    </row>
    <row r="393" spans="2:8" x14ac:dyDescent="0.35">
      <c r="B393" s="161"/>
      <c r="C393" s="219"/>
      <c r="D393" s="219"/>
      <c r="E393" s="162"/>
      <c r="F393" s="162"/>
      <c r="G393" s="162"/>
      <c r="H393" s="219"/>
    </row>
    <row r="394" spans="2:8" x14ac:dyDescent="0.35">
      <c r="B394" s="161"/>
      <c r="C394" s="219"/>
      <c r="D394" s="219"/>
      <c r="E394" s="162"/>
      <c r="F394" s="162"/>
      <c r="G394" s="162"/>
      <c r="H394" s="219"/>
    </row>
    <row r="395" spans="2:8" x14ac:dyDescent="0.35">
      <c r="B395" s="161"/>
      <c r="C395" s="219"/>
      <c r="D395" s="219"/>
      <c r="E395" s="162"/>
      <c r="F395" s="162"/>
      <c r="G395" s="162"/>
      <c r="H395" s="219"/>
    </row>
    <row r="396" spans="2:8" x14ac:dyDescent="0.35">
      <c r="B396" s="161"/>
      <c r="C396" s="219"/>
      <c r="D396" s="219"/>
      <c r="E396" s="162"/>
      <c r="F396" s="162"/>
      <c r="G396" s="162"/>
      <c r="H396" s="219"/>
    </row>
    <row r="397" spans="2:8" x14ac:dyDescent="0.35">
      <c r="B397" s="161"/>
      <c r="C397" s="219"/>
      <c r="D397" s="219"/>
      <c r="E397" s="162"/>
      <c r="F397" s="162"/>
      <c r="G397" s="162"/>
      <c r="H397" s="219"/>
    </row>
    <row r="398" spans="2:8" x14ac:dyDescent="0.35">
      <c r="B398" s="161"/>
      <c r="C398" s="219"/>
      <c r="D398" s="219"/>
      <c r="E398" s="162"/>
      <c r="F398" s="162"/>
      <c r="G398" s="162"/>
      <c r="H398" s="219"/>
    </row>
    <row r="399" spans="2:8" x14ac:dyDescent="0.35">
      <c r="B399" s="161"/>
      <c r="C399" s="219"/>
      <c r="D399" s="219"/>
      <c r="E399" s="162"/>
      <c r="F399" s="162"/>
      <c r="G399" s="162"/>
      <c r="H399" s="219"/>
    </row>
    <row r="400" spans="2:8" x14ac:dyDescent="0.35">
      <c r="B400" s="161"/>
      <c r="C400" s="219"/>
      <c r="D400" s="219"/>
      <c r="E400" s="162"/>
      <c r="F400" s="162"/>
      <c r="G400" s="162"/>
      <c r="H400" s="219"/>
    </row>
    <row r="401" spans="2:8" x14ac:dyDescent="0.35">
      <c r="B401" s="161"/>
      <c r="C401" s="219"/>
      <c r="D401" s="219"/>
      <c r="E401" s="162"/>
      <c r="F401" s="162"/>
      <c r="G401" s="162"/>
      <c r="H401" s="219"/>
    </row>
    <row r="402" spans="2:8" x14ac:dyDescent="0.35">
      <c r="B402" s="161"/>
      <c r="C402" s="219"/>
      <c r="D402" s="219"/>
      <c r="E402" s="162"/>
      <c r="F402" s="162"/>
      <c r="G402" s="162"/>
      <c r="H402" s="219"/>
    </row>
    <row r="403" spans="2:8" x14ac:dyDescent="0.35">
      <c r="B403" s="161"/>
      <c r="C403" s="219"/>
      <c r="D403" s="219"/>
      <c r="E403" s="162"/>
      <c r="F403" s="162"/>
      <c r="G403" s="162"/>
      <c r="H403" s="219"/>
    </row>
    <row r="404" spans="2:8" x14ac:dyDescent="0.35">
      <c r="B404" s="161"/>
      <c r="C404" s="219"/>
      <c r="D404" s="219"/>
      <c r="E404" s="162"/>
      <c r="F404" s="162"/>
      <c r="G404" s="162"/>
      <c r="H404" s="219"/>
    </row>
    <row r="405" spans="2:8" x14ac:dyDescent="0.35">
      <c r="B405" s="161"/>
      <c r="C405" s="219"/>
      <c r="D405" s="219"/>
      <c r="E405" s="162"/>
      <c r="F405" s="162"/>
      <c r="G405" s="162"/>
      <c r="H405" s="219"/>
    </row>
    <row r="406" spans="2:8" x14ac:dyDescent="0.35">
      <c r="B406" s="161"/>
      <c r="C406" s="219"/>
      <c r="D406" s="219"/>
      <c r="E406" s="162"/>
      <c r="F406" s="162"/>
      <c r="G406" s="162"/>
      <c r="H406" s="219"/>
    </row>
    <row r="407" spans="2:8" x14ac:dyDescent="0.35">
      <c r="B407" s="161"/>
      <c r="C407" s="219"/>
      <c r="D407" s="219"/>
      <c r="E407" s="162"/>
      <c r="F407" s="162"/>
      <c r="G407" s="162"/>
      <c r="H407" s="219"/>
    </row>
    <row r="408" spans="2:8" x14ac:dyDescent="0.35">
      <c r="B408" s="161"/>
      <c r="C408" s="219"/>
      <c r="D408" s="219"/>
      <c r="E408" s="162"/>
      <c r="F408" s="162"/>
      <c r="G408" s="162"/>
      <c r="H408" s="219"/>
    </row>
    <row r="409" spans="2:8" x14ac:dyDescent="0.35">
      <c r="B409" s="161"/>
      <c r="C409" s="219"/>
      <c r="D409" s="219"/>
      <c r="E409" s="162"/>
      <c r="F409" s="162"/>
      <c r="G409" s="162"/>
      <c r="H409" s="219"/>
    </row>
    <row r="410" spans="2:8" x14ac:dyDescent="0.35">
      <c r="B410" s="161"/>
      <c r="C410" s="219"/>
      <c r="D410" s="219"/>
      <c r="E410" s="162"/>
      <c r="F410" s="162"/>
      <c r="G410" s="162"/>
      <c r="H410" s="219"/>
    </row>
    <row r="411" spans="2:8" x14ac:dyDescent="0.35">
      <c r="B411" s="161"/>
      <c r="C411" s="219"/>
      <c r="D411" s="219"/>
      <c r="E411" s="162"/>
      <c r="F411" s="162"/>
      <c r="G411" s="162"/>
      <c r="H411" s="219"/>
    </row>
    <row r="412" spans="2:8" x14ac:dyDescent="0.35">
      <c r="B412" s="161"/>
      <c r="C412" s="219"/>
      <c r="D412" s="219"/>
      <c r="E412" s="162"/>
      <c r="F412" s="162"/>
      <c r="G412" s="162"/>
      <c r="H412" s="219"/>
    </row>
    <row r="413" spans="2:8" x14ac:dyDescent="0.35">
      <c r="B413" s="161"/>
      <c r="C413" s="219"/>
      <c r="D413" s="219"/>
      <c r="E413" s="162"/>
      <c r="F413" s="162"/>
      <c r="G413" s="162"/>
      <c r="H413" s="219"/>
    </row>
    <row r="414" spans="2:8" x14ac:dyDescent="0.35">
      <c r="B414" s="161"/>
      <c r="C414" s="219"/>
      <c r="D414" s="219"/>
      <c r="E414" s="162"/>
      <c r="F414" s="162"/>
      <c r="G414" s="162"/>
      <c r="H414" s="219"/>
    </row>
    <row r="415" spans="2:8" x14ac:dyDescent="0.35">
      <c r="B415" s="161"/>
      <c r="C415" s="219"/>
      <c r="D415" s="219"/>
      <c r="E415" s="162"/>
      <c r="F415" s="162"/>
      <c r="G415" s="162"/>
      <c r="H415" s="219"/>
    </row>
    <row r="416" spans="2:8" x14ac:dyDescent="0.35">
      <c r="B416" s="161"/>
      <c r="C416" s="219"/>
      <c r="D416" s="219"/>
      <c r="E416" s="162"/>
      <c r="F416" s="162"/>
      <c r="G416" s="162"/>
      <c r="H416" s="219"/>
    </row>
    <row r="417" spans="2:8" x14ac:dyDescent="0.35">
      <c r="B417" s="161"/>
      <c r="C417" s="219"/>
      <c r="D417" s="219"/>
      <c r="E417" s="162"/>
      <c r="F417" s="162"/>
      <c r="G417" s="162"/>
      <c r="H417" s="219"/>
    </row>
    <row r="418" spans="2:8" x14ac:dyDescent="0.35">
      <c r="B418" s="161"/>
      <c r="C418" s="219"/>
      <c r="D418" s="219"/>
      <c r="E418" s="162"/>
      <c r="F418" s="162"/>
      <c r="G418" s="162"/>
      <c r="H418" s="219"/>
    </row>
    <row r="419" spans="2:8" x14ac:dyDescent="0.35">
      <c r="B419" s="161"/>
      <c r="C419" s="219"/>
      <c r="D419" s="219"/>
      <c r="E419" s="162"/>
      <c r="F419" s="162"/>
      <c r="G419" s="162"/>
      <c r="H419" s="219"/>
    </row>
    <row r="420" spans="2:8" x14ac:dyDescent="0.35">
      <c r="B420" s="161"/>
      <c r="C420" s="219"/>
      <c r="D420" s="219"/>
      <c r="E420" s="162"/>
      <c r="F420" s="162"/>
      <c r="G420" s="162"/>
      <c r="H420" s="219"/>
    </row>
    <row r="421" spans="2:8" x14ac:dyDescent="0.35">
      <c r="B421" s="161"/>
      <c r="C421" s="219"/>
      <c r="D421" s="219"/>
      <c r="E421" s="162"/>
      <c r="F421" s="162"/>
      <c r="G421" s="162"/>
      <c r="H421" s="219"/>
    </row>
    <row r="422" spans="2:8" x14ac:dyDescent="0.35">
      <c r="B422" s="161"/>
      <c r="C422" s="219"/>
      <c r="D422" s="219"/>
      <c r="E422" s="162"/>
      <c r="F422" s="162"/>
      <c r="G422" s="162"/>
      <c r="H422" s="219"/>
    </row>
    <row r="423" spans="2:8" x14ac:dyDescent="0.35">
      <c r="B423" s="161"/>
      <c r="C423" s="219"/>
      <c r="D423" s="219"/>
      <c r="E423" s="162"/>
      <c r="F423" s="162"/>
      <c r="G423" s="162"/>
      <c r="H423" s="219"/>
    </row>
    <row r="424" spans="2:8" x14ac:dyDescent="0.35">
      <c r="B424" s="161"/>
      <c r="C424" s="219"/>
      <c r="D424" s="219"/>
      <c r="E424" s="162"/>
      <c r="F424" s="162"/>
      <c r="G424" s="162"/>
      <c r="H424" s="219"/>
    </row>
    <row r="425" spans="2:8" x14ac:dyDescent="0.35">
      <c r="B425" s="161"/>
      <c r="C425" s="219"/>
      <c r="D425" s="219"/>
      <c r="E425" s="162"/>
      <c r="F425" s="162"/>
      <c r="G425" s="162"/>
      <c r="H425" s="219"/>
    </row>
    <row r="426" spans="2:8" x14ac:dyDescent="0.35">
      <c r="B426" s="161"/>
      <c r="C426" s="219"/>
      <c r="D426" s="219"/>
      <c r="E426" s="162"/>
      <c r="F426" s="162"/>
      <c r="G426" s="162"/>
      <c r="H426" s="219"/>
    </row>
    <row r="427" spans="2:8" x14ac:dyDescent="0.35">
      <c r="B427" s="161"/>
      <c r="C427" s="219"/>
      <c r="D427" s="219"/>
      <c r="E427" s="162"/>
      <c r="F427" s="162"/>
      <c r="G427" s="162"/>
      <c r="H427" s="219"/>
    </row>
    <row r="428" spans="2:8" x14ac:dyDescent="0.35">
      <c r="B428" s="161"/>
      <c r="C428" s="219"/>
      <c r="D428" s="219"/>
      <c r="E428" s="162"/>
      <c r="F428" s="162"/>
      <c r="G428" s="162"/>
      <c r="H428" s="219"/>
    </row>
    <row r="429" spans="2:8" x14ac:dyDescent="0.35">
      <c r="B429" s="161"/>
      <c r="C429" s="219"/>
      <c r="D429" s="219"/>
      <c r="E429" s="162"/>
      <c r="F429" s="162"/>
      <c r="G429" s="162"/>
      <c r="H429" s="219"/>
    </row>
    <row r="430" spans="2:8" x14ac:dyDescent="0.35">
      <c r="B430" s="161"/>
      <c r="C430" s="219"/>
      <c r="D430" s="219"/>
      <c r="E430" s="162"/>
      <c r="F430" s="162"/>
      <c r="G430" s="162"/>
      <c r="H430" s="219"/>
    </row>
    <row r="431" spans="2:8" x14ac:dyDescent="0.35">
      <c r="B431" s="161"/>
      <c r="C431" s="219"/>
      <c r="D431" s="219"/>
      <c r="E431" s="162"/>
      <c r="F431" s="162"/>
      <c r="G431" s="162"/>
      <c r="H431" s="219"/>
    </row>
    <row r="432" spans="2:8" x14ac:dyDescent="0.35">
      <c r="B432" s="161"/>
      <c r="C432" s="219"/>
      <c r="D432" s="219"/>
      <c r="E432" s="162"/>
      <c r="F432" s="162"/>
      <c r="G432" s="162"/>
      <c r="H432" s="219"/>
    </row>
    <row r="433" spans="2:8" x14ac:dyDescent="0.35">
      <c r="B433" s="161"/>
      <c r="C433" s="219"/>
      <c r="D433" s="219"/>
      <c r="E433" s="162"/>
      <c r="F433" s="162"/>
      <c r="G433" s="162"/>
      <c r="H433" s="219"/>
    </row>
    <row r="434" spans="2:8" x14ac:dyDescent="0.35">
      <c r="B434" s="161"/>
      <c r="C434" s="219"/>
      <c r="D434" s="219"/>
      <c r="E434" s="162"/>
      <c r="F434" s="162"/>
      <c r="G434" s="162"/>
      <c r="H434" s="219"/>
    </row>
    <row r="435" spans="2:8" x14ac:dyDescent="0.35">
      <c r="B435" s="161"/>
      <c r="C435" s="219"/>
      <c r="D435" s="219"/>
      <c r="E435" s="162"/>
      <c r="F435" s="162"/>
      <c r="G435" s="162"/>
      <c r="H435" s="219"/>
    </row>
    <row r="436" spans="2:8" x14ac:dyDescent="0.35">
      <c r="B436" s="161"/>
      <c r="C436" s="219"/>
      <c r="D436" s="219"/>
      <c r="E436" s="162"/>
      <c r="F436" s="162"/>
      <c r="G436" s="162"/>
      <c r="H436" s="219"/>
    </row>
    <row r="437" spans="2:8" x14ac:dyDescent="0.35">
      <c r="B437" s="161"/>
      <c r="C437" s="219"/>
      <c r="D437" s="219"/>
      <c r="E437" s="162"/>
      <c r="F437" s="162"/>
      <c r="G437" s="162"/>
      <c r="H437" s="219"/>
    </row>
    <row r="438" spans="2:8" x14ac:dyDescent="0.35">
      <c r="B438" s="161"/>
      <c r="C438" s="219"/>
      <c r="D438" s="219"/>
      <c r="E438" s="162"/>
      <c r="F438" s="162"/>
      <c r="G438" s="162"/>
      <c r="H438" s="219"/>
    </row>
    <row r="439" spans="2:8" x14ac:dyDescent="0.35">
      <c r="B439" s="161"/>
      <c r="C439" s="219"/>
      <c r="D439" s="219"/>
      <c r="E439" s="162"/>
      <c r="F439" s="162"/>
      <c r="G439" s="162"/>
      <c r="H439" s="219"/>
    </row>
    <row r="440" spans="2:8" x14ac:dyDescent="0.35">
      <c r="B440" s="161"/>
      <c r="C440" s="219"/>
      <c r="D440" s="219"/>
      <c r="E440" s="162"/>
      <c r="F440" s="162"/>
      <c r="G440" s="162"/>
      <c r="H440" s="219"/>
    </row>
    <row r="441" spans="2:8" x14ac:dyDescent="0.35">
      <c r="B441" s="161"/>
      <c r="C441" s="219"/>
      <c r="D441" s="219"/>
      <c r="E441" s="162"/>
      <c r="F441" s="162"/>
      <c r="G441" s="162"/>
      <c r="H441" s="219"/>
    </row>
    <row r="442" spans="2:8" x14ac:dyDescent="0.35">
      <c r="B442" s="161"/>
      <c r="C442" s="219"/>
      <c r="D442" s="219"/>
      <c r="E442" s="162"/>
      <c r="F442" s="162"/>
      <c r="G442" s="162"/>
      <c r="H442" s="219"/>
    </row>
    <row r="443" spans="2:8" x14ac:dyDescent="0.35">
      <c r="B443" s="161"/>
      <c r="C443" s="219"/>
      <c r="D443" s="219"/>
      <c r="E443" s="162"/>
      <c r="F443" s="162"/>
      <c r="G443" s="162"/>
      <c r="H443" s="219"/>
    </row>
    <row r="444" spans="2:8" x14ac:dyDescent="0.35">
      <c r="B444" s="161"/>
      <c r="C444" s="219"/>
      <c r="D444" s="219"/>
      <c r="E444" s="162"/>
      <c r="F444" s="162"/>
      <c r="G444" s="162"/>
      <c r="H444" s="219"/>
    </row>
    <row r="445" spans="2:8" x14ac:dyDescent="0.35">
      <c r="B445" s="161"/>
      <c r="C445" s="219"/>
      <c r="D445" s="219"/>
      <c r="E445" s="162"/>
      <c r="F445" s="162"/>
      <c r="G445" s="162"/>
      <c r="H445" s="219"/>
    </row>
    <row r="446" spans="2:8" x14ac:dyDescent="0.35">
      <c r="B446" s="161"/>
      <c r="C446" s="219"/>
      <c r="D446" s="219"/>
      <c r="E446" s="162"/>
      <c r="F446" s="162"/>
      <c r="G446" s="162"/>
      <c r="H446" s="219"/>
    </row>
    <row r="447" spans="2:8" x14ac:dyDescent="0.35">
      <c r="B447" s="161"/>
      <c r="C447" s="219"/>
      <c r="D447" s="219"/>
      <c r="E447" s="162"/>
      <c r="F447" s="162"/>
      <c r="G447" s="162"/>
      <c r="H447" s="219"/>
    </row>
    <row r="448" spans="2:8" x14ac:dyDescent="0.35">
      <c r="B448" s="161"/>
      <c r="C448" s="219"/>
      <c r="D448" s="219"/>
      <c r="E448" s="162"/>
      <c r="F448" s="162"/>
      <c r="G448" s="162"/>
      <c r="H448" s="219"/>
    </row>
    <row r="449" spans="2:8" x14ac:dyDescent="0.35">
      <c r="B449" s="161"/>
      <c r="C449" s="219"/>
      <c r="D449" s="219"/>
      <c r="E449" s="162"/>
      <c r="F449" s="162"/>
      <c r="G449" s="162"/>
      <c r="H449" s="219"/>
    </row>
    <row r="450" spans="2:8" x14ac:dyDescent="0.35">
      <c r="B450" s="161"/>
      <c r="C450" s="219"/>
      <c r="D450" s="219"/>
      <c r="E450" s="162"/>
      <c r="F450" s="162"/>
      <c r="G450" s="162"/>
      <c r="H450" s="219"/>
    </row>
    <row r="451" spans="2:8" x14ac:dyDescent="0.35">
      <c r="B451" s="161"/>
      <c r="C451" s="219"/>
      <c r="D451" s="219"/>
      <c r="E451" s="162"/>
      <c r="F451" s="162"/>
      <c r="G451" s="162"/>
      <c r="H451" s="219"/>
    </row>
    <row r="452" spans="2:8" x14ac:dyDescent="0.35">
      <c r="B452" s="161"/>
      <c r="C452" s="219"/>
      <c r="D452" s="219"/>
      <c r="E452" s="162"/>
      <c r="F452" s="162"/>
      <c r="G452" s="162"/>
      <c r="H452" s="219"/>
    </row>
    <row r="453" spans="2:8" x14ac:dyDescent="0.35">
      <c r="B453" s="161"/>
      <c r="C453" s="219"/>
      <c r="D453" s="219"/>
      <c r="E453" s="162"/>
      <c r="F453" s="162"/>
      <c r="G453" s="162"/>
      <c r="H453" s="219"/>
    </row>
    <row r="454" spans="2:8" x14ac:dyDescent="0.35">
      <c r="B454" s="161"/>
      <c r="C454" s="219"/>
      <c r="D454" s="219"/>
      <c r="E454" s="162"/>
      <c r="F454" s="162"/>
      <c r="G454" s="162"/>
      <c r="H454" s="219"/>
    </row>
    <row r="455" spans="2:8" x14ac:dyDescent="0.35">
      <c r="B455" s="161"/>
      <c r="C455" s="219"/>
      <c r="D455" s="219"/>
      <c r="E455" s="162"/>
      <c r="F455" s="162"/>
      <c r="G455" s="162"/>
      <c r="H455" s="219"/>
    </row>
    <row r="456" spans="2:8" x14ac:dyDescent="0.35">
      <c r="B456" s="161"/>
      <c r="C456" s="219"/>
      <c r="D456" s="219"/>
      <c r="E456" s="162"/>
      <c r="F456" s="162"/>
      <c r="G456" s="162"/>
      <c r="H456" s="219"/>
    </row>
    <row r="457" spans="2:8" x14ac:dyDescent="0.35">
      <c r="B457" s="161"/>
      <c r="C457" s="219"/>
      <c r="D457" s="219"/>
      <c r="E457" s="162"/>
      <c r="F457" s="162"/>
      <c r="G457" s="162"/>
      <c r="H457" s="219"/>
    </row>
    <row r="458" spans="2:8" x14ac:dyDescent="0.35">
      <c r="B458" s="161"/>
      <c r="C458" s="219"/>
      <c r="D458" s="219"/>
      <c r="E458" s="162"/>
      <c r="F458" s="162"/>
      <c r="G458" s="162"/>
      <c r="H458" s="219"/>
    </row>
    <row r="459" spans="2:8" x14ac:dyDescent="0.35">
      <c r="B459" s="161"/>
      <c r="C459" s="219"/>
      <c r="D459" s="219"/>
      <c r="E459" s="162"/>
      <c r="F459" s="162"/>
      <c r="G459" s="162"/>
      <c r="H459" s="219"/>
    </row>
    <row r="460" spans="2:8" x14ac:dyDescent="0.35">
      <c r="B460" s="161"/>
      <c r="C460" s="219"/>
      <c r="D460" s="219"/>
      <c r="E460" s="162"/>
      <c r="F460" s="162"/>
      <c r="G460" s="162"/>
      <c r="H460" s="219"/>
    </row>
    <row r="461" spans="2:8" x14ac:dyDescent="0.35">
      <c r="B461" s="161"/>
      <c r="C461" s="219"/>
      <c r="D461" s="219"/>
      <c r="E461" s="162"/>
      <c r="F461" s="162"/>
      <c r="G461" s="162"/>
      <c r="H461" s="219"/>
    </row>
    <row r="462" spans="2:8" x14ac:dyDescent="0.35">
      <c r="B462" s="161"/>
      <c r="C462" s="219"/>
      <c r="D462" s="219"/>
      <c r="E462" s="162"/>
      <c r="F462" s="162"/>
      <c r="G462" s="162"/>
      <c r="H462" s="219"/>
    </row>
    <row r="463" spans="2:8" x14ac:dyDescent="0.35">
      <c r="B463" s="161"/>
      <c r="C463" s="219"/>
      <c r="D463" s="219"/>
      <c r="E463" s="162"/>
      <c r="F463" s="162"/>
      <c r="G463" s="162"/>
      <c r="H463" s="219"/>
    </row>
    <row r="464" spans="2:8" x14ac:dyDescent="0.35">
      <c r="B464" s="161"/>
      <c r="C464" s="219"/>
      <c r="D464" s="219"/>
      <c r="E464" s="162"/>
      <c r="F464" s="162"/>
      <c r="G464" s="162"/>
      <c r="H464" s="219"/>
    </row>
    <row r="465" spans="2:8" x14ac:dyDescent="0.35">
      <c r="B465" s="161"/>
      <c r="C465" s="219"/>
      <c r="D465" s="219"/>
      <c r="E465" s="162"/>
      <c r="F465" s="162"/>
      <c r="G465" s="162"/>
      <c r="H465" s="219"/>
    </row>
    <row r="466" spans="2:8" x14ac:dyDescent="0.35">
      <c r="B466" s="161"/>
      <c r="C466" s="219"/>
      <c r="D466" s="219"/>
      <c r="E466" s="162"/>
      <c r="F466" s="162"/>
      <c r="G466" s="162"/>
      <c r="H466" s="219"/>
    </row>
    <row r="467" spans="2:8" x14ac:dyDescent="0.35">
      <c r="B467" s="161"/>
      <c r="C467" s="219"/>
      <c r="D467" s="219"/>
      <c r="E467" s="162"/>
      <c r="F467" s="162"/>
      <c r="G467" s="162"/>
      <c r="H467" s="219"/>
    </row>
    <row r="468" spans="2:8" x14ac:dyDescent="0.35">
      <c r="B468" s="161"/>
      <c r="C468" s="219"/>
      <c r="D468" s="219"/>
      <c r="E468" s="162"/>
      <c r="F468" s="162"/>
      <c r="G468" s="162"/>
      <c r="H468" s="219"/>
    </row>
    <row r="469" spans="2:8" x14ac:dyDescent="0.35">
      <c r="B469" s="161"/>
      <c r="C469" s="219"/>
      <c r="D469" s="219"/>
      <c r="E469" s="162"/>
      <c r="F469" s="162"/>
      <c r="G469" s="162"/>
      <c r="H469" s="219"/>
    </row>
    <row r="470" spans="2:8" x14ac:dyDescent="0.35">
      <c r="B470" s="161"/>
      <c r="C470" s="219"/>
      <c r="D470" s="219"/>
      <c r="E470" s="162"/>
      <c r="F470" s="162"/>
      <c r="G470" s="162"/>
      <c r="H470" s="219"/>
    </row>
    <row r="471" spans="2:8" x14ac:dyDescent="0.35">
      <c r="B471" s="161"/>
      <c r="C471" s="219"/>
      <c r="D471" s="219"/>
      <c r="E471" s="162"/>
      <c r="F471" s="162"/>
      <c r="G471" s="162"/>
      <c r="H471" s="219"/>
    </row>
    <row r="472" spans="2:8" x14ac:dyDescent="0.35">
      <c r="B472" s="161"/>
      <c r="C472" s="219"/>
      <c r="D472" s="219"/>
      <c r="E472" s="162"/>
      <c r="F472" s="162"/>
      <c r="G472" s="162"/>
      <c r="H472" s="219"/>
    </row>
    <row r="473" spans="2:8" x14ac:dyDescent="0.35">
      <c r="B473" s="161"/>
      <c r="C473" s="219"/>
      <c r="D473" s="219"/>
      <c r="E473" s="162"/>
      <c r="F473" s="162"/>
      <c r="G473" s="162"/>
      <c r="H473" s="219"/>
    </row>
    <row r="474" spans="2:8" x14ac:dyDescent="0.35">
      <c r="B474" s="161"/>
      <c r="C474" s="219"/>
      <c r="D474" s="219"/>
      <c r="E474" s="162"/>
      <c r="F474" s="162"/>
      <c r="G474" s="162"/>
      <c r="H474" s="219"/>
    </row>
    <row r="475" spans="2:8" x14ac:dyDescent="0.35">
      <c r="B475" s="161"/>
      <c r="C475" s="219"/>
      <c r="D475" s="219"/>
      <c r="E475" s="162"/>
      <c r="F475" s="162"/>
      <c r="G475" s="162"/>
      <c r="H475" s="219"/>
    </row>
    <row r="476" spans="2:8" x14ac:dyDescent="0.35">
      <c r="B476" s="161"/>
      <c r="C476" s="219"/>
      <c r="D476" s="219"/>
      <c r="E476" s="162"/>
      <c r="F476" s="162"/>
      <c r="G476" s="162"/>
      <c r="H476" s="219"/>
    </row>
    <row r="477" spans="2:8" x14ac:dyDescent="0.35">
      <c r="B477" s="161"/>
      <c r="C477" s="219"/>
      <c r="D477" s="219"/>
      <c r="E477" s="162"/>
      <c r="F477" s="162"/>
      <c r="G477" s="162"/>
      <c r="H477" s="219"/>
    </row>
    <row r="478" spans="2:8" x14ac:dyDescent="0.35">
      <c r="B478" s="161"/>
      <c r="C478" s="219"/>
      <c r="D478" s="219"/>
      <c r="E478" s="162"/>
      <c r="F478" s="162"/>
      <c r="G478" s="162"/>
      <c r="H478" s="219"/>
    </row>
    <row r="479" spans="2:8" x14ac:dyDescent="0.35">
      <c r="B479" s="161"/>
      <c r="C479" s="219"/>
      <c r="D479" s="219"/>
      <c r="E479" s="162"/>
      <c r="F479" s="162"/>
      <c r="G479" s="162"/>
      <c r="H479" s="219"/>
    </row>
    <row r="480" spans="2:8" x14ac:dyDescent="0.35">
      <c r="B480" s="161"/>
      <c r="C480" s="219"/>
      <c r="D480" s="219"/>
      <c r="E480" s="162"/>
      <c r="F480" s="162"/>
      <c r="G480" s="162"/>
      <c r="H480" s="219"/>
    </row>
    <row r="481" spans="2:8" x14ac:dyDescent="0.35">
      <c r="B481" s="161"/>
      <c r="C481" s="219"/>
      <c r="D481" s="219"/>
      <c r="E481" s="162"/>
      <c r="F481" s="162"/>
      <c r="G481" s="162"/>
      <c r="H481" s="219"/>
    </row>
    <row r="482" spans="2:8" x14ac:dyDescent="0.35">
      <c r="B482" s="161"/>
      <c r="C482" s="219"/>
      <c r="D482" s="219"/>
      <c r="E482" s="162"/>
      <c r="F482" s="162"/>
      <c r="G482" s="162"/>
      <c r="H482" s="219"/>
    </row>
    <row r="483" spans="2:8" x14ac:dyDescent="0.35">
      <c r="B483" s="161"/>
      <c r="C483" s="219"/>
      <c r="D483" s="219"/>
      <c r="E483" s="162"/>
      <c r="F483" s="162"/>
      <c r="G483" s="162"/>
      <c r="H483" s="219"/>
    </row>
    <row r="484" spans="2:8" x14ac:dyDescent="0.35">
      <c r="B484" s="161"/>
      <c r="C484" s="219"/>
      <c r="D484" s="219"/>
      <c r="E484" s="162"/>
      <c r="F484" s="162"/>
      <c r="G484" s="162"/>
      <c r="H484" s="219"/>
    </row>
    <row r="485" spans="2:8" x14ac:dyDescent="0.35">
      <c r="B485" s="161"/>
      <c r="C485" s="219"/>
      <c r="D485" s="219"/>
      <c r="E485" s="162"/>
      <c r="F485" s="162"/>
      <c r="G485" s="162"/>
      <c r="H485" s="219"/>
    </row>
    <row r="486" spans="2:8" x14ac:dyDescent="0.35">
      <c r="B486" s="161"/>
      <c r="C486" s="219"/>
      <c r="D486" s="219"/>
      <c r="E486" s="162"/>
      <c r="F486" s="162"/>
      <c r="G486" s="162"/>
      <c r="H486" s="219"/>
    </row>
    <row r="487" spans="2:8" x14ac:dyDescent="0.35">
      <c r="B487" s="161"/>
      <c r="C487" s="219"/>
      <c r="D487" s="219"/>
      <c r="E487" s="162"/>
      <c r="F487" s="162"/>
      <c r="G487" s="162"/>
      <c r="H487" s="219"/>
    </row>
    <row r="488" spans="2:8" x14ac:dyDescent="0.35">
      <c r="B488" s="161"/>
      <c r="C488" s="219"/>
      <c r="D488" s="219"/>
      <c r="E488" s="162"/>
      <c r="F488" s="162"/>
      <c r="G488" s="162"/>
      <c r="H488" s="219"/>
    </row>
    <row r="489" spans="2:8" x14ac:dyDescent="0.35">
      <c r="B489" s="161"/>
      <c r="C489" s="219"/>
      <c r="D489" s="219"/>
      <c r="E489" s="162"/>
      <c r="F489" s="162"/>
      <c r="G489" s="162"/>
      <c r="H489" s="219"/>
    </row>
    <row r="490" spans="2:8" x14ac:dyDescent="0.35">
      <c r="B490" s="161"/>
      <c r="C490" s="219"/>
      <c r="D490" s="219"/>
      <c r="E490" s="162"/>
      <c r="F490" s="162"/>
      <c r="G490" s="162"/>
      <c r="H490" s="219"/>
    </row>
    <row r="491" spans="2:8" x14ac:dyDescent="0.35">
      <c r="B491" s="161"/>
      <c r="C491" s="219"/>
      <c r="D491" s="219"/>
      <c r="E491" s="162"/>
      <c r="F491" s="162"/>
      <c r="G491" s="162"/>
      <c r="H491" s="219"/>
    </row>
    <row r="492" spans="2:8" x14ac:dyDescent="0.35">
      <c r="B492" s="161"/>
      <c r="C492" s="219"/>
      <c r="D492" s="219"/>
      <c r="E492" s="162"/>
      <c r="F492" s="162"/>
      <c r="G492" s="162"/>
      <c r="H492" s="219"/>
    </row>
    <row r="493" spans="2:8" x14ac:dyDescent="0.35">
      <c r="B493" s="161"/>
      <c r="C493" s="219"/>
      <c r="D493" s="219"/>
      <c r="E493" s="162"/>
      <c r="F493" s="162"/>
      <c r="G493" s="162"/>
      <c r="H493" s="219"/>
    </row>
    <row r="494" spans="2:8" x14ac:dyDescent="0.35">
      <c r="B494" s="161"/>
      <c r="C494" s="219"/>
      <c r="D494" s="219"/>
      <c r="E494" s="162"/>
      <c r="F494" s="162"/>
      <c r="G494" s="162"/>
      <c r="H494" s="219"/>
    </row>
    <row r="495" spans="2:8" x14ac:dyDescent="0.35">
      <c r="B495" s="161"/>
      <c r="C495" s="219"/>
      <c r="D495" s="219"/>
      <c r="E495" s="162"/>
      <c r="F495" s="162"/>
      <c r="G495" s="162"/>
      <c r="H495" s="219"/>
    </row>
    <row r="496" spans="2:8" x14ac:dyDescent="0.35">
      <c r="B496" s="161"/>
      <c r="C496" s="219"/>
      <c r="D496" s="219"/>
      <c r="E496" s="162"/>
      <c r="F496" s="162"/>
      <c r="G496" s="162"/>
      <c r="H496" s="219"/>
    </row>
    <row r="497" spans="2:8" x14ac:dyDescent="0.35">
      <c r="B497" s="161"/>
      <c r="C497" s="219"/>
      <c r="D497" s="219"/>
      <c r="E497" s="162"/>
      <c r="F497" s="162"/>
      <c r="G497" s="162"/>
      <c r="H497" s="219"/>
    </row>
    <row r="498" spans="2:8" x14ac:dyDescent="0.35">
      <c r="B498" s="161"/>
      <c r="C498" s="219"/>
      <c r="D498" s="219"/>
      <c r="E498" s="162"/>
      <c r="F498" s="162"/>
      <c r="G498" s="162"/>
      <c r="H498" s="219"/>
    </row>
    <row r="499" spans="2:8" x14ac:dyDescent="0.35">
      <c r="B499" s="161"/>
      <c r="C499" s="219"/>
      <c r="D499" s="219"/>
      <c r="E499" s="162"/>
      <c r="F499" s="162"/>
      <c r="G499" s="162"/>
      <c r="H499" s="219"/>
    </row>
    <row r="500" spans="2:8" x14ac:dyDescent="0.35">
      <c r="B500" s="161"/>
      <c r="C500" s="219"/>
      <c r="D500" s="219"/>
      <c r="E500" s="162"/>
      <c r="F500" s="162"/>
      <c r="G500" s="162"/>
      <c r="H500" s="219"/>
    </row>
    <row r="501" spans="2:8" x14ac:dyDescent="0.35">
      <c r="B501" s="161"/>
      <c r="C501" s="219"/>
      <c r="D501" s="219"/>
      <c r="E501" s="162"/>
      <c r="F501" s="162"/>
      <c r="G501" s="162"/>
      <c r="H501" s="219"/>
    </row>
    <row r="502" spans="2:8" x14ac:dyDescent="0.35">
      <c r="B502" s="161"/>
      <c r="C502" s="219"/>
      <c r="D502" s="219"/>
      <c r="E502" s="162"/>
      <c r="F502" s="162"/>
      <c r="G502" s="162"/>
      <c r="H502" s="219"/>
    </row>
    <row r="503" spans="2:8" x14ac:dyDescent="0.35">
      <c r="B503" s="161"/>
      <c r="C503" s="219"/>
      <c r="D503" s="219"/>
      <c r="E503" s="162"/>
      <c r="F503" s="162"/>
      <c r="G503" s="162"/>
      <c r="H503" s="219"/>
    </row>
    <row r="504" spans="2:8" x14ac:dyDescent="0.35">
      <c r="B504" s="161"/>
      <c r="C504" s="219"/>
      <c r="D504" s="219"/>
      <c r="E504" s="162"/>
      <c r="F504" s="162"/>
      <c r="G504" s="162"/>
      <c r="H504" s="219"/>
    </row>
    <row r="505" spans="2:8" x14ac:dyDescent="0.35">
      <c r="B505" s="161"/>
      <c r="C505" s="219"/>
      <c r="D505" s="219"/>
      <c r="E505" s="162"/>
      <c r="F505" s="162"/>
      <c r="G505" s="162"/>
      <c r="H505" s="219"/>
    </row>
    <row r="506" spans="2:8" x14ac:dyDescent="0.35">
      <c r="B506" s="161"/>
      <c r="C506" s="219"/>
      <c r="D506" s="219"/>
      <c r="E506" s="162"/>
      <c r="F506" s="162"/>
      <c r="G506" s="162"/>
      <c r="H506" s="219"/>
    </row>
    <row r="507" spans="2:8" x14ac:dyDescent="0.35">
      <c r="B507" s="161"/>
      <c r="C507" s="219"/>
      <c r="D507" s="219"/>
      <c r="E507" s="162"/>
      <c r="F507" s="162"/>
      <c r="G507" s="162"/>
      <c r="H507" s="219"/>
    </row>
    <row r="508" spans="2:8" x14ac:dyDescent="0.35">
      <c r="B508" s="161"/>
      <c r="C508" s="219"/>
      <c r="D508" s="219"/>
      <c r="E508" s="162"/>
      <c r="F508" s="162"/>
      <c r="G508" s="162"/>
      <c r="H508" s="219"/>
    </row>
    <row r="509" spans="2:8" x14ac:dyDescent="0.35">
      <c r="B509" s="161"/>
      <c r="C509" s="219"/>
      <c r="D509" s="219"/>
      <c r="E509" s="162"/>
      <c r="F509" s="162"/>
      <c r="G509" s="162"/>
      <c r="H509" s="219"/>
    </row>
    <row r="510" spans="2:8" x14ac:dyDescent="0.35">
      <c r="B510" s="161"/>
      <c r="C510" s="219"/>
      <c r="D510" s="219"/>
      <c r="E510" s="162"/>
      <c r="F510" s="162"/>
      <c r="G510" s="162"/>
      <c r="H510" s="219"/>
    </row>
    <row r="511" spans="2:8" x14ac:dyDescent="0.35">
      <c r="B511" s="161"/>
      <c r="C511" s="219"/>
      <c r="D511" s="219"/>
      <c r="E511" s="162"/>
      <c r="F511" s="162"/>
      <c r="G511" s="162"/>
      <c r="H511" s="219"/>
    </row>
    <row r="512" spans="2:8" x14ac:dyDescent="0.35">
      <c r="B512" s="161"/>
      <c r="C512" s="219"/>
      <c r="D512" s="219"/>
      <c r="E512" s="162"/>
      <c r="F512" s="162"/>
      <c r="G512" s="162"/>
      <c r="H512" s="219"/>
    </row>
    <row r="513" spans="2:8" x14ac:dyDescent="0.35">
      <c r="B513" s="161"/>
      <c r="C513" s="219"/>
      <c r="D513" s="219"/>
      <c r="E513" s="162"/>
      <c r="F513" s="162"/>
      <c r="G513" s="162"/>
      <c r="H513" s="219"/>
    </row>
    <row r="514" spans="2:8" x14ac:dyDescent="0.35">
      <c r="B514" s="161"/>
      <c r="C514" s="219"/>
      <c r="D514" s="219"/>
      <c r="E514" s="162"/>
      <c r="F514" s="162"/>
      <c r="G514" s="162"/>
      <c r="H514" s="219"/>
    </row>
    <row r="515" spans="2:8" x14ac:dyDescent="0.35">
      <c r="B515" s="161"/>
      <c r="C515" s="219"/>
      <c r="D515" s="219"/>
      <c r="E515" s="162"/>
      <c r="F515" s="162"/>
      <c r="G515" s="162"/>
      <c r="H515" s="219"/>
    </row>
    <row r="516" spans="2:8" x14ac:dyDescent="0.35">
      <c r="B516" s="161"/>
      <c r="C516" s="219"/>
      <c r="D516" s="219"/>
      <c r="E516" s="162"/>
      <c r="F516" s="162"/>
      <c r="G516" s="162"/>
      <c r="H516" s="219"/>
    </row>
    <row r="517" spans="2:8" x14ac:dyDescent="0.35">
      <c r="B517" s="161"/>
      <c r="C517" s="219"/>
      <c r="D517" s="219"/>
      <c r="E517" s="162"/>
      <c r="F517" s="162"/>
      <c r="G517" s="162"/>
      <c r="H517" s="219"/>
    </row>
    <row r="518" spans="2:8" x14ac:dyDescent="0.35">
      <c r="B518" s="161"/>
      <c r="C518" s="219"/>
      <c r="D518" s="219"/>
      <c r="E518" s="162"/>
      <c r="F518" s="162"/>
      <c r="G518" s="162"/>
      <c r="H518" s="219"/>
    </row>
    <row r="519" spans="2:8" x14ac:dyDescent="0.35">
      <c r="B519" s="161"/>
      <c r="C519" s="219"/>
      <c r="D519" s="219"/>
      <c r="E519" s="162"/>
      <c r="F519" s="162"/>
      <c r="G519" s="162"/>
      <c r="H519" s="219"/>
    </row>
    <row r="520" spans="2:8" x14ac:dyDescent="0.35">
      <c r="B520" s="161"/>
      <c r="C520" s="219"/>
      <c r="D520" s="219"/>
      <c r="E520" s="162"/>
      <c r="F520" s="162"/>
      <c r="G520" s="162"/>
      <c r="H520" s="219"/>
    </row>
    <row r="521" spans="2:8" x14ac:dyDescent="0.35">
      <c r="B521" s="161"/>
      <c r="C521" s="219"/>
      <c r="D521" s="219"/>
      <c r="E521" s="162"/>
      <c r="F521" s="162"/>
      <c r="G521" s="162"/>
      <c r="H521" s="219"/>
    </row>
    <row r="522" spans="2:8" x14ac:dyDescent="0.35">
      <c r="B522" s="161"/>
      <c r="C522" s="219"/>
      <c r="D522" s="219"/>
      <c r="E522" s="162"/>
      <c r="F522" s="162"/>
      <c r="G522" s="162"/>
      <c r="H522" s="219"/>
    </row>
    <row r="523" spans="2:8" x14ac:dyDescent="0.35">
      <c r="B523" s="161"/>
      <c r="C523" s="219"/>
      <c r="D523" s="219"/>
      <c r="E523" s="162"/>
      <c r="F523" s="162"/>
      <c r="G523" s="162"/>
      <c r="H523" s="219"/>
    </row>
    <row r="524" spans="2:8" x14ac:dyDescent="0.35">
      <c r="B524" s="161"/>
      <c r="C524" s="219"/>
      <c r="D524" s="219"/>
      <c r="E524" s="162"/>
      <c r="F524" s="162"/>
      <c r="G524" s="162"/>
      <c r="H524" s="219"/>
    </row>
    <row r="525" spans="2:8" x14ac:dyDescent="0.35">
      <c r="B525" s="161"/>
      <c r="C525" s="219"/>
      <c r="D525" s="219"/>
      <c r="E525" s="162"/>
      <c r="F525" s="162"/>
      <c r="G525" s="162"/>
      <c r="H525" s="219"/>
    </row>
    <row r="526" spans="2:8" x14ac:dyDescent="0.35">
      <c r="B526" s="161"/>
      <c r="C526" s="219"/>
      <c r="D526" s="219"/>
      <c r="E526" s="162"/>
      <c r="F526" s="162"/>
      <c r="G526" s="162"/>
      <c r="H526" s="219"/>
    </row>
    <row r="527" spans="2:8" x14ac:dyDescent="0.35">
      <c r="B527" s="161"/>
      <c r="C527" s="219"/>
      <c r="D527" s="219"/>
      <c r="E527" s="162"/>
      <c r="F527" s="162"/>
      <c r="G527" s="162"/>
      <c r="H527" s="219"/>
    </row>
    <row r="528" spans="2:8" x14ac:dyDescent="0.35">
      <c r="B528" s="161"/>
      <c r="C528" s="219"/>
      <c r="D528" s="219"/>
      <c r="E528" s="162"/>
      <c r="F528" s="162"/>
      <c r="G528" s="162"/>
      <c r="H528" s="219"/>
    </row>
    <row r="529" spans="2:8" x14ac:dyDescent="0.35">
      <c r="B529" s="161"/>
      <c r="C529" s="219"/>
      <c r="D529" s="219"/>
      <c r="E529" s="162"/>
      <c r="F529" s="162"/>
      <c r="G529" s="162"/>
      <c r="H529" s="219"/>
    </row>
    <row r="530" spans="2:8" x14ac:dyDescent="0.35">
      <c r="B530" s="161"/>
      <c r="C530" s="219"/>
      <c r="D530" s="219"/>
      <c r="E530" s="162"/>
      <c r="F530" s="162"/>
      <c r="G530" s="162"/>
      <c r="H530" s="219"/>
    </row>
    <row r="531" spans="2:8" x14ac:dyDescent="0.35">
      <c r="B531" s="161"/>
      <c r="C531" s="219"/>
      <c r="D531" s="219"/>
      <c r="E531" s="162"/>
      <c r="F531" s="162"/>
      <c r="G531" s="162"/>
      <c r="H531" s="219"/>
    </row>
    <row r="532" spans="2:8" x14ac:dyDescent="0.35">
      <c r="B532" s="161"/>
      <c r="C532" s="219"/>
      <c r="D532" s="219"/>
      <c r="E532" s="162"/>
      <c r="F532" s="162"/>
      <c r="G532" s="162"/>
      <c r="H532" s="219"/>
    </row>
    <row r="533" spans="2:8" x14ac:dyDescent="0.35">
      <c r="B533" s="161"/>
      <c r="C533" s="219"/>
      <c r="D533" s="219"/>
      <c r="E533" s="162"/>
      <c r="F533" s="162"/>
      <c r="G533" s="162"/>
      <c r="H533" s="219"/>
    </row>
    <row r="534" spans="2:8" x14ac:dyDescent="0.35">
      <c r="B534" s="161"/>
      <c r="C534" s="219"/>
      <c r="D534" s="219"/>
      <c r="E534" s="162"/>
      <c r="F534" s="162"/>
      <c r="G534" s="162"/>
      <c r="H534" s="219"/>
    </row>
    <row r="535" spans="2:8" x14ac:dyDescent="0.35">
      <c r="B535" s="161"/>
      <c r="C535" s="219"/>
      <c r="D535" s="219"/>
      <c r="E535" s="162"/>
      <c r="F535" s="162"/>
      <c r="G535" s="162"/>
      <c r="H535" s="219"/>
    </row>
    <row r="536" spans="2:8" x14ac:dyDescent="0.35">
      <c r="B536" s="161"/>
      <c r="C536" s="219"/>
      <c r="D536" s="219"/>
      <c r="E536" s="162"/>
      <c r="F536" s="162"/>
      <c r="G536" s="162"/>
      <c r="H536" s="219"/>
    </row>
    <row r="537" spans="2:8" x14ac:dyDescent="0.35">
      <c r="B537" s="161"/>
      <c r="C537" s="219"/>
      <c r="D537" s="219"/>
      <c r="E537" s="162"/>
      <c r="F537" s="162"/>
      <c r="G537" s="162"/>
      <c r="H537" s="219"/>
    </row>
    <row r="538" spans="2:8" x14ac:dyDescent="0.35">
      <c r="B538" s="161"/>
      <c r="C538" s="219"/>
      <c r="D538" s="219"/>
      <c r="E538" s="162"/>
      <c r="F538" s="162"/>
      <c r="G538" s="162"/>
      <c r="H538" s="219"/>
    </row>
    <row r="539" spans="2:8" x14ac:dyDescent="0.35">
      <c r="B539" s="161"/>
      <c r="C539" s="219"/>
      <c r="D539" s="219"/>
      <c r="E539" s="162"/>
      <c r="F539" s="162"/>
      <c r="G539" s="162"/>
      <c r="H539" s="219"/>
    </row>
    <row r="540" spans="2:8" x14ac:dyDescent="0.35">
      <c r="B540" s="161"/>
      <c r="C540" s="219"/>
      <c r="D540" s="219"/>
      <c r="E540" s="162"/>
      <c r="F540" s="162"/>
      <c r="G540" s="162"/>
      <c r="H540" s="219"/>
    </row>
    <row r="541" spans="2:8" x14ac:dyDescent="0.35">
      <c r="B541" s="161"/>
      <c r="C541" s="219"/>
      <c r="D541" s="219"/>
      <c r="E541" s="162"/>
      <c r="F541" s="162"/>
      <c r="G541" s="162"/>
      <c r="H541" s="219"/>
    </row>
    <row r="542" spans="2:8" x14ac:dyDescent="0.35">
      <c r="B542" s="161"/>
      <c r="C542" s="219"/>
      <c r="D542" s="219"/>
      <c r="E542" s="162"/>
      <c r="F542" s="162"/>
      <c r="G542" s="162"/>
      <c r="H542" s="219"/>
    </row>
    <row r="543" spans="2:8" x14ac:dyDescent="0.35">
      <c r="B543" s="161"/>
      <c r="C543" s="219"/>
      <c r="D543" s="219"/>
      <c r="E543" s="162"/>
      <c r="F543" s="162"/>
      <c r="G543" s="162"/>
      <c r="H543" s="219"/>
    </row>
    <row r="544" spans="2:8" x14ac:dyDescent="0.35">
      <c r="B544" s="161"/>
      <c r="C544" s="219"/>
      <c r="D544" s="219"/>
      <c r="E544" s="162"/>
      <c r="F544" s="162"/>
      <c r="G544" s="162"/>
      <c r="H544" s="219"/>
    </row>
    <row r="545" spans="2:8" x14ac:dyDescent="0.35">
      <c r="B545" s="161"/>
      <c r="C545" s="219"/>
      <c r="D545" s="219"/>
      <c r="E545" s="162"/>
      <c r="F545" s="162"/>
      <c r="G545" s="162"/>
      <c r="H545" s="219"/>
    </row>
    <row r="546" spans="2:8" x14ac:dyDescent="0.35">
      <c r="B546" s="161"/>
      <c r="C546" s="219"/>
      <c r="D546" s="219"/>
      <c r="E546" s="162"/>
      <c r="F546" s="162"/>
      <c r="G546" s="162"/>
      <c r="H546" s="219"/>
    </row>
    <row r="547" spans="2:8" x14ac:dyDescent="0.35">
      <c r="B547" s="161"/>
      <c r="C547" s="219"/>
      <c r="D547" s="219"/>
      <c r="E547" s="162"/>
      <c r="F547" s="162"/>
      <c r="G547" s="162"/>
      <c r="H547" s="219"/>
    </row>
    <row r="548" spans="2:8" x14ac:dyDescent="0.35">
      <c r="B548" s="161"/>
      <c r="C548" s="219"/>
      <c r="D548" s="219"/>
      <c r="E548" s="162"/>
      <c r="F548" s="162"/>
      <c r="G548" s="162"/>
      <c r="H548" s="219"/>
    </row>
    <row r="549" spans="2:8" x14ac:dyDescent="0.35">
      <c r="B549" s="161"/>
      <c r="C549" s="219"/>
      <c r="D549" s="219"/>
      <c r="E549" s="162"/>
      <c r="F549" s="162"/>
      <c r="G549" s="162"/>
      <c r="H549" s="219"/>
    </row>
    <row r="550" spans="2:8" x14ac:dyDescent="0.35">
      <c r="B550" s="161"/>
      <c r="C550" s="219"/>
      <c r="D550" s="219"/>
      <c r="E550" s="162"/>
      <c r="F550" s="162"/>
      <c r="G550" s="162"/>
      <c r="H550" s="219"/>
    </row>
    <row r="551" spans="2:8" x14ac:dyDescent="0.35">
      <c r="B551" s="161"/>
      <c r="C551" s="219"/>
      <c r="D551" s="219"/>
      <c r="E551" s="162"/>
      <c r="F551" s="162"/>
      <c r="G551" s="162"/>
      <c r="H551" s="219"/>
    </row>
    <row r="552" spans="2:8" x14ac:dyDescent="0.35">
      <c r="B552" s="161"/>
      <c r="C552" s="219"/>
      <c r="D552" s="219"/>
      <c r="E552" s="162"/>
      <c r="F552" s="162"/>
      <c r="G552" s="162"/>
      <c r="H552" s="219"/>
    </row>
    <row r="553" spans="2:8" x14ac:dyDescent="0.35">
      <c r="B553" s="161"/>
      <c r="C553" s="219"/>
      <c r="D553" s="219"/>
      <c r="E553" s="162"/>
      <c r="F553" s="162"/>
      <c r="G553" s="162"/>
      <c r="H553" s="219"/>
    </row>
    <row r="554" spans="2:8" x14ac:dyDescent="0.35">
      <c r="B554" s="161"/>
      <c r="C554" s="219"/>
      <c r="D554" s="219"/>
      <c r="E554" s="162"/>
      <c r="F554" s="162"/>
      <c r="G554" s="162"/>
      <c r="H554" s="219"/>
    </row>
    <row r="555" spans="2:8" x14ac:dyDescent="0.35">
      <c r="B555" s="161"/>
      <c r="C555" s="219"/>
      <c r="D555" s="219"/>
      <c r="E555" s="162"/>
      <c r="F555" s="162"/>
      <c r="G555" s="162"/>
      <c r="H555" s="219"/>
    </row>
    <row r="556" spans="2:8" x14ac:dyDescent="0.35">
      <c r="B556" s="161"/>
      <c r="C556" s="219"/>
      <c r="D556" s="219"/>
      <c r="E556" s="162"/>
      <c r="F556" s="162"/>
      <c r="G556" s="162"/>
      <c r="H556" s="219"/>
    </row>
    <row r="557" spans="2:8" x14ac:dyDescent="0.35">
      <c r="B557" s="161"/>
      <c r="C557" s="219"/>
      <c r="D557" s="219"/>
      <c r="E557" s="162"/>
      <c r="F557" s="162"/>
      <c r="G557" s="162"/>
      <c r="H557" s="219"/>
    </row>
    <row r="558" spans="2:8" x14ac:dyDescent="0.35">
      <c r="B558" s="161"/>
      <c r="C558" s="219"/>
      <c r="D558" s="219"/>
      <c r="E558" s="162"/>
      <c r="F558" s="162"/>
      <c r="G558" s="162"/>
      <c r="H558" s="219"/>
    </row>
    <row r="559" spans="2:8" x14ac:dyDescent="0.35">
      <c r="B559" s="161"/>
      <c r="C559" s="219"/>
      <c r="D559" s="219"/>
      <c r="E559" s="162"/>
      <c r="F559" s="162"/>
      <c r="G559" s="162"/>
      <c r="H559" s="219"/>
    </row>
    <row r="560" spans="2:8" x14ac:dyDescent="0.35">
      <c r="B560" s="161"/>
      <c r="C560" s="219"/>
      <c r="D560" s="219"/>
      <c r="E560" s="162"/>
      <c r="F560" s="162"/>
      <c r="G560" s="162"/>
      <c r="H560" s="219"/>
    </row>
    <row r="561" spans="2:8" x14ac:dyDescent="0.35">
      <c r="B561" s="161"/>
      <c r="C561" s="219"/>
      <c r="D561" s="219"/>
      <c r="E561" s="162"/>
      <c r="F561" s="162"/>
      <c r="G561" s="162"/>
      <c r="H561" s="219"/>
    </row>
    <row r="562" spans="2:8" x14ac:dyDescent="0.35">
      <c r="B562" s="161"/>
      <c r="C562" s="219"/>
      <c r="D562" s="219"/>
      <c r="E562" s="162"/>
      <c r="F562" s="162"/>
      <c r="G562" s="162"/>
      <c r="H562" s="219"/>
    </row>
    <row r="563" spans="2:8" x14ac:dyDescent="0.35">
      <c r="B563" s="161"/>
      <c r="C563" s="219"/>
      <c r="D563" s="219"/>
      <c r="E563" s="162"/>
      <c r="F563" s="162"/>
      <c r="G563" s="162"/>
      <c r="H563" s="219"/>
    </row>
    <row r="564" spans="2:8" x14ac:dyDescent="0.35">
      <c r="B564" s="161"/>
      <c r="C564" s="219"/>
      <c r="D564" s="219"/>
      <c r="E564" s="162"/>
      <c r="F564" s="162"/>
      <c r="G564" s="162"/>
      <c r="H564" s="219"/>
    </row>
    <row r="565" spans="2:8" x14ac:dyDescent="0.35">
      <c r="B565" s="161"/>
      <c r="C565" s="219"/>
      <c r="D565" s="219"/>
      <c r="E565" s="162"/>
      <c r="F565" s="162"/>
      <c r="G565" s="162"/>
      <c r="H565" s="219"/>
    </row>
    <row r="566" spans="2:8" x14ac:dyDescent="0.35">
      <c r="B566" s="161"/>
      <c r="C566" s="219"/>
      <c r="D566" s="219"/>
      <c r="E566" s="162"/>
      <c r="F566" s="162"/>
      <c r="G566" s="162"/>
      <c r="H566" s="219"/>
    </row>
    <row r="567" spans="2:8" x14ac:dyDescent="0.35">
      <c r="B567" s="161"/>
      <c r="C567" s="219"/>
      <c r="D567" s="219"/>
      <c r="E567" s="162"/>
      <c r="F567" s="162"/>
      <c r="G567" s="162"/>
      <c r="H567" s="219"/>
    </row>
    <row r="568" spans="2:8" x14ac:dyDescent="0.35">
      <c r="B568" s="161"/>
      <c r="C568" s="219"/>
      <c r="D568" s="219"/>
      <c r="E568" s="162"/>
      <c r="F568" s="162"/>
      <c r="G568" s="162"/>
      <c r="H568" s="219"/>
    </row>
    <row r="569" spans="2:8" x14ac:dyDescent="0.35">
      <c r="B569" s="161"/>
      <c r="C569" s="219"/>
      <c r="D569" s="219"/>
      <c r="E569" s="162"/>
      <c r="F569" s="162"/>
      <c r="G569" s="162"/>
      <c r="H569" s="219"/>
    </row>
    <row r="570" spans="2:8" x14ac:dyDescent="0.35">
      <c r="B570" s="161"/>
      <c r="C570" s="219"/>
      <c r="D570" s="219"/>
      <c r="E570" s="162"/>
      <c r="F570" s="162"/>
      <c r="G570" s="162"/>
      <c r="H570" s="219"/>
    </row>
    <row r="571" spans="2:8" x14ac:dyDescent="0.35">
      <c r="B571" s="161"/>
      <c r="C571" s="219"/>
      <c r="D571" s="219"/>
      <c r="E571" s="162"/>
      <c r="F571" s="162"/>
      <c r="G571" s="162"/>
      <c r="H571" s="219"/>
    </row>
    <row r="572" spans="2:8" x14ac:dyDescent="0.35">
      <c r="B572" s="161"/>
      <c r="C572" s="219"/>
      <c r="D572" s="219"/>
      <c r="E572" s="162"/>
      <c r="F572" s="162"/>
      <c r="G572" s="162"/>
      <c r="H572" s="219"/>
    </row>
    <row r="573" spans="2:8" x14ac:dyDescent="0.35">
      <c r="B573" s="161"/>
      <c r="C573" s="219"/>
      <c r="D573" s="219"/>
      <c r="E573" s="162"/>
      <c r="F573" s="162"/>
      <c r="G573" s="162"/>
      <c r="H573" s="219"/>
    </row>
    <row r="574" spans="2:8" x14ac:dyDescent="0.35">
      <c r="B574" s="161"/>
      <c r="C574" s="219"/>
      <c r="D574" s="219"/>
      <c r="E574" s="162"/>
      <c r="F574" s="162"/>
      <c r="G574" s="162"/>
      <c r="H574" s="219"/>
    </row>
    <row r="575" spans="2:8" x14ac:dyDescent="0.35">
      <c r="B575" s="161"/>
      <c r="C575" s="219"/>
      <c r="D575" s="219"/>
      <c r="E575" s="162"/>
      <c r="F575" s="162"/>
      <c r="G575" s="162"/>
      <c r="H575" s="219"/>
    </row>
    <row r="576" spans="2:8" x14ac:dyDescent="0.35">
      <c r="B576" s="161"/>
      <c r="C576" s="219"/>
      <c r="D576" s="219"/>
      <c r="E576" s="162"/>
      <c r="F576" s="162"/>
      <c r="G576" s="162"/>
      <c r="H576" s="219"/>
    </row>
    <row r="577" spans="2:8" x14ac:dyDescent="0.35">
      <c r="B577" s="161"/>
      <c r="C577" s="219"/>
      <c r="D577" s="219"/>
      <c r="E577" s="162"/>
      <c r="F577" s="162"/>
      <c r="G577" s="162"/>
      <c r="H577" s="219"/>
    </row>
    <row r="578" spans="2:8" x14ac:dyDescent="0.35">
      <c r="B578" s="161"/>
      <c r="C578" s="219"/>
      <c r="D578" s="219"/>
      <c r="E578" s="162"/>
      <c r="F578" s="162"/>
      <c r="G578" s="162"/>
      <c r="H578" s="219"/>
    </row>
    <row r="579" spans="2:8" x14ac:dyDescent="0.35">
      <c r="B579" s="161"/>
      <c r="C579" s="219"/>
      <c r="D579" s="219"/>
      <c r="E579" s="162"/>
      <c r="F579" s="162"/>
      <c r="G579" s="162"/>
      <c r="H579" s="219"/>
    </row>
    <row r="580" spans="2:8" x14ac:dyDescent="0.35">
      <c r="B580" s="161"/>
      <c r="C580" s="219"/>
      <c r="D580" s="219"/>
      <c r="E580" s="162"/>
      <c r="F580" s="162"/>
      <c r="G580" s="162"/>
      <c r="H580" s="219"/>
    </row>
    <row r="581" spans="2:8" x14ac:dyDescent="0.35">
      <c r="B581" s="161"/>
      <c r="C581" s="219"/>
      <c r="D581" s="219"/>
      <c r="E581" s="162"/>
      <c r="F581" s="162"/>
      <c r="G581" s="162"/>
      <c r="H581" s="219"/>
    </row>
    <row r="582" spans="2:8" x14ac:dyDescent="0.35">
      <c r="B582" s="161"/>
      <c r="C582" s="219"/>
      <c r="D582" s="219"/>
      <c r="E582" s="162"/>
      <c r="F582" s="162"/>
      <c r="G582" s="162"/>
      <c r="H582" s="219"/>
    </row>
    <row r="583" spans="2:8" x14ac:dyDescent="0.35">
      <c r="B583" s="161"/>
      <c r="C583" s="219"/>
      <c r="D583" s="219"/>
      <c r="E583" s="162"/>
      <c r="F583" s="162"/>
      <c r="G583" s="162"/>
      <c r="H583" s="219"/>
    </row>
    <row r="584" spans="2:8" x14ac:dyDescent="0.35">
      <c r="B584" s="161"/>
      <c r="C584" s="219"/>
      <c r="D584" s="219"/>
      <c r="E584" s="162"/>
      <c r="F584" s="162"/>
      <c r="G584" s="162"/>
      <c r="H584" s="219"/>
    </row>
    <row r="585" spans="2:8" x14ac:dyDescent="0.35">
      <c r="B585" s="161"/>
      <c r="C585" s="219"/>
      <c r="D585" s="219"/>
      <c r="E585" s="162"/>
      <c r="F585" s="162"/>
      <c r="G585" s="162"/>
      <c r="H585" s="219"/>
    </row>
    <row r="586" spans="2:8" x14ac:dyDescent="0.35">
      <c r="B586" s="161"/>
      <c r="C586" s="219"/>
      <c r="D586" s="219"/>
      <c r="E586" s="162"/>
      <c r="F586" s="162"/>
      <c r="G586" s="162"/>
      <c r="H586" s="219"/>
    </row>
    <row r="587" spans="2:8" x14ac:dyDescent="0.35">
      <c r="B587" s="161"/>
      <c r="C587" s="219"/>
      <c r="D587" s="219"/>
      <c r="E587" s="162"/>
      <c r="F587" s="162"/>
      <c r="G587" s="162"/>
      <c r="H587" s="219"/>
    </row>
    <row r="588" spans="2:8" x14ac:dyDescent="0.35">
      <c r="B588" s="161"/>
      <c r="C588" s="219"/>
      <c r="D588" s="219"/>
      <c r="E588" s="162"/>
      <c r="F588" s="162"/>
      <c r="G588" s="162"/>
      <c r="H588" s="219"/>
    </row>
    <row r="589" spans="2:8" x14ac:dyDescent="0.35">
      <c r="B589" s="161"/>
      <c r="C589" s="219"/>
      <c r="D589" s="219"/>
      <c r="E589" s="162"/>
      <c r="F589" s="162"/>
      <c r="G589" s="162"/>
      <c r="H589" s="219"/>
    </row>
    <row r="590" spans="2:8" x14ac:dyDescent="0.35">
      <c r="B590" s="161"/>
      <c r="C590" s="219"/>
      <c r="D590" s="219"/>
      <c r="E590" s="162"/>
      <c r="F590" s="162"/>
      <c r="G590" s="162"/>
      <c r="H590" s="219"/>
    </row>
    <row r="591" spans="2:8" x14ac:dyDescent="0.35">
      <c r="B591" s="161"/>
      <c r="C591" s="219"/>
      <c r="D591" s="219"/>
      <c r="E591" s="162"/>
      <c r="F591" s="162"/>
      <c r="G591" s="162"/>
      <c r="H591" s="219"/>
    </row>
    <row r="592" spans="2:8" x14ac:dyDescent="0.35">
      <c r="B592" s="161"/>
      <c r="C592" s="219"/>
      <c r="D592" s="219"/>
      <c r="E592" s="162"/>
      <c r="F592" s="162"/>
      <c r="G592" s="162"/>
      <c r="H592" s="219"/>
    </row>
    <row r="593" spans="2:8" x14ac:dyDescent="0.35">
      <c r="B593" s="161"/>
      <c r="C593" s="219"/>
      <c r="D593" s="219"/>
      <c r="E593" s="162"/>
      <c r="F593" s="162"/>
      <c r="G593" s="162"/>
      <c r="H593" s="219"/>
    </row>
    <row r="594" spans="2:8" x14ac:dyDescent="0.35">
      <c r="B594" s="161"/>
      <c r="C594" s="219"/>
      <c r="D594" s="219"/>
      <c r="E594" s="162"/>
      <c r="F594" s="162"/>
      <c r="G594" s="162"/>
      <c r="H594" s="219"/>
    </row>
    <row r="595" spans="2:8" x14ac:dyDescent="0.35">
      <c r="B595" s="161"/>
      <c r="C595" s="219"/>
      <c r="D595" s="219"/>
      <c r="E595" s="162"/>
      <c r="F595" s="162"/>
      <c r="G595" s="162"/>
      <c r="H595" s="219"/>
    </row>
    <row r="596" spans="2:8" x14ac:dyDescent="0.35">
      <c r="B596" s="161"/>
      <c r="C596" s="219"/>
      <c r="D596" s="219"/>
      <c r="E596" s="162"/>
      <c r="F596" s="162"/>
      <c r="G596" s="162"/>
      <c r="H596" s="219"/>
    </row>
    <row r="597" spans="2:8" x14ac:dyDescent="0.35">
      <c r="B597" s="161"/>
      <c r="C597" s="219"/>
      <c r="D597" s="219"/>
      <c r="E597" s="162"/>
      <c r="F597" s="162"/>
      <c r="G597" s="162"/>
      <c r="H597" s="219"/>
    </row>
    <row r="598" spans="2:8" x14ac:dyDescent="0.35">
      <c r="B598" s="161"/>
      <c r="C598" s="219"/>
      <c r="D598" s="219"/>
      <c r="E598" s="162"/>
      <c r="F598" s="162"/>
      <c r="G598" s="162"/>
      <c r="H598" s="219"/>
    </row>
    <row r="599" spans="2:8" x14ac:dyDescent="0.35">
      <c r="B599" s="161"/>
      <c r="C599" s="219"/>
      <c r="D599" s="219"/>
      <c r="E599" s="162"/>
      <c r="F599" s="162"/>
      <c r="G599" s="162"/>
      <c r="H599" s="219"/>
    </row>
    <row r="600" spans="2:8" x14ac:dyDescent="0.35">
      <c r="B600" s="161"/>
      <c r="C600" s="219"/>
      <c r="D600" s="219"/>
      <c r="E600" s="162"/>
      <c r="F600" s="162"/>
      <c r="G600" s="162"/>
      <c r="H600" s="219"/>
    </row>
    <row r="601" spans="2:8" x14ac:dyDescent="0.35">
      <c r="B601" s="161"/>
      <c r="C601" s="219"/>
      <c r="D601" s="219"/>
      <c r="E601" s="162"/>
      <c r="F601" s="162"/>
      <c r="G601" s="162"/>
      <c r="H601" s="219"/>
    </row>
    <row r="602" spans="2:8" x14ac:dyDescent="0.35">
      <c r="B602" s="161"/>
      <c r="C602" s="219"/>
      <c r="D602" s="219"/>
      <c r="E602" s="162"/>
      <c r="F602" s="162"/>
      <c r="G602" s="162"/>
      <c r="H602" s="219"/>
    </row>
    <row r="603" spans="2:8" x14ac:dyDescent="0.35">
      <c r="B603" s="161"/>
      <c r="C603" s="219"/>
      <c r="D603" s="219"/>
      <c r="E603" s="162"/>
      <c r="F603" s="162"/>
      <c r="G603" s="162"/>
      <c r="H603" s="219"/>
    </row>
    <row r="604" spans="2:8" x14ac:dyDescent="0.35">
      <c r="B604" s="161"/>
      <c r="C604" s="219"/>
      <c r="D604" s="219"/>
      <c r="E604" s="162"/>
      <c r="F604" s="162"/>
      <c r="G604" s="162"/>
      <c r="H604" s="219"/>
    </row>
    <row r="605" spans="2:8" x14ac:dyDescent="0.35">
      <c r="B605" s="161"/>
      <c r="C605" s="219"/>
      <c r="D605" s="219"/>
      <c r="E605" s="162"/>
      <c r="F605" s="162"/>
      <c r="G605" s="162"/>
      <c r="H605" s="219"/>
    </row>
    <row r="606" spans="2:8" x14ac:dyDescent="0.35">
      <c r="B606" s="161"/>
      <c r="C606" s="219"/>
      <c r="D606" s="219"/>
      <c r="E606" s="162"/>
      <c r="F606" s="162"/>
      <c r="G606" s="162"/>
      <c r="H606" s="219"/>
    </row>
    <row r="607" spans="2:8" x14ac:dyDescent="0.35">
      <c r="B607" s="161"/>
      <c r="C607" s="219"/>
      <c r="D607" s="219"/>
      <c r="E607" s="162"/>
      <c r="F607" s="162"/>
      <c r="G607" s="162"/>
      <c r="H607" s="219"/>
    </row>
    <row r="608" spans="2:8" x14ac:dyDescent="0.35">
      <c r="B608" s="161"/>
      <c r="C608" s="219"/>
      <c r="D608" s="219"/>
      <c r="E608" s="162"/>
      <c r="F608" s="162"/>
      <c r="G608" s="162"/>
      <c r="H608" s="219"/>
    </row>
    <row r="609" spans="2:8" x14ac:dyDescent="0.35">
      <c r="B609" s="161"/>
      <c r="C609" s="219"/>
      <c r="D609" s="219"/>
      <c r="E609" s="162"/>
      <c r="F609" s="162"/>
      <c r="G609" s="162"/>
      <c r="H609" s="219"/>
    </row>
    <row r="610" spans="2:8" x14ac:dyDescent="0.35">
      <c r="B610" s="161"/>
      <c r="C610" s="219"/>
      <c r="D610" s="219"/>
      <c r="E610" s="162"/>
      <c r="F610" s="162"/>
      <c r="G610" s="162"/>
      <c r="H610" s="219"/>
    </row>
    <row r="611" spans="2:8" x14ac:dyDescent="0.35">
      <c r="B611" s="161"/>
      <c r="C611" s="219"/>
      <c r="D611" s="219"/>
      <c r="E611" s="162"/>
      <c r="F611" s="162"/>
      <c r="G611" s="162"/>
      <c r="H611" s="219"/>
    </row>
    <row r="612" spans="2:8" x14ac:dyDescent="0.35">
      <c r="B612" s="161"/>
      <c r="C612" s="219"/>
      <c r="D612" s="219"/>
      <c r="E612" s="162"/>
      <c r="F612" s="162"/>
      <c r="G612" s="162"/>
      <c r="H612" s="219"/>
    </row>
    <row r="613" spans="2:8" x14ac:dyDescent="0.35">
      <c r="B613" s="161"/>
      <c r="C613" s="219"/>
      <c r="D613" s="219"/>
      <c r="E613" s="162"/>
      <c r="F613" s="162"/>
      <c r="G613" s="162"/>
      <c r="H613" s="219"/>
    </row>
    <row r="614" spans="2:8" x14ac:dyDescent="0.35">
      <c r="B614" s="161"/>
      <c r="C614" s="219"/>
      <c r="D614" s="219"/>
      <c r="E614" s="162"/>
      <c r="F614" s="162"/>
      <c r="G614" s="162"/>
      <c r="H614" s="219"/>
    </row>
    <row r="615" spans="2:8" x14ac:dyDescent="0.35">
      <c r="B615" s="161"/>
      <c r="C615" s="219"/>
      <c r="D615" s="219"/>
      <c r="E615" s="162"/>
      <c r="F615" s="162"/>
      <c r="G615" s="162"/>
      <c r="H615" s="219"/>
    </row>
    <row r="616" spans="2:8" x14ac:dyDescent="0.35">
      <c r="B616" s="161"/>
      <c r="C616" s="219"/>
      <c r="D616" s="219"/>
      <c r="E616" s="162"/>
      <c r="F616" s="162"/>
      <c r="G616" s="162"/>
      <c r="H616" s="219"/>
    </row>
    <row r="617" spans="2:8" x14ac:dyDescent="0.35">
      <c r="B617" s="161"/>
      <c r="C617" s="219"/>
      <c r="D617" s="219"/>
      <c r="E617" s="162"/>
      <c r="F617" s="162"/>
      <c r="G617" s="162"/>
      <c r="H617" s="219"/>
    </row>
    <row r="618" spans="2:8" x14ac:dyDescent="0.35">
      <c r="B618" s="161"/>
      <c r="C618" s="219"/>
      <c r="D618" s="219"/>
      <c r="E618" s="162"/>
      <c r="F618" s="162"/>
      <c r="G618" s="162"/>
      <c r="H618" s="219"/>
    </row>
    <row r="619" spans="2:8" x14ac:dyDescent="0.35">
      <c r="B619" s="161"/>
      <c r="C619" s="219"/>
      <c r="D619" s="219"/>
      <c r="E619" s="162"/>
      <c r="F619" s="162"/>
      <c r="G619" s="162"/>
      <c r="H619" s="219"/>
    </row>
    <row r="620" spans="2:8" x14ac:dyDescent="0.35">
      <c r="B620" s="161"/>
      <c r="C620" s="219"/>
      <c r="D620" s="219"/>
      <c r="E620" s="162"/>
      <c r="F620" s="162"/>
      <c r="G620" s="162"/>
      <c r="H620" s="219"/>
    </row>
    <row r="621" spans="2:8" x14ac:dyDescent="0.35">
      <c r="B621" s="161"/>
      <c r="C621" s="219"/>
      <c r="D621" s="219"/>
      <c r="E621" s="162"/>
      <c r="F621" s="162"/>
      <c r="G621" s="162"/>
      <c r="H621" s="219"/>
    </row>
    <row r="622" spans="2:8" x14ac:dyDescent="0.35">
      <c r="B622" s="161"/>
      <c r="C622" s="219"/>
      <c r="D622" s="219"/>
      <c r="E622" s="162"/>
      <c r="F622" s="162"/>
      <c r="G622" s="162"/>
      <c r="H622" s="219"/>
    </row>
    <row r="623" spans="2:8" x14ac:dyDescent="0.35">
      <c r="B623" s="161"/>
      <c r="C623" s="219"/>
      <c r="D623" s="219"/>
      <c r="E623" s="162"/>
      <c r="F623" s="162"/>
      <c r="G623" s="162"/>
      <c r="H623" s="219"/>
    </row>
    <row r="624" spans="2:8" x14ac:dyDescent="0.35">
      <c r="B624" s="161"/>
      <c r="C624" s="219"/>
      <c r="D624" s="219"/>
      <c r="E624" s="162"/>
      <c r="F624" s="162"/>
      <c r="G624" s="162"/>
      <c r="H624" s="219"/>
    </row>
    <row r="625" spans="2:8" x14ac:dyDescent="0.35">
      <c r="B625" s="161"/>
      <c r="C625" s="219"/>
      <c r="D625" s="219"/>
      <c r="E625" s="162"/>
      <c r="F625" s="162"/>
      <c r="G625" s="162"/>
      <c r="H625" s="219"/>
    </row>
    <row r="626" spans="2:8" x14ac:dyDescent="0.35">
      <c r="B626" s="161"/>
      <c r="C626" s="219"/>
      <c r="D626" s="219"/>
      <c r="E626" s="162"/>
      <c r="F626" s="162"/>
      <c r="G626" s="162"/>
      <c r="H626" s="219"/>
    </row>
    <row r="627" spans="2:8" x14ac:dyDescent="0.35">
      <c r="B627" s="161"/>
      <c r="C627" s="219"/>
      <c r="D627" s="219"/>
      <c r="E627" s="162"/>
      <c r="F627" s="162"/>
      <c r="G627" s="162"/>
      <c r="H627" s="219"/>
    </row>
    <row r="628" spans="2:8" x14ac:dyDescent="0.35">
      <c r="B628" s="161"/>
      <c r="C628" s="219"/>
      <c r="D628" s="219"/>
      <c r="E628" s="162"/>
      <c r="F628" s="162"/>
      <c r="G628" s="162"/>
      <c r="H628" s="219"/>
    </row>
    <row r="629" spans="2:8" x14ac:dyDescent="0.35">
      <c r="B629" s="161"/>
      <c r="C629" s="219"/>
      <c r="D629" s="219"/>
      <c r="E629" s="162"/>
      <c r="F629" s="162"/>
      <c r="G629" s="162"/>
      <c r="H629" s="219"/>
    </row>
    <row r="630" spans="2:8" x14ac:dyDescent="0.35">
      <c r="B630" s="161"/>
      <c r="C630" s="219"/>
      <c r="D630" s="219"/>
      <c r="E630" s="162"/>
      <c r="F630" s="162"/>
      <c r="G630" s="162"/>
      <c r="H630" s="219"/>
    </row>
    <row r="631" spans="2:8" x14ac:dyDescent="0.35">
      <c r="B631" s="161"/>
      <c r="C631" s="219"/>
      <c r="D631" s="219"/>
      <c r="E631" s="162"/>
      <c r="F631" s="162"/>
      <c r="G631" s="162"/>
      <c r="H631" s="219"/>
    </row>
    <row r="632" spans="2:8" x14ac:dyDescent="0.35">
      <c r="B632" s="161"/>
      <c r="C632" s="219"/>
      <c r="D632" s="219"/>
      <c r="E632" s="162"/>
      <c r="F632" s="162"/>
      <c r="G632" s="162"/>
      <c r="H632" s="219"/>
    </row>
    <row r="633" spans="2:8" x14ac:dyDescent="0.35">
      <c r="B633" s="161"/>
      <c r="C633" s="219"/>
      <c r="D633" s="219"/>
      <c r="E633" s="162"/>
      <c r="F633" s="162"/>
      <c r="G633" s="162"/>
      <c r="H633" s="219"/>
    </row>
    <row r="634" spans="2:8" x14ac:dyDescent="0.35">
      <c r="B634" s="161"/>
      <c r="C634" s="219"/>
      <c r="D634" s="219"/>
      <c r="E634" s="162"/>
      <c r="F634" s="162"/>
      <c r="G634" s="162"/>
      <c r="H634" s="219"/>
    </row>
    <row r="635" spans="2:8" x14ac:dyDescent="0.35">
      <c r="B635" s="161"/>
      <c r="C635" s="219"/>
      <c r="D635" s="219"/>
      <c r="E635" s="162"/>
      <c r="F635" s="162"/>
      <c r="G635" s="162"/>
      <c r="H635" s="219"/>
    </row>
    <row r="636" spans="2:8" x14ac:dyDescent="0.35">
      <c r="B636" s="161"/>
      <c r="C636" s="219"/>
      <c r="D636" s="219"/>
      <c r="E636" s="162"/>
      <c r="F636" s="162"/>
      <c r="G636" s="162"/>
      <c r="H636" s="219"/>
    </row>
    <row r="637" spans="2:8" x14ac:dyDescent="0.35">
      <c r="B637" s="161"/>
      <c r="C637" s="219"/>
      <c r="D637" s="219"/>
      <c r="E637" s="162"/>
      <c r="F637" s="162"/>
      <c r="G637" s="162"/>
      <c r="H637" s="219"/>
    </row>
    <row r="638" spans="2:8" x14ac:dyDescent="0.35">
      <c r="B638" s="161"/>
      <c r="C638" s="219"/>
      <c r="D638" s="219"/>
      <c r="E638" s="162"/>
      <c r="F638" s="162"/>
      <c r="G638" s="162"/>
      <c r="H638" s="219"/>
    </row>
    <row r="639" spans="2:8" x14ac:dyDescent="0.35">
      <c r="B639" s="161"/>
      <c r="C639" s="219"/>
      <c r="D639" s="219"/>
      <c r="E639" s="162"/>
      <c r="F639" s="162"/>
      <c r="G639" s="162"/>
      <c r="H639" s="219"/>
    </row>
    <row r="640" spans="2:8" x14ac:dyDescent="0.35">
      <c r="B640" s="161"/>
      <c r="C640" s="219"/>
      <c r="D640" s="219"/>
      <c r="E640" s="162"/>
      <c r="F640" s="162"/>
      <c r="G640" s="162"/>
      <c r="H640" s="219"/>
    </row>
    <row r="641" spans="2:8" x14ac:dyDescent="0.35">
      <c r="B641" s="161"/>
      <c r="C641" s="219"/>
      <c r="D641" s="219"/>
      <c r="E641" s="162"/>
      <c r="F641" s="162"/>
      <c r="G641" s="162"/>
      <c r="H641" s="219"/>
    </row>
    <row r="642" spans="2:8" x14ac:dyDescent="0.35">
      <c r="B642" s="161"/>
      <c r="C642" s="219"/>
      <c r="D642" s="219"/>
      <c r="E642" s="162"/>
      <c r="F642" s="162"/>
      <c r="G642" s="162"/>
      <c r="H642" s="219"/>
    </row>
    <row r="643" spans="2:8" x14ac:dyDescent="0.35">
      <c r="B643" s="161"/>
      <c r="C643" s="219"/>
      <c r="D643" s="219"/>
      <c r="E643" s="162"/>
      <c r="F643" s="162"/>
      <c r="G643" s="162"/>
      <c r="H643" s="219"/>
    </row>
    <row r="644" spans="2:8" x14ac:dyDescent="0.35">
      <c r="B644" s="161"/>
      <c r="C644" s="219"/>
      <c r="D644" s="219"/>
      <c r="E644" s="162"/>
      <c r="F644" s="162"/>
      <c r="G644" s="162"/>
      <c r="H644" s="219"/>
    </row>
    <row r="645" spans="2:8" x14ac:dyDescent="0.35">
      <c r="B645" s="161"/>
      <c r="C645" s="219"/>
      <c r="D645" s="219"/>
      <c r="E645" s="162"/>
      <c r="F645" s="162"/>
      <c r="G645" s="162"/>
      <c r="H645" s="219"/>
    </row>
    <row r="646" spans="2:8" x14ac:dyDescent="0.35">
      <c r="B646" s="161"/>
      <c r="C646" s="219"/>
      <c r="D646" s="219"/>
      <c r="E646" s="162"/>
      <c r="F646" s="162"/>
      <c r="G646" s="162"/>
      <c r="H646" s="219"/>
    </row>
    <row r="647" spans="2:8" x14ac:dyDescent="0.35">
      <c r="B647" s="161"/>
      <c r="C647" s="219"/>
      <c r="D647" s="219"/>
      <c r="E647" s="162"/>
      <c r="F647" s="162"/>
      <c r="G647" s="162"/>
      <c r="H647" s="219"/>
    </row>
    <row r="648" spans="2:8" x14ac:dyDescent="0.35">
      <c r="B648" s="161"/>
      <c r="C648" s="219"/>
      <c r="D648" s="219"/>
      <c r="E648" s="162"/>
      <c r="F648" s="162"/>
      <c r="G648" s="162"/>
      <c r="H648" s="219"/>
    </row>
    <row r="649" spans="2:8" x14ac:dyDescent="0.35">
      <c r="B649" s="161"/>
      <c r="C649" s="219"/>
      <c r="D649" s="219"/>
      <c r="E649" s="162"/>
      <c r="F649" s="162"/>
      <c r="G649" s="162"/>
      <c r="H649" s="219"/>
    </row>
    <row r="650" spans="2:8" x14ac:dyDescent="0.35">
      <c r="B650" s="161"/>
      <c r="C650" s="219"/>
      <c r="D650" s="219"/>
      <c r="E650" s="162"/>
      <c r="F650" s="162"/>
      <c r="G650" s="162"/>
      <c r="H650" s="219"/>
    </row>
    <row r="651" spans="2:8" x14ac:dyDescent="0.35">
      <c r="B651" s="161"/>
      <c r="C651" s="219"/>
      <c r="D651" s="219"/>
      <c r="E651" s="162"/>
      <c r="F651" s="162"/>
      <c r="G651" s="162"/>
      <c r="H651" s="219"/>
    </row>
    <row r="652" spans="2:8" x14ac:dyDescent="0.35">
      <c r="B652" s="161"/>
      <c r="C652" s="219"/>
      <c r="D652" s="219"/>
      <c r="E652" s="162"/>
      <c r="F652" s="162"/>
      <c r="G652" s="162"/>
      <c r="H652" s="219"/>
    </row>
    <row r="653" spans="2:8" x14ac:dyDescent="0.35">
      <c r="B653" s="161"/>
      <c r="C653" s="219"/>
      <c r="D653" s="219"/>
      <c r="E653" s="162"/>
      <c r="F653" s="162"/>
      <c r="G653" s="162"/>
      <c r="H653" s="219"/>
    </row>
    <row r="654" spans="2:8" x14ac:dyDescent="0.35">
      <c r="B654" s="161"/>
      <c r="C654" s="219"/>
      <c r="D654" s="219"/>
      <c r="E654" s="162"/>
      <c r="F654" s="162"/>
      <c r="G654" s="162"/>
      <c r="H654" s="219"/>
    </row>
    <row r="655" spans="2:8" x14ac:dyDescent="0.35">
      <c r="B655" s="161"/>
      <c r="C655" s="219"/>
      <c r="D655" s="219"/>
      <c r="E655" s="162"/>
      <c r="F655" s="162"/>
      <c r="G655" s="162"/>
      <c r="H655" s="219"/>
    </row>
    <row r="656" spans="2:8" x14ac:dyDescent="0.35">
      <c r="B656" s="161"/>
      <c r="C656" s="219"/>
      <c r="D656" s="219"/>
      <c r="E656" s="162"/>
      <c r="F656" s="162"/>
      <c r="G656" s="162"/>
      <c r="H656" s="219"/>
    </row>
    <row r="657" spans="2:8" x14ac:dyDescent="0.35">
      <c r="B657" s="161"/>
      <c r="C657" s="219"/>
      <c r="D657" s="219"/>
      <c r="E657" s="162"/>
      <c r="F657" s="162"/>
      <c r="G657" s="162"/>
      <c r="H657" s="219"/>
    </row>
    <row r="658" spans="2:8" x14ac:dyDescent="0.35">
      <c r="B658" s="161"/>
      <c r="C658" s="219"/>
      <c r="D658" s="219"/>
      <c r="E658" s="162"/>
      <c r="F658" s="162"/>
      <c r="G658" s="162"/>
      <c r="H658" s="219"/>
    </row>
    <row r="659" spans="2:8" x14ac:dyDescent="0.35">
      <c r="B659" s="161"/>
      <c r="C659" s="219"/>
      <c r="D659" s="219"/>
      <c r="E659" s="162"/>
      <c r="F659" s="162"/>
      <c r="G659" s="162"/>
      <c r="H659" s="219"/>
    </row>
    <row r="660" spans="2:8" x14ac:dyDescent="0.35">
      <c r="B660" s="161"/>
      <c r="C660" s="219"/>
      <c r="D660" s="219"/>
      <c r="E660" s="162"/>
      <c r="F660" s="162"/>
      <c r="G660" s="162"/>
      <c r="H660" s="219"/>
    </row>
    <row r="661" spans="2:8" x14ac:dyDescent="0.35">
      <c r="B661" s="161"/>
      <c r="C661" s="219"/>
      <c r="D661" s="219"/>
      <c r="E661" s="162"/>
      <c r="F661" s="162"/>
      <c r="G661" s="162"/>
      <c r="H661" s="219"/>
    </row>
    <row r="662" spans="2:8" x14ac:dyDescent="0.35">
      <c r="B662" s="161"/>
      <c r="C662" s="219"/>
      <c r="D662" s="219"/>
      <c r="E662" s="162"/>
      <c r="F662" s="162"/>
      <c r="G662" s="162"/>
      <c r="H662" s="219"/>
    </row>
    <row r="663" spans="2:8" x14ac:dyDescent="0.35">
      <c r="B663" s="161"/>
      <c r="C663" s="219"/>
      <c r="D663" s="219"/>
      <c r="E663" s="162"/>
      <c r="F663" s="162"/>
      <c r="G663" s="162"/>
      <c r="H663" s="219"/>
    </row>
    <row r="664" spans="2:8" x14ac:dyDescent="0.35">
      <c r="B664" s="161"/>
      <c r="C664" s="219"/>
      <c r="D664" s="219"/>
      <c r="E664" s="162"/>
      <c r="F664" s="162"/>
      <c r="G664" s="162"/>
      <c r="H664" s="219"/>
    </row>
    <row r="665" spans="2:8" x14ac:dyDescent="0.35">
      <c r="B665" s="161"/>
      <c r="C665" s="219"/>
      <c r="D665" s="219"/>
      <c r="E665" s="162"/>
      <c r="F665" s="162"/>
      <c r="G665" s="162"/>
      <c r="H665" s="219"/>
    </row>
    <row r="666" spans="2:8" x14ac:dyDescent="0.35">
      <c r="B666" s="161"/>
      <c r="C666" s="219"/>
      <c r="D666" s="219"/>
      <c r="E666" s="162"/>
      <c r="F666" s="162"/>
      <c r="G666" s="162"/>
      <c r="H666" s="219"/>
    </row>
    <row r="667" spans="2:8" x14ac:dyDescent="0.35">
      <c r="B667" s="161"/>
      <c r="C667" s="219"/>
      <c r="D667" s="219"/>
      <c r="E667" s="162"/>
      <c r="F667" s="162"/>
      <c r="G667" s="162"/>
      <c r="H667" s="219"/>
    </row>
    <row r="668" spans="2:8" x14ac:dyDescent="0.35">
      <c r="B668" s="161"/>
      <c r="C668" s="219"/>
      <c r="D668" s="219"/>
      <c r="E668" s="162"/>
      <c r="F668" s="162"/>
      <c r="G668" s="162"/>
      <c r="H668" s="219"/>
    </row>
    <row r="669" spans="2:8" x14ac:dyDescent="0.35">
      <c r="B669" s="161"/>
      <c r="C669" s="219"/>
      <c r="D669" s="219"/>
      <c r="E669" s="162"/>
      <c r="F669" s="162"/>
      <c r="G669" s="162"/>
      <c r="H669" s="219"/>
    </row>
    <row r="670" spans="2:8" x14ac:dyDescent="0.35">
      <c r="B670" s="161"/>
      <c r="C670" s="219"/>
      <c r="D670" s="219"/>
      <c r="E670" s="162"/>
      <c r="F670" s="162"/>
      <c r="G670" s="162"/>
      <c r="H670" s="219"/>
    </row>
    <row r="671" spans="2:8" x14ac:dyDescent="0.35">
      <c r="B671" s="161"/>
      <c r="C671" s="219"/>
      <c r="D671" s="219"/>
      <c r="E671" s="162"/>
      <c r="F671" s="162"/>
      <c r="G671" s="162"/>
      <c r="H671" s="219"/>
    </row>
    <row r="672" spans="2:8" x14ac:dyDescent="0.35">
      <c r="B672" s="161"/>
      <c r="C672" s="219"/>
      <c r="D672" s="219"/>
      <c r="E672" s="162"/>
      <c r="F672" s="162"/>
      <c r="G672" s="162"/>
      <c r="H672" s="219"/>
    </row>
    <row r="673" spans="2:8" x14ac:dyDescent="0.35">
      <c r="B673" s="161"/>
      <c r="C673" s="219"/>
      <c r="D673" s="219"/>
      <c r="E673" s="162"/>
      <c r="F673" s="162"/>
      <c r="G673" s="162"/>
      <c r="H673" s="219"/>
    </row>
    <row r="674" spans="2:8" x14ac:dyDescent="0.35">
      <c r="B674" s="161"/>
      <c r="C674" s="219"/>
      <c r="D674" s="219"/>
      <c r="E674" s="162"/>
      <c r="F674" s="162"/>
      <c r="G674" s="162"/>
      <c r="H674" s="219"/>
    </row>
    <row r="675" spans="2:8" x14ac:dyDescent="0.35">
      <c r="B675" s="161"/>
      <c r="C675" s="219"/>
      <c r="D675" s="219"/>
      <c r="E675" s="162"/>
      <c r="F675" s="162"/>
      <c r="G675" s="162"/>
      <c r="H675" s="219"/>
    </row>
    <row r="676" spans="2:8" x14ac:dyDescent="0.35">
      <c r="B676" s="161"/>
      <c r="C676" s="219"/>
      <c r="D676" s="219"/>
      <c r="E676" s="162"/>
      <c r="F676" s="162"/>
      <c r="G676" s="162"/>
      <c r="H676" s="219"/>
    </row>
    <row r="677" spans="2:8" x14ac:dyDescent="0.35">
      <c r="B677" s="161"/>
      <c r="C677" s="219"/>
      <c r="D677" s="219"/>
      <c r="E677" s="162"/>
      <c r="F677" s="162"/>
      <c r="G677" s="162"/>
      <c r="H677" s="219"/>
    </row>
    <row r="678" spans="2:8" x14ac:dyDescent="0.35">
      <c r="B678" s="161"/>
      <c r="C678" s="219"/>
      <c r="D678" s="219"/>
      <c r="E678" s="162"/>
      <c r="F678" s="162"/>
      <c r="G678" s="162"/>
      <c r="H678" s="219"/>
    </row>
    <row r="679" spans="2:8" x14ac:dyDescent="0.35">
      <c r="B679" s="161"/>
      <c r="C679" s="219"/>
      <c r="D679" s="219"/>
      <c r="E679" s="162"/>
      <c r="F679" s="162"/>
      <c r="G679" s="162"/>
      <c r="H679" s="219"/>
    </row>
    <row r="680" spans="2:8" x14ac:dyDescent="0.35">
      <c r="B680" s="161"/>
      <c r="C680" s="219"/>
      <c r="D680" s="219"/>
      <c r="E680" s="162"/>
      <c r="F680" s="162"/>
      <c r="G680" s="162"/>
      <c r="H680" s="219"/>
    </row>
    <row r="681" spans="2:8" x14ac:dyDescent="0.35">
      <c r="B681" s="161"/>
      <c r="C681" s="219"/>
      <c r="D681" s="219"/>
      <c r="E681" s="162"/>
      <c r="F681" s="162"/>
      <c r="G681" s="162"/>
      <c r="H681" s="219"/>
    </row>
    <row r="682" spans="2:8" x14ac:dyDescent="0.35">
      <c r="B682" s="161"/>
      <c r="C682" s="219"/>
      <c r="D682" s="219"/>
      <c r="E682" s="162"/>
      <c r="F682" s="162"/>
      <c r="G682" s="162"/>
      <c r="H682" s="219"/>
    </row>
    <row r="683" spans="2:8" x14ac:dyDescent="0.35">
      <c r="B683" s="161"/>
      <c r="C683" s="219"/>
      <c r="D683" s="219"/>
      <c r="E683" s="162"/>
      <c r="F683" s="162"/>
      <c r="G683" s="162"/>
      <c r="H683" s="219"/>
    </row>
    <row r="684" spans="2:8" x14ac:dyDescent="0.35">
      <c r="B684" s="161"/>
      <c r="C684" s="219"/>
      <c r="D684" s="219"/>
      <c r="E684" s="162"/>
      <c r="F684" s="162"/>
      <c r="G684" s="162"/>
      <c r="H684" s="219"/>
    </row>
    <row r="685" spans="2:8" x14ac:dyDescent="0.35">
      <c r="B685" s="161"/>
      <c r="C685" s="219"/>
      <c r="D685" s="219"/>
      <c r="E685" s="162"/>
      <c r="F685" s="162"/>
      <c r="G685" s="162"/>
      <c r="H685" s="219"/>
    </row>
    <row r="686" spans="2:8" x14ac:dyDescent="0.35">
      <c r="B686" s="161"/>
      <c r="C686" s="219"/>
      <c r="D686" s="219"/>
      <c r="E686" s="162"/>
      <c r="F686" s="162"/>
      <c r="G686" s="162"/>
      <c r="H686" s="219"/>
    </row>
    <row r="687" spans="2:8" x14ac:dyDescent="0.35">
      <c r="B687" s="161"/>
      <c r="C687" s="219"/>
      <c r="D687" s="219"/>
      <c r="E687" s="162"/>
      <c r="F687" s="162"/>
      <c r="G687" s="162"/>
      <c r="H687" s="219"/>
    </row>
    <row r="688" spans="2:8" x14ac:dyDescent="0.35">
      <c r="B688" s="161"/>
      <c r="C688" s="219"/>
      <c r="D688" s="219"/>
      <c r="E688" s="162"/>
      <c r="F688" s="162"/>
      <c r="G688" s="162"/>
      <c r="H688" s="219"/>
    </row>
    <row r="689" spans="2:8" x14ac:dyDescent="0.35">
      <c r="B689" s="161"/>
      <c r="C689" s="219"/>
      <c r="D689" s="219"/>
      <c r="E689" s="162"/>
      <c r="F689" s="162"/>
      <c r="G689" s="162"/>
      <c r="H689" s="219"/>
    </row>
    <row r="690" spans="2:8" x14ac:dyDescent="0.35">
      <c r="B690" s="161"/>
      <c r="C690" s="219"/>
      <c r="D690" s="219"/>
      <c r="E690" s="162"/>
      <c r="F690" s="162"/>
      <c r="G690" s="162"/>
      <c r="H690" s="219"/>
    </row>
    <row r="691" spans="2:8" x14ac:dyDescent="0.35">
      <c r="B691" s="161"/>
      <c r="C691" s="219"/>
      <c r="D691" s="219"/>
      <c r="E691" s="162"/>
      <c r="F691" s="162"/>
      <c r="G691" s="162"/>
      <c r="H691" s="219"/>
    </row>
    <row r="692" spans="2:8" x14ac:dyDescent="0.35">
      <c r="B692" s="161"/>
      <c r="C692" s="219"/>
      <c r="D692" s="219"/>
      <c r="E692" s="162"/>
      <c r="F692" s="162"/>
      <c r="G692" s="162"/>
      <c r="H692" s="219"/>
    </row>
    <row r="693" spans="2:8" x14ac:dyDescent="0.35">
      <c r="B693" s="161"/>
      <c r="C693" s="219"/>
      <c r="D693" s="219"/>
      <c r="E693" s="162"/>
      <c r="F693" s="162"/>
      <c r="G693" s="162"/>
      <c r="H693" s="219"/>
    </row>
    <row r="694" spans="2:8" x14ac:dyDescent="0.35">
      <c r="B694" s="161"/>
      <c r="C694" s="219"/>
      <c r="D694" s="219"/>
      <c r="E694" s="162"/>
      <c r="F694" s="162"/>
      <c r="G694" s="162"/>
      <c r="H694" s="219"/>
    </row>
    <row r="695" spans="2:8" x14ac:dyDescent="0.35">
      <c r="B695" s="161"/>
      <c r="C695" s="219"/>
      <c r="D695" s="219"/>
      <c r="E695" s="162"/>
      <c r="F695" s="162"/>
      <c r="G695" s="162"/>
      <c r="H695" s="219"/>
    </row>
    <row r="696" spans="2:8" x14ac:dyDescent="0.35">
      <c r="B696" s="161"/>
      <c r="C696" s="219"/>
      <c r="D696" s="219"/>
      <c r="E696" s="162"/>
      <c r="F696" s="162"/>
      <c r="G696" s="162"/>
      <c r="H696" s="219"/>
    </row>
    <row r="697" spans="2:8" x14ac:dyDescent="0.35">
      <c r="B697" s="161"/>
      <c r="C697" s="219"/>
      <c r="D697" s="219"/>
      <c r="E697" s="162"/>
      <c r="F697" s="162"/>
      <c r="G697" s="162"/>
      <c r="H697" s="219"/>
    </row>
    <row r="698" spans="2:8" x14ac:dyDescent="0.35">
      <c r="B698" s="161"/>
      <c r="C698" s="219"/>
      <c r="D698" s="219"/>
      <c r="E698" s="162"/>
      <c r="F698" s="162"/>
      <c r="G698" s="162"/>
      <c r="H698" s="219"/>
    </row>
    <row r="699" spans="2:8" x14ac:dyDescent="0.35">
      <c r="B699" s="161"/>
      <c r="C699" s="219"/>
      <c r="D699" s="219"/>
      <c r="E699" s="162"/>
      <c r="F699" s="162"/>
      <c r="G699" s="162"/>
      <c r="H699" s="219"/>
    </row>
    <row r="700" spans="2:8" x14ac:dyDescent="0.35">
      <c r="B700" s="161"/>
      <c r="C700" s="219"/>
      <c r="D700" s="219"/>
      <c r="E700" s="162"/>
      <c r="F700" s="162"/>
      <c r="G700" s="162"/>
      <c r="H700" s="219"/>
    </row>
    <row r="701" spans="2:8" x14ac:dyDescent="0.35">
      <c r="B701" s="161"/>
      <c r="C701" s="219"/>
      <c r="D701" s="219"/>
      <c r="E701" s="162"/>
      <c r="F701" s="162"/>
      <c r="G701" s="162"/>
      <c r="H701" s="219"/>
    </row>
    <row r="702" spans="2:8" x14ac:dyDescent="0.35">
      <c r="B702" s="161"/>
      <c r="C702" s="219"/>
      <c r="D702" s="219"/>
      <c r="E702" s="162"/>
      <c r="F702" s="162"/>
      <c r="G702" s="162"/>
      <c r="H702" s="219"/>
    </row>
    <row r="703" spans="2:8" x14ac:dyDescent="0.35">
      <c r="B703" s="161"/>
      <c r="C703" s="219"/>
      <c r="D703" s="219"/>
      <c r="E703" s="162"/>
      <c r="F703" s="162"/>
      <c r="G703" s="162"/>
      <c r="H703" s="219"/>
    </row>
    <row r="704" spans="2:8" x14ac:dyDescent="0.35">
      <c r="B704" s="161"/>
      <c r="C704" s="219"/>
      <c r="D704" s="219"/>
      <c r="E704" s="162"/>
      <c r="F704" s="162"/>
      <c r="G704" s="162"/>
      <c r="H704" s="219"/>
    </row>
    <row r="705" spans="2:8" x14ac:dyDescent="0.35">
      <c r="B705" s="161"/>
      <c r="C705" s="219"/>
      <c r="D705" s="219"/>
      <c r="E705" s="162"/>
      <c r="F705" s="162"/>
      <c r="G705" s="162"/>
      <c r="H705" s="219"/>
    </row>
    <row r="706" spans="2:8" x14ac:dyDescent="0.35">
      <c r="B706" s="161"/>
      <c r="C706" s="219"/>
      <c r="D706" s="219"/>
      <c r="E706" s="162"/>
      <c r="F706" s="162"/>
      <c r="G706" s="162"/>
      <c r="H706" s="219"/>
    </row>
    <row r="707" spans="2:8" x14ac:dyDescent="0.35">
      <c r="B707" s="161"/>
      <c r="C707" s="219"/>
      <c r="D707" s="219"/>
      <c r="E707" s="162"/>
      <c r="F707" s="162"/>
      <c r="G707" s="162"/>
      <c r="H707" s="219"/>
    </row>
    <row r="708" spans="2:8" x14ac:dyDescent="0.35">
      <c r="B708" s="161"/>
      <c r="C708" s="219"/>
      <c r="D708" s="219"/>
      <c r="E708" s="162"/>
      <c r="F708" s="162"/>
      <c r="G708" s="162"/>
      <c r="H708" s="219"/>
    </row>
    <row r="709" spans="2:8" x14ac:dyDescent="0.35">
      <c r="B709" s="161"/>
      <c r="C709" s="219"/>
      <c r="D709" s="219"/>
      <c r="E709" s="162"/>
      <c r="F709" s="162"/>
      <c r="G709" s="162"/>
      <c r="H709" s="219"/>
    </row>
    <row r="710" spans="2:8" x14ac:dyDescent="0.35">
      <c r="B710" s="161"/>
      <c r="C710" s="219"/>
      <c r="D710" s="219"/>
      <c r="E710" s="162"/>
      <c r="F710" s="162"/>
      <c r="G710" s="162"/>
      <c r="H710" s="219"/>
    </row>
    <row r="711" spans="2:8" x14ac:dyDescent="0.35">
      <c r="B711" s="161"/>
      <c r="C711" s="219"/>
      <c r="D711" s="219"/>
      <c r="E711" s="162"/>
      <c r="F711" s="162"/>
      <c r="G711" s="162"/>
      <c r="H711" s="219"/>
    </row>
    <row r="712" spans="2:8" x14ac:dyDescent="0.35">
      <c r="B712" s="161"/>
      <c r="C712" s="219"/>
      <c r="D712" s="219"/>
      <c r="E712" s="162"/>
      <c r="F712" s="162"/>
      <c r="G712" s="162"/>
      <c r="H712" s="219"/>
    </row>
    <row r="713" spans="2:8" x14ac:dyDescent="0.35">
      <c r="B713" s="161"/>
      <c r="C713" s="219"/>
      <c r="D713" s="219"/>
      <c r="E713" s="162"/>
      <c r="F713" s="162"/>
      <c r="G713" s="162"/>
      <c r="H713" s="219"/>
    </row>
    <row r="714" spans="2:8" x14ac:dyDescent="0.35">
      <c r="B714" s="161"/>
      <c r="C714" s="219"/>
      <c r="D714" s="219"/>
      <c r="E714" s="162"/>
      <c r="F714" s="162"/>
      <c r="G714" s="162"/>
      <c r="H714" s="219"/>
    </row>
    <row r="715" spans="2:8" x14ac:dyDescent="0.35">
      <c r="B715" s="161"/>
      <c r="C715" s="219"/>
      <c r="D715" s="219"/>
      <c r="E715" s="162"/>
      <c r="F715" s="162"/>
      <c r="G715" s="162"/>
      <c r="H715" s="219"/>
    </row>
    <row r="716" spans="2:8" x14ac:dyDescent="0.35">
      <c r="B716" s="161"/>
      <c r="C716" s="219"/>
      <c r="D716" s="219"/>
      <c r="E716" s="162"/>
      <c r="F716" s="162"/>
      <c r="G716" s="162"/>
      <c r="H716" s="219"/>
    </row>
    <row r="717" spans="2:8" x14ac:dyDescent="0.35">
      <c r="B717" s="161"/>
      <c r="C717" s="219"/>
      <c r="D717" s="219"/>
      <c r="E717" s="162"/>
      <c r="F717" s="162"/>
      <c r="G717" s="162"/>
      <c r="H717" s="219"/>
    </row>
    <row r="718" spans="2:8" x14ac:dyDescent="0.35">
      <c r="B718" s="161"/>
      <c r="C718" s="219"/>
      <c r="D718" s="219"/>
      <c r="E718" s="162"/>
      <c r="F718" s="162"/>
      <c r="G718" s="162"/>
      <c r="H718" s="219"/>
    </row>
    <row r="719" spans="2:8" x14ac:dyDescent="0.35">
      <c r="B719" s="161"/>
      <c r="C719" s="219"/>
      <c r="D719" s="219"/>
      <c r="E719" s="162"/>
      <c r="F719" s="162"/>
      <c r="G719" s="162"/>
      <c r="H719" s="219"/>
    </row>
    <row r="720" spans="2:8" x14ac:dyDescent="0.35">
      <c r="B720" s="161"/>
      <c r="C720" s="219"/>
      <c r="D720" s="219"/>
      <c r="E720" s="162"/>
      <c r="F720" s="162"/>
      <c r="G720" s="162"/>
      <c r="H720" s="219"/>
    </row>
    <row r="721" spans="2:8" x14ac:dyDescent="0.35">
      <c r="B721" s="161"/>
      <c r="C721" s="219"/>
      <c r="D721" s="219"/>
      <c r="E721" s="162"/>
      <c r="F721" s="162"/>
      <c r="G721" s="162"/>
      <c r="H721" s="219"/>
    </row>
    <row r="722" spans="2:8" x14ac:dyDescent="0.35">
      <c r="B722" s="161"/>
      <c r="C722" s="219"/>
      <c r="D722" s="219"/>
      <c r="E722" s="162"/>
      <c r="F722" s="162"/>
      <c r="G722" s="162"/>
      <c r="H722" s="219"/>
    </row>
    <row r="723" spans="2:8" x14ac:dyDescent="0.35">
      <c r="B723" s="161"/>
      <c r="C723" s="219"/>
      <c r="D723" s="219"/>
      <c r="E723" s="162"/>
      <c r="F723" s="162"/>
      <c r="G723" s="162"/>
      <c r="H723" s="219"/>
    </row>
    <row r="724" spans="2:8" x14ac:dyDescent="0.35">
      <c r="B724" s="161"/>
      <c r="C724" s="219"/>
      <c r="D724" s="219"/>
      <c r="E724" s="162"/>
      <c r="F724" s="162"/>
      <c r="G724" s="162"/>
      <c r="H724" s="219"/>
    </row>
    <row r="725" spans="2:8" x14ac:dyDescent="0.35">
      <c r="B725" s="161"/>
      <c r="C725" s="219"/>
      <c r="D725" s="219"/>
      <c r="E725" s="162"/>
      <c r="F725" s="162"/>
      <c r="G725" s="162"/>
      <c r="H725" s="219"/>
    </row>
    <row r="726" spans="2:8" x14ac:dyDescent="0.35">
      <c r="B726" s="161"/>
      <c r="C726" s="219"/>
      <c r="D726" s="219"/>
      <c r="E726" s="162"/>
      <c r="F726" s="162"/>
      <c r="G726" s="162"/>
      <c r="H726" s="219"/>
    </row>
    <row r="727" spans="2:8" x14ac:dyDescent="0.35">
      <c r="B727" s="161"/>
      <c r="C727" s="219"/>
      <c r="D727" s="219"/>
      <c r="E727" s="162"/>
      <c r="F727" s="162"/>
      <c r="G727" s="162"/>
      <c r="H727" s="219"/>
    </row>
    <row r="728" spans="2:8" x14ac:dyDescent="0.35">
      <c r="B728" s="161"/>
      <c r="C728" s="219"/>
      <c r="D728" s="219"/>
      <c r="E728" s="162"/>
      <c r="F728" s="162"/>
      <c r="G728" s="162"/>
      <c r="H728" s="219"/>
    </row>
    <row r="729" spans="2:8" x14ac:dyDescent="0.35">
      <c r="B729" s="161"/>
      <c r="C729" s="219"/>
      <c r="D729" s="219"/>
      <c r="E729" s="162"/>
      <c r="F729" s="162"/>
      <c r="G729" s="162"/>
      <c r="H729" s="219"/>
    </row>
    <row r="730" spans="2:8" x14ac:dyDescent="0.35">
      <c r="B730" s="161"/>
      <c r="C730" s="219"/>
      <c r="D730" s="219"/>
      <c r="E730" s="162"/>
      <c r="F730" s="162"/>
      <c r="G730" s="162"/>
      <c r="H730" s="219"/>
    </row>
    <row r="731" spans="2:8" x14ac:dyDescent="0.35">
      <c r="B731" s="161"/>
      <c r="C731" s="219"/>
      <c r="D731" s="219"/>
      <c r="E731" s="162"/>
      <c r="F731" s="162"/>
      <c r="G731" s="162"/>
      <c r="H731" s="219"/>
    </row>
    <row r="732" spans="2:8" x14ac:dyDescent="0.35">
      <c r="B732" s="161"/>
      <c r="C732" s="219"/>
      <c r="D732" s="219"/>
      <c r="E732" s="162"/>
      <c r="F732" s="162"/>
      <c r="G732" s="162"/>
      <c r="H732" s="219"/>
    </row>
    <row r="733" spans="2:8" x14ac:dyDescent="0.35">
      <c r="B733" s="161"/>
      <c r="C733" s="219"/>
      <c r="D733" s="219"/>
      <c r="E733" s="162"/>
      <c r="F733" s="162"/>
      <c r="G733" s="162"/>
      <c r="H733" s="219"/>
    </row>
    <row r="734" spans="2:8" x14ac:dyDescent="0.35">
      <c r="B734" s="161"/>
      <c r="C734" s="219"/>
      <c r="D734" s="219"/>
      <c r="E734" s="162"/>
      <c r="F734" s="162"/>
      <c r="G734" s="162"/>
      <c r="H734" s="219"/>
    </row>
    <row r="735" spans="2:8" x14ac:dyDescent="0.35">
      <c r="B735" s="161"/>
      <c r="C735" s="219"/>
      <c r="D735" s="219"/>
      <c r="E735" s="162"/>
      <c r="F735" s="162"/>
      <c r="G735" s="162"/>
      <c r="H735" s="219"/>
    </row>
    <row r="736" spans="2:8" x14ac:dyDescent="0.35">
      <c r="B736" s="161"/>
      <c r="C736" s="219"/>
      <c r="D736" s="219"/>
      <c r="E736" s="162"/>
      <c r="F736" s="162"/>
      <c r="G736" s="162"/>
      <c r="H736" s="219"/>
    </row>
    <row r="737" spans="2:8" x14ac:dyDescent="0.35">
      <c r="B737" s="161"/>
      <c r="C737" s="219"/>
      <c r="D737" s="219"/>
      <c r="E737" s="162"/>
      <c r="F737" s="162"/>
      <c r="G737" s="162"/>
      <c r="H737" s="219"/>
    </row>
    <row r="738" spans="2:8" x14ac:dyDescent="0.35">
      <c r="B738" s="161"/>
      <c r="C738" s="219"/>
      <c r="D738" s="219"/>
      <c r="E738" s="162"/>
      <c r="F738" s="162"/>
      <c r="G738" s="162"/>
      <c r="H738" s="219"/>
    </row>
    <row r="739" spans="2:8" x14ac:dyDescent="0.35">
      <c r="B739" s="161"/>
      <c r="C739" s="219"/>
      <c r="D739" s="219"/>
      <c r="E739" s="162"/>
      <c r="F739" s="162"/>
      <c r="G739" s="162"/>
      <c r="H739" s="219"/>
    </row>
    <row r="740" spans="2:8" x14ac:dyDescent="0.35">
      <c r="B740" s="161"/>
      <c r="C740" s="219"/>
      <c r="D740" s="219"/>
      <c r="E740" s="162"/>
      <c r="F740" s="162"/>
      <c r="G740" s="162"/>
      <c r="H740" s="219"/>
    </row>
    <row r="741" spans="2:8" x14ac:dyDescent="0.35">
      <c r="B741" s="161"/>
      <c r="C741" s="219"/>
      <c r="D741" s="219"/>
      <c r="E741" s="162"/>
      <c r="F741" s="162"/>
      <c r="G741" s="162"/>
      <c r="H741" s="219"/>
    </row>
    <row r="742" spans="2:8" x14ac:dyDescent="0.35">
      <c r="B742" s="161"/>
      <c r="C742" s="219"/>
      <c r="D742" s="219"/>
      <c r="E742" s="162"/>
      <c r="F742" s="162"/>
      <c r="G742" s="162"/>
      <c r="H742" s="219"/>
    </row>
    <row r="743" spans="2:8" x14ac:dyDescent="0.35">
      <c r="B743" s="161"/>
      <c r="C743" s="219"/>
      <c r="D743" s="219"/>
      <c r="E743" s="162"/>
      <c r="F743" s="162"/>
      <c r="G743" s="162"/>
      <c r="H743" s="219"/>
    </row>
    <row r="744" spans="2:8" x14ac:dyDescent="0.35">
      <c r="B744" s="161"/>
      <c r="C744" s="219"/>
      <c r="D744" s="219"/>
      <c r="E744" s="162"/>
      <c r="F744" s="162"/>
      <c r="G744" s="162"/>
      <c r="H744" s="219"/>
    </row>
    <row r="745" spans="2:8" x14ac:dyDescent="0.35">
      <c r="B745" s="161"/>
      <c r="C745" s="219"/>
      <c r="D745" s="219"/>
      <c r="E745" s="162"/>
      <c r="F745" s="162"/>
      <c r="G745" s="162"/>
      <c r="H745" s="219"/>
    </row>
    <row r="746" spans="2:8" x14ac:dyDescent="0.35">
      <c r="B746" s="161"/>
      <c r="C746" s="219"/>
      <c r="D746" s="219"/>
      <c r="E746" s="162"/>
      <c r="F746" s="162"/>
      <c r="G746" s="162"/>
      <c r="H746" s="219"/>
    </row>
    <row r="747" spans="2:8" x14ac:dyDescent="0.35">
      <c r="B747" s="161"/>
      <c r="C747" s="219"/>
      <c r="D747" s="219"/>
      <c r="E747" s="162"/>
      <c r="F747" s="162"/>
      <c r="G747" s="162"/>
      <c r="H747" s="219"/>
    </row>
    <row r="748" spans="2:8" x14ac:dyDescent="0.35">
      <c r="B748" s="161"/>
      <c r="C748" s="219"/>
      <c r="D748" s="219"/>
      <c r="E748" s="162"/>
      <c r="F748" s="162"/>
      <c r="G748" s="162"/>
      <c r="H748" s="219"/>
    </row>
    <row r="749" spans="2:8" x14ac:dyDescent="0.35">
      <c r="B749" s="161"/>
      <c r="C749" s="219"/>
      <c r="D749" s="219"/>
      <c r="E749" s="162"/>
      <c r="F749" s="162"/>
      <c r="G749" s="162"/>
      <c r="H749" s="219"/>
    </row>
    <row r="750" spans="2:8" x14ac:dyDescent="0.35">
      <c r="B750" s="161"/>
      <c r="C750" s="219"/>
      <c r="D750" s="219"/>
      <c r="E750" s="162"/>
      <c r="F750" s="162"/>
      <c r="G750" s="162"/>
      <c r="H750" s="219"/>
    </row>
    <row r="751" spans="2:8" x14ac:dyDescent="0.35">
      <c r="B751" s="161"/>
      <c r="C751" s="219"/>
      <c r="D751" s="219"/>
      <c r="E751" s="162"/>
      <c r="F751" s="162"/>
      <c r="G751" s="162"/>
      <c r="H751" s="219"/>
    </row>
    <row r="752" spans="2:8" x14ac:dyDescent="0.35">
      <c r="B752" s="161"/>
      <c r="C752" s="219"/>
      <c r="D752" s="219"/>
      <c r="E752" s="162"/>
      <c r="F752" s="162"/>
      <c r="G752" s="162"/>
      <c r="H752" s="219"/>
    </row>
    <row r="753" spans="2:8" x14ac:dyDescent="0.35">
      <c r="B753" s="161"/>
      <c r="C753" s="219"/>
      <c r="D753" s="219"/>
      <c r="E753" s="162"/>
      <c r="F753" s="162"/>
      <c r="G753" s="162"/>
      <c r="H753" s="219"/>
    </row>
    <row r="754" spans="2:8" x14ac:dyDescent="0.35">
      <c r="B754" s="161"/>
      <c r="C754" s="219"/>
      <c r="D754" s="219"/>
      <c r="E754" s="162"/>
      <c r="F754" s="162"/>
      <c r="G754" s="162"/>
      <c r="H754" s="219"/>
    </row>
    <row r="755" spans="2:8" x14ac:dyDescent="0.35">
      <c r="B755" s="161"/>
      <c r="C755" s="219"/>
      <c r="D755" s="219"/>
      <c r="E755" s="162"/>
      <c r="F755" s="162"/>
      <c r="G755" s="162"/>
      <c r="H755" s="219"/>
    </row>
    <row r="756" spans="2:8" x14ac:dyDescent="0.35">
      <c r="B756" s="161"/>
      <c r="C756" s="219"/>
      <c r="D756" s="219"/>
      <c r="E756" s="162"/>
      <c r="F756" s="162"/>
      <c r="G756" s="162"/>
      <c r="H756" s="219"/>
    </row>
    <row r="757" spans="2:8" x14ac:dyDescent="0.35">
      <c r="B757" s="161"/>
      <c r="C757" s="219"/>
      <c r="D757" s="219"/>
      <c r="E757" s="162"/>
      <c r="F757" s="162"/>
      <c r="G757" s="162"/>
      <c r="H757" s="219"/>
    </row>
    <row r="758" spans="2:8" x14ac:dyDescent="0.35">
      <c r="B758" s="161"/>
      <c r="C758" s="219"/>
      <c r="D758" s="219"/>
      <c r="E758" s="162"/>
      <c r="F758" s="162"/>
      <c r="G758" s="162"/>
      <c r="H758" s="219"/>
    </row>
    <row r="759" spans="2:8" x14ac:dyDescent="0.35">
      <c r="B759" s="161"/>
      <c r="C759" s="219"/>
      <c r="D759" s="219"/>
      <c r="E759" s="162"/>
      <c r="F759" s="162"/>
      <c r="G759" s="162"/>
      <c r="H759" s="219"/>
    </row>
    <row r="760" spans="2:8" x14ac:dyDescent="0.35">
      <c r="B760" s="161"/>
      <c r="C760" s="219"/>
      <c r="D760" s="219"/>
      <c r="E760" s="162"/>
      <c r="F760" s="162"/>
      <c r="G760" s="162"/>
      <c r="H760" s="219"/>
    </row>
    <row r="761" spans="2:8" x14ac:dyDescent="0.35">
      <c r="B761" s="161"/>
      <c r="C761" s="219"/>
      <c r="D761" s="219"/>
      <c r="E761" s="162"/>
      <c r="F761" s="162"/>
      <c r="G761" s="162"/>
      <c r="H761" s="219"/>
    </row>
    <row r="762" spans="2:8" x14ac:dyDescent="0.35">
      <c r="B762" s="161"/>
      <c r="C762" s="219"/>
      <c r="D762" s="219"/>
      <c r="E762" s="162"/>
      <c r="F762" s="162"/>
      <c r="G762" s="162"/>
      <c r="H762" s="219"/>
    </row>
    <row r="763" spans="2:8" x14ac:dyDescent="0.35">
      <c r="B763" s="161"/>
      <c r="C763" s="219"/>
      <c r="D763" s="219"/>
      <c r="E763" s="162"/>
      <c r="F763" s="162"/>
      <c r="G763" s="162"/>
      <c r="H763" s="219"/>
    </row>
    <row r="764" spans="2:8" x14ac:dyDescent="0.35">
      <c r="B764" s="161"/>
      <c r="C764" s="219"/>
      <c r="D764" s="219"/>
      <c r="E764" s="162"/>
      <c r="F764" s="162"/>
      <c r="G764" s="162"/>
      <c r="H764" s="219"/>
    </row>
    <row r="765" spans="2:8" x14ac:dyDescent="0.35">
      <c r="B765" s="161"/>
      <c r="C765" s="219"/>
      <c r="D765" s="219"/>
      <c r="E765" s="162"/>
      <c r="F765" s="162"/>
      <c r="G765" s="162"/>
      <c r="H765" s="219"/>
    </row>
    <row r="766" spans="2:8" x14ac:dyDescent="0.35">
      <c r="B766" s="161"/>
      <c r="C766" s="219"/>
      <c r="D766" s="219"/>
      <c r="E766" s="162"/>
      <c r="F766" s="162"/>
      <c r="G766" s="162"/>
      <c r="H766" s="219"/>
    </row>
    <row r="767" spans="2:8" x14ac:dyDescent="0.35">
      <c r="B767" s="161"/>
      <c r="C767" s="219"/>
      <c r="D767" s="219"/>
      <c r="E767" s="162"/>
      <c r="F767" s="162"/>
      <c r="G767" s="162"/>
      <c r="H767" s="219"/>
    </row>
    <row r="768" spans="2:8" x14ac:dyDescent="0.35">
      <c r="B768" s="161"/>
      <c r="C768" s="219"/>
      <c r="D768" s="219"/>
      <c r="E768" s="162"/>
      <c r="F768" s="162"/>
      <c r="G768" s="162"/>
      <c r="H768" s="219"/>
    </row>
    <row r="769" spans="2:8" x14ac:dyDescent="0.35">
      <c r="B769" s="161"/>
      <c r="C769" s="219"/>
      <c r="D769" s="219"/>
      <c r="E769" s="162"/>
      <c r="F769" s="162"/>
      <c r="G769" s="162"/>
      <c r="H769" s="219"/>
    </row>
    <row r="770" spans="2:8" x14ac:dyDescent="0.35">
      <c r="B770" s="161"/>
      <c r="C770" s="219"/>
      <c r="D770" s="219"/>
      <c r="E770" s="162"/>
      <c r="F770" s="162"/>
      <c r="G770" s="162"/>
      <c r="H770" s="219"/>
    </row>
    <row r="771" spans="2:8" x14ac:dyDescent="0.35">
      <c r="B771" s="161"/>
      <c r="C771" s="219"/>
      <c r="D771" s="219"/>
      <c r="E771" s="162"/>
      <c r="F771" s="162"/>
      <c r="G771" s="162"/>
      <c r="H771" s="219"/>
    </row>
    <row r="772" spans="2:8" x14ac:dyDescent="0.35">
      <c r="B772" s="161"/>
      <c r="C772" s="219"/>
      <c r="D772" s="219"/>
      <c r="E772" s="162"/>
      <c r="F772" s="162"/>
      <c r="G772" s="162"/>
      <c r="H772" s="219"/>
    </row>
    <row r="773" spans="2:8" x14ac:dyDescent="0.35">
      <c r="B773" s="161"/>
      <c r="C773" s="219"/>
      <c r="D773" s="219"/>
      <c r="E773" s="162"/>
      <c r="F773" s="162"/>
      <c r="G773" s="162"/>
      <c r="H773" s="219"/>
    </row>
    <row r="774" spans="2:8" x14ac:dyDescent="0.35">
      <c r="B774" s="161"/>
      <c r="C774" s="219"/>
      <c r="D774" s="219"/>
      <c r="E774" s="162"/>
      <c r="F774" s="162"/>
      <c r="G774" s="162"/>
      <c r="H774" s="219"/>
    </row>
    <row r="775" spans="2:8" x14ac:dyDescent="0.35">
      <c r="B775" s="161"/>
      <c r="C775" s="219"/>
      <c r="D775" s="219"/>
      <c r="E775" s="162"/>
      <c r="F775" s="162"/>
      <c r="G775" s="162"/>
      <c r="H775" s="219"/>
    </row>
    <row r="776" spans="2:8" x14ac:dyDescent="0.35">
      <c r="B776" s="161"/>
      <c r="C776" s="219"/>
      <c r="D776" s="219"/>
      <c r="E776" s="162"/>
      <c r="F776" s="162"/>
      <c r="G776" s="162"/>
      <c r="H776" s="219"/>
    </row>
    <row r="777" spans="2:8" x14ac:dyDescent="0.35">
      <c r="B777" s="161"/>
      <c r="C777" s="219"/>
      <c r="D777" s="219"/>
      <c r="E777" s="162"/>
      <c r="F777" s="162"/>
      <c r="G777" s="162"/>
      <c r="H777" s="219"/>
    </row>
    <row r="778" spans="2:8" x14ac:dyDescent="0.35">
      <c r="B778" s="161"/>
      <c r="C778" s="219"/>
      <c r="D778" s="219"/>
      <c r="E778" s="162"/>
      <c r="F778" s="162"/>
      <c r="G778" s="162"/>
      <c r="H778" s="219"/>
    </row>
    <row r="779" spans="2:8" x14ac:dyDescent="0.35">
      <c r="B779" s="161"/>
      <c r="C779" s="219"/>
      <c r="D779" s="219"/>
      <c r="E779" s="162"/>
      <c r="F779" s="162"/>
      <c r="G779" s="162"/>
      <c r="H779" s="219"/>
    </row>
    <row r="780" spans="2:8" x14ac:dyDescent="0.35">
      <c r="B780" s="161"/>
      <c r="C780" s="219"/>
      <c r="D780" s="219"/>
      <c r="E780" s="162"/>
      <c r="F780" s="162"/>
      <c r="G780" s="162"/>
      <c r="H780" s="219"/>
    </row>
    <row r="781" spans="2:8" x14ac:dyDescent="0.35">
      <c r="B781" s="161"/>
      <c r="C781" s="219"/>
      <c r="D781" s="219"/>
      <c r="E781" s="162"/>
      <c r="F781" s="162"/>
      <c r="G781" s="162"/>
      <c r="H781" s="219"/>
    </row>
    <row r="782" spans="2:8" x14ac:dyDescent="0.35">
      <c r="B782" s="161"/>
      <c r="C782" s="219"/>
      <c r="D782" s="219"/>
      <c r="E782" s="162"/>
      <c r="F782" s="162"/>
      <c r="G782" s="162"/>
      <c r="H782" s="219"/>
    </row>
    <row r="783" spans="2:8" x14ac:dyDescent="0.35">
      <c r="B783" s="161"/>
      <c r="C783" s="219"/>
      <c r="D783" s="219"/>
      <c r="E783" s="162"/>
      <c r="F783" s="162"/>
      <c r="G783" s="162"/>
      <c r="H783" s="219"/>
    </row>
    <row r="784" spans="2:8" x14ac:dyDescent="0.35">
      <c r="B784" s="161"/>
      <c r="C784" s="219"/>
      <c r="D784" s="219"/>
      <c r="E784" s="162"/>
      <c r="F784" s="162"/>
      <c r="G784" s="162"/>
      <c r="H784" s="219"/>
    </row>
    <row r="785" spans="2:8" x14ac:dyDescent="0.35">
      <c r="B785" s="161"/>
      <c r="C785" s="219"/>
      <c r="D785" s="219"/>
      <c r="E785" s="162"/>
      <c r="F785" s="162"/>
      <c r="G785" s="162"/>
      <c r="H785" s="219"/>
    </row>
    <row r="786" spans="2:8" x14ac:dyDescent="0.35">
      <c r="B786" s="161"/>
      <c r="C786" s="219"/>
      <c r="D786" s="219"/>
      <c r="E786" s="162"/>
      <c r="F786" s="162"/>
      <c r="G786" s="162"/>
      <c r="H786" s="219"/>
    </row>
    <row r="787" spans="2:8" x14ac:dyDescent="0.35">
      <c r="B787" s="161"/>
      <c r="C787" s="219"/>
      <c r="D787" s="219"/>
      <c r="E787" s="162"/>
      <c r="F787" s="162"/>
      <c r="G787" s="162"/>
      <c r="H787" s="219"/>
    </row>
    <row r="788" spans="2:8" x14ac:dyDescent="0.35">
      <c r="B788" s="161"/>
      <c r="C788" s="219"/>
      <c r="D788" s="219"/>
      <c r="E788" s="162"/>
      <c r="F788" s="162"/>
      <c r="G788" s="162"/>
      <c r="H788" s="219"/>
    </row>
    <row r="789" spans="2:8" x14ac:dyDescent="0.35">
      <c r="B789" s="161"/>
      <c r="C789" s="219"/>
      <c r="D789" s="219"/>
      <c r="E789" s="162"/>
      <c r="F789" s="162"/>
      <c r="G789" s="162"/>
      <c r="H789" s="219"/>
    </row>
    <row r="790" spans="2:8" x14ac:dyDescent="0.35">
      <c r="B790" s="161"/>
      <c r="C790" s="219"/>
      <c r="D790" s="219"/>
      <c r="E790" s="162"/>
      <c r="F790" s="162"/>
      <c r="G790" s="162"/>
      <c r="H790" s="219"/>
    </row>
    <row r="791" spans="2:8" x14ac:dyDescent="0.35">
      <c r="B791" s="161"/>
      <c r="C791" s="219"/>
      <c r="D791" s="219"/>
      <c r="E791" s="162"/>
      <c r="F791" s="162"/>
      <c r="G791" s="162"/>
      <c r="H791" s="219"/>
    </row>
    <row r="792" spans="2:8" x14ac:dyDescent="0.35">
      <c r="B792" s="161"/>
      <c r="C792" s="219"/>
      <c r="D792" s="219"/>
      <c r="E792" s="162"/>
      <c r="F792" s="162"/>
      <c r="G792" s="162"/>
      <c r="H792" s="219"/>
    </row>
    <row r="793" spans="2:8" x14ac:dyDescent="0.35">
      <c r="B793" s="161"/>
      <c r="C793" s="219"/>
      <c r="D793" s="219"/>
      <c r="E793" s="162"/>
      <c r="F793" s="162"/>
      <c r="G793" s="162"/>
      <c r="H793" s="219"/>
    </row>
    <row r="794" spans="2:8" x14ac:dyDescent="0.35">
      <c r="B794" s="161"/>
      <c r="C794" s="219"/>
      <c r="D794" s="219"/>
      <c r="E794" s="162"/>
      <c r="F794" s="162"/>
      <c r="G794" s="162"/>
      <c r="H794" s="219"/>
    </row>
    <row r="795" spans="2:8" x14ac:dyDescent="0.35">
      <c r="B795" s="161"/>
      <c r="C795" s="219"/>
      <c r="D795" s="219"/>
      <c r="E795" s="162"/>
      <c r="F795" s="162"/>
      <c r="G795" s="162"/>
      <c r="H795" s="219"/>
    </row>
    <row r="796" spans="2:8" x14ac:dyDescent="0.35">
      <c r="B796" s="161"/>
      <c r="C796" s="219"/>
      <c r="D796" s="219"/>
      <c r="E796" s="162"/>
      <c r="F796" s="162"/>
      <c r="G796" s="162"/>
      <c r="H796" s="219"/>
    </row>
    <row r="797" spans="2:8" x14ac:dyDescent="0.35">
      <c r="B797" s="161"/>
      <c r="C797" s="219"/>
      <c r="D797" s="219"/>
      <c r="E797" s="162"/>
      <c r="F797" s="162"/>
      <c r="G797" s="162"/>
      <c r="H797" s="219"/>
    </row>
    <row r="798" spans="2:8" x14ac:dyDescent="0.35">
      <c r="B798" s="161"/>
      <c r="C798" s="219"/>
      <c r="D798" s="219"/>
      <c r="E798" s="162"/>
      <c r="F798" s="162"/>
      <c r="G798" s="162"/>
      <c r="H798" s="219"/>
    </row>
    <row r="799" spans="2:8" x14ac:dyDescent="0.35">
      <c r="B799" s="161"/>
      <c r="C799" s="219"/>
      <c r="D799" s="219"/>
      <c r="E799" s="162"/>
      <c r="F799" s="162"/>
      <c r="G799" s="162"/>
      <c r="H799" s="219"/>
    </row>
    <row r="800" spans="2:8" x14ac:dyDescent="0.35">
      <c r="B800" s="161"/>
      <c r="C800" s="219"/>
      <c r="D800" s="219"/>
      <c r="E800" s="162"/>
      <c r="F800" s="162"/>
      <c r="G800" s="162"/>
      <c r="H800" s="219"/>
    </row>
    <row r="801" spans="2:8" x14ac:dyDescent="0.35">
      <c r="B801" s="161"/>
      <c r="C801" s="219"/>
      <c r="D801" s="219"/>
      <c r="E801" s="162"/>
      <c r="F801" s="162"/>
      <c r="G801" s="162"/>
      <c r="H801" s="219"/>
    </row>
    <row r="802" spans="2:8" x14ac:dyDescent="0.35">
      <c r="B802" s="161"/>
      <c r="C802" s="219"/>
      <c r="D802" s="219"/>
      <c r="E802" s="162"/>
      <c r="F802" s="162"/>
      <c r="G802" s="162"/>
      <c r="H802" s="219"/>
    </row>
    <row r="803" spans="2:8" x14ac:dyDescent="0.35">
      <c r="B803" s="161"/>
      <c r="C803" s="219"/>
      <c r="D803" s="219"/>
      <c r="E803" s="162"/>
      <c r="F803" s="162"/>
      <c r="G803" s="162"/>
      <c r="H803" s="219"/>
    </row>
    <row r="804" spans="2:8" x14ac:dyDescent="0.35">
      <c r="B804" s="161"/>
      <c r="C804" s="219"/>
      <c r="D804" s="219"/>
      <c r="E804" s="162"/>
      <c r="F804" s="162"/>
      <c r="G804" s="162"/>
      <c r="H804" s="219"/>
    </row>
    <row r="805" spans="2:8" x14ac:dyDescent="0.35">
      <c r="B805" s="161"/>
      <c r="C805" s="219"/>
      <c r="D805" s="219"/>
      <c r="E805" s="162"/>
      <c r="F805" s="162"/>
      <c r="G805" s="162"/>
      <c r="H805" s="219"/>
    </row>
    <row r="806" spans="2:8" x14ac:dyDescent="0.35">
      <c r="B806" s="161"/>
      <c r="C806" s="219"/>
      <c r="D806" s="219"/>
      <c r="E806" s="162"/>
      <c r="F806" s="162"/>
      <c r="G806" s="162"/>
      <c r="H806" s="219"/>
    </row>
    <row r="807" spans="2:8" x14ac:dyDescent="0.35">
      <c r="B807" s="161"/>
      <c r="C807" s="219"/>
      <c r="D807" s="219"/>
      <c r="E807" s="162"/>
      <c r="F807" s="162"/>
      <c r="G807" s="162"/>
      <c r="H807" s="219"/>
    </row>
    <row r="808" spans="2:8" x14ac:dyDescent="0.35">
      <c r="B808" s="161"/>
      <c r="C808" s="219"/>
      <c r="D808" s="219"/>
      <c r="E808" s="162"/>
      <c r="F808" s="162"/>
      <c r="G808" s="162"/>
      <c r="H808" s="219"/>
    </row>
    <row r="809" spans="2:8" x14ac:dyDescent="0.35">
      <c r="B809" s="161"/>
      <c r="C809" s="219"/>
      <c r="D809" s="219"/>
      <c r="E809" s="162"/>
      <c r="F809" s="162"/>
      <c r="G809" s="162"/>
      <c r="H809" s="219"/>
    </row>
    <row r="810" spans="2:8" x14ac:dyDescent="0.35">
      <c r="B810" s="161"/>
      <c r="C810" s="219"/>
      <c r="D810" s="219"/>
      <c r="E810" s="162"/>
      <c r="F810" s="162"/>
      <c r="G810" s="162"/>
      <c r="H810" s="219"/>
    </row>
    <row r="811" spans="2:8" x14ac:dyDescent="0.35">
      <c r="B811" s="161"/>
      <c r="C811" s="219"/>
      <c r="D811" s="219"/>
      <c r="E811" s="162"/>
      <c r="F811" s="162"/>
      <c r="G811" s="162"/>
      <c r="H811" s="219"/>
    </row>
    <row r="812" spans="2:8" x14ac:dyDescent="0.35">
      <c r="B812" s="161"/>
      <c r="C812" s="219"/>
      <c r="D812" s="219"/>
      <c r="E812" s="162"/>
      <c r="F812" s="162"/>
      <c r="G812" s="162"/>
      <c r="H812" s="219"/>
    </row>
    <row r="813" spans="2:8" x14ac:dyDescent="0.35">
      <c r="B813" s="161"/>
      <c r="C813" s="219"/>
      <c r="D813" s="219"/>
      <c r="E813" s="162"/>
      <c r="F813" s="162"/>
      <c r="G813" s="162"/>
      <c r="H813" s="219"/>
    </row>
    <row r="814" spans="2:8" x14ac:dyDescent="0.35">
      <c r="B814" s="161"/>
      <c r="C814" s="219"/>
      <c r="D814" s="219"/>
      <c r="E814" s="162"/>
      <c r="F814" s="162"/>
      <c r="G814" s="162"/>
      <c r="H814" s="219"/>
    </row>
    <row r="815" spans="2:8" x14ac:dyDescent="0.35">
      <c r="B815" s="161"/>
      <c r="C815" s="219"/>
      <c r="D815" s="219"/>
      <c r="E815" s="162"/>
      <c r="F815" s="162"/>
      <c r="G815" s="162"/>
      <c r="H815" s="219"/>
    </row>
    <row r="816" spans="2:8" x14ac:dyDescent="0.35">
      <c r="B816" s="161"/>
      <c r="C816" s="219"/>
      <c r="D816" s="219"/>
      <c r="E816" s="162"/>
      <c r="F816" s="162"/>
      <c r="G816" s="162"/>
      <c r="H816" s="219"/>
    </row>
    <row r="817" spans="2:8" x14ac:dyDescent="0.35">
      <c r="B817" s="161"/>
      <c r="C817" s="219"/>
      <c r="D817" s="219"/>
      <c r="E817" s="162"/>
      <c r="F817" s="162"/>
      <c r="G817" s="162"/>
      <c r="H817" s="219"/>
    </row>
    <row r="818" spans="2:8" x14ac:dyDescent="0.35">
      <c r="B818" s="161"/>
      <c r="C818" s="219"/>
      <c r="D818" s="219"/>
      <c r="E818" s="162"/>
      <c r="F818" s="162"/>
      <c r="G818" s="162"/>
      <c r="H818" s="219"/>
    </row>
    <row r="819" spans="2:8" x14ac:dyDescent="0.35">
      <c r="B819" s="161"/>
      <c r="C819" s="219"/>
      <c r="D819" s="219"/>
      <c r="E819" s="162"/>
      <c r="F819" s="162"/>
      <c r="G819" s="162"/>
      <c r="H819" s="219"/>
    </row>
    <row r="820" spans="2:8" x14ac:dyDescent="0.35">
      <c r="B820" s="161"/>
      <c r="C820" s="219"/>
      <c r="D820" s="219"/>
      <c r="E820" s="162"/>
      <c r="F820" s="162"/>
      <c r="G820" s="162"/>
      <c r="H820" s="219"/>
    </row>
    <row r="821" spans="2:8" x14ac:dyDescent="0.35">
      <c r="B821" s="161"/>
      <c r="C821" s="219"/>
      <c r="D821" s="219"/>
      <c r="E821" s="162"/>
      <c r="F821" s="162"/>
      <c r="G821" s="162"/>
      <c r="H821" s="219"/>
    </row>
    <row r="822" spans="2:8" x14ac:dyDescent="0.35">
      <c r="B822" s="161"/>
      <c r="C822" s="219"/>
      <c r="D822" s="219"/>
      <c r="E822" s="162"/>
      <c r="F822" s="162"/>
      <c r="G822" s="162"/>
      <c r="H822" s="219"/>
    </row>
    <row r="823" spans="2:8" x14ac:dyDescent="0.35">
      <c r="B823" s="161"/>
      <c r="C823" s="219"/>
      <c r="D823" s="219"/>
      <c r="E823" s="162"/>
      <c r="F823" s="162"/>
      <c r="G823" s="162"/>
      <c r="H823" s="219"/>
    </row>
    <row r="824" spans="2:8" x14ac:dyDescent="0.35">
      <c r="B824" s="161"/>
      <c r="C824" s="219"/>
      <c r="D824" s="219"/>
      <c r="E824" s="162"/>
      <c r="F824" s="162"/>
      <c r="G824" s="162"/>
      <c r="H824" s="219"/>
    </row>
    <row r="825" spans="2:8" x14ac:dyDescent="0.35">
      <c r="B825" s="161"/>
      <c r="C825" s="219"/>
      <c r="D825" s="219"/>
      <c r="E825" s="162"/>
      <c r="F825" s="162"/>
      <c r="G825" s="162"/>
      <c r="H825" s="219"/>
    </row>
    <row r="826" spans="2:8" x14ac:dyDescent="0.35">
      <c r="B826" s="161"/>
      <c r="C826" s="219"/>
      <c r="D826" s="219"/>
      <c r="E826" s="162"/>
      <c r="F826" s="162"/>
      <c r="G826" s="162"/>
      <c r="H826" s="219"/>
    </row>
    <row r="827" spans="2:8" x14ac:dyDescent="0.35">
      <c r="B827" s="161"/>
      <c r="C827" s="219"/>
      <c r="D827" s="219"/>
      <c r="E827" s="162"/>
      <c r="F827" s="162"/>
      <c r="G827" s="162"/>
      <c r="H827" s="219"/>
    </row>
    <row r="828" spans="2:8" x14ac:dyDescent="0.35">
      <c r="B828" s="161"/>
      <c r="C828" s="219"/>
      <c r="D828" s="219"/>
      <c r="E828" s="162"/>
      <c r="F828" s="162"/>
      <c r="G828" s="162"/>
      <c r="H828" s="219"/>
    </row>
    <row r="829" spans="2:8" x14ac:dyDescent="0.35">
      <c r="B829" s="161"/>
      <c r="C829" s="219"/>
      <c r="D829" s="219"/>
      <c r="E829" s="162"/>
      <c r="F829" s="162"/>
      <c r="G829" s="162"/>
      <c r="H829" s="219"/>
    </row>
    <row r="830" spans="2:8" x14ac:dyDescent="0.35">
      <c r="B830" s="161"/>
      <c r="C830" s="219"/>
      <c r="D830" s="219"/>
      <c r="E830" s="162"/>
      <c r="F830" s="162"/>
      <c r="G830" s="162"/>
      <c r="H830" s="219"/>
    </row>
    <row r="831" spans="2:8" x14ac:dyDescent="0.35">
      <c r="B831" s="161"/>
      <c r="C831" s="219"/>
      <c r="D831" s="219"/>
      <c r="E831" s="162"/>
      <c r="F831" s="162"/>
      <c r="G831" s="162"/>
      <c r="H831" s="219"/>
    </row>
    <row r="832" spans="2:8" x14ac:dyDescent="0.35">
      <c r="B832" s="161"/>
      <c r="C832" s="219"/>
      <c r="D832" s="219"/>
      <c r="E832" s="162"/>
      <c r="F832" s="162"/>
      <c r="G832" s="162"/>
      <c r="H832" s="219"/>
    </row>
    <row r="833" spans="2:8" x14ac:dyDescent="0.35">
      <c r="B833" s="161"/>
      <c r="C833" s="219"/>
      <c r="D833" s="219"/>
      <c r="E833" s="162"/>
      <c r="F833" s="162"/>
      <c r="G833" s="162"/>
      <c r="H833" s="219"/>
    </row>
    <row r="834" spans="2:8" x14ac:dyDescent="0.35">
      <c r="B834" s="161"/>
      <c r="C834" s="219"/>
      <c r="D834" s="219"/>
      <c r="E834" s="162"/>
      <c r="F834" s="162"/>
      <c r="G834" s="162"/>
      <c r="H834" s="219"/>
    </row>
    <row r="835" spans="2:8" x14ac:dyDescent="0.35">
      <c r="B835" s="161"/>
      <c r="C835" s="219"/>
      <c r="D835" s="219"/>
      <c r="E835" s="162"/>
      <c r="F835" s="162"/>
      <c r="G835" s="162"/>
      <c r="H835" s="219"/>
    </row>
    <row r="836" spans="2:8" x14ac:dyDescent="0.35">
      <c r="B836" s="161"/>
      <c r="C836" s="219"/>
      <c r="D836" s="219"/>
      <c r="E836" s="162"/>
      <c r="F836" s="162"/>
      <c r="G836" s="162"/>
      <c r="H836" s="219"/>
    </row>
    <row r="837" spans="2:8" x14ac:dyDescent="0.35">
      <c r="B837" s="161"/>
      <c r="C837" s="219"/>
      <c r="D837" s="219"/>
      <c r="E837" s="162"/>
      <c r="F837" s="162"/>
      <c r="G837" s="162"/>
      <c r="H837" s="219"/>
    </row>
    <row r="838" spans="2:8" x14ac:dyDescent="0.35">
      <c r="B838" s="161"/>
      <c r="C838" s="219"/>
      <c r="D838" s="219"/>
      <c r="E838" s="162"/>
      <c r="F838" s="162"/>
      <c r="G838" s="162"/>
      <c r="H838" s="219"/>
    </row>
    <row r="839" spans="2:8" x14ac:dyDescent="0.35">
      <c r="B839" s="161"/>
      <c r="C839" s="219"/>
      <c r="D839" s="219"/>
      <c r="E839" s="162"/>
      <c r="F839" s="162"/>
      <c r="G839" s="162"/>
      <c r="H839" s="219"/>
    </row>
    <row r="840" spans="2:8" x14ac:dyDescent="0.35">
      <c r="B840" s="161"/>
      <c r="C840" s="219"/>
      <c r="D840" s="219"/>
      <c r="E840" s="162"/>
      <c r="F840" s="162"/>
      <c r="G840" s="162"/>
      <c r="H840" s="219"/>
    </row>
    <row r="841" spans="2:8" x14ac:dyDescent="0.35">
      <c r="B841" s="161"/>
      <c r="C841" s="219"/>
      <c r="D841" s="219"/>
      <c r="E841" s="162"/>
      <c r="F841" s="162"/>
      <c r="G841" s="162"/>
      <c r="H841" s="219"/>
    </row>
    <row r="842" spans="2:8" x14ac:dyDescent="0.35">
      <c r="B842" s="161"/>
      <c r="C842" s="219"/>
      <c r="D842" s="219"/>
      <c r="E842" s="162"/>
      <c r="F842" s="162"/>
      <c r="G842" s="162"/>
      <c r="H842" s="219"/>
    </row>
    <row r="843" spans="2:8" x14ac:dyDescent="0.35">
      <c r="B843" s="161"/>
      <c r="C843" s="219"/>
      <c r="D843" s="219"/>
      <c r="E843" s="162"/>
      <c r="F843" s="162"/>
      <c r="G843" s="162"/>
      <c r="H843" s="219"/>
    </row>
    <row r="844" spans="2:8" x14ac:dyDescent="0.35">
      <c r="B844" s="161"/>
      <c r="C844" s="219"/>
      <c r="D844" s="219"/>
      <c r="E844" s="162"/>
      <c r="F844" s="162"/>
      <c r="G844" s="162"/>
      <c r="H844" s="219"/>
    </row>
    <row r="845" spans="2:8" x14ac:dyDescent="0.35">
      <c r="B845" s="161"/>
      <c r="C845" s="219"/>
      <c r="D845" s="219"/>
      <c r="E845" s="162"/>
      <c r="F845" s="162"/>
      <c r="G845" s="162"/>
      <c r="H845" s="219"/>
    </row>
    <row r="846" spans="2:8" x14ac:dyDescent="0.35">
      <c r="B846" s="161"/>
      <c r="C846" s="219"/>
      <c r="D846" s="219"/>
      <c r="E846" s="162"/>
      <c r="F846" s="162"/>
      <c r="G846" s="162"/>
      <c r="H846" s="219"/>
    </row>
    <row r="847" spans="2:8" x14ac:dyDescent="0.35">
      <c r="B847" s="161"/>
      <c r="C847" s="219"/>
      <c r="D847" s="219"/>
      <c r="E847" s="162"/>
      <c r="F847" s="162"/>
      <c r="G847" s="162"/>
      <c r="H847" s="219"/>
    </row>
    <row r="848" spans="2:8" x14ac:dyDescent="0.35">
      <c r="B848" s="161"/>
      <c r="C848" s="219"/>
      <c r="D848" s="219"/>
      <c r="E848" s="162"/>
      <c r="F848" s="162"/>
      <c r="G848" s="162"/>
      <c r="H848" s="219"/>
    </row>
    <row r="849" spans="2:8" x14ac:dyDescent="0.35">
      <c r="B849" s="161"/>
      <c r="C849" s="219"/>
      <c r="D849" s="219"/>
      <c r="E849" s="162"/>
      <c r="F849" s="162"/>
      <c r="G849" s="162"/>
      <c r="H849" s="219"/>
    </row>
    <row r="850" spans="2:8" x14ac:dyDescent="0.35">
      <c r="B850" s="161"/>
      <c r="C850" s="219"/>
      <c r="D850" s="219"/>
      <c r="E850" s="162"/>
      <c r="F850" s="162"/>
      <c r="G850" s="162"/>
      <c r="H850" s="219"/>
    </row>
    <row r="851" spans="2:8" x14ac:dyDescent="0.35">
      <c r="B851" s="161"/>
      <c r="C851" s="219"/>
      <c r="D851" s="219"/>
      <c r="E851" s="162"/>
      <c r="F851" s="162"/>
      <c r="G851" s="162"/>
      <c r="H851" s="219"/>
    </row>
    <row r="852" spans="2:8" x14ac:dyDescent="0.35">
      <c r="B852" s="161"/>
      <c r="C852" s="219"/>
      <c r="D852" s="219"/>
      <c r="E852" s="162"/>
      <c r="F852" s="162"/>
      <c r="G852" s="162"/>
      <c r="H852" s="219"/>
    </row>
    <row r="853" spans="2:8" x14ac:dyDescent="0.35">
      <c r="B853" s="161"/>
      <c r="C853" s="219"/>
      <c r="D853" s="219"/>
      <c r="E853" s="162"/>
      <c r="F853" s="162"/>
      <c r="G853" s="162"/>
      <c r="H853" s="219"/>
    </row>
    <row r="854" spans="2:8" x14ac:dyDescent="0.35">
      <c r="B854" s="161"/>
      <c r="C854" s="219"/>
      <c r="D854" s="219"/>
      <c r="E854" s="162"/>
      <c r="F854" s="162"/>
      <c r="G854" s="162"/>
      <c r="H854" s="219"/>
    </row>
    <row r="855" spans="2:8" x14ac:dyDescent="0.35">
      <c r="B855" s="161"/>
      <c r="C855" s="219"/>
      <c r="D855" s="219"/>
      <c r="E855" s="162"/>
      <c r="F855" s="162"/>
      <c r="G855" s="162"/>
      <c r="H855" s="219"/>
    </row>
    <row r="856" spans="2:8" x14ac:dyDescent="0.35">
      <c r="B856" s="161"/>
      <c r="C856" s="219"/>
      <c r="D856" s="219"/>
      <c r="E856" s="162"/>
      <c r="F856" s="162"/>
      <c r="G856" s="162"/>
      <c r="H856" s="219"/>
    </row>
    <row r="857" spans="2:8" x14ac:dyDescent="0.35">
      <c r="B857" s="161"/>
      <c r="C857" s="219"/>
      <c r="D857" s="219"/>
      <c r="E857" s="162"/>
      <c r="F857" s="162"/>
      <c r="G857" s="162"/>
      <c r="H857" s="219"/>
    </row>
    <row r="858" spans="2:8" x14ac:dyDescent="0.35">
      <c r="B858" s="161"/>
      <c r="C858" s="219"/>
      <c r="D858" s="219"/>
      <c r="E858" s="162"/>
      <c r="F858" s="162"/>
      <c r="G858" s="162"/>
      <c r="H858" s="219"/>
    </row>
    <row r="859" spans="2:8" x14ac:dyDescent="0.35">
      <c r="B859" s="161"/>
      <c r="C859" s="219"/>
      <c r="D859" s="219"/>
      <c r="E859" s="162"/>
      <c r="F859" s="162"/>
      <c r="G859" s="162"/>
      <c r="H859" s="219"/>
    </row>
    <row r="860" spans="2:8" x14ac:dyDescent="0.35">
      <c r="B860" s="161"/>
      <c r="C860" s="219"/>
      <c r="D860" s="219"/>
      <c r="E860" s="162"/>
      <c r="F860" s="162"/>
      <c r="G860" s="162"/>
      <c r="H860" s="219"/>
    </row>
    <row r="861" spans="2:8" x14ac:dyDescent="0.35">
      <c r="B861" s="161"/>
      <c r="C861" s="219"/>
      <c r="D861" s="219"/>
      <c r="E861" s="162"/>
      <c r="F861" s="162"/>
      <c r="G861" s="162"/>
      <c r="H861" s="219"/>
    </row>
    <row r="862" spans="2:8" x14ac:dyDescent="0.35">
      <c r="B862" s="161"/>
      <c r="C862" s="219"/>
      <c r="D862" s="219"/>
      <c r="E862" s="162"/>
      <c r="F862" s="162"/>
      <c r="G862" s="162"/>
      <c r="H862" s="219"/>
    </row>
    <row r="863" spans="2:8" x14ac:dyDescent="0.35">
      <c r="B863" s="161"/>
      <c r="C863" s="219"/>
      <c r="D863" s="219"/>
      <c r="E863" s="162"/>
      <c r="F863" s="162"/>
      <c r="G863" s="162"/>
      <c r="H863" s="219"/>
    </row>
    <row r="864" spans="2:8" x14ac:dyDescent="0.35">
      <c r="B864" s="161"/>
      <c r="C864" s="219"/>
      <c r="D864" s="219"/>
      <c r="E864" s="162"/>
      <c r="F864" s="162"/>
      <c r="G864" s="162"/>
      <c r="H864" s="219"/>
    </row>
    <row r="865" spans="2:8" x14ac:dyDescent="0.35">
      <c r="B865" s="161"/>
      <c r="C865" s="219"/>
      <c r="D865" s="219"/>
      <c r="E865" s="162"/>
      <c r="F865" s="162"/>
      <c r="G865" s="162"/>
      <c r="H865" s="219"/>
    </row>
    <row r="866" spans="2:8" x14ac:dyDescent="0.35">
      <c r="B866" s="161"/>
      <c r="C866" s="219"/>
      <c r="D866" s="219"/>
      <c r="E866" s="162"/>
      <c r="F866" s="162"/>
      <c r="G866" s="162"/>
      <c r="H866" s="219"/>
    </row>
    <row r="867" spans="2:8" x14ac:dyDescent="0.35">
      <c r="B867" s="161"/>
      <c r="C867" s="219"/>
      <c r="D867" s="219"/>
      <c r="E867" s="162"/>
      <c r="F867" s="162"/>
      <c r="G867" s="162"/>
      <c r="H867" s="219"/>
    </row>
    <row r="868" spans="2:8" x14ac:dyDescent="0.35">
      <c r="B868" s="161"/>
      <c r="C868" s="219"/>
      <c r="D868" s="219"/>
      <c r="E868" s="162"/>
      <c r="F868" s="162"/>
      <c r="G868" s="162"/>
      <c r="H868" s="219"/>
    </row>
    <row r="869" spans="2:8" x14ac:dyDescent="0.35">
      <c r="B869" s="161"/>
      <c r="C869" s="219"/>
      <c r="D869" s="219"/>
      <c r="E869" s="162"/>
      <c r="F869" s="162"/>
      <c r="G869" s="162"/>
      <c r="H869" s="219"/>
    </row>
    <row r="870" spans="2:8" x14ac:dyDescent="0.35">
      <c r="B870" s="161"/>
      <c r="C870" s="219"/>
      <c r="D870" s="219"/>
      <c r="E870" s="162"/>
      <c r="F870" s="162"/>
      <c r="G870" s="162"/>
      <c r="H870" s="219"/>
    </row>
    <row r="871" spans="2:8" x14ac:dyDescent="0.35">
      <c r="B871" s="161"/>
      <c r="C871" s="219"/>
      <c r="D871" s="219"/>
      <c r="E871" s="162"/>
      <c r="F871" s="162"/>
      <c r="G871" s="162"/>
      <c r="H871" s="219"/>
    </row>
    <row r="872" spans="2:8" x14ac:dyDescent="0.35">
      <c r="B872" s="161"/>
      <c r="C872" s="219"/>
      <c r="D872" s="219"/>
      <c r="E872" s="162"/>
      <c r="F872" s="162"/>
      <c r="G872" s="162"/>
      <c r="H872" s="219"/>
    </row>
    <row r="873" spans="2:8" x14ac:dyDescent="0.35">
      <c r="B873" s="161"/>
      <c r="C873" s="219"/>
      <c r="D873" s="219"/>
      <c r="E873" s="162"/>
      <c r="F873" s="162"/>
      <c r="G873" s="162"/>
      <c r="H873" s="219"/>
    </row>
    <row r="874" spans="2:8" x14ac:dyDescent="0.35">
      <c r="B874" s="161"/>
      <c r="C874" s="219"/>
      <c r="D874" s="219"/>
      <c r="E874" s="162"/>
      <c r="F874" s="162"/>
      <c r="G874" s="162"/>
      <c r="H874" s="219"/>
    </row>
    <row r="875" spans="2:8" x14ac:dyDescent="0.35">
      <c r="B875" s="161"/>
      <c r="C875" s="219"/>
      <c r="D875" s="219"/>
      <c r="E875" s="162"/>
      <c r="F875" s="162"/>
      <c r="G875" s="162"/>
      <c r="H875" s="219"/>
    </row>
    <row r="876" spans="2:8" x14ac:dyDescent="0.35">
      <c r="B876" s="161"/>
      <c r="C876" s="219"/>
      <c r="D876" s="219"/>
      <c r="E876" s="162"/>
      <c r="F876" s="162"/>
      <c r="G876" s="162"/>
      <c r="H876" s="219"/>
    </row>
    <row r="877" spans="2:8" x14ac:dyDescent="0.35">
      <c r="B877" s="161"/>
      <c r="C877" s="219"/>
      <c r="D877" s="219"/>
      <c r="E877" s="162"/>
      <c r="F877" s="162"/>
      <c r="G877" s="162"/>
      <c r="H877" s="219"/>
    </row>
    <row r="878" spans="2:8" x14ac:dyDescent="0.35">
      <c r="B878" s="161"/>
      <c r="C878" s="219"/>
      <c r="D878" s="219"/>
      <c r="E878" s="162"/>
      <c r="F878" s="162"/>
      <c r="G878" s="162"/>
      <c r="H878" s="219"/>
    </row>
    <row r="879" spans="2:8" x14ac:dyDescent="0.35">
      <c r="B879" s="161"/>
      <c r="C879" s="219"/>
      <c r="D879" s="219"/>
      <c r="E879" s="162"/>
      <c r="F879" s="162"/>
      <c r="G879" s="162"/>
      <c r="H879" s="219"/>
    </row>
    <row r="880" spans="2:8" x14ac:dyDescent="0.35">
      <c r="B880" s="161"/>
      <c r="C880" s="219"/>
      <c r="D880" s="219"/>
      <c r="E880" s="162"/>
      <c r="F880" s="162"/>
      <c r="G880" s="162"/>
      <c r="H880" s="219"/>
    </row>
    <row r="881" spans="2:8" x14ac:dyDescent="0.35">
      <c r="B881" s="161"/>
      <c r="C881" s="219"/>
      <c r="D881" s="219"/>
      <c r="E881" s="162"/>
      <c r="F881" s="162"/>
      <c r="G881" s="162"/>
      <c r="H881" s="219"/>
    </row>
    <row r="882" spans="2:8" x14ac:dyDescent="0.35">
      <c r="B882" s="161"/>
      <c r="C882" s="219"/>
      <c r="D882" s="219"/>
      <c r="E882" s="162"/>
      <c r="F882" s="162"/>
      <c r="G882" s="162"/>
      <c r="H882" s="219"/>
    </row>
    <row r="883" spans="2:8" x14ac:dyDescent="0.35">
      <c r="B883" s="161"/>
      <c r="C883" s="219"/>
      <c r="D883" s="219"/>
      <c r="E883" s="162"/>
      <c r="F883" s="162"/>
      <c r="G883" s="162"/>
      <c r="H883" s="219"/>
    </row>
    <row r="884" spans="2:8" x14ac:dyDescent="0.35">
      <c r="B884" s="161"/>
      <c r="C884" s="219"/>
      <c r="D884" s="219"/>
      <c r="E884" s="162"/>
      <c r="F884" s="162"/>
      <c r="G884" s="162"/>
      <c r="H884" s="219"/>
    </row>
    <row r="885" spans="2:8" x14ac:dyDescent="0.35">
      <c r="B885" s="161"/>
      <c r="C885" s="219"/>
      <c r="D885" s="219"/>
      <c r="E885" s="162"/>
      <c r="F885" s="162"/>
      <c r="G885" s="162"/>
      <c r="H885" s="219"/>
    </row>
    <row r="886" spans="2:8" x14ac:dyDescent="0.35">
      <c r="B886" s="161"/>
      <c r="C886" s="219"/>
      <c r="D886" s="219"/>
      <c r="E886" s="162"/>
      <c r="F886" s="162"/>
      <c r="G886" s="162"/>
      <c r="H886" s="219"/>
    </row>
    <row r="887" spans="2:8" x14ac:dyDescent="0.35">
      <c r="B887" s="161"/>
      <c r="C887" s="219"/>
      <c r="D887" s="219"/>
      <c r="E887" s="162"/>
      <c r="F887" s="162"/>
      <c r="G887" s="162"/>
      <c r="H887" s="219"/>
    </row>
    <row r="888" spans="2:8" x14ac:dyDescent="0.35">
      <c r="B888" s="161"/>
      <c r="C888" s="219"/>
      <c r="D888" s="219"/>
      <c r="E888" s="162"/>
      <c r="F888" s="162"/>
      <c r="G888" s="162"/>
      <c r="H888" s="219"/>
    </row>
    <row r="889" spans="2:8" x14ac:dyDescent="0.35">
      <c r="B889" s="161"/>
      <c r="C889" s="219"/>
      <c r="D889" s="219"/>
      <c r="E889" s="162"/>
      <c r="F889" s="162"/>
      <c r="G889" s="162"/>
      <c r="H889" s="219"/>
    </row>
    <row r="890" spans="2:8" x14ac:dyDescent="0.35">
      <c r="B890" s="161"/>
      <c r="C890" s="219"/>
      <c r="D890" s="219"/>
      <c r="E890" s="162"/>
      <c r="F890" s="162"/>
      <c r="G890" s="162"/>
      <c r="H890" s="219"/>
    </row>
    <row r="891" spans="2:8" x14ac:dyDescent="0.35">
      <c r="B891" s="161"/>
      <c r="C891" s="219"/>
      <c r="D891" s="219"/>
      <c r="E891" s="162"/>
      <c r="F891" s="162"/>
      <c r="G891" s="162"/>
      <c r="H891" s="219"/>
    </row>
    <row r="892" spans="2:8" x14ac:dyDescent="0.35">
      <c r="B892" s="161"/>
      <c r="C892" s="219"/>
      <c r="D892" s="219"/>
      <c r="E892" s="162"/>
      <c r="F892" s="162"/>
      <c r="G892" s="162"/>
      <c r="H892" s="219"/>
    </row>
    <row r="893" spans="2:8" x14ac:dyDescent="0.35">
      <c r="B893" s="161"/>
      <c r="C893" s="219"/>
      <c r="D893" s="219"/>
      <c r="E893" s="162"/>
      <c r="F893" s="162"/>
      <c r="G893" s="162"/>
      <c r="H893" s="219"/>
    </row>
    <row r="894" spans="2:8" x14ac:dyDescent="0.35">
      <c r="B894" s="161"/>
      <c r="C894" s="219"/>
      <c r="D894" s="219"/>
      <c r="E894" s="162"/>
      <c r="F894" s="162"/>
      <c r="G894" s="162"/>
      <c r="H894" s="219"/>
    </row>
    <row r="895" spans="2:8" x14ac:dyDescent="0.35">
      <c r="B895" s="161"/>
      <c r="C895" s="219"/>
      <c r="D895" s="219"/>
      <c r="E895" s="162"/>
      <c r="F895" s="162"/>
      <c r="G895" s="162"/>
      <c r="H895" s="219"/>
    </row>
    <row r="896" spans="2:8" x14ac:dyDescent="0.35">
      <c r="B896" s="161"/>
      <c r="C896" s="219"/>
      <c r="D896" s="219"/>
      <c r="E896" s="162"/>
      <c r="F896" s="162"/>
      <c r="G896" s="162"/>
      <c r="H896" s="219"/>
    </row>
    <row r="897" spans="2:8" x14ac:dyDescent="0.35">
      <c r="B897" s="161"/>
      <c r="C897" s="219"/>
      <c r="D897" s="219"/>
      <c r="E897" s="162"/>
      <c r="F897" s="162"/>
      <c r="G897" s="162"/>
      <c r="H897" s="219"/>
    </row>
    <row r="898" spans="2:8" x14ac:dyDescent="0.35">
      <c r="B898" s="161"/>
      <c r="C898" s="219"/>
      <c r="D898" s="219"/>
      <c r="E898" s="162"/>
      <c r="F898" s="162"/>
      <c r="G898" s="162"/>
      <c r="H898" s="219"/>
    </row>
    <row r="899" spans="2:8" x14ac:dyDescent="0.35">
      <c r="B899" s="161"/>
      <c r="C899" s="219"/>
      <c r="D899" s="219"/>
      <c r="E899" s="162"/>
      <c r="F899" s="162"/>
      <c r="G899" s="162"/>
      <c r="H899" s="219"/>
    </row>
    <row r="900" spans="2:8" x14ac:dyDescent="0.35">
      <c r="B900" s="161"/>
      <c r="C900" s="219"/>
      <c r="D900" s="219"/>
      <c r="E900" s="162"/>
      <c r="F900" s="162"/>
      <c r="G900" s="162"/>
      <c r="H900" s="219"/>
    </row>
    <row r="901" spans="2:8" x14ac:dyDescent="0.35">
      <c r="B901" s="161"/>
      <c r="C901" s="219"/>
      <c r="D901" s="219"/>
      <c r="E901" s="162"/>
      <c r="F901" s="162"/>
      <c r="G901" s="162"/>
      <c r="H901" s="219"/>
    </row>
    <row r="902" spans="2:8" x14ac:dyDescent="0.35">
      <c r="B902" s="161"/>
      <c r="C902" s="219"/>
      <c r="D902" s="219"/>
      <c r="E902" s="162"/>
      <c r="F902" s="162"/>
      <c r="G902" s="162"/>
      <c r="H902" s="219"/>
    </row>
    <row r="903" spans="2:8" x14ac:dyDescent="0.35">
      <c r="B903" s="161"/>
      <c r="C903" s="219"/>
      <c r="D903" s="219"/>
      <c r="E903" s="162"/>
      <c r="F903" s="162"/>
      <c r="G903" s="162"/>
      <c r="H903" s="219"/>
    </row>
    <row r="904" spans="2:8" x14ac:dyDescent="0.35">
      <c r="B904" s="161"/>
      <c r="C904" s="219"/>
      <c r="D904" s="219"/>
      <c r="E904" s="162"/>
      <c r="F904" s="162"/>
      <c r="G904" s="162"/>
      <c r="H904" s="219"/>
    </row>
    <row r="905" spans="2:8" x14ac:dyDescent="0.35">
      <c r="B905" s="161"/>
      <c r="C905" s="219"/>
      <c r="D905" s="219"/>
      <c r="E905" s="162"/>
      <c r="F905" s="162"/>
      <c r="G905" s="162"/>
      <c r="H905" s="219"/>
    </row>
    <row r="906" spans="2:8" x14ac:dyDescent="0.35">
      <c r="B906" s="161"/>
      <c r="C906" s="219"/>
      <c r="D906" s="219"/>
      <c r="E906" s="162"/>
      <c r="F906" s="162"/>
      <c r="G906" s="162"/>
      <c r="H906" s="219"/>
    </row>
    <row r="907" spans="2:8" x14ac:dyDescent="0.35">
      <c r="B907" s="161"/>
      <c r="C907" s="219"/>
      <c r="D907" s="219"/>
      <c r="E907" s="162"/>
      <c r="F907" s="162"/>
      <c r="G907" s="162"/>
      <c r="H907" s="219"/>
    </row>
    <row r="908" spans="2:8" x14ac:dyDescent="0.35">
      <c r="B908" s="161"/>
      <c r="C908" s="219"/>
      <c r="D908" s="219"/>
      <c r="E908" s="162"/>
      <c r="F908" s="162"/>
      <c r="G908" s="162"/>
      <c r="H908" s="219"/>
    </row>
    <row r="909" spans="2:8" x14ac:dyDescent="0.35">
      <c r="B909" s="161"/>
      <c r="C909" s="219"/>
      <c r="D909" s="219"/>
      <c r="E909" s="162"/>
      <c r="F909" s="162"/>
      <c r="G909" s="162"/>
      <c r="H909" s="219"/>
    </row>
    <row r="910" spans="2:8" x14ac:dyDescent="0.35">
      <c r="B910" s="161"/>
      <c r="C910" s="219"/>
      <c r="D910" s="219"/>
      <c r="E910" s="162"/>
      <c r="F910" s="162"/>
      <c r="G910" s="162"/>
      <c r="H910" s="219"/>
    </row>
    <row r="911" spans="2:8" x14ac:dyDescent="0.35">
      <c r="B911" s="161"/>
      <c r="C911" s="219"/>
      <c r="D911" s="219"/>
      <c r="E911" s="162"/>
      <c r="F911" s="162"/>
      <c r="G911" s="162"/>
      <c r="H911" s="219"/>
    </row>
    <row r="912" spans="2:8" x14ac:dyDescent="0.35">
      <c r="B912" s="161"/>
      <c r="C912" s="219"/>
      <c r="D912" s="219"/>
      <c r="E912" s="162"/>
      <c r="F912" s="162"/>
      <c r="G912" s="162"/>
      <c r="H912" s="219"/>
    </row>
    <row r="913" spans="2:8" x14ac:dyDescent="0.35">
      <c r="B913" s="161"/>
      <c r="C913" s="219"/>
      <c r="D913" s="219"/>
      <c r="E913" s="162"/>
      <c r="F913" s="162"/>
      <c r="G913" s="162"/>
      <c r="H913" s="219"/>
    </row>
    <row r="914" spans="2:8" x14ac:dyDescent="0.35">
      <c r="B914" s="161"/>
      <c r="C914" s="219"/>
      <c r="D914" s="219"/>
      <c r="E914" s="162"/>
      <c r="F914" s="162"/>
      <c r="G914" s="162"/>
      <c r="H914" s="219"/>
    </row>
    <row r="915" spans="2:8" x14ac:dyDescent="0.35">
      <c r="B915" s="161"/>
      <c r="C915" s="219"/>
      <c r="D915" s="219"/>
      <c r="E915" s="162"/>
      <c r="F915" s="162"/>
      <c r="G915" s="162"/>
      <c r="H915" s="219"/>
    </row>
    <row r="916" spans="2:8" x14ac:dyDescent="0.35">
      <c r="B916" s="161"/>
      <c r="C916" s="219"/>
      <c r="D916" s="219"/>
      <c r="E916" s="162"/>
      <c r="F916" s="162"/>
      <c r="G916" s="162"/>
      <c r="H916" s="219"/>
    </row>
    <row r="917" spans="2:8" x14ac:dyDescent="0.35">
      <c r="B917" s="161"/>
      <c r="C917" s="219"/>
      <c r="D917" s="219"/>
      <c r="E917" s="162"/>
      <c r="F917" s="162"/>
      <c r="G917" s="162"/>
      <c r="H917" s="219"/>
    </row>
    <row r="918" spans="2:8" x14ac:dyDescent="0.35">
      <c r="B918" s="161"/>
      <c r="C918" s="219"/>
      <c r="D918" s="219"/>
      <c r="E918" s="162"/>
      <c r="F918" s="162"/>
      <c r="G918" s="162"/>
      <c r="H918" s="219"/>
    </row>
    <row r="919" spans="2:8" x14ac:dyDescent="0.35">
      <c r="B919" s="161"/>
      <c r="C919" s="219"/>
      <c r="D919" s="219"/>
      <c r="E919" s="162"/>
      <c r="F919" s="162"/>
      <c r="G919" s="162"/>
      <c r="H919" s="219"/>
    </row>
    <row r="920" spans="2:8" x14ac:dyDescent="0.35">
      <c r="B920" s="161"/>
      <c r="C920" s="219"/>
      <c r="D920" s="219"/>
      <c r="E920" s="162"/>
      <c r="F920" s="162"/>
      <c r="G920" s="162"/>
      <c r="H920" s="219"/>
    </row>
    <row r="921" spans="2:8" x14ac:dyDescent="0.35">
      <c r="B921" s="161"/>
      <c r="C921" s="219"/>
      <c r="D921" s="219"/>
      <c r="E921" s="162"/>
      <c r="F921" s="162"/>
      <c r="G921" s="162"/>
      <c r="H921" s="219"/>
    </row>
    <row r="922" spans="2:8" x14ac:dyDescent="0.35">
      <c r="B922" s="161"/>
      <c r="C922" s="219"/>
      <c r="D922" s="219"/>
      <c r="E922" s="162"/>
      <c r="F922" s="162"/>
      <c r="G922" s="162"/>
      <c r="H922" s="219"/>
    </row>
    <row r="923" spans="2:8" x14ac:dyDescent="0.35">
      <c r="B923" s="161"/>
      <c r="C923" s="219"/>
      <c r="D923" s="219"/>
      <c r="E923" s="162"/>
      <c r="F923" s="162"/>
      <c r="G923" s="162"/>
      <c r="H923" s="219"/>
    </row>
    <row r="924" spans="2:8" x14ac:dyDescent="0.35">
      <c r="B924" s="161"/>
      <c r="C924" s="219"/>
      <c r="D924" s="219"/>
      <c r="E924" s="162"/>
      <c r="F924" s="162"/>
      <c r="G924" s="162"/>
      <c r="H924" s="219"/>
    </row>
    <row r="925" spans="2:8" x14ac:dyDescent="0.35">
      <c r="B925" s="161"/>
      <c r="C925" s="219"/>
      <c r="D925" s="219"/>
      <c r="E925" s="162"/>
      <c r="F925" s="162"/>
      <c r="G925" s="162"/>
      <c r="H925" s="219"/>
    </row>
    <row r="926" spans="2:8" x14ac:dyDescent="0.35">
      <c r="B926" s="161"/>
      <c r="C926" s="219"/>
      <c r="D926" s="219"/>
      <c r="E926" s="162"/>
      <c r="F926" s="162"/>
      <c r="G926" s="162"/>
      <c r="H926" s="219"/>
    </row>
    <row r="927" spans="2:8" x14ac:dyDescent="0.35">
      <c r="B927" s="161"/>
      <c r="C927" s="219"/>
      <c r="D927" s="219"/>
      <c r="E927" s="162"/>
      <c r="F927" s="162"/>
      <c r="G927" s="162"/>
      <c r="H927" s="219"/>
    </row>
    <row r="928" spans="2:8" x14ac:dyDescent="0.35">
      <c r="B928" s="161"/>
      <c r="C928" s="219"/>
      <c r="D928" s="219"/>
      <c r="E928" s="162"/>
      <c r="F928" s="162"/>
      <c r="G928" s="162"/>
      <c r="H928" s="219"/>
    </row>
    <row r="929" spans="2:8" x14ac:dyDescent="0.35">
      <c r="B929" s="161"/>
      <c r="C929" s="219"/>
      <c r="D929" s="219"/>
      <c r="E929" s="162"/>
      <c r="F929" s="162"/>
      <c r="G929" s="162"/>
      <c r="H929" s="219"/>
    </row>
    <row r="930" spans="2:8" x14ac:dyDescent="0.35">
      <c r="B930" s="161"/>
      <c r="C930" s="219"/>
      <c r="D930" s="219"/>
      <c r="E930" s="162"/>
      <c r="F930" s="162"/>
      <c r="G930" s="162"/>
      <c r="H930" s="219"/>
    </row>
    <row r="931" spans="2:8" x14ac:dyDescent="0.35">
      <c r="B931" s="161"/>
      <c r="C931" s="219"/>
      <c r="D931" s="219"/>
      <c r="E931" s="162"/>
      <c r="F931" s="162"/>
      <c r="G931" s="162"/>
      <c r="H931" s="219"/>
    </row>
    <row r="932" spans="2:8" x14ac:dyDescent="0.35">
      <c r="B932" s="161"/>
      <c r="C932" s="219"/>
      <c r="D932" s="219"/>
      <c r="E932" s="162"/>
      <c r="F932" s="162"/>
      <c r="G932" s="162"/>
      <c r="H932" s="219"/>
    </row>
    <row r="933" spans="2:8" x14ac:dyDescent="0.35">
      <c r="B933" s="161"/>
      <c r="C933" s="219"/>
      <c r="D933" s="219"/>
      <c r="E933" s="162"/>
      <c r="F933" s="162"/>
      <c r="G933" s="162"/>
      <c r="H933" s="219"/>
    </row>
    <row r="934" spans="2:8" x14ac:dyDescent="0.35">
      <c r="B934" s="161"/>
      <c r="C934" s="219"/>
      <c r="D934" s="219"/>
      <c r="E934" s="162"/>
      <c r="F934" s="162"/>
      <c r="G934" s="162"/>
      <c r="H934" s="219"/>
    </row>
    <row r="935" spans="2:8" x14ac:dyDescent="0.35">
      <c r="B935" s="161"/>
      <c r="C935" s="219"/>
      <c r="D935" s="219"/>
      <c r="E935" s="162"/>
      <c r="F935" s="162"/>
      <c r="G935" s="162"/>
      <c r="H935" s="219"/>
    </row>
    <row r="936" spans="2:8" x14ac:dyDescent="0.35">
      <c r="B936" s="161"/>
      <c r="C936" s="219"/>
      <c r="D936" s="219"/>
      <c r="E936" s="162"/>
      <c r="F936" s="162"/>
      <c r="G936" s="162"/>
      <c r="H936" s="219"/>
    </row>
    <row r="937" spans="2:8" x14ac:dyDescent="0.35">
      <c r="B937" s="161"/>
      <c r="C937" s="219"/>
      <c r="D937" s="219"/>
      <c r="E937" s="162"/>
      <c r="F937" s="162"/>
      <c r="G937" s="162"/>
      <c r="H937" s="219"/>
    </row>
    <row r="938" spans="2:8" x14ac:dyDescent="0.35">
      <c r="B938" s="161"/>
      <c r="C938" s="219"/>
      <c r="D938" s="219"/>
      <c r="E938" s="162"/>
      <c r="F938" s="162"/>
      <c r="G938" s="162"/>
      <c r="H938" s="219"/>
    </row>
    <row r="939" spans="2:8" x14ac:dyDescent="0.35">
      <c r="B939" s="161"/>
      <c r="C939" s="219"/>
      <c r="D939" s="219"/>
      <c r="E939" s="162"/>
      <c r="F939" s="162"/>
      <c r="G939" s="162"/>
      <c r="H939" s="219"/>
    </row>
    <row r="940" spans="2:8" x14ac:dyDescent="0.35">
      <c r="B940" s="161"/>
      <c r="C940" s="219"/>
      <c r="D940" s="219"/>
      <c r="E940" s="162"/>
      <c r="F940" s="162"/>
      <c r="G940" s="162"/>
      <c r="H940" s="219"/>
    </row>
    <row r="941" spans="2:8" x14ac:dyDescent="0.35">
      <c r="B941" s="161"/>
      <c r="C941" s="219"/>
      <c r="D941" s="219"/>
      <c r="E941" s="162"/>
      <c r="F941" s="162"/>
      <c r="G941" s="162"/>
      <c r="H941" s="219"/>
    </row>
    <row r="942" spans="2:8" x14ac:dyDescent="0.35">
      <c r="B942" s="161"/>
      <c r="C942" s="219"/>
      <c r="D942" s="219"/>
      <c r="E942" s="162"/>
      <c r="F942" s="162"/>
      <c r="G942" s="162"/>
      <c r="H942" s="219"/>
    </row>
    <row r="943" spans="2:8" x14ac:dyDescent="0.35">
      <c r="B943" s="161"/>
      <c r="C943" s="219"/>
      <c r="D943" s="219"/>
      <c r="E943" s="162"/>
      <c r="F943" s="162"/>
      <c r="G943" s="162"/>
      <c r="H943" s="219"/>
    </row>
    <row r="944" spans="2:8" x14ac:dyDescent="0.35">
      <c r="B944" s="161"/>
      <c r="C944" s="219"/>
      <c r="D944" s="219"/>
      <c r="E944" s="162"/>
      <c r="F944" s="162"/>
      <c r="G944" s="162"/>
      <c r="H944" s="219"/>
    </row>
    <row r="945" spans="2:8" x14ac:dyDescent="0.35">
      <c r="B945" s="161"/>
      <c r="C945" s="219"/>
      <c r="D945" s="219"/>
      <c r="E945" s="162"/>
      <c r="F945" s="162"/>
      <c r="G945" s="162"/>
      <c r="H945" s="219"/>
    </row>
    <row r="946" spans="2:8" x14ac:dyDescent="0.35">
      <c r="B946" s="161"/>
      <c r="C946" s="219"/>
      <c r="D946" s="219"/>
      <c r="E946" s="162"/>
      <c r="F946" s="162"/>
      <c r="G946" s="162"/>
      <c r="H946" s="219"/>
    </row>
    <row r="947" spans="2:8" x14ac:dyDescent="0.35">
      <c r="B947" s="161"/>
      <c r="C947" s="219"/>
      <c r="D947" s="219"/>
      <c r="E947" s="162"/>
      <c r="F947" s="162"/>
      <c r="G947" s="162"/>
      <c r="H947" s="219"/>
    </row>
    <row r="948" spans="2:8" x14ac:dyDescent="0.35">
      <c r="B948" s="161"/>
      <c r="C948" s="219"/>
      <c r="D948" s="219"/>
      <c r="E948" s="162"/>
      <c r="F948" s="162"/>
      <c r="G948" s="162"/>
      <c r="H948" s="219"/>
    </row>
    <row r="949" spans="2:8" x14ac:dyDescent="0.35">
      <c r="B949" s="161"/>
      <c r="C949" s="219"/>
      <c r="D949" s="219"/>
      <c r="E949" s="162"/>
      <c r="F949" s="162"/>
      <c r="G949" s="162"/>
      <c r="H949" s="219"/>
    </row>
    <row r="950" spans="2:8" x14ac:dyDescent="0.35">
      <c r="B950" s="161"/>
      <c r="C950" s="219"/>
      <c r="D950" s="219"/>
      <c r="E950" s="162"/>
      <c r="F950" s="162"/>
      <c r="G950" s="162"/>
      <c r="H950" s="219"/>
    </row>
    <row r="951" spans="2:8" x14ac:dyDescent="0.35">
      <c r="B951" s="161"/>
      <c r="C951" s="219"/>
      <c r="D951" s="219"/>
      <c r="E951" s="162"/>
      <c r="F951" s="162"/>
      <c r="G951" s="162"/>
      <c r="H951" s="219"/>
    </row>
    <row r="952" spans="2:8" x14ac:dyDescent="0.35">
      <c r="B952" s="161"/>
      <c r="C952" s="219"/>
      <c r="D952" s="219"/>
      <c r="E952" s="162"/>
      <c r="F952" s="162"/>
      <c r="G952" s="162"/>
      <c r="H952" s="219"/>
    </row>
    <row r="953" spans="2:8" x14ac:dyDescent="0.35">
      <c r="B953" s="161"/>
      <c r="C953" s="219"/>
      <c r="D953" s="219"/>
      <c r="E953" s="162"/>
      <c r="F953" s="162"/>
      <c r="G953" s="162"/>
      <c r="H953" s="219"/>
    </row>
    <row r="954" spans="2:8" x14ac:dyDescent="0.35">
      <c r="B954" s="161"/>
      <c r="C954" s="219"/>
      <c r="D954" s="219"/>
      <c r="E954" s="162"/>
      <c r="F954" s="162"/>
      <c r="G954" s="162"/>
      <c r="H954" s="219"/>
    </row>
    <row r="955" spans="2:8" x14ac:dyDescent="0.35">
      <c r="B955" s="161"/>
      <c r="C955" s="219"/>
      <c r="D955" s="219"/>
      <c r="E955" s="162"/>
      <c r="F955" s="162"/>
      <c r="G955" s="162"/>
      <c r="H955" s="219"/>
    </row>
    <row r="956" spans="2:8" x14ac:dyDescent="0.35">
      <c r="B956" s="161"/>
      <c r="C956" s="219"/>
      <c r="D956" s="219"/>
      <c r="E956" s="162"/>
      <c r="F956" s="162"/>
      <c r="G956" s="162"/>
      <c r="H956" s="219"/>
    </row>
    <row r="957" spans="2:8" x14ac:dyDescent="0.35">
      <c r="B957" s="161"/>
      <c r="C957" s="219"/>
      <c r="D957" s="219"/>
      <c r="E957" s="162"/>
      <c r="F957" s="162"/>
      <c r="G957" s="162"/>
      <c r="H957" s="219"/>
    </row>
    <row r="958" spans="2:8" x14ac:dyDescent="0.35">
      <c r="B958" s="161"/>
      <c r="C958" s="219"/>
      <c r="D958" s="219"/>
      <c r="E958" s="162"/>
      <c r="F958" s="162"/>
      <c r="G958" s="162"/>
      <c r="H958" s="219"/>
    </row>
    <row r="959" spans="2:8" x14ac:dyDescent="0.35">
      <c r="B959" s="161"/>
      <c r="C959" s="219"/>
      <c r="D959" s="219"/>
      <c r="E959" s="162"/>
      <c r="F959" s="162"/>
      <c r="G959" s="162"/>
      <c r="H959" s="219"/>
    </row>
    <row r="960" spans="2:8" x14ac:dyDescent="0.35">
      <c r="B960" s="161"/>
      <c r="C960" s="219"/>
      <c r="D960" s="219"/>
      <c r="E960" s="162"/>
      <c r="F960" s="162"/>
      <c r="G960" s="162"/>
      <c r="H960" s="219"/>
    </row>
    <row r="961" spans="2:8" x14ac:dyDescent="0.35">
      <c r="B961" s="161"/>
      <c r="C961" s="219"/>
      <c r="D961" s="219"/>
      <c r="E961" s="162"/>
      <c r="F961" s="162"/>
      <c r="G961" s="162"/>
      <c r="H961" s="219"/>
    </row>
    <row r="962" spans="2:8" x14ac:dyDescent="0.35">
      <c r="B962" s="161"/>
      <c r="C962" s="219"/>
      <c r="D962" s="219"/>
      <c r="E962" s="162"/>
      <c r="F962" s="162"/>
      <c r="G962" s="162"/>
      <c r="H962" s="219"/>
    </row>
    <row r="963" spans="2:8" x14ac:dyDescent="0.35">
      <c r="B963" s="161"/>
      <c r="C963" s="219"/>
      <c r="D963" s="219"/>
      <c r="E963" s="162"/>
      <c r="F963" s="162"/>
      <c r="G963" s="162"/>
      <c r="H963" s="219"/>
    </row>
    <row r="964" spans="2:8" x14ac:dyDescent="0.35">
      <c r="B964" s="161"/>
      <c r="C964" s="219"/>
      <c r="D964" s="219"/>
      <c r="E964" s="162"/>
      <c r="F964" s="162"/>
      <c r="G964" s="162"/>
      <c r="H964" s="219"/>
    </row>
    <row r="965" spans="2:8" x14ac:dyDescent="0.35">
      <c r="B965" s="161"/>
      <c r="C965" s="219"/>
      <c r="D965" s="219"/>
      <c r="E965" s="162"/>
      <c r="F965" s="162"/>
      <c r="G965" s="162"/>
      <c r="H965" s="219"/>
    </row>
    <row r="966" spans="2:8" x14ac:dyDescent="0.35">
      <c r="B966" s="161"/>
      <c r="C966" s="219"/>
      <c r="D966" s="219"/>
      <c r="E966" s="162"/>
      <c r="F966" s="162"/>
      <c r="G966" s="162"/>
      <c r="H966" s="219"/>
    </row>
    <row r="967" spans="2:8" x14ac:dyDescent="0.35">
      <c r="B967" s="161"/>
      <c r="C967" s="219"/>
      <c r="D967" s="219"/>
      <c r="E967" s="162"/>
      <c r="F967" s="162"/>
      <c r="G967" s="162"/>
      <c r="H967" s="219"/>
    </row>
    <row r="968" spans="2:8" x14ac:dyDescent="0.35">
      <c r="B968" s="161"/>
      <c r="C968" s="219"/>
      <c r="D968" s="219"/>
      <c r="E968" s="162"/>
      <c r="F968" s="162"/>
      <c r="G968" s="162"/>
      <c r="H968" s="219"/>
    </row>
    <row r="969" spans="2:8" x14ac:dyDescent="0.35">
      <c r="B969" s="161"/>
      <c r="C969" s="219"/>
      <c r="D969" s="219"/>
      <c r="E969" s="162"/>
      <c r="F969" s="162"/>
      <c r="G969" s="162"/>
      <c r="H969" s="219"/>
    </row>
    <row r="970" spans="2:8" x14ac:dyDescent="0.35">
      <c r="B970" s="161"/>
      <c r="C970" s="219"/>
      <c r="D970" s="219"/>
      <c r="E970" s="162"/>
      <c r="F970" s="162"/>
      <c r="G970" s="162"/>
      <c r="H970" s="219"/>
    </row>
    <row r="971" spans="2:8" x14ac:dyDescent="0.35">
      <c r="B971" s="161"/>
      <c r="C971" s="219"/>
      <c r="D971" s="219"/>
      <c r="E971" s="162"/>
      <c r="F971" s="162"/>
      <c r="G971" s="162"/>
      <c r="H971" s="219"/>
    </row>
    <row r="972" spans="2:8" x14ac:dyDescent="0.35">
      <c r="B972" s="161"/>
      <c r="C972" s="219"/>
      <c r="D972" s="219"/>
      <c r="E972" s="162"/>
      <c r="F972" s="162"/>
      <c r="G972" s="162"/>
      <c r="H972" s="219"/>
    </row>
    <row r="973" spans="2:8" x14ac:dyDescent="0.35">
      <c r="B973" s="161"/>
      <c r="C973" s="219"/>
      <c r="D973" s="219"/>
      <c r="E973" s="162"/>
      <c r="F973" s="162"/>
      <c r="G973" s="162"/>
      <c r="H973" s="219"/>
    </row>
    <row r="974" spans="2:8" x14ac:dyDescent="0.35">
      <c r="B974" s="161"/>
      <c r="C974" s="219"/>
      <c r="D974" s="219"/>
      <c r="E974" s="162"/>
      <c r="F974" s="162"/>
      <c r="G974" s="162"/>
      <c r="H974" s="219"/>
    </row>
    <row r="975" spans="2:8" x14ac:dyDescent="0.35">
      <c r="B975" s="161"/>
      <c r="C975" s="219"/>
      <c r="D975" s="219"/>
      <c r="E975" s="162"/>
      <c r="F975" s="162"/>
      <c r="G975" s="162"/>
      <c r="H975" s="219"/>
    </row>
    <row r="976" spans="2:8" x14ac:dyDescent="0.35">
      <c r="B976" s="161"/>
      <c r="C976" s="219"/>
      <c r="D976" s="219"/>
      <c r="E976" s="162"/>
      <c r="F976" s="162"/>
      <c r="G976" s="162"/>
      <c r="H976" s="219"/>
    </row>
    <row r="977" spans="2:8" x14ac:dyDescent="0.35">
      <c r="B977" s="161"/>
      <c r="C977" s="219"/>
      <c r="D977" s="219"/>
      <c r="E977" s="162"/>
      <c r="F977" s="162"/>
      <c r="G977" s="162"/>
      <c r="H977" s="219"/>
    </row>
    <row r="978" spans="2:8" x14ac:dyDescent="0.35">
      <c r="B978" s="161"/>
      <c r="C978" s="219"/>
      <c r="D978" s="219"/>
      <c r="E978" s="162"/>
      <c r="F978" s="162"/>
      <c r="G978" s="162"/>
      <c r="H978" s="219"/>
    </row>
    <row r="979" spans="2:8" x14ac:dyDescent="0.35">
      <c r="B979" s="161"/>
      <c r="C979" s="219"/>
      <c r="D979" s="219"/>
      <c r="E979" s="162"/>
      <c r="F979" s="162"/>
      <c r="G979" s="162"/>
      <c r="H979" s="219"/>
    </row>
    <row r="980" spans="2:8" x14ac:dyDescent="0.35">
      <c r="B980" s="161"/>
      <c r="C980" s="219"/>
      <c r="D980" s="219"/>
      <c r="E980" s="162"/>
      <c r="F980" s="162"/>
      <c r="G980" s="162"/>
      <c r="H980" s="219"/>
    </row>
    <row r="981" spans="2:8" x14ac:dyDescent="0.35">
      <c r="B981" s="161"/>
      <c r="C981" s="219"/>
      <c r="D981" s="219"/>
      <c r="E981" s="162"/>
      <c r="F981" s="162"/>
      <c r="G981" s="162"/>
      <c r="H981" s="219"/>
    </row>
    <row r="982" spans="2:8" x14ac:dyDescent="0.35">
      <c r="B982" s="161"/>
      <c r="C982" s="219"/>
      <c r="D982" s="219"/>
      <c r="E982" s="162"/>
      <c r="F982" s="162"/>
      <c r="G982" s="162"/>
      <c r="H982" s="219"/>
    </row>
    <row r="983" spans="2:8" x14ac:dyDescent="0.35">
      <c r="B983" s="161"/>
      <c r="C983" s="219"/>
      <c r="D983" s="219"/>
      <c r="E983" s="162"/>
      <c r="F983" s="162"/>
      <c r="G983" s="162"/>
      <c r="H983" s="219"/>
    </row>
    <row r="984" spans="2:8" x14ac:dyDescent="0.35">
      <c r="B984" s="161"/>
      <c r="C984" s="219"/>
      <c r="D984" s="219"/>
      <c r="E984" s="162"/>
      <c r="F984" s="162"/>
      <c r="G984" s="162"/>
      <c r="H984" s="219"/>
    </row>
    <row r="985" spans="2:8" x14ac:dyDescent="0.35">
      <c r="B985" s="161"/>
      <c r="C985" s="219"/>
      <c r="D985" s="219"/>
      <c r="E985" s="162"/>
      <c r="F985" s="162"/>
      <c r="G985" s="162"/>
      <c r="H985" s="219"/>
    </row>
    <row r="986" spans="2:8" x14ac:dyDescent="0.35">
      <c r="B986" s="161"/>
      <c r="C986" s="219"/>
      <c r="D986" s="219"/>
      <c r="E986" s="162"/>
      <c r="F986" s="162"/>
      <c r="G986" s="162"/>
      <c r="H986" s="219"/>
    </row>
    <row r="987" spans="2:8" x14ac:dyDescent="0.35">
      <c r="B987" s="161"/>
      <c r="C987" s="219"/>
      <c r="D987" s="219"/>
      <c r="E987" s="162"/>
      <c r="F987" s="162"/>
      <c r="G987" s="162"/>
      <c r="H987" s="219"/>
    </row>
    <row r="988" spans="2:8" x14ac:dyDescent="0.35">
      <c r="B988" s="161"/>
      <c r="C988" s="219"/>
      <c r="D988" s="219"/>
      <c r="E988" s="162"/>
      <c r="F988" s="162"/>
      <c r="G988" s="162"/>
      <c r="H988" s="219"/>
    </row>
    <row r="989" spans="2:8" x14ac:dyDescent="0.35">
      <c r="B989" s="161"/>
      <c r="C989" s="219"/>
      <c r="D989" s="219"/>
      <c r="E989" s="162"/>
      <c r="F989" s="162"/>
      <c r="G989" s="162"/>
      <c r="H989" s="219"/>
    </row>
    <row r="990" spans="2:8" x14ac:dyDescent="0.35">
      <c r="B990" s="161"/>
      <c r="C990" s="219"/>
      <c r="D990" s="219"/>
      <c r="E990" s="162"/>
      <c r="F990" s="162"/>
      <c r="G990" s="162"/>
      <c r="H990" s="219"/>
    </row>
    <row r="991" spans="2:8" x14ac:dyDescent="0.35">
      <c r="B991" s="161"/>
      <c r="C991" s="219"/>
      <c r="D991" s="219"/>
      <c r="E991" s="162"/>
      <c r="F991" s="162"/>
      <c r="G991" s="162"/>
      <c r="H991" s="219"/>
    </row>
    <row r="992" spans="2:8" x14ac:dyDescent="0.35">
      <c r="B992" s="161"/>
      <c r="C992" s="219"/>
      <c r="D992" s="219"/>
      <c r="E992" s="162"/>
      <c r="F992" s="162"/>
      <c r="G992" s="162"/>
      <c r="H992" s="219"/>
    </row>
    <row r="993" spans="2:8" x14ac:dyDescent="0.35">
      <c r="B993" s="161"/>
      <c r="C993" s="219"/>
      <c r="D993" s="219"/>
      <c r="E993" s="162"/>
      <c r="F993" s="162"/>
      <c r="G993" s="162"/>
      <c r="H993" s="219"/>
    </row>
    <row r="994" spans="2:8" x14ac:dyDescent="0.35">
      <c r="B994" s="161"/>
      <c r="C994" s="219"/>
      <c r="D994" s="219"/>
      <c r="E994" s="162"/>
      <c r="F994" s="162"/>
      <c r="G994" s="162"/>
      <c r="H994" s="219"/>
    </row>
    <row r="995" spans="2:8" x14ac:dyDescent="0.35">
      <c r="B995" s="161"/>
      <c r="C995" s="219"/>
      <c r="D995" s="219"/>
      <c r="E995" s="162"/>
      <c r="F995" s="162"/>
      <c r="G995" s="162"/>
      <c r="H995" s="219"/>
    </row>
    <row r="996" spans="2:8" x14ac:dyDescent="0.35">
      <c r="B996" s="161"/>
      <c r="C996" s="219"/>
      <c r="D996" s="219"/>
      <c r="E996" s="162"/>
      <c r="F996" s="162"/>
      <c r="G996" s="162"/>
      <c r="H996" s="219"/>
    </row>
    <row r="997" spans="2:8" x14ac:dyDescent="0.35">
      <c r="B997" s="161"/>
      <c r="C997" s="219"/>
      <c r="D997" s="219"/>
      <c r="E997" s="162"/>
      <c r="F997" s="162"/>
      <c r="G997" s="162"/>
      <c r="H997" s="219"/>
    </row>
    <row r="998" spans="2:8" x14ac:dyDescent="0.35">
      <c r="B998" s="161"/>
      <c r="C998" s="219"/>
      <c r="D998" s="219"/>
      <c r="E998" s="162"/>
      <c r="F998" s="162"/>
      <c r="G998" s="162"/>
      <c r="H998" s="219"/>
    </row>
    <row r="999" spans="2:8" x14ac:dyDescent="0.35">
      <c r="B999" s="161"/>
      <c r="C999" s="219"/>
      <c r="D999" s="219"/>
      <c r="E999" s="162"/>
      <c r="F999" s="162"/>
      <c r="G999" s="162"/>
      <c r="H999" s="219"/>
    </row>
    <row r="1000" spans="2:8" x14ac:dyDescent="0.35">
      <c r="B1000" s="161"/>
      <c r="C1000" s="219"/>
      <c r="D1000" s="219"/>
      <c r="E1000" s="162"/>
      <c r="F1000" s="162"/>
      <c r="G1000" s="162"/>
      <c r="H1000" s="219"/>
    </row>
    <row r="1001" spans="2:8" x14ac:dyDescent="0.35">
      <c r="B1001" s="161"/>
      <c r="C1001" s="219"/>
      <c r="D1001" s="219"/>
      <c r="E1001" s="162"/>
      <c r="F1001" s="162"/>
      <c r="G1001" s="162"/>
      <c r="H1001" s="219"/>
    </row>
    <row r="1002" spans="2:8" x14ac:dyDescent="0.35">
      <c r="B1002" s="161"/>
      <c r="C1002" s="219"/>
      <c r="D1002" s="219"/>
      <c r="E1002" s="162"/>
      <c r="F1002" s="162"/>
      <c r="G1002" s="162"/>
      <c r="H1002" s="219"/>
    </row>
    <row r="1003" spans="2:8" x14ac:dyDescent="0.35">
      <c r="B1003" s="161"/>
      <c r="C1003" s="219"/>
      <c r="D1003" s="219"/>
      <c r="E1003" s="162"/>
      <c r="F1003" s="162"/>
      <c r="G1003" s="162"/>
      <c r="H1003" s="219"/>
    </row>
    <row r="1004" spans="2:8" x14ac:dyDescent="0.35">
      <c r="B1004" s="161"/>
      <c r="C1004" s="219"/>
      <c r="D1004" s="219"/>
      <c r="E1004" s="162"/>
      <c r="F1004" s="162"/>
      <c r="G1004" s="162"/>
      <c r="H1004" s="219"/>
    </row>
    <row r="1005" spans="2:8" x14ac:dyDescent="0.35">
      <c r="B1005" s="161"/>
      <c r="C1005" s="219"/>
      <c r="D1005" s="219"/>
      <c r="E1005" s="162"/>
      <c r="F1005" s="162"/>
      <c r="G1005" s="162"/>
      <c r="H1005" s="219"/>
    </row>
    <row r="1006" spans="2:8" x14ac:dyDescent="0.35">
      <c r="B1006" s="161"/>
      <c r="C1006" s="219"/>
      <c r="D1006" s="219"/>
      <c r="E1006" s="162"/>
      <c r="F1006" s="162"/>
      <c r="G1006" s="162"/>
      <c r="H1006" s="219"/>
    </row>
    <row r="1007" spans="2:8" x14ac:dyDescent="0.35">
      <c r="B1007" s="161"/>
      <c r="C1007" s="219"/>
      <c r="D1007" s="219"/>
      <c r="E1007" s="162"/>
      <c r="F1007" s="162"/>
      <c r="G1007" s="162"/>
      <c r="H1007" s="219"/>
    </row>
    <row r="1008" spans="2:8" x14ac:dyDescent="0.35">
      <c r="B1008" s="161"/>
      <c r="C1008" s="219"/>
      <c r="D1008" s="219"/>
      <c r="E1008" s="162"/>
      <c r="F1008" s="162"/>
      <c r="G1008" s="162"/>
      <c r="H1008" s="219"/>
    </row>
    <row r="1009" spans="2:8" x14ac:dyDescent="0.35">
      <c r="B1009" s="161"/>
      <c r="C1009" s="219"/>
      <c r="D1009" s="219"/>
      <c r="E1009" s="162"/>
      <c r="F1009" s="162"/>
      <c r="G1009" s="162"/>
      <c r="H1009" s="219"/>
    </row>
    <row r="1010" spans="2:8" x14ac:dyDescent="0.35">
      <c r="B1010" s="161"/>
      <c r="C1010" s="219"/>
      <c r="D1010" s="219"/>
      <c r="E1010" s="162"/>
      <c r="F1010" s="162"/>
      <c r="G1010" s="162"/>
      <c r="H1010" s="219"/>
    </row>
    <row r="1011" spans="2:8" x14ac:dyDescent="0.35">
      <c r="B1011" s="161"/>
      <c r="C1011" s="219"/>
      <c r="D1011" s="219"/>
      <c r="E1011" s="162"/>
      <c r="F1011" s="162"/>
      <c r="G1011" s="162"/>
      <c r="H1011" s="219"/>
    </row>
    <row r="1012" spans="2:8" x14ac:dyDescent="0.35">
      <c r="B1012" s="161"/>
      <c r="C1012" s="219"/>
      <c r="D1012" s="219"/>
      <c r="E1012" s="162"/>
      <c r="F1012" s="162"/>
      <c r="G1012" s="162"/>
      <c r="H1012" s="219"/>
    </row>
    <row r="1013" spans="2:8" x14ac:dyDescent="0.35">
      <c r="B1013" s="161"/>
      <c r="C1013" s="219"/>
      <c r="D1013" s="219"/>
      <c r="E1013" s="162"/>
      <c r="F1013" s="162"/>
      <c r="G1013" s="162"/>
      <c r="H1013" s="219"/>
    </row>
    <row r="1014" spans="2:8" x14ac:dyDescent="0.35">
      <c r="B1014" s="161"/>
      <c r="C1014" s="219"/>
      <c r="D1014" s="219"/>
      <c r="E1014" s="162"/>
      <c r="F1014" s="162"/>
      <c r="G1014" s="162"/>
      <c r="H1014" s="219"/>
    </row>
    <row r="1015" spans="2:8" x14ac:dyDescent="0.35">
      <c r="B1015" s="161"/>
      <c r="C1015" s="219"/>
      <c r="D1015" s="219"/>
      <c r="E1015" s="162"/>
      <c r="F1015" s="162"/>
      <c r="G1015" s="162"/>
      <c r="H1015" s="219"/>
    </row>
    <row r="1016" spans="2:8" x14ac:dyDescent="0.35">
      <c r="B1016" s="161"/>
      <c r="C1016" s="219"/>
      <c r="D1016" s="219"/>
      <c r="E1016" s="162"/>
      <c r="F1016" s="162"/>
      <c r="G1016" s="162"/>
      <c r="H1016" s="219"/>
    </row>
    <row r="1017" spans="2:8" x14ac:dyDescent="0.35">
      <c r="B1017" s="161"/>
      <c r="C1017" s="219"/>
      <c r="D1017" s="219"/>
      <c r="E1017" s="162"/>
      <c r="F1017" s="162"/>
      <c r="G1017" s="162"/>
      <c r="H1017" s="219"/>
    </row>
    <row r="1018" spans="2:8" x14ac:dyDescent="0.35">
      <c r="B1018" s="161"/>
      <c r="C1018" s="219"/>
      <c r="D1018" s="219"/>
      <c r="E1018" s="162"/>
      <c r="F1018" s="162"/>
      <c r="G1018" s="162"/>
      <c r="H1018" s="219"/>
    </row>
    <row r="1019" spans="2:8" x14ac:dyDescent="0.35">
      <c r="B1019" s="161"/>
      <c r="C1019" s="219"/>
      <c r="D1019" s="219"/>
      <c r="E1019" s="162"/>
      <c r="F1019" s="162"/>
      <c r="G1019" s="162"/>
      <c r="H1019" s="219"/>
    </row>
    <row r="1020" spans="2:8" x14ac:dyDescent="0.35">
      <c r="B1020" s="161"/>
      <c r="C1020" s="219"/>
      <c r="D1020" s="219"/>
      <c r="E1020" s="162"/>
      <c r="F1020" s="162"/>
      <c r="G1020" s="162"/>
      <c r="H1020" s="219"/>
    </row>
    <row r="1021" spans="2:8" x14ac:dyDescent="0.35">
      <c r="B1021" s="161"/>
      <c r="C1021" s="219"/>
      <c r="D1021" s="219"/>
      <c r="E1021" s="162"/>
      <c r="F1021" s="162"/>
      <c r="G1021" s="162"/>
      <c r="H1021" s="219"/>
    </row>
    <row r="1022" spans="2:8" x14ac:dyDescent="0.35">
      <c r="B1022" s="161"/>
      <c r="C1022" s="219"/>
      <c r="D1022" s="219"/>
      <c r="E1022" s="162"/>
      <c r="F1022" s="162"/>
      <c r="G1022" s="162"/>
      <c r="H1022" s="219"/>
    </row>
    <row r="1023" spans="2:8" x14ac:dyDescent="0.35">
      <c r="B1023" s="161"/>
      <c r="C1023" s="219"/>
      <c r="D1023" s="219"/>
      <c r="E1023" s="162"/>
      <c r="F1023" s="162"/>
      <c r="G1023" s="162"/>
      <c r="H1023" s="219"/>
    </row>
    <row r="1024" spans="2:8" x14ac:dyDescent="0.35">
      <c r="B1024" s="161"/>
      <c r="C1024" s="219"/>
      <c r="D1024" s="219"/>
      <c r="E1024" s="162"/>
      <c r="F1024" s="162"/>
      <c r="G1024" s="162"/>
      <c r="H1024" s="219"/>
    </row>
    <row r="1025" spans="2:8" x14ac:dyDescent="0.35">
      <c r="B1025" s="161"/>
      <c r="C1025" s="219"/>
      <c r="D1025" s="219"/>
      <c r="E1025" s="162"/>
      <c r="F1025" s="162"/>
      <c r="G1025" s="162"/>
      <c r="H1025" s="219"/>
    </row>
    <row r="1026" spans="2:8" x14ac:dyDescent="0.35">
      <c r="B1026" s="161"/>
      <c r="C1026" s="219"/>
      <c r="D1026" s="219"/>
      <c r="E1026" s="162"/>
      <c r="F1026" s="162"/>
      <c r="G1026" s="162"/>
      <c r="H1026" s="219"/>
    </row>
    <row r="1027" spans="2:8" x14ac:dyDescent="0.35">
      <c r="B1027" s="161"/>
      <c r="C1027" s="219"/>
      <c r="D1027" s="219"/>
      <c r="E1027" s="162"/>
      <c r="F1027" s="162"/>
      <c r="G1027" s="162"/>
      <c r="H1027" s="219"/>
    </row>
    <row r="1028" spans="2:8" x14ac:dyDescent="0.35">
      <c r="B1028" s="161"/>
      <c r="C1028" s="219"/>
      <c r="D1028" s="219"/>
      <c r="E1028" s="162"/>
      <c r="F1028" s="162"/>
      <c r="G1028" s="162"/>
      <c r="H1028" s="219"/>
    </row>
    <row r="1029" spans="2:8" x14ac:dyDescent="0.35">
      <c r="B1029" s="161"/>
      <c r="C1029" s="219"/>
      <c r="D1029" s="219"/>
      <c r="E1029" s="162"/>
      <c r="F1029" s="162"/>
      <c r="G1029" s="162"/>
      <c r="H1029" s="219"/>
    </row>
    <row r="1030" spans="2:8" x14ac:dyDescent="0.35">
      <c r="B1030" s="161"/>
      <c r="C1030" s="219"/>
      <c r="D1030" s="219"/>
      <c r="E1030" s="162"/>
      <c r="F1030" s="162"/>
      <c r="G1030" s="162"/>
      <c r="H1030" s="219"/>
    </row>
    <row r="1031" spans="2:8" x14ac:dyDescent="0.35">
      <c r="B1031" s="161"/>
      <c r="C1031" s="219"/>
      <c r="D1031" s="219"/>
      <c r="E1031" s="162"/>
      <c r="F1031" s="162"/>
      <c r="G1031" s="162"/>
      <c r="H1031" s="219"/>
    </row>
    <row r="1032" spans="2:8" x14ac:dyDescent="0.35">
      <c r="B1032" s="161"/>
      <c r="C1032" s="219"/>
      <c r="D1032" s="219"/>
      <c r="E1032" s="162"/>
      <c r="F1032" s="162"/>
      <c r="G1032" s="162"/>
      <c r="H1032" s="219"/>
    </row>
    <row r="1033" spans="2:8" x14ac:dyDescent="0.35">
      <c r="B1033" s="161"/>
      <c r="C1033" s="219"/>
      <c r="D1033" s="219"/>
      <c r="E1033" s="162"/>
      <c r="F1033" s="162"/>
      <c r="G1033" s="162"/>
      <c r="H1033" s="219"/>
    </row>
    <row r="1034" spans="2:8" x14ac:dyDescent="0.35">
      <c r="B1034" s="161"/>
      <c r="C1034" s="219"/>
      <c r="D1034" s="219"/>
      <c r="E1034" s="162"/>
      <c r="F1034" s="162"/>
      <c r="G1034" s="162"/>
      <c r="H1034" s="219"/>
    </row>
    <row r="1035" spans="2:8" x14ac:dyDescent="0.35">
      <c r="B1035" s="161"/>
      <c r="C1035" s="219"/>
      <c r="D1035" s="219"/>
      <c r="E1035" s="162"/>
      <c r="F1035" s="162"/>
      <c r="G1035" s="162"/>
      <c r="H1035" s="219"/>
    </row>
    <row r="1036" spans="2:8" x14ac:dyDescent="0.35">
      <c r="B1036" s="161"/>
      <c r="C1036" s="219"/>
      <c r="D1036" s="219"/>
      <c r="E1036" s="162"/>
      <c r="F1036" s="162"/>
      <c r="G1036" s="162"/>
      <c r="H1036" s="219"/>
    </row>
    <row r="1037" spans="2:8" x14ac:dyDescent="0.35">
      <c r="B1037" s="161"/>
      <c r="C1037" s="219"/>
      <c r="D1037" s="219"/>
      <c r="E1037" s="162"/>
      <c r="F1037" s="162"/>
      <c r="G1037" s="162"/>
      <c r="H1037" s="219"/>
    </row>
    <row r="1038" spans="2:8" x14ac:dyDescent="0.35">
      <c r="B1038" s="161"/>
      <c r="C1038" s="219"/>
      <c r="D1038" s="219"/>
      <c r="E1038" s="162"/>
      <c r="F1038" s="162"/>
      <c r="G1038" s="162"/>
      <c r="H1038" s="219"/>
    </row>
    <row r="1039" spans="2:8" x14ac:dyDescent="0.35">
      <c r="B1039" s="161"/>
      <c r="C1039" s="219"/>
      <c r="D1039" s="219"/>
      <c r="E1039" s="162"/>
      <c r="F1039" s="162"/>
      <c r="G1039" s="162"/>
      <c r="H1039" s="219"/>
    </row>
    <row r="1040" spans="2:8" x14ac:dyDescent="0.35">
      <c r="B1040" s="161"/>
      <c r="C1040" s="219"/>
      <c r="D1040" s="219"/>
      <c r="E1040" s="162"/>
      <c r="F1040" s="162"/>
      <c r="G1040" s="162"/>
      <c r="H1040" s="219"/>
    </row>
    <row r="1041" spans="2:8" x14ac:dyDescent="0.35">
      <c r="B1041" s="161"/>
      <c r="C1041" s="219"/>
      <c r="D1041" s="219"/>
      <c r="E1041" s="162"/>
      <c r="F1041" s="162"/>
      <c r="G1041" s="162"/>
      <c r="H1041" s="219"/>
    </row>
    <row r="1042" spans="2:8" x14ac:dyDescent="0.35">
      <c r="B1042" s="161"/>
      <c r="C1042" s="219"/>
      <c r="D1042" s="219"/>
      <c r="E1042" s="162"/>
      <c r="F1042" s="162"/>
      <c r="G1042" s="162"/>
      <c r="H1042" s="219"/>
    </row>
    <row r="1043" spans="2:8" x14ac:dyDescent="0.35">
      <c r="B1043" s="161"/>
      <c r="C1043" s="219"/>
      <c r="D1043" s="219"/>
      <c r="E1043" s="162"/>
      <c r="F1043" s="162"/>
      <c r="G1043" s="162"/>
      <c r="H1043" s="219"/>
    </row>
    <row r="1044" spans="2:8" x14ac:dyDescent="0.35">
      <c r="B1044" s="161"/>
      <c r="C1044" s="219"/>
      <c r="D1044" s="219"/>
      <c r="E1044" s="162"/>
      <c r="F1044" s="162"/>
      <c r="G1044" s="162"/>
      <c r="H1044" s="219"/>
    </row>
    <row r="1045" spans="2:8" x14ac:dyDescent="0.35">
      <c r="B1045" s="161"/>
      <c r="C1045" s="219"/>
      <c r="D1045" s="219"/>
      <c r="E1045" s="162"/>
      <c r="F1045" s="162"/>
      <c r="G1045" s="162"/>
      <c r="H1045" s="219"/>
    </row>
    <row r="1046" spans="2:8" x14ac:dyDescent="0.35">
      <c r="B1046" s="161"/>
      <c r="C1046" s="219"/>
      <c r="D1046" s="219"/>
      <c r="E1046" s="162"/>
      <c r="F1046" s="162"/>
      <c r="G1046" s="162"/>
      <c r="H1046" s="219"/>
    </row>
    <row r="1047" spans="2:8" x14ac:dyDescent="0.35">
      <c r="B1047" s="161"/>
      <c r="C1047" s="219"/>
      <c r="D1047" s="219"/>
      <c r="E1047" s="162"/>
      <c r="F1047" s="162"/>
      <c r="G1047" s="162"/>
      <c r="H1047" s="219"/>
    </row>
    <row r="1048" spans="2:8" x14ac:dyDescent="0.35">
      <c r="B1048" s="161"/>
      <c r="C1048" s="219"/>
      <c r="D1048" s="219"/>
      <c r="E1048" s="162"/>
      <c r="F1048" s="162"/>
      <c r="G1048" s="162"/>
      <c r="H1048" s="219"/>
    </row>
    <row r="1049" spans="2:8" x14ac:dyDescent="0.35">
      <c r="B1049" s="161"/>
      <c r="C1049" s="219"/>
      <c r="D1049" s="219"/>
      <c r="E1049" s="162"/>
      <c r="F1049" s="162"/>
      <c r="G1049" s="162"/>
      <c r="H1049" s="219"/>
    </row>
    <row r="1050" spans="2:8" x14ac:dyDescent="0.35">
      <c r="B1050" s="161"/>
      <c r="C1050" s="219"/>
      <c r="D1050" s="219"/>
      <c r="E1050" s="162"/>
      <c r="F1050" s="162"/>
      <c r="G1050" s="162"/>
      <c r="H1050" s="219"/>
    </row>
    <row r="1051" spans="2:8" x14ac:dyDescent="0.35">
      <c r="B1051" s="161"/>
      <c r="C1051" s="219"/>
      <c r="D1051" s="219"/>
      <c r="E1051" s="162"/>
      <c r="F1051" s="162"/>
      <c r="G1051" s="162"/>
      <c r="H1051" s="219"/>
    </row>
    <row r="1052" spans="2:8" x14ac:dyDescent="0.35">
      <c r="B1052" s="161"/>
      <c r="C1052" s="219"/>
      <c r="D1052" s="219"/>
      <c r="E1052" s="162"/>
      <c r="F1052" s="162"/>
      <c r="G1052" s="162"/>
      <c r="H1052" s="219"/>
    </row>
    <row r="1053" spans="2:8" x14ac:dyDescent="0.35">
      <c r="B1053" s="161"/>
      <c r="C1053" s="219"/>
      <c r="D1053" s="219"/>
      <c r="E1053" s="162"/>
      <c r="F1053" s="162"/>
      <c r="G1053" s="162"/>
      <c r="H1053" s="219"/>
    </row>
    <row r="1054" spans="2:8" x14ac:dyDescent="0.35">
      <c r="B1054" s="161"/>
      <c r="C1054" s="219"/>
      <c r="D1054" s="219"/>
      <c r="E1054" s="162"/>
      <c r="F1054" s="162"/>
      <c r="G1054" s="162"/>
      <c r="H1054" s="219"/>
    </row>
    <row r="1055" spans="2:8" x14ac:dyDescent="0.35">
      <c r="B1055" s="161"/>
      <c r="C1055" s="219"/>
      <c r="D1055" s="219"/>
      <c r="E1055" s="162"/>
      <c r="F1055" s="162"/>
      <c r="G1055" s="162"/>
      <c r="H1055" s="219"/>
    </row>
    <row r="1056" spans="2:8" x14ac:dyDescent="0.35">
      <c r="B1056" s="161"/>
      <c r="C1056" s="219"/>
      <c r="D1056" s="219"/>
      <c r="E1056" s="162"/>
      <c r="F1056" s="162"/>
      <c r="G1056" s="162"/>
      <c r="H1056" s="219"/>
    </row>
    <row r="1057" spans="2:8" x14ac:dyDescent="0.35">
      <c r="B1057" s="161"/>
      <c r="C1057" s="219"/>
      <c r="D1057" s="219"/>
      <c r="E1057" s="162"/>
      <c r="F1057" s="162"/>
      <c r="G1057" s="162"/>
      <c r="H1057" s="219"/>
    </row>
    <row r="1058" spans="2:8" x14ac:dyDescent="0.35">
      <c r="B1058" s="161"/>
      <c r="C1058" s="219"/>
      <c r="D1058" s="219"/>
      <c r="E1058" s="162"/>
      <c r="F1058" s="162"/>
      <c r="G1058" s="162"/>
      <c r="H1058" s="219"/>
    </row>
    <row r="1059" spans="2:8" x14ac:dyDescent="0.35">
      <c r="B1059" s="161"/>
      <c r="C1059" s="219"/>
      <c r="D1059" s="219"/>
      <c r="E1059" s="162"/>
      <c r="F1059" s="162"/>
      <c r="G1059" s="162"/>
      <c r="H1059" s="219"/>
    </row>
    <row r="1060" spans="2:8" x14ac:dyDescent="0.35">
      <c r="B1060" s="161"/>
      <c r="C1060" s="219"/>
      <c r="D1060" s="219"/>
      <c r="E1060" s="162"/>
      <c r="F1060" s="162"/>
      <c r="G1060" s="162"/>
      <c r="H1060" s="219"/>
    </row>
    <row r="1061" spans="2:8" x14ac:dyDescent="0.35">
      <c r="B1061" s="161"/>
      <c r="C1061" s="219"/>
      <c r="D1061" s="219"/>
      <c r="E1061" s="162"/>
      <c r="F1061" s="162"/>
      <c r="G1061" s="162"/>
      <c r="H1061" s="219"/>
    </row>
    <row r="1062" spans="2:8" x14ac:dyDescent="0.35">
      <c r="B1062" s="161"/>
      <c r="C1062" s="219"/>
      <c r="D1062" s="219"/>
      <c r="E1062" s="162"/>
      <c r="F1062" s="162"/>
      <c r="G1062" s="162"/>
      <c r="H1062" s="219"/>
    </row>
    <row r="1063" spans="2:8" x14ac:dyDescent="0.35">
      <c r="B1063" s="161"/>
      <c r="C1063" s="219"/>
      <c r="D1063" s="219"/>
      <c r="E1063" s="162"/>
      <c r="F1063" s="162"/>
      <c r="G1063" s="162"/>
      <c r="H1063" s="219"/>
    </row>
    <row r="1064" spans="2:8" x14ac:dyDescent="0.35">
      <c r="B1064" s="161"/>
      <c r="C1064" s="219"/>
      <c r="D1064" s="219"/>
      <c r="E1064" s="162"/>
      <c r="F1064" s="162"/>
      <c r="G1064" s="162"/>
      <c r="H1064" s="219"/>
    </row>
    <row r="1065" spans="2:8" x14ac:dyDescent="0.35">
      <c r="B1065" s="161"/>
      <c r="C1065" s="219"/>
      <c r="D1065" s="219"/>
      <c r="E1065" s="162"/>
      <c r="F1065" s="162"/>
      <c r="G1065" s="162"/>
      <c r="H1065" s="219"/>
    </row>
    <row r="1066" spans="2:8" x14ac:dyDescent="0.35">
      <c r="B1066" s="161"/>
      <c r="C1066" s="219"/>
      <c r="D1066" s="219"/>
      <c r="E1066" s="162"/>
      <c r="F1066" s="162"/>
      <c r="G1066" s="162"/>
      <c r="H1066" s="219"/>
    </row>
    <row r="1067" spans="2:8" x14ac:dyDescent="0.35">
      <c r="B1067" s="161"/>
      <c r="C1067" s="219"/>
      <c r="D1067" s="219"/>
      <c r="E1067" s="162"/>
      <c r="F1067" s="162"/>
      <c r="G1067" s="162"/>
      <c r="H1067" s="219"/>
    </row>
    <row r="1068" spans="2:8" x14ac:dyDescent="0.35">
      <c r="B1068" s="161"/>
      <c r="C1068" s="219"/>
      <c r="D1068" s="219"/>
      <c r="E1068" s="162"/>
      <c r="F1068" s="162"/>
      <c r="G1068" s="162"/>
      <c r="H1068" s="219"/>
    </row>
    <row r="1069" spans="2:8" x14ac:dyDescent="0.35">
      <c r="B1069" s="161"/>
      <c r="C1069" s="219"/>
      <c r="D1069" s="219"/>
      <c r="E1069" s="162"/>
      <c r="F1069" s="162"/>
      <c r="G1069" s="162"/>
      <c r="H1069" s="219"/>
    </row>
    <row r="1070" spans="2:8" x14ac:dyDescent="0.35">
      <c r="B1070" s="161"/>
      <c r="C1070" s="219"/>
      <c r="D1070" s="219"/>
      <c r="E1070" s="162"/>
      <c r="F1070" s="162"/>
      <c r="G1070" s="162"/>
      <c r="H1070" s="219"/>
    </row>
    <row r="1071" spans="2:8" x14ac:dyDescent="0.35">
      <c r="B1071" s="161"/>
      <c r="C1071" s="219"/>
      <c r="D1071" s="219"/>
      <c r="E1071" s="162"/>
      <c r="F1071" s="162"/>
      <c r="G1071" s="162"/>
      <c r="H1071" s="219"/>
    </row>
    <row r="1072" spans="2:8" x14ac:dyDescent="0.35">
      <c r="B1072" s="161"/>
      <c r="C1072" s="219"/>
      <c r="D1072" s="219"/>
      <c r="E1072" s="162"/>
      <c r="F1072" s="162"/>
      <c r="G1072" s="162"/>
      <c r="H1072" s="219"/>
    </row>
    <row r="1073" spans="2:8" x14ac:dyDescent="0.35">
      <c r="B1073" s="161"/>
      <c r="C1073" s="219"/>
      <c r="D1073" s="219"/>
      <c r="E1073" s="162"/>
      <c r="F1073" s="162"/>
      <c r="G1073" s="162"/>
      <c r="H1073" s="219"/>
    </row>
    <row r="1074" spans="2:8" x14ac:dyDescent="0.35">
      <c r="B1074" s="161"/>
      <c r="C1074" s="219"/>
      <c r="D1074" s="219"/>
      <c r="E1074" s="162"/>
      <c r="F1074" s="162"/>
      <c r="G1074" s="162"/>
      <c r="H1074" s="219"/>
    </row>
    <row r="1075" spans="2:8" x14ac:dyDescent="0.35">
      <c r="B1075" s="161"/>
      <c r="C1075" s="219"/>
      <c r="D1075" s="219"/>
      <c r="E1075" s="162"/>
      <c r="F1075" s="162"/>
      <c r="G1075" s="162"/>
      <c r="H1075" s="219"/>
    </row>
    <row r="1076" spans="2:8" x14ac:dyDescent="0.35">
      <c r="B1076" s="161"/>
      <c r="C1076" s="219"/>
      <c r="D1076" s="219"/>
      <c r="E1076" s="162"/>
      <c r="F1076" s="162"/>
      <c r="G1076" s="162"/>
      <c r="H1076" s="219"/>
    </row>
    <row r="1077" spans="2:8" x14ac:dyDescent="0.35">
      <c r="B1077" s="161"/>
      <c r="C1077" s="219"/>
      <c r="D1077" s="219"/>
      <c r="E1077" s="162"/>
      <c r="F1077" s="162"/>
      <c r="G1077" s="162"/>
      <c r="H1077" s="219"/>
    </row>
    <row r="1078" spans="2:8" x14ac:dyDescent="0.35">
      <c r="B1078" s="161"/>
      <c r="C1078" s="219"/>
      <c r="D1078" s="219"/>
      <c r="E1078" s="162"/>
      <c r="F1078" s="162"/>
      <c r="G1078" s="162"/>
      <c r="H1078" s="219"/>
    </row>
    <row r="1079" spans="2:8" x14ac:dyDescent="0.35">
      <c r="B1079" s="161"/>
      <c r="C1079" s="219"/>
      <c r="D1079" s="219"/>
      <c r="E1079" s="162"/>
      <c r="F1079" s="162"/>
      <c r="G1079" s="162"/>
      <c r="H1079" s="219"/>
    </row>
    <row r="1080" spans="2:8" x14ac:dyDescent="0.35">
      <c r="B1080" s="161"/>
      <c r="C1080" s="219"/>
      <c r="D1080" s="219"/>
      <c r="E1080" s="162"/>
      <c r="F1080" s="162"/>
      <c r="G1080" s="162"/>
      <c r="H1080" s="219"/>
    </row>
    <row r="1081" spans="2:8" x14ac:dyDescent="0.35">
      <c r="B1081" s="161"/>
      <c r="C1081" s="219"/>
      <c r="D1081" s="219"/>
      <c r="E1081" s="162"/>
      <c r="F1081" s="162"/>
      <c r="G1081" s="162"/>
      <c r="H1081" s="219"/>
    </row>
    <row r="1082" spans="2:8" x14ac:dyDescent="0.35">
      <c r="B1082" s="161"/>
      <c r="C1082" s="219"/>
      <c r="D1082" s="219"/>
      <c r="E1082" s="162"/>
      <c r="F1082" s="162"/>
      <c r="G1082" s="162"/>
      <c r="H1082" s="219"/>
    </row>
    <row r="1083" spans="2:8" x14ac:dyDescent="0.35">
      <c r="B1083" s="161"/>
      <c r="C1083" s="219"/>
      <c r="D1083" s="219"/>
      <c r="E1083" s="162"/>
      <c r="F1083" s="162"/>
      <c r="G1083" s="162"/>
      <c r="H1083" s="219"/>
    </row>
    <row r="1084" spans="2:8" x14ac:dyDescent="0.35">
      <c r="B1084" s="161"/>
      <c r="C1084" s="219"/>
      <c r="D1084" s="219"/>
      <c r="E1084" s="162"/>
      <c r="F1084" s="162"/>
      <c r="G1084" s="162"/>
      <c r="H1084" s="219"/>
    </row>
    <row r="1085" spans="2:8" x14ac:dyDescent="0.35">
      <c r="B1085" s="161"/>
      <c r="C1085" s="219"/>
      <c r="D1085" s="219"/>
      <c r="E1085" s="162"/>
      <c r="F1085" s="162"/>
      <c r="G1085" s="162"/>
      <c r="H1085" s="219"/>
    </row>
    <row r="1086" spans="2:8" x14ac:dyDescent="0.35">
      <c r="B1086" s="161"/>
      <c r="C1086" s="219"/>
      <c r="D1086" s="219"/>
      <c r="E1086" s="162"/>
      <c r="F1086" s="162"/>
      <c r="G1086" s="162"/>
      <c r="H1086" s="219"/>
    </row>
    <row r="1087" spans="2:8" x14ac:dyDescent="0.35">
      <c r="B1087" s="161"/>
      <c r="C1087" s="219"/>
      <c r="D1087" s="219"/>
      <c r="E1087" s="162"/>
      <c r="F1087" s="162"/>
      <c r="G1087" s="162"/>
      <c r="H1087" s="219"/>
    </row>
    <row r="1088" spans="2:8" x14ac:dyDescent="0.35">
      <c r="B1088" s="161"/>
      <c r="C1088" s="219"/>
      <c r="D1088" s="219"/>
      <c r="E1088" s="162"/>
      <c r="F1088" s="162"/>
      <c r="G1088" s="162"/>
      <c r="H1088" s="219"/>
    </row>
    <row r="1089" spans="2:8" x14ac:dyDescent="0.35">
      <c r="B1089" s="161"/>
      <c r="C1089" s="219"/>
      <c r="D1089" s="219"/>
      <c r="E1089" s="162"/>
      <c r="F1089" s="162"/>
      <c r="G1089" s="162"/>
      <c r="H1089" s="219"/>
    </row>
    <row r="1090" spans="2:8" x14ac:dyDescent="0.35">
      <c r="B1090" s="161"/>
      <c r="C1090" s="219"/>
      <c r="D1090" s="219"/>
      <c r="E1090" s="162"/>
      <c r="F1090" s="162"/>
      <c r="G1090" s="162"/>
      <c r="H1090" s="219"/>
    </row>
    <row r="1091" spans="2:8" x14ac:dyDescent="0.35">
      <c r="B1091" s="161"/>
      <c r="C1091" s="219"/>
      <c r="D1091" s="219"/>
      <c r="E1091" s="162"/>
      <c r="F1091" s="162"/>
      <c r="G1091" s="162"/>
      <c r="H1091" s="219"/>
    </row>
    <row r="1092" spans="2:8" x14ac:dyDescent="0.35">
      <c r="B1092" s="161"/>
      <c r="C1092" s="219"/>
      <c r="D1092" s="219"/>
      <c r="E1092" s="162"/>
      <c r="F1092" s="162"/>
      <c r="G1092" s="162"/>
      <c r="H1092" s="219"/>
    </row>
    <row r="1093" spans="2:8" x14ac:dyDescent="0.35">
      <c r="B1093" s="161"/>
      <c r="C1093" s="219"/>
      <c r="D1093" s="219"/>
      <c r="E1093" s="162"/>
      <c r="F1093" s="162"/>
      <c r="G1093" s="162"/>
      <c r="H1093" s="219"/>
    </row>
    <row r="1094" spans="2:8" x14ac:dyDescent="0.35">
      <c r="B1094" s="161"/>
      <c r="C1094" s="219"/>
      <c r="D1094" s="219"/>
      <c r="E1094" s="162"/>
      <c r="F1094" s="162"/>
      <c r="G1094" s="162"/>
      <c r="H1094" s="219"/>
    </row>
    <row r="1095" spans="2:8" x14ac:dyDescent="0.35">
      <c r="B1095" s="161"/>
      <c r="C1095" s="219"/>
      <c r="D1095" s="219"/>
      <c r="E1095" s="162"/>
      <c r="F1095" s="162"/>
      <c r="G1095" s="162"/>
      <c r="H1095" s="219"/>
    </row>
    <row r="1096" spans="2:8" x14ac:dyDescent="0.35">
      <c r="B1096" s="161"/>
      <c r="C1096" s="219"/>
      <c r="D1096" s="219"/>
      <c r="E1096" s="162"/>
      <c r="F1096" s="162"/>
      <c r="G1096" s="162"/>
      <c r="H1096" s="219"/>
    </row>
    <row r="1097" spans="2:8" x14ac:dyDescent="0.35">
      <c r="B1097" s="161"/>
      <c r="C1097" s="219"/>
      <c r="D1097" s="219"/>
      <c r="E1097" s="162"/>
      <c r="F1097" s="162"/>
      <c r="G1097" s="162"/>
      <c r="H1097" s="219"/>
    </row>
    <row r="1098" spans="2:8" x14ac:dyDescent="0.35">
      <c r="B1098" s="161"/>
      <c r="C1098" s="219"/>
      <c r="D1098" s="219"/>
      <c r="E1098" s="162"/>
      <c r="F1098" s="162"/>
      <c r="G1098" s="162"/>
      <c r="H1098" s="219"/>
    </row>
    <row r="1099" spans="2:8" x14ac:dyDescent="0.35">
      <c r="B1099" s="161"/>
      <c r="C1099" s="219"/>
      <c r="D1099" s="219"/>
      <c r="E1099" s="162"/>
      <c r="F1099" s="162"/>
      <c r="G1099" s="162"/>
      <c r="H1099" s="219"/>
    </row>
    <row r="1100" spans="2:8" x14ac:dyDescent="0.35">
      <c r="B1100" s="161"/>
      <c r="C1100" s="219"/>
      <c r="D1100" s="219"/>
      <c r="E1100" s="162"/>
      <c r="F1100" s="162"/>
      <c r="G1100" s="162"/>
      <c r="H1100" s="219"/>
    </row>
    <row r="1101" spans="2:8" x14ac:dyDescent="0.35">
      <c r="B1101" s="161"/>
      <c r="C1101" s="219"/>
      <c r="D1101" s="219"/>
      <c r="E1101" s="162"/>
      <c r="F1101" s="162"/>
      <c r="G1101" s="162"/>
      <c r="H1101" s="219"/>
    </row>
    <row r="1102" spans="2:8" x14ac:dyDescent="0.35">
      <c r="B1102" s="161"/>
      <c r="C1102" s="219"/>
      <c r="D1102" s="219"/>
      <c r="E1102" s="162"/>
      <c r="F1102" s="162"/>
      <c r="G1102" s="162"/>
      <c r="H1102" s="219"/>
    </row>
    <row r="1103" spans="2:8" x14ac:dyDescent="0.35">
      <c r="B1103" s="161"/>
      <c r="C1103" s="219"/>
      <c r="D1103" s="219"/>
      <c r="E1103" s="162"/>
      <c r="F1103" s="162"/>
      <c r="G1103" s="162"/>
      <c r="H1103" s="219"/>
    </row>
    <row r="1104" spans="2:8" x14ac:dyDescent="0.35">
      <c r="B1104" s="161"/>
      <c r="C1104" s="219"/>
      <c r="D1104" s="219"/>
      <c r="E1104" s="162"/>
      <c r="F1104" s="162"/>
      <c r="G1104" s="162"/>
      <c r="H1104" s="219"/>
    </row>
    <row r="1105" spans="2:8" x14ac:dyDescent="0.35">
      <c r="B1105" s="161"/>
      <c r="C1105" s="219"/>
      <c r="D1105" s="219"/>
      <c r="E1105" s="162"/>
      <c r="F1105" s="162"/>
      <c r="G1105" s="162"/>
      <c r="H1105" s="219"/>
    </row>
    <row r="1106" spans="2:8" x14ac:dyDescent="0.35">
      <c r="B1106" s="161"/>
      <c r="C1106" s="219"/>
      <c r="D1106" s="219"/>
      <c r="E1106" s="162"/>
      <c r="F1106" s="162"/>
      <c r="G1106" s="162"/>
      <c r="H1106" s="219"/>
    </row>
    <row r="1107" spans="2:8" x14ac:dyDescent="0.35">
      <c r="B1107" s="161"/>
      <c r="C1107" s="219"/>
      <c r="D1107" s="219"/>
      <c r="E1107" s="162"/>
      <c r="F1107" s="162"/>
      <c r="G1107" s="162"/>
      <c r="H1107" s="219"/>
    </row>
    <row r="1108" spans="2:8" x14ac:dyDescent="0.35">
      <c r="B1108" s="161"/>
      <c r="C1108" s="219"/>
      <c r="D1108" s="219"/>
      <c r="E1108" s="162"/>
      <c r="F1108" s="162"/>
      <c r="G1108" s="162"/>
      <c r="H1108" s="219"/>
    </row>
    <row r="1109" spans="2:8" x14ac:dyDescent="0.35">
      <c r="B1109" s="161"/>
      <c r="C1109" s="219"/>
      <c r="D1109" s="219"/>
      <c r="E1109" s="162"/>
      <c r="F1109" s="162"/>
      <c r="G1109" s="162"/>
      <c r="H1109" s="219"/>
    </row>
    <row r="1110" spans="2:8" x14ac:dyDescent="0.35">
      <c r="B1110" s="161"/>
      <c r="C1110" s="219"/>
      <c r="D1110" s="219"/>
      <c r="E1110" s="162"/>
      <c r="F1110" s="162"/>
      <c r="G1110" s="162"/>
      <c r="H1110" s="219"/>
    </row>
    <row r="1111" spans="2:8" x14ac:dyDescent="0.35">
      <c r="B1111" s="161"/>
      <c r="C1111" s="219"/>
      <c r="D1111" s="219"/>
      <c r="E1111" s="162"/>
      <c r="F1111" s="162"/>
      <c r="G1111" s="162"/>
      <c r="H1111" s="219"/>
    </row>
    <row r="1112" spans="2:8" x14ac:dyDescent="0.35">
      <c r="B1112" s="161"/>
      <c r="C1112" s="219"/>
      <c r="D1112" s="219"/>
      <c r="E1112" s="162"/>
      <c r="F1112" s="162"/>
      <c r="G1112" s="162"/>
      <c r="H1112" s="219"/>
    </row>
    <row r="1113" spans="2:8" x14ac:dyDescent="0.35">
      <c r="B1113" s="161"/>
      <c r="C1113" s="219"/>
      <c r="D1113" s="219"/>
      <c r="E1113" s="162"/>
      <c r="F1113" s="162"/>
      <c r="G1113" s="162"/>
      <c r="H1113" s="219"/>
    </row>
    <row r="1114" spans="2:8" x14ac:dyDescent="0.35">
      <c r="B1114" s="161"/>
      <c r="C1114" s="219"/>
      <c r="D1114" s="219"/>
      <c r="E1114" s="162"/>
      <c r="F1114" s="162"/>
      <c r="G1114" s="162"/>
      <c r="H1114" s="219"/>
    </row>
    <row r="1115" spans="2:8" x14ac:dyDescent="0.35">
      <c r="B1115" s="161"/>
      <c r="C1115" s="219"/>
      <c r="D1115" s="219"/>
      <c r="E1115" s="162"/>
      <c r="F1115" s="162"/>
      <c r="G1115" s="162"/>
      <c r="H1115" s="219"/>
    </row>
    <row r="1116" spans="2:8" x14ac:dyDescent="0.35">
      <c r="B1116" s="161"/>
      <c r="C1116" s="219"/>
      <c r="D1116" s="219"/>
      <c r="E1116" s="162"/>
      <c r="F1116" s="162"/>
      <c r="G1116" s="162"/>
      <c r="H1116" s="219"/>
    </row>
    <row r="1117" spans="2:8" x14ac:dyDescent="0.35">
      <c r="B1117" s="161"/>
      <c r="C1117" s="219"/>
      <c r="D1117" s="219"/>
      <c r="E1117" s="162"/>
      <c r="F1117" s="162"/>
      <c r="G1117" s="162"/>
      <c r="H1117" s="219"/>
    </row>
    <row r="1118" spans="2:8" x14ac:dyDescent="0.35">
      <c r="B1118" s="161"/>
      <c r="C1118" s="219"/>
      <c r="D1118" s="219"/>
      <c r="E1118" s="162"/>
      <c r="F1118" s="162"/>
      <c r="G1118" s="162"/>
      <c r="H1118" s="219"/>
    </row>
    <row r="1119" spans="2:8" x14ac:dyDescent="0.35">
      <c r="B1119" s="161"/>
      <c r="C1119" s="219"/>
      <c r="D1119" s="219"/>
      <c r="E1119" s="162"/>
      <c r="F1119" s="162"/>
      <c r="G1119" s="162"/>
      <c r="H1119" s="219"/>
    </row>
    <row r="1120" spans="2:8" x14ac:dyDescent="0.35">
      <c r="B1120" s="161"/>
      <c r="C1120" s="219"/>
      <c r="D1120" s="219"/>
      <c r="E1120" s="162"/>
      <c r="F1120" s="162"/>
      <c r="G1120" s="162"/>
      <c r="H1120" s="219"/>
    </row>
    <row r="1121" spans="2:8" x14ac:dyDescent="0.35">
      <c r="B1121" s="161"/>
      <c r="C1121" s="219"/>
      <c r="D1121" s="219"/>
      <c r="E1121" s="162"/>
      <c r="F1121" s="162"/>
      <c r="G1121" s="162"/>
      <c r="H1121" s="219"/>
    </row>
    <row r="1122" spans="2:8" x14ac:dyDescent="0.35">
      <c r="B1122" s="161"/>
      <c r="C1122" s="219"/>
      <c r="D1122" s="219"/>
      <c r="E1122" s="162"/>
      <c r="F1122" s="162"/>
      <c r="G1122" s="162"/>
      <c r="H1122" s="219"/>
    </row>
    <row r="1123" spans="2:8" x14ac:dyDescent="0.35">
      <c r="B1123" s="161"/>
      <c r="C1123" s="219"/>
      <c r="D1123" s="219"/>
      <c r="E1123" s="162"/>
      <c r="F1123" s="162"/>
      <c r="G1123" s="162"/>
      <c r="H1123" s="219"/>
    </row>
    <row r="1124" spans="2:8" x14ac:dyDescent="0.35">
      <c r="B1124" s="161"/>
      <c r="C1124" s="219"/>
      <c r="D1124" s="219"/>
      <c r="E1124" s="162"/>
      <c r="F1124" s="162"/>
      <c r="G1124" s="162"/>
      <c r="H1124" s="219"/>
    </row>
    <row r="1125" spans="2:8" x14ac:dyDescent="0.35">
      <c r="B1125" s="161"/>
      <c r="C1125" s="219"/>
      <c r="D1125" s="219"/>
      <c r="E1125" s="162"/>
      <c r="F1125" s="162"/>
      <c r="G1125" s="162"/>
      <c r="H1125" s="219"/>
    </row>
    <row r="1126" spans="2:8" x14ac:dyDescent="0.35">
      <c r="B1126" s="161"/>
      <c r="C1126" s="219"/>
      <c r="D1126" s="219"/>
      <c r="E1126" s="162"/>
      <c r="F1126" s="162"/>
      <c r="G1126" s="162"/>
      <c r="H1126" s="219"/>
    </row>
    <row r="1127" spans="2:8" x14ac:dyDescent="0.35">
      <c r="B1127" s="161"/>
      <c r="C1127" s="219"/>
      <c r="D1127" s="219"/>
      <c r="E1127" s="162"/>
      <c r="F1127" s="162"/>
      <c r="G1127" s="162"/>
      <c r="H1127" s="219"/>
    </row>
    <row r="1128" spans="2:8" x14ac:dyDescent="0.35">
      <c r="B1128" s="161"/>
      <c r="C1128" s="219"/>
      <c r="D1128" s="219"/>
      <c r="E1128" s="162"/>
      <c r="F1128" s="162"/>
      <c r="G1128" s="162"/>
      <c r="H1128" s="219"/>
    </row>
    <row r="1129" spans="2:8" x14ac:dyDescent="0.35">
      <c r="B1129" s="161"/>
      <c r="C1129" s="219"/>
      <c r="D1129" s="219"/>
      <c r="E1129" s="162"/>
      <c r="F1129" s="162"/>
      <c r="G1129" s="162"/>
      <c r="H1129" s="219"/>
    </row>
    <row r="1130" spans="2:8" x14ac:dyDescent="0.35">
      <c r="B1130" s="161"/>
      <c r="C1130" s="219"/>
      <c r="D1130" s="219"/>
      <c r="E1130" s="162"/>
      <c r="F1130" s="162"/>
      <c r="G1130" s="162"/>
      <c r="H1130" s="219"/>
    </row>
    <row r="1131" spans="2:8" x14ac:dyDescent="0.35">
      <c r="B1131" s="161"/>
      <c r="C1131" s="219"/>
      <c r="D1131" s="219"/>
      <c r="E1131" s="162"/>
      <c r="F1131" s="162"/>
      <c r="G1131" s="162"/>
      <c r="H1131" s="219"/>
    </row>
    <row r="1132" spans="2:8" x14ac:dyDescent="0.35">
      <c r="B1132" s="161"/>
      <c r="C1132" s="219"/>
      <c r="D1132" s="219"/>
      <c r="E1132" s="162"/>
      <c r="F1132" s="162"/>
      <c r="G1132" s="162"/>
      <c r="H1132" s="219"/>
    </row>
    <row r="1133" spans="2:8" x14ac:dyDescent="0.35">
      <c r="B1133" s="161"/>
      <c r="C1133" s="219"/>
      <c r="D1133" s="219"/>
      <c r="E1133" s="162"/>
      <c r="F1133" s="162"/>
      <c r="G1133" s="162"/>
      <c r="H1133" s="219"/>
    </row>
    <row r="1134" spans="2:8" x14ac:dyDescent="0.35">
      <c r="B1134" s="161"/>
      <c r="C1134" s="219"/>
      <c r="D1134" s="219"/>
      <c r="E1134" s="162"/>
      <c r="F1134" s="162"/>
      <c r="G1134" s="162"/>
      <c r="H1134" s="219"/>
    </row>
    <row r="1135" spans="2:8" x14ac:dyDescent="0.35">
      <c r="B1135" s="161"/>
      <c r="C1135" s="219"/>
      <c r="D1135" s="219"/>
      <c r="E1135" s="162"/>
      <c r="F1135" s="162"/>
      <c r="G1135" s="162"/>
      <c r="H1135" s="219"/>
    </row>
    <row r="1136" spans="2:8" x14ac:dyDescent="0.35">
      <c r="B1136" s="161"/>
      <c r="C1136" s="219"/>
      <c r="D1136" s="219"/>
      <c r="E1136" s="162"/>
      <c r="F1136" s="162"/>
      <c r="G1136" s="162"/>
      <c r="H1136" s="219"/>
    </row>
    <row r="1137" spans="2:8" x14ac:dyDescent="0.35">
      <c r="B1137" s="161"/>
      <c r="C1137" s="219"/>
      <c r="D1137" s="219"/>
      <c r="E1137" s="162"/>
      <c r="F1137" s="162"/>
      <c r="G1137" s="162"/>
      <c r="H1137" s="219"/>
    </row>
    <row r="1138" spans="2:8" x14ac:dyDescent="0.35">
      <c r="B1138" s="161"/>
      <c r="C1138" s="219"/>
      <c r="D1138" s="219"/>
      <c r="E1138" s="162"/>
      <c r="F1138" s="162"/>
      <c r="G1138" s="162"/>
      <c r="H1138" s="219"/>
    </row>
    <row r="1139" spans="2:8" x14ac:dyDescent="0.35">
      <c r="B1139" s="161"/>
      <c r="C1139" s="219"/>
      <c r="D1139" s="219"/>
      <c r="E1139" s="162"/>
      <c r="F1139" s="162"/>
      <c r="G1139" s="162"/>
      <c r="H1139" s="219"/>
    </row>
    <row r="1140" spans="2:8" x14ac:dyDescent="0.35">
      <c r="B1140" s="161"/>
      <c r="C1140" s="219"/>
      <c r="D1140" s="219"/>
      <c r="E1140" s="162"/>
      <c r="F1140" s="162"/>
      <c r="G1140" s="162"/>
      <c r="H1140" s="219"/>
    </row>
    <row r="1141" spans="2:8" x14ac:dyDescent="0.35">
      <c r="B1141" s="161"/>
      <c r="C1141" s="219"/>
      <c r="D1141" s="219"/>
      <c r="E1141" s="162"/>
      <c r="F1141" s="162"/>
      <c r="G1141" s="162"/>
      <c r="H1141" s="219"/>
    </row>
    <row r="1142" spans="2:8" x14ac:dyDescent="0.35">
      <c r="B1142" s="161"/>
      <c r="C1142" s="219"/>
      <c r="D1142" s="219"/>
      <c r="E1142" s="162"/>
      <c r="F1142" s="162"/>
      <c r="G1142" s="162"/>
      <c r="H1142" s="219"/>
    </row>
    <row r="1143" spans="2:8" x14ac:dyDescent="0.35">
      <c r="B1143" s="161"/>
      <c r="C1143" s="219"/>
      <c r="D1143" s="219"/>
      <c r="E1143" s="162"/>
      <c r="F1143" s="162"/>
      <c r="G1143" s="162"/>
      <c r="H1143" s="219"/>
    </row>
    <row r="1144" spans="2:8" x14ac:dyDescent="0.35">
      <c r="B1144" s="161"/>
      <c r="C1144" s="219"/>
      <c r="D1144" s="219"/>
      <c r="E1144" s="162"/>
      <c r="F1144" s="162"/>
      <c r="G1144" s="162"/>
      <c r="H1144" s="219"/>
    </row>
    <row r="1145" spans="2:8" x14ac:dyDescent="0.35">
      <c r="B1145" s="161"/>
      <c r="C1145" s="219"/>
      <c r="D1145" s="219"/>
      <c r="E1145" s="162"/>
      <c r="F1145" s="162"/>
      <c r="G1145" s="162"/>
      <c r="H1145" s="219"/>
    </row>
    <row r="1146" spans="2:8" x14ac:dyDescent="0.35">
      <c r="B1146" s="161"/>
      <c r="C1146" s="219"/>
      <c r="D1146" s="219"/>
      <c r="E1146" s="162"/>
      <c r="F1146" s="162"/>
      <c r="G1146" s="162"/>
      <c r="H1146" s="219"/>
    </row>
    <row r="1147" spans="2:8" x14ac:dyDescent="0.35">
      <c r="B1147" s="161"/>
      <c r="C1147" s="219"/>
      <c r="D1147" s="219"/>
      <c r="E1147" s="162"/>
      <c r="F1147" s="162"/>
      <c r="G1147" s="162"/>
      <c r="H1147" s="219"/>
    </row>
    <row r="1148" spans="2:8" x14ac:dyDescent="0.35">
      <c r="B1148" s="161"/>
      <c r="C1148" s="219"/>
      <c r="D1148" s="219"/>
      <c r="E1148" s="162"/>
      <c r="F1148" s="162"/>
      <c r="G1148" s="162"/>
      <c r="H1148" s="219"/>
    </row>
    <row r="1149" spans="2:8" x14ac:dyDescent="0.35">
      <c r="B1149" s="161"/>
      <c r="C1149" s="219"/>
      <c r="D1149" s="219"/>
      <c r="E1149" s="162"/>
      <c r="F1149" s="162"/>
      <c r="G1149" s="162"/>
      <c r="H1149" s="219"/>
    </row>
    <row r="1150" spans="2:8" x14ac:dyDescent="0.35">
      <c r="B1150" s="161"/>
      <c r="C1150" s="219"/>
      <c r="D1150" s="219"/>
      <c r="E1150" s="162"/>
      <c r="F1150" s="162"/>
      <c r="G1150" s="162"/>
      <c r="H1150" s="219"/>
    </row>
    <row r="1151" spans="2:8" x14ac:dyDescent="0.35">
      <c r="B1151" s="161"/>
      <c r="C1151" s="219"/>
      <c r="D1151" s="219"/>
      <c r="E1151" s="162"/>
      <c r="F1151" s="162"/>
      <c r="G1151" s="162"/>
      <c r="H1151" s="219"/>
    </row>
    <row r="1152" spans="2:8" x14ac:dyDescent="0.35">
      <c r="B1152" s="161"/>
      <c r="C1152" s="219"/>
      <c r="D1152" s="219"/>
      <c r="E1152" s="162"/>
      <c r="F1152" s="162"/>
      <c r="G1152" s="162"/>
      <c r="H1152" s="219"/>
    </row>
    <row r="1153" spans="2:8" x14ac:dyDescent="0.35">
      <c r="B1153" s="161"/>
      <c r="C1153" s="219"/>
      <c r="D1153" s="219"/>
      <c r="E1153" s="162"/>
      <c r="F1153" s="162"/>
      <c r="G1153" s="162"/>
      <c r="H1153" s="219"/>
    </row>
    <row r="1154" spans="2:8" x14ac:dyDescent="0.35">
      <c r="B1154" s="161"/>
      <c r="C1154" s="219"/>
      <c r="D1154" s="219"/>
      <c r="E1154" s="162"/>
      <c r="F1154" s="162"/>
      <c r="G1154" s="162"/>
      <c r="H1154" s="219"/>
    </row>
    <row r="1155" spans="2:8" x14ac:dyDescent="0.35">
      <c r="B1155" s="161"/>
      <c r="C1155" s="219"/>
      <c r="D1155" s="219"/>
      <c r="E1155" s="162"/>
      <c r="F1155" s="162"/>
      <c r="G1155" s="162"/>
      <c r="H1155" s="219"/>
    </row>
    <row r="1156" spans="2:8" x14ac:dyDescent="0.35">
      <c r="B1156" s="161"/>
      <c r="C1156" s="219"/>
      <c r="D1156" s="219"/>
      <c r="E1156" s="162"/>
      <c r="F1156" s="162"/>
      <c r="G1156" s="162"/>
      <c r="H1156" s="219"/>
    </row>
    <row r="1157" spans="2:8" x14ac:dyDescent="0.35">
      <c r="B1157" s="161"/>
      <c r="C1157" s="219"/>
      <c r="D1157" s="219"/>
      <c r="E1157" s="162"/>
      <c r="F1157" s="162"/>
      <c r="G1157" s="162"/>
      <c r="H1157" s="219"/>
    </row>
    <row r="1158" spans="2:8" x14ac:dyDescent="0.35">
      <c r="B1158" s="161"/>
      <c r="C1158" s="219"/>
      <c r="D1158" s="219"/>
      <c r="E1158" s="162"/>
      <c r="F1158" s="162"/>
      <c r="G1158" s="162"/>
      <c r="H1158" s="219"/>
    </row>
    <row r="1159" spans="2:8" x14ac:dyDescent="0.35">
      <c r="B1159" s="161"/>
      <c r="C1159" s="219"/>
      <c r="D1159" s="219"/>
      <c r="E1159" s="162"/>
      <c r="F1159" s="162"/>
      <c r="G1159" s="162"/>
      <c r="H1159" s="219"/>
    </row>
    <row r="1160" spans="2:8" x14ac:dyDescent="0.35">
      <c r="B1160" s="161"/>
      <c r="C1160" s="219"/>
      <c r="D1160" s="219"/>
      <c r="E1160" s="162"/>
      <c r="F1160" s="162"/>
      <c r="G1160" s="162"/>
      <c r="H1160" s="219"/>
    </row>
    <row r="1161" spans="2:8" x14ac:dyDescent="0.35">
      <c r="B1161" s="161"/>
      <c r="C1161" s="219"/>
      <c r="D1161" s="219"/>
      <c r="E1161" s="162"/>
      <c r="F1161" s="162"/>
      <c r="G1161" s="162"/>
      <c r="H1161" s="219"/>
    </row>
    <row r="1162" spans="2:8" x14ac:dyDescent="0.35">
      <c r="B1162" s="161"/>
      <c r="C1162" s="219"/>
      <c r="D1162" s="219"/>
      <c r="E1162" s="162"/>
      <c r="F1162" s="162"/>
      <c r="G1162" s="162"/>
      <c r="H1162" s="219"/>
    </row>
    <row r="1163" spans="2:8" x14ac:dyDescent="0.35">
      <c r="B1163" s="161"/>
      <c r="C1163" s="219"/>
      <c r="D1163" s="219"/>
      <c r="E1163" s="162"/>
      <c r="F1163" s="162"/>
      <c r="G1163" s="162"/>
      <c r="H1163" s="219"/>
    </row>
    <row r="1164" spans="2:8" x14ac:dyDescent="0.35">
      <c r="B1164" s="161"/>
      <c r="C1164" s="219"/>
      <c r="D1164" s="219"/>
      <c r="E1164" s="162"/>
      <c r="F1164" s="162"/>
      <c r="G1164" s="162"/>
      <c r="H1164" s="219"/>
    </row>
    <row r="1165" spans="2:8" x14ac:dyDescent="0.35">
      <c r="B1165" s="161"/>
      <c r="C1165" s="219"/>
      <c r="D1165" s="219"/>
      <c r="E1165" s="162"/>
      <c r="F1165" s="162"/>
      <c r="G1165" s="162"/>
      <c r="H1165" s="219"/>
    </row>
    <row r="1166" spans="2:8" x14ac:dyDescent="0.35">
      <c r="B1166" s="161"/>
      <c r="C1166" s="219"/>
      <c r="D1166" s="219"/>
      <c r="E1166" s="162"/>
      <c r="F1166" s="162"/>
      <c r="G1166" s="162"/>
      <c r="H1166" s="219"/>
    </row>
    <row r="1167" spans="2:8" x14ac:dyDescent="0.35">
      <c r="B1167" s="161"/>
      <c r="C1167" s="219"/>
      <c r="D1167" s="219"/>
      <c r="E1167" s="162"/>
      <c r="F1167" s="162"/>
      <c r="G1167" s="162"/>
      <c r="H1167" s="219"/>
    </row>
    <row r="1168" spans="2:8" x14ac:dyDescent="0.35">
      <c r="B1168" s="161"/>
      <c r="C1168" s="219"/>
      <c r="D1168" s="219"/>
      <c r="E1168" s="162"/>
      <c r="F1168" s="162"/>
      <c r="G1168" s="162"/>
      <c r="H1168" s="219"/>
    </row>
    <row r="1169" spans="2:8" x14ac:dyDescent="0.35">
      <c r="B1169" s="161"/>
      <c r="C1169" s="219"/>
      <c r="D1169" s="219"/>
      <c r="E1169" s="162"/>
      <c r="F1169" s="162"/>
      <c r="G1169" s="162"/>
      <c r="H1169" s="219"/>
    </row>
    <row r="1170" spans="2:8" x14ac:dyDescent="0.35">
      <c r="B1170" s="161"/>
      <c r="C1170" s="219"/>
      <c r="D1170" s="219"/>
      <c r="E1170" s="162"/>
      <c r="F1170" s="162"/>
      <c r="G1170" s="162"/>
      <c r="H1170" s="219"/>
    </row>
    <row r="1171" spans="2:8" x14ac:dyDescent="0.35">
      <c r="B1171" s="161"/>
      <c r="C1171" s="219"/>
      <c r="D1171" s="219"/>
      <c r="E1171" s="162"/>
      <c r="F1171" s="162"/>
      <c r="G1171" s="162"/>
      <c r="H1171" s="219"/>
    </row>
    <row r="1172" spans="2:8" x14ac:dyDescent="0.35">
      <c r="B1172" s="161"/>
      <c r="C1172" s="219"/>
      <c r="D1172" s="219"/>
      <c r="E1172" s="162"/>
      <c r="F1172" s="162"/>
      <c r="G1172" s="162"/>
      <c r="H1172" s="219"/>
    </row>
    <row r="1173" spans="2:8" x14ac:dyDescent="0.35">
      <c r="B1173" s="161"/>
      <c r="C1173" s="219"/>
      <c r="D1173" s="219"/>
      <c r="E1173" s="162"/>
      <c r="F1173" s="162"/>
      <c r="G1173" s="162"/>
      <c r="H1173" s="219"/>
    </row>
    <row r="1174" spans="2:8" x14ac:dyDescent="0.35">
      <c r="B1174" s="161"/>
      <c r="C1174" s="219"/>
      <c r="D1174" s="219"/>
      <c r="E1174" s="162"/>
      <c r="F1174" s="162"/>
      <c r="G1174" s="162"/>
      <c r="H1174" s="219"/>
    </row>
    <row r="1175" spans="2:8" x14ac:dyDescent="0.35">
      <c r="B1175" s="161"/>
      <c r="C1175" s="219"/>
      <c r="D1175" s="219"/>
      <c r="E1175" s="162"/>
      <c r="F1175" s="162"/>
      <c r="G1175" s="162"/>
      <c r="H1175" s="219"/>
    </row>
    <row r="1176" spans="2:8" x14ac:dyDescent="0.35">
      <c r="B1176" s="161"/>
      <c r="C1176" s="219"/>
      <c r="D1176" s="219"/>
      <c r="E1176" s="162"/>
      <c r="F1176" s="162"/>
      <c r="G1176" s="162"/>
      <c r="H1176" s="219"/>
    </row>
    <row r="1177" spans="2:8" x14ac:dyDescent="0.35">
      <c r="B1177" s="161"/>
      <c r="C1177" s="219"/>
      <c r="D1177" s="219"/>
      <c r="E1177" s="162"/>
      <c r="F1177" s="162"/>
      <c r="G1177" s="162"/>
      <c r="H1177" s="219"/>
    </row>
    <row r="1178" spans="2:8" x14ac:dyDescent="0.35">
      <c r="B1178" s="161"/>
      <c r="C1178" s="219"/>
      <c r="D1178" s="219"/>
      <c r="E1178" s="162"/>
      <c r="F1178" s="162"/>
      <c r="G1178" s="162"/>
      <c r="H1178" s="219"/>
    </row>
    <row r="1179" spans="2:8" x14ac:dyDescent="0.35">
      <c r="B1179" s="161"/>
      <c r="C1179" s="219"/>
      <c r="D1179" s="219"/>
      <c r="E1179" s="162"/>
      <c r="F1179" s="162"/>
      <c r="G1179" s="162"/>
      <c r="H1179" s="219"/>
    </row>
    <row r="1180" spans="2:8" x14ac:dyDescent="0.35">
      <c r="B1180" s="161"/>
      <c r="C1180" s="219"/>
      <c r="D1180" s="219"/>
      <c r="E1180" s="162"/>
      <c r="F1180" s="162"/>
      <c r="G1180" s="162"/>
      <c r="H1180" s="219"/>
    </row>
    <row r="1181" spans="2:8" x14ac:dyDescent="0.35">
      <c r="B1181" s="161"/>
      <c r="C1181" s="219"/>
      <c r="D1181" s="219"/>
      <c r="E1181" s="162"/>
      <c r="F1181" s="162"/>
      <c r="G1181" s="162"/>
      <c r="H1181" s="219"/>
    </row>
    <row r="1182" spans="2:8" x14ac:dyDescent="0.35">
      <c r="B1182" s="161"/>
      <c r="C1182" s="219"/>
      <c r="D1182" s="219"/>
      <c r="E1182" s="162"/>
      <c r="F1182" s="162"/>
      <c r="G1182" s="162"/>
      <c r="H1182" s="219"/>
    </row>
    <row r="1183" spans="2:8" x14ac:dyDescent="0.35">
      <c r="B1183" s="161"/>
      <c r="C1183" s="219"/>
      <c r="D1183" s="219"/>
      <c r="E1183" s="162"/>
      <c r="F1183" s="162"/>
      <c r="G1183" s="162"/>
      <c r="H1183" s="219"/>
    </row>
    <row r="1184" spans="2:8" x14ac:dyDescent="0.35">
      <c r="B1184" s="161"/>
      <c r="C1184" s="219"/>
      <c r="D1184" s="219"/>
      <c r="E1184" s="162"/>
      <c r="F1184" s="162"/>
      <c r="G1184" s="162"/>
      <c r="H1184" s="219"/>
    </row>
    <row r="1185" spans="2:8" x14ac:dyDescent="0.35">
      <c r="B1185" s="161"/>
      <c r="C1185" s="219"/>
      <c r="D1185" s="219"/>
      <c r="E1185" s="162"/>
      <c r="F1185" s="162"/>
      <c r="G1185" s="162"/>
      <c r="H1185" s="219"/>
    </row>
    <row r="1186" spans="2:8" x14ac:dyDescent="0.35">
      <c r="B1186" s="161"/>
      <c r="C1186" s="219"/>
      <c r="D1186" s="219"/>
      <c r="E1186" s="162"/>
      <c r="F1186" s="162"/>
      <c r="G1186" s="162"/>
      <c r="H1186" s="219"/>
    </row>
    <row r="1187" spans="2:8" x14ac:dyDescent="0.35">
      <c r="B1187" s="161"/>
      <c r="C1187" s="219"/>
      <c r="D1187" s="219"/>
      <c r="E1187" s="162"/>
      <c r="F1187" s="162"/>
      <c r="G1187" s="162"/>
      <c r="H1187" s="219"/>
    </row>
    <row r="1188" spans="2:8" x14ac:dyDescent="0.35">
      <c r="B1188" s="161"/>
      <c r="C1188" s="219"/>
      <c r="D1188" s="219"/>
      <c r="E1188" s="162"/>
      <c r="F1188" s="162"/>
      <c r="G1188" s="162"/>
      <c r="H1188" s="219"/>
    </row>
    <row r="1189" spans="2:8" x14ac:dyDescent="0.35">
      <c r="B1189" s="161"/>
      <c r="C1189" s="219"/>
      <c r="D1189" s="219"/>
      <c r="E1189" s="162"/>
      <c r="F1189" s="162"/>
      <c r="G1189" s="162"/>
      <c r="H1189" s="219"/>
    </row>
    <row r="1190" spans="2:8" x14ac:dyDescent="0.35">
      <c r="B1190" s="161"/>
      <c r="C1190" s="219"/>
      <c r="D1190" s="219"/>
      <c r="E1190" s="162"/>
      <c r="F1190" s="162"/>
      <c r="G1190" s="162"/>
      <c r="H1190" s="219"/>
    </row>
    <row r="1191" spans="2:8" x14ac:dyDescent="0.35">
      <c r="B1191" s="161"/>
      <c r="C1191" s="219"/>
      <c r="D1191" s="219"/>
      <c r="E1191" s="162"/>
      <c r="F1191" s="162"/>
      <c r="G1191" s="162"/>
      <c r="H1191" s="219"/>
    </row>
    <row r="1192" spans="2:8" x14ac:dyDescent="0.35">
      <c r="B1192" s="161"/>
      <c r="C1192" s="219"/>
      <c r="D1192" s="219"/>
      <c r="E1192" s="162"/>
      <c r="F1192" s="162"/>
      <c r="G1192" s="162"/>
      <c r="H1192" s="219"/>
    </row>
    <row r="1193" spans="2:8" x14ac:dyDescent="0.35">
      <c r="B1193" s="161"/>
      <c r="C1193" s="219"/>
      <c r="D1193" s="219"/>
      <c r="E1193" s="162"/>
      <c r="F1193" s="162"/>
      <c r="G1193" s="162"/>
      <c r="H1193" s="219"/>
    </row>
    <row r="1194" spans="2:8" x14ac:dyDescent="0.35">
      <c r="B1194" s="161"/>
      <c r="C1194" s="219"/>
      <c r="D1194" s="219"/>
      <c r="E1194" s="162"/>
      <c r="F1194" s="162"/>
      <c r="G1194" s="162"/>
      <c r="H1194" s="219"/>
    </row>
    <row r="1195" spans="2:8" x14ac:dyDescent="0.35">
      <c r="B1195" s="161"/>
      <c r="C1195" s="219"/>
      <c r="D1195" s="219"/>
      <c r="E1195" s="162"/>
      <c r="F1195" s="162"/>
      <c r="G1195" s="162"/>
      <c r="H1195" s="219"/>
    </row>
    <row r="1196" spans="2:8" x14ac:dyDescent="0.35">
      <c r="B1196" s="161"/>
      <c r="C1196" s="219"/>
      <c r="D1196" s="219"/>
      <c r="E1196" s="162"/>
      <c r="F1196" s="162"/>
      <c r="G1196" s="162"/>
      <c r="H1196" s="219"/>
    </row>
    <row r="1197" spans="2:8" x14ac:dyDescent="0.35">
      <c r="B1197" s="161"/>
      <c r="C1197" s="219"/>
      <c r="D1197" s="219"/>
      <c r="E1197" s="162"/>
      <c r="F1197" s="162"/>
      <c r="G1197" s="162"/>
      <c r="H1197" s="219"/>
    </row>
    <row r="1198" spans="2:8" x14ac:dyDescent="0.35">
      <c r="B1198" s="161"/>
      <c r="C1198" s="219"/>
      <c r="D1198" s="219"/>
      <c r="E1198" s="162"/>
      <c r="F1198" s="162"/>
      <c r="G1198" s="162"/>
      <c r="H1198" s="219"/>
    </row>
    <row r="1199" spans="2:8" x14ac:dyDescent="0.35">
      <c r="B1199" s="161"/>
      <c r="C1199" s="219"/>
      <c r="D1199" s="219"/>
      <c r="E1199" s="162"/>
      <c r="F1199" s="162"/>
      <c r="G1199" s="162"/>
      <c r="H1199" s="219"/>
    </row>
    <row r="1200" spans="2:8" x14ac:dyDescent="0.35">
      <c r="B1200" s="161"/>
      <c r="C1200" s="219"/>
      <c r="D1200" s="219"/>
      <c r="E1200" s="162"/>
      <c r="F1200" s="162"/>
      <c r="G1200" s="162"/>
      <c r="H1200" s="219"/>
    </row>
    <row r="1201" spans="2:8" x14ac:dyDescent="0.35">
      <c r="B1201" s="161"/>
      <c r="C1201" s="219"/>
      <c r="D1201" s="219"/>
      <c r="E1201" s="162"/>
      <c r="F1201" s="162"/>
      <c r="G1201" s="162"/>
      <c r="H1201" s="219"/>
    </row>
    <row r="1202" spans="2:8" x14ac:dyDescent="0.35">
      <c r="B1202" s="161"/>
      <c r="C1202" s="219"/>
      <c r="D1202" s="219"/>
      <c r="E1202" s="162"/>
      <c r="F1202" s="162"/>
      <c r="G1202" s="162"/>
      <c r="H1202" s="219"/>
    </row>
    <row r="1203" spans="2:8" x14ac:dyDescent="0.35">
      <c r="B1203" s="161"/>
      <c r="C1203" s="219"/>
      <c r="D1203" s="219"/>
      <c r="E1203" s="162"/>
      <c r="F1203" s="162"/>
      <c r="G1203" s="162"/>
      <c r="H1203" s="219"/>
    </row>
    <row r="1204" spans="2:8" x14ac:dyDescent="0.35">
      <c r="B1204" s="161"/>
      <c r="C1204" s="219"/>
      <c r="D1204" s="219"/>
      <c r="E1204" s="162"/>
      <c r="F1204" s="162"/>
      <c r="G1204" s="162"/>
      <c r="H1204" s="219"/>
    </row>
    <row r="1205" spans="2:8" x14ac:dyDescent="0.35">
      <c r="B1205" s="161"/>
      <c r="C1205" s="219"/>
      <c r="D1205" s="219"/>
      <c r="E1205" s="162"/>
      <c r="F1205" s="162"/>
      <c r="G1205" s="162"/>
      <c r="H1205" s="219"/>
    </row>
    <row r="1206" spans="2:8" x14ac:dyDescent="0.35">
      <c r="B1206" s="161"/>
      <c r="C1206" s="219"/>
      <c r="D1206" s="219"/>
      <c r="E1206" s="162"/>
      <c r="F1206" s="162"/>
      <c r="G1206" s="162"/>
      <c r="H1206" s="219"/>
    </row>
    <row r="1207" spans="2:8" x14ac:dyDescent="0.35">
      <c r="B1207" s="161"/>
      <c r="C1207" s="219"/>
      <c r="D1207" s="219"/>
      <c r="E1207" s="162"/>
      <c r="F1207" s="162"/>
      <c r="G1207" s="162"/>
      <c r="H1207" s="219"/>
    </row>
    <row r="1208" spans="2:8" x14ac:dyDescent="0.35">
      <c r="B1208" s="161"/>
      <c r="C1208" s="219"/>
      <c r="D1208" s="219"/>
      <c r="E1208" s="162"/>
      <c r="F1208" s="162"/>
      <c r="G1208" s="162"/>
      <c r="H1208" s="219"/>
    </row>
    <row r="1209" spans="2:8" x14ac:dyDescent="0.35">
      <c r="B1209" s="161"/>
      <c r="C1209" s="219"/>
      <c r="D1209" s="219"/>
      <c r="E1209" s="162"/>
      <c r="F1209" s="162"/>
      <c r="G1209" s="162"/>
      <c r="H1209" s="219"/>
    </row>
    <row r="1210" spans="2:8" x14ac:dyDescent="0.35">
      <c r="B1210" s="161"/>
      <c r="C1210" s="219"/>
      <c r="D1210" s="219"/>
      <c r="E1210" s="162"/>
      <c r="F1210" s="162"/>
      <c r="G1210" s="162"/>
      <c r="H1210" s="219"/>
    </row>
    <row r="1211" spans="2:8" x14ac:dyDescent="0.35">
      <c r="B1211" s="161"/>
      <c r="C1211" s="219"/>
      <c r="D1211" s="219"/>
      <c r="E1211" s="162"/>
      <c r="F1211" s="162"/>
      <c r="G1211" s="162"/>
      <c r="H1211" s="219"/>
    </row>
    <row r="1212" spans="2:8" x14ac:dyDescent="0.35">
      <c r="B1212" s="161"/>
      <c r="C1212" s="219"/>
      <c r="D1212" s="219"/>
      <c r="E1212" s="162"/>
      <c r="F1212" s="162"/>
      <c r="G1212" s="162"/>
      <c r="H1212" s="219"/>
    </row>
    <row r="1213" spans="2:8" x14ac:dyDescent="0.35">
      <c r="B1213" s="161"/>
      <c r="C1213" s="219"/>
      <c r="D1213" s="219"/>
      <c r="E1213" s="162"/>
      <c r="F1213" s="162"/>
      <c r="G1213" s="162"/>
      <c r="H1213" s="219"/>
    </row>
    <row r="1214" spans="2:8" x14ac:dyDescent="0.35">
      <c r="B1214" s="161"/>
      <c r="C1214" s="219"/>
      <c r="D1214" s="219"/>
      <c r="E1214" s="162"/>
      <c r="F1214" s="162"/>
      <c r="G1214" s="162"/>
      <c r="H1214" s="219"/>
    </row>
    <row r="1215" spans="2:8" x14ac:dyDescent="0.35">
      <c r="B1215" s="161"/>
      <c r="C1215" s="219"/>
      <c r="D1215" s="219"/>
      <c r="E1215" s="162"/>
      <c r="F1215" s="162"/>
      <c r="G1215" s="162"/>
      <c r="H1215" s="219"/>
    </row>
    <row r="1216" spans="2:8" x14ac:dyDescent="0.35">
      <c r="B1216" s="161"/>
      <c r="C1216" s="219"/>
      <c r="D1216" s="219"/>
      <c r="E1216" s="162"/>
      <c r="F1216" s="162"/>
      <c r="G1216" s="162"/>
      <c r="H1216" s="219"/>
    </row>
    <row r="1217" spans="2:8" x14ac:dyDescent="0.35">
      <c r="B1217" s="161"/>
      <c r="C1217" s="219"/>
      <c r="D1217" s="219"/>
      <c r="E1217" s="162"/>
      <c r="F1217" s="162"/>
      <c r="G1217" s="162"/>
      <c r="H1217" s="219"/>
    </row>
    <row r="1218" spans="2:8" x14ac:dyDescent="0.35">
      <c r="B1218" s="161"/>
      <c r="C1218" s="219"/>
      <c r="D1218" s="219"/>
      <c r="E1218" s="162"/>
      <c r="F1218" s="162"/>
      <c r="G1218" s="162"/>
      <c r="H1218" s="219"/>
    </row>
    <row r="1219" spans="2:8" x14ac:dyDescent="0.35">
      <c r="B1219" s="161"/>
      <c r="C1219" s="219"/>
      <c r="D1219" s="219"/>
      <c r="E1219" s="162"/>
      <c r="F1219" s="162"/>
      <c r="G1219" s="162"/>
      <c r="H1219" s="219"/>
    </row>
    <row r="1220" spans="2:8" x14ac:dyDescent="0.35">
      <c r="B1220" s="161"/>
      <c r="C1220" s="219"/>
      <c r="D1220" s="219"/>
      <c r="E1220" s="162"/>
      <c r="F1220" s="162"/>
      <c r="G1220" s="162"/>
      <c r="H1220" s="219"/>
    </row>
    <row r="1221" spans="2:8" x14ac:dyDescent="0.35">
      <c r="B1221" s="161"/>
      <c r="C1221" s="219"/>
      <c r="D1221" s="219"/>
      <c r="E1221" s="162"/>
      <c r="F1221" s="162"/>
      <c r="G1221" s="162"/>
      <c r="H1221" s="219"/>
    </row>
    <row r="1222" spans="2:8" x14ac:dyDescent="0.35">
      <c r="B1222" s="161"/>
      <c r="C1222" s="219"/>
      <c r="D1222" s="219"/>
      <c r="E1222" s="162"/>
      <c r="F1222" s="162"/>
      <c r="G1222" s="162"/>
      <c r="H1222" s="219"/>
    </row>
    <row r="1223" spans="2:8" x14ac:dyDescent="0.35">
      <c r="B1223" s="161"/>
      <c r="C1223" s="219"/>
      <c r="D1223" s="219"/>
      <c r="E1223" s="162"/>
      <c r="F1223" s="162"/>
      <c r="G1223" s="162"/>
      <c r="H1223" s="219"/>
    </row>
    <row r="1224" spans="2:8" x14ac:dyDescent="0.35">
      <c r="B1224" s="161"/>
      <c r="C1224" s="219"/>
      <c r="D1224" s="219"/>
      <c r="E1224" s="162"/>
      <c r="F1224" s="162"/>
      <c r="G1224" s="162"/>
      <c r="H1224" s="219"/>
    </row>
    <row r="1225" spans="2:8" x14ac:dyDescent="0.35">
      <c r="B1225" s="161"/>
      <c r="C1225" s="219"/>
      <c r="D1225" s="219"/>
      <c r="E1225" s="162"/>
      <c r="F1225" s="162"/>
      <c r="G1225" s="162"/>
      <c r="H1225" s="219"/>
    </row>
    <row r="1226" spans="2:8" x14ac:dyDescent="0.35">
      <c r="B1226" s="161"/>
      <c r="C1226" s="219"/>
      <c r="D1226" s="219"/>
      <c r="E1226" s="162"/>
      <c r="F1226" s="162"/>
      <c r="G1226" s="162"/>
      <c r="H1226" s="219"/>
    </row>
    <row r="1227" spans="2:8" x14ac:dyDescent="0.35">
      <c r="B1227" s="161"/>
      <c r="C1227" s="219"/>
      <c r="D1227" s="219"/>
      <c r="E1227" s="162"/>
      <c r="F1227" s="162"/>
      <c r="G1227" s="162"/>
      <c r="H1227" s="219"/>
    </row>
    <row r="1228" spans="2:8" x14ac:dyDescent="0.35">
      <c r="B1228" s="161"/>
      <c r="C1228" s="219"/>
      <c r="D1228" s="219"/>
      <c r="E1228" s="162"/>
      <c r="F1228" s="162"/>
      <c r="G1228" s="162"/>
      <c r="H1228" s="219"/>
    </row>
    <row r="1229" spans="2:8" x14ac:dyDescent="0.35">
      <c r="B1229" s="161"/>
      <c r="C1229" s="219"/>
      <c r="D1229" s="219"/>
      <c r="E1229" s="162"/>
      <c r="F1229" s="162"/>
      <c r="G1229" s="162"/>
      <c r="H1229" s="219"/>
    </row>
    <row r="1230" spans="2:8" x14ac:dyDescent="0.35">
      <c r="B1230" s="161"/>
      <c r="C1230" s="219"/>
      <c r="D1230" s="219"/>
      <c r="E1230" s="162"/>
      <c r="F1230" s="162"/>
      <c r="G1230" s="162"/>
      <c r="H1230" s="219"/>
    </row>
    <row r="1231" spans="2:8" x14ac:dyDescent="0.35">
      <c r="B1231" s="161"/>
      <c r="C1231" s="219"/>
      <c r="D1231" s="219"/>
      <c r="E1231" s="162"/>
      <c r="F1231" s="162"/>
      <c r="G1231" s="162"/>
      <c r="H1231" s="219"/>
    </row>
    <row r="1232" spans="2:8" x14ac:dyDescent="0.35">
      <c r="B1232" s="161"/>
      <c r="C1232" s="219"/>
      <c r="D1232" s="219"/>
      <c r="E1232" s="162"/>
      <c r="F1232" s="162"/>
      <c r="G1232" s="162"/>
      <c r="H1232" s="219"/>
    </row>
    <row r="1233" spans="2:8" x14ac:dyDescent="0.35">
      <c r="B1233" s="161"/>
      <c r="C1233" s="219"/>
      <c r="D1233" s="219"/>
      <c r="E1233" s="162"/>
      <c r="F1233" s="162"/>
      <c r="G1233" s="162"/>
      <c r="H1233" s="219"/>
    </row>
    <row r="1234" spans="2:8" x14ac:dyDescent="0.35">
      <c r="B1234" s="161"/>
      <c r="C1234" s="219"/>
      <c r="D1234" s="219"/>
      <c r="E1234" s="162"/>
      <c r="F1234" s="162"/>
      <c r="G1234" s="162"/>
      <c r="H1234" s="219"/>
    </row>
    <row r="1235" spans="2:8" x14ac:dyDescent="0.35">
      <c r="B1235" s="161"/>
      <c r="C1235" s="219"/>
      <c r="D1235" s="219"/>
      <c r="E1235" s="162"/>
      <c r="F1235" s="162"/>
      <c r="G1235" s="162"/>
      <c r="H1235" s="219"/>
    </row>
    <row r="1236" spans="2:8" x14ac:dyDescent="0.35">
      <c r="B1236" s="161"/>
      <c r="C1236" s="219"/>
      <c r="D1236" s="219"/>
      <c r="E1236" s="162"/>
      <c r="F1236" s="162"/>
      <c r="G1236" s="162"/>
      <c r="H1236" s="219"/>
    </row>
    <row r="1237" spans="2:8" x14ac:dyDescent="0.35">
      <c r="B1237" s="161"/>
      <c r="C1237" s="219"/>
      <c r="D1237" s="219"/>
      <c r="E1237" s="162"/>
      <c r="F1237" s="162"/>
      <c r="G1237" s="162"/>
      <c r="H1237" s="219"/>
    </row>
    <row r="1238" spans="2:8" x14ac:dyDescent="0.35">
      <c r="B1238" s="161"/>
      <c r="C1238" s="219"/>
      <c r="D1238" s="219"/>
      <c r="E1238" s="162"/>
      <c r="F1238" s="162"/>
      <c r="G1238" s="162"/>
      <c r="H1238" s="219"/>
    </row>
    <row r="1239" spans="2:8" x14ac:dyDescent="0.35">
      <c r="B1239" s="161"/>
      <c r="C1239" s="219"/>
      <c r="D1239" s="219"/>
      <c r="E1239" s="162"/>
      <c r="F1239" s="162"/>
      <c r="G1239" s="162"/>
      <c r="H1239" s="219"/>
    </row>
    <row r="1240" spans="2:8" x14ac:dyDescent="0.35">
      <c r="B1240" s="161"/>
      <c r="C1240" s="219"/>
      <c r="D1240" s="219"/>
      <c r="E1240" s="162"/>
      <c r="F1240" s="162"/>
      <c r="G1240" s="162"/>
      <c r="H1240" s="219"/>
    </row>
    <row r="1241" spans="2:8" x14ac:dyDescent="0.35">
      <c r="B1241" s="161"/>
      <c r="C1241" s="219"/>
      <c r="D1241" s="219"/>
      <c r="E1241" s="162"/>
      <c r="F1241" s="162"/>
      <c r="G1241" s="162"/>
      <c r="H1241" s="219"/>
    </row>
    <row r="1242" spans="2:8" x14ac:dyDescent="0.35">
      <c r="B1242" s="161"/>
      <c r="C1242" s="219"/>
      <c r="D1242" s="219"/>
      <c r="E1242" s="162"/>
      <c r="F1242" s="162"/>
      <c r="G1242" s="162"/>
      <c r="H1242" s="219"/>
    </row>
    <row r="1243" spans="2:8" x14ac:dyDescent="0.35">
      <c r="B1243" s="161"/>
      <c r="C1243" s="219"/>
      <c r="D1243" s="219"/>
      <c r="E1243" s="162"/>
      <c r="F1243" s="162"/>
      <c r="G1243" s="162"/>
      <c r="H1243" s="219"/>
    </row>
    <row r="1244" spans="2:8" x14ac:dyDescent="0.35">
      <c r="B1244" s="161"/>
      <c r="C1244" s="219"/>
      <c r="D1244" s="219"/>
      <c r="E1244" s="162"/>
      <c r="F1244" s="162"/>
      <c r="G1244" s="162"/>
      <c r="H1244" s="219"/>
    </row>
    <row r="1245" spans="2:8" x14ac:dyDescent="0.35">
      <c r="B1245" s="161"/>
      <c r="C1245" s="219"/>
      <c r="D1245" s="219"/>
      <c r="E1245" s="162"/>
      <c r="F1245" s="162"/>
      <c r="G1245" s="162"/>
      <c r="H1245" s="219"/>
    </row>
    <row r="1246" spans="2:8" x14ac:dyDescent="0.35">
      <c r="B1246" s="161"/>
      <c r="C1246" s="219"/>
      <c r="D1246" s="219"/>
      <c r="E1246" s="162"/>
      <c r="F1246" s="162"/>
      <c r="G1246" s="162"/>
      <c r="H1246" s="219"/>
    </row>
    <row r="1247" spans="2:8" x14ac:dyDescent="0.35">
      <c r="B1247" s="161"/>
      <c r="C1247" s="219"/>
      <c r="D1247" s="219"/>
      <c r="E1247" s="162"/>
      <c r="F1247" s="162"/>
      <c r="G1247" s="162"/>
      <c r="H1247" s="219"/>
    </row>
    <row r="1248" spans="2:8" x14ac:dyDescent="0.35">
      <c r="B1248" s="161"/>
      <c r="C1248" s="219"/>
      <c r="D1248" s="219"/>
      <c r="E1248" s="162"/>
      <c r="F1248" s="162"/>
      <c r="G1248" s="162"/>
      <c r="H1248" s="219"/>
    </row>
    <row r="1249" spans="2:8" x14ac:dyDescent="0.35">
      <c r="B1249" s="161"/>
      <c r="C1249" s="219"/>
      <c r="D1249" s="219"/>
      <c r="E1249" s="162"/>
      <c r="F1249" s="162"/>
      <c r="G1249" s="162"/>
      <c r="H1249" s="219"/>
    </row>
    <row r="1250" spans="2:8" x14ac:dyDescent="0.35">
      <c r="B1250" s="161"/>
      <c r="C1250" s="219"/>
      <c r="D1250" s="219"/>
      <c r="E1250" s="162"/>
      <c r="F1250" s="162"/>
      <c r="G1250" s="162"/>
      <c r="H1250" s="219"/>
    </row>
    <row r="1251" spans="2:8" x14ac:dyDescent="0.35">
      <c r="B1251" s="161"/>
      <c r="C1251" s="219"/>
      <c r="D1251" s="219"/>
      <c r="E1251" s="162"/>
      <c r="F1251" s="162"/>
      <c r="G1251" s="162"/>
      <c r="H1251" s="219"/>
    </row>
    <row r="1252" spans="2:8" x14ac:dyDescent="0.35">
      <c r="B1252" s="161"/>
      <c r="C1252" s="219"/>
      <c r="D1252" s="219"/>
      <c r="E1252" s="162"/>
      <c r="F1252" s="162"/>
      <c r="G1252" s="162"/>
      <c r="H1252" s="219"/>
    </row>
    <row r="1253" spans="2:8" x14ac:dyDescent="0.35">
      <c r="B1253" s="161"/>
      <c r="C1253" s="219"/>
      <c r="D1253" s="219"/>
      <c r="E1253" s="162"/>
      <c r="F1253" s="162"/>
      <c r="G1253" s="162"/>
      <c r="H1253" s="219"/>
    </row>
    <row r="1254" spans="2:8" x14ac:dyDescent="0.35">
      <c r="B1254" s="161"/>
      <c r="C1254" s="219"/>
      <c r="D1254" s="219"/>
      <c r="E1254" s="162"/>
      <c r="F1254" s="162"/>
      <c r="G1254" s="162"/>
      <c r="H1254" s="219"/>
    </row>
    <row r="1255" spans="2:8" x14ac:dyDescent="0.35">
      <c r="B1255" s="161"/>
      <c r="C1255" s="219"/>
      <c r="D1255" s="219"/>
      <c r="E1255" s="162"/>
      <c r="F1255" s="162"/>
      <c r="G1255" s="162"/>
      <c r="H1255" s="219"/>
    </row>
    <row r="1256" spans="2:8" x14ac:dyDescent="0.35">
      <c r="B1256" s="161"/>
      <c r="C1256" s="219"/>
      <c r="D1256" s="219"/>
      <c r="E1256" s="162"/>
      <c r="F1256" s="162"/>
      <c r="G1256" s="162"/>
      <c r="H1256" s="219"/>
    </row>
    <row r="1257" spans="2:8" x14ac:dyDescent="0.35">
      <c r="B1257" s="161"/>
      <c r="C1257" s="219"/>
      <c r="D1257" s="219"/>
      <c r="E1257" s="162"/>
      <c r="F1257" s="162"/>
      <c r="G1257" s="162"/>
      <c r="H1257" s="219"/>
    </row>
    <row r="1258" spans="2:8" x14ac:dyDescent="0.35">
      <c r="B1258" s="161"/>
      <c r="C1258" s="219"/>
      <c r="D1258" s="219"/>
      <c r="E1258" s="162"/>
      <c r="F1258" s="162"/>
      <c r="G1258" s="162"/>
      <c r="H1258" s="219"/>
    </row>
    <row r="1259" spans="2:8" x14ac:dyDescent="0.35">
      <c r="B1259" s="161"/>
      <c r="C1259" s="219"/>
      <c r="D1259" s="219"/>
      <c r="E1259" s="162"/>
      <c r="F1259" s="162"/>
      <c r="G1259" s="162"/>
      <c r="H1259" s="219"/>
    </row>
    <row r="1260" spans="2:8" x14ac:dyDescent="0.35">
      <c r="B1260" s="161"/>
      <c r="C1260" s="219"/>
      <c r="D1260" s="219"/>
      <c r="E1260" s="162"/>
      <c r="F1260" s="162"/>
      <c r="G1260" s="162"/>
      <c r="H1260" s="219"/>
    </row>
    <row r="1261" spans="2:8" x14ac:dyDescent="0.35">
      <c r="B1261" s="161"/>
      <c r="C1261" s="219"/>
      <c r="D1261" s="219"/>
      <c r="E1261" s="162"/>
      <c r="F1261" s="162"/>
      <c r="G1261" s="162"/>
      <c r="H1261" s="219"/>
    </row>
    <row r="1262" spans="2:8" x14ac:dyDescent="0.35">
      <c r="B1262" s="161"/>
      <c r="C1262" s="219"/>
      <c r="D1262" s="219"/>
      <c r="E1262" s="162"/>
      <c r="F1262" s="162"/>
      <c r="G1262" s="162"/>
      <c r="H1262" s="219"/>
    </row>
    <row r="1263" spans="2:8" x14ac:dyDescent="0.35">
      <c r="B1263" s="161"/>
      <c r="C1263" s="219"/>
      <c r="D1263" s="219"/>
      <c r="E1263" s="162"/>
      <c r="F1263" s="162"/>
      <c r="G1263" s="162"/>
      <c r="H1263" s="219"/>
    </row>
    <row r="1264" spans="2:8" x14ac:dyDescent="0.35">
      <c r="B1264" s="161"/>
      <c r="C1264" s="219"/>
      <c r="D1264" s="219"/>
      <c r="E1264" s="162"/>
      <c r="F1264" s="162"/>
      <c r="G1264" s="162"/>
      <c r="H1264" s="219"/>
    </row>
    <row r="1265" spans="2:8" x14ac:dyDescent="0.35">
      <c r="B1265" s="161"/>
      <c r="C1265" s="219"/>
      <c r="D1265" s="219"/>
      <c r="E1265" s="162"/>
      <c r="F1265" s="162"/>
      <c r="G1265" s="162"/>
      <c r="H1265" s="219"/>
    </row>
    <row r="1266" spans="2:8" x14ac:dyDescent="0.35">
      <c r="B1266" s="161"/>
      <c r="C1266" s="219"/>
      <c r="D1266" s="219"/>
      <c r="E1266" s="162"/>
      <c r="F1266" s="162"/>
      <c r="G1266" s="162"/>
      <c r="H1266" s="219"/>
    </row>
    <row r="1267" spans="2:8" x14ac:dyDescent="0.35">
      <c r="B1267" s="161"/>
      <c r="C1267" s="219"/>
      <c r="D1267" s="219"/>
      <c r="E1267" s="162"/>
      <c r="F1267" s="162"/>
      <c r="G1267" s="162"/>
      <c r="H1267" s="219"/>
    </row>
    <row r="1268" spans="2:8" x14ac:dyDescent="0.35">
      <c r="B1268" s="161"/>
      <c r="C1268" s="219"/>
      <c r="D1268" s="219"/>
      <c r="E1268" s="162"/>
      <c r="F1268" s="162"/>
      <c r="G1268" s="162"/>
      <c r="H1268" s="219"/>
    </row>
    <row r="1269" spans="2:8" x14ac:dyDescent="0.35">
      <c r="B1269" s="161"/>
      <c r="C1269" s="219"/>
      <c r="D1269" s="219"/>
      <c r="E1269" s="162"/>
      <c r="F1269" s="162"/>
      <c r="G1269" s="162"/>
      <c r="H1269" s="219"/>
    </row>
    <row r="1270" spans="2:8" x14ac:dyDescent="0.35">
      <c r="B1270" s="161"/>
      <c r="C1270" s="219"/>
      <c r="D1270" s="219"/>
      <c r="E1270" s="162"/>
      <c r="F1270" s="162"/>
      <c r="G1270" s="162"/>
      <c r="H1270" s="219"/>
    </row>
    <row r="1271" spans="2:8" x14ac:dyDescent="0.35">
      <c r="B1271" s="161"/>
      <c r="C1271" s="219"/>
      <c r="D1271" s="219"/>
      <c r="E1271" s="162"/>
      <c r="F1271" s="162"/>
      <c r="G1271" s="162"/>
      <c r="H1271" s="219"/>
    </row>
    <row r="1272" spans="2:8" x14ac:dyDescent="0.35">
      <c r="B1272" s="161"/>
      <c r="C1272" s="219"/>
      <c r="D1272" s="219"/>
      <c r="E1272" s="162"/>
      <c r="F1272" s="162"/>
      <c r="G1272" s="162"/>
      <c r="H1272" s="219"/>
    </row>
    <row r="1273" spans="2:8" x14ac:dyDescent="0.35">
      <c r="B1273" s="161"/>
      <c r="C1273" s="219"/>
      <c r="D1273" s="219"/>
      <c r="E1273" s="162"/>
      <c r="F1273" s="162"/>
      <c r="G1273" s="162"/>
      <c r="H1273" s="219"/>
    </row>
    <row r="1274" spans="2:8" x14ac:dyDescent="0.35">
      <c r="B1274" s="161"/>
      <c r="C1274" s="219"/>
      <c r="D1274" s="219"/>
      <c r="E1274" s="162"/>
      <c r="F1274" s="162"/>
      <c r="G1274" s="162"/>
      <c r="H1274" s="219"/>
    </row>
    <row r="1275" spans="2:8" x14ac:dyDescent="0.35">
      <c r="B1275" s="161"/>
      <c r="C1275" s="219"/>
      <c r="D1275" s="219"/>
      <c r="E1275" s="162"/>
      <c r="F1275" s="162"/>
      <c r="G1275" s="162"/>
      <c r="H1275" s="219"/>
    </row>
    <row r="1276" spans="2:8" x14ac:dyDescent="0.35">
      <c r="B1276" s="161"/>
      <c r="C1276" s="219"/>
      <c r="D1276" s="219"/>
      <c r="E1276" s="162"/>
      <c r="F1276" s="162"/>
      <c r="G1276" s="162"/>
      <c r="H1276" s="219"/>
    </row>
    <row r="1277" spans="2:8" x14ac:dyDescent="0.35">
      <c r="B1277" s="161"/>
      <c r="C1277" s="219"/>
      <c r="D1277" s="219"/>
      <c r="E1277" s="162"/>
      <c r="F1277" s="162"/>
      <c r="G1277" s="162"/>
      <c r="H1277" s="219"/>
    </row>
    <row r="1278" spans="2:8" x14ac:dyDescent="0.35">
      <c r="B1278" s="161"/>
      <c r="C1278" s="219"/>
      <c r="D1278" s="219"/>
      <c r="E1278" s="162"/>
      <c r="F1278" s="162"/>
      <c r="G1278" s="162"/>
      <c r="H1278" s="219"/>
    </row>
    <row r="1279" spans="2:8" x14ac:dyDescent="0.35">
      <c r="B1279" s="161"/>
      <c r="C1279" s="219"/>
      <c r="D1279" s="219"/>
      <c r="E1279" s="162"/>
      <c r="F1279" s="162"/>
      <c r="G1279" s="162"/>
      <c r="H1279" s="219"/>
    </row>
    <row r="1280" spans="2:8" x14ac:dyDescent="0.35">
      <c r="B1280" s="161"/>
      <c r="C1280" s="219"/>
      <c r="D1280" s="219"/>
      <c r="E1280" s="162"/>
      <c r="F1280" s="162"/>
      <c r="G1280" s="162"/>
      <c r="H1280" s="219"/>
    </row>
    <row r="1281" spans="2:8" x14ac:dyDescent="0.35">
      <c r="B1281" s="161"/>
      <c r="C1281" s="219"/>
      <c r="D1281" s="219"/>
      <c r="E1281" s="162"/>
      <c r="F1281" s="162"/>
      <c r="G1281" s="162"/>
      <c r="H1281" s="219"/>
    </row>
    <row r="1282" spans="2:8" x14ac:dyDescent="0.35">
      <c r="B1282" s="161"/>
      <c r="C1282" s="219"/>
      <c r="D1282" s="219"/>
      <c r="E1282" s="162"/>
      <c r="F1282" s="162"/>
      <c r="G1282" s="162"/>
      <c r="H1282" s="219"/>
    </row>
    <row r="1283" spans="2:8" x14ac:dyDescent="0.35">
      <c r="B1283" s="161"/>
      <c r="C1283" s="219"/>
      <c r="D1283" s="219"/>
      <c r="E1283" s="162"/>
      <c r="F1283" s="162"/>
      <c r="G1283" s="162"/>
      <c r="H1283" s="219"/>
    </row>
    <row r="1284" spans="2:8" x14ac:dyDescent="0.35">
      <c r="B1284" s="161"/>
      <c r="C1284" s="219"/>
      <c r="D1284" s="219"/>
      <c r="E1284" s="162"/>
      <c r="F1284" s="162"/>
      <c r="G1284" s="162"/>
      <c r="H1284" s="219"/>
    </row>
    <row r="1285" spans="2:8" x14ac:dyDescent="0.35">
      <c r="B1285" s="161"/>
      <c r="C1285" s="219"/>
      <c r="D1285" s="219"/>
      <c r="E1285" s="162"/>
      <c r="F1285" s="162"/>
      <c r="G1285" s="162"/>
      <c r="H1285" s="219"/>
    </row>
    <row r="1286" spans="2:8" x14ac:dyDescent="0.35">
      <c r="B1286" s="161"/>
      <c r="C1286" s="219"/>
      <c r="D1286" s="219"/>
      <c r="E1286" s="162"/>
      <c r="F1286" s="162"/>
      <c r="G1286" s="162"/>
      <c r="H1286" s="219"/>
    </row>
    <row r="1287" spans="2:8" x14ac:dyDescent="0.35">
      <c r="B1287" s="161"/>
      <c r="C1287" s="219"/>
      <c r="D1287" s="219"/>
      <c r="E1287" s="162"/>
      <c r="F1287" s="162"/>
      <c r="G1287" s="162"/>
      <c r="H1287" s="219"/>
    </row>
    <row r="1288" spans="2:8" x14ac:dyDescent="0.35">
      <c r="B1288" s="161"/>
      <c r="C1288" s="219"/>
      <c r="D1288" s="219"/>
      <c r="E1288" s="162"/>
      <c r="F1288" s="162"/>
      <c r="G1288" s="162"/>
      <c r="H1288" s="219"/>
    </row>
    <row r="1289" spans="2:8" x14ac:dyDescent="0.35">
      <c r="B1289" s="161"/>
      <c r="C1289" s="219"/>
      <c r="D1289" s="219"/>
      <c r="E1289" s="162"/>
      <c r="F1289" s="162"/>
      <c r="G1289" s="162"/>
      <c r="H1289" s="219"/>
    </row>
    <row r="1290" spans="2:8" x14ac:dyDescent="0.35">
      <c r="B1290" s="161"/>
      <c r="C1290" s="219"/>
      <c r="D1290" s="219"/>
      <c r="E1290" s="162"/>
      <c r="F1290" s="162"/>
      <c r="G1290" s="162"/>
      <c r="H1290" s="219"/>
    </row>
    <row r="1291" spans="2:8" x14ac:dyDescent="0.35">
      <c r="B1291" s="161"/>
      <c r="C1291" s="219"/>
      <c r="D1291" s="219"/>
      <c r="E1291" s="162"/>
      <c r="F1291" s="162"/>
      <c r="G1291" s="162"/>
      <c r="H1291" s="219"/>
    </row>
  </sheetData>
  <mergeCells count="52">
    <mergeCell ref="A2:A5"/>
    <mergeCell ref="B2:B5"/>
    <mergeCell ref="A6:A9"/>
    <mergeCell ref="B6:B9"/>
    <mergeCell ref="A10:A13"/>
    <mergeCell ref="B10:B13"/>
    <mergeCell ref="A14:A17"/>
    <mergeCell ref="B14:B17"/>
    <mergeCell ref="A18:A21"/>
    <mergeCell ref="B18:B21"/>
    <mergeCell ref="A22:A25"/>
    <mergeCell ref="B22:B25"/>
    <mergeCell ref="A26:A29"/>
    <mergeCell ref="B26:B29"/>
    <mergeCell ref="A30:A33"/>
    <mergeCell ref="B30:B33"/>
    <mergeCell ref="A34:A37"/>
    <mergeCell ref="B34:B37"/>
    <mergeCell ref="A38:A41"/>
    <mergeCell ref="B38:B41"/>
    <mergeCell ref="A42:A45"/>
    <mergeCell ref="B42:B45"/>
    <mergeCell ref="A46:A49"/>
    <mergeCell ref="B46:B49"/>
    <mergeCell ref="A50:A53"/>
    <mergeCell ref="B50:B53"/>
    <mergeCell ref="A54:A57"/>
    <mergeCell ref="B54:B57"/>
    <mergeCell ref="A58:A61"/>
    <mergeCell ref="B58:B61"/>
    <mergeCell ref="A62:A65"/>
    <mergeCell ref="B62:B65"/>
    <mergeCell ref="A66:A69"/>
    <mergeCell ref="B66:B69"/>
    <mergeCell ref="A70:A73"/>
    <mergeCell ref="B70:B73"/>
    <mergeCell ref="A74:A77"/>
    <mergeCell ref="B74:B77"/>
    <mergeCell ref="A78:A81"/>
    <mergeCell ref="B78:B81"/>
    <mergeCell ref="A82:A85"/>
    <mergeCell ref="B82:B85"/>
    <mergeCell ref="A98:A101"/>
    <mergeCell ref="B98:B101"/>
    <mergeCell ref="A102:A105"/>
    <mergeCell ref="B102:B105"/>
    <mergeCell ref="A86:A89"/>
    <mergeCell ref="B86:B89"/>
    <mergeCell ref="A90:A93"/>
    <mergeCell ref="B90:B93"/>
    <mergeCell ref="A94:A97"/>
    <mergeCell ref="B94:B97"/>
  </mergeCells>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AB184-C517-AA40-95EB-3BF5D02F5DBE}">
  <dimension ref="A1:C6"/>
  <sheetViews>
    <sheetView workbookViewId="0">
      <selection activeCell="B10" sqref="B10"/>
    </sheetView>
  </sheetViews>
  <sheetFormatPr defaultColWidth="10.796875" defaultRowHeight="18" x14ac:dyDescent="0.35"/>
  <cols>
    <col min="1" max="1" width="27.796875" style="1" customWidth="1"/>
    <col min="2" max="2" width="132" style="1" customWidth="1"/>
    <col min="3" max="16384" width="10.796875" style="1"/>
  </cols>
  <sheetData>
    <row r="1" spans="1:3" x14ac:dyDescent="0.35">
      <c r="A1" s="160" t="s">
        <v>326</v>
      </c>
      <c r="B1" s="160" t="s">
        <v>332</v>
      </c>
      <c r="C1" s="160" t="s">
        <v>346</v>
      </c>
    </row>
    <row r="2" spans="1:3" ht="54" x14ac:dyDescent="0.35">
      <c r="A2" s="150" t="s">
        <v>327</v>
      </c>
      <c r="B2" s="150" t="s">
        <v>359</v>
      </c>
      <c r="C2" s="220">
        <v>13</v>
      </c>
    </row>
    <row r="3" spans="1:3" ht="105" customHeight="1" x14ac:dyDescent="0.35">
      <c r="A3" s="150" t="s">
        <v>328</v>
      </c>
      <c r="B3" s="150" t="s">
        <v>360</v>
      </c>
      <c r="C3" s="220">
        <v>23</v>
      </c>
    </row>
    <row r="4" spans="1:3" ht="54" x14ac:dyDescent="0.35">
      <c r="A4" s="150" t="s">
        <v>329</v>
      </c>
      <c r="B4" s="150" t="s">
        <v>358</v>
      </c>
      <c r="C4" s="220">
        <v>19</v>
      </c>
    </row>
    <row r="5" spans="1:3" ht="54" x14ac:dyDescent="0.35">
      <c r="A5" s="150" t="s">
        <v>330</v>
      </c>
      <c r="B5" s="150" t="s">
        <v>361</v>
      </c>
      <c r="C5" s="220">
        <v>14</v>
      </c>
    </row>
    <row r="6" spans="1:3" ht="54" x14ac:dyDescent="0.35">
      <c r="A6" s="150" t="s">
        <v>331</v>
      </c>
      <c r="B6" s="150" t="s">
        <v>362</v>
      </c>
      <c r="C6" s="220">
        <v>11</v>
      </c>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7263FB-56BD-476C-BE42-73DBAA885F7A}">
  <dimension ref="A1:HY1291"/>
  <sheetViews>
    <sheetView zoomScale="50" zoomScaleNormal="50" workbookViewId="0">
      <pane xSplit="3" ySplit="1" topLeftCell="D89" activePane="bottomRight" state="frozen"/>
      <selection activeCell="BB65" sqref="BB65:BF65"/>
      <selection pane="topRight"/>
      <selection pane="bottomLeft"/>
      <selection pane="bottomRight" activeCell="C104" sqref="C104"/>
    </sheetView>
  </sheetViews>
  <sheetFormatPr defaultColWidth="10.796875" defaultRowHeight="18" x14ac:dyDescent="0.35"/>
  <cols>
    <col min="1" max="1" width="24.296875" style="397" customWidth="1"/>
    <col min="2" max="2" width="0.796875" style="307" customWidth="1"/>
    <col min="3" max="3" width="13.796875" style="314" bestFit="1" customWidth="1"/>
    <col min="4" max="4" width="12" style="314" bestFit="1" customWidth="1"/>
    <col min="5" max="6" width="12" style="314" customWidth="1"/>
    <col min="7" max="7" width="12.296875" style="387" customWidth="1"/>
    <col min="8" max="8" width="11.69921875" style="401" customWidth="1"/>
    <col min="9" max="9" width="12.796875" style="387" customWidth="1"/>
    <col min="10" max="12" width="12.296875" style="387" customWidth="1"/>
    <col min="13" max="13" width="12.796875" style="387" customWidth="1"/>
    <col min="14" max="15" width="12.296875" style="387" customWidth="1"/>
    <col min="16" max="16" width="16.69921875" style="402" bestFit="1" customWidth="1"/>
    <col min="17" max="17" width="12.796875" style="387" customWidth="1"/>
    <col min="18" max="19" width="12.296875" style="387" customWidth="1"/>
    <col min="20" max="20" width="14.796875" style="314" bestFit="1" customWidth="1"/>
    <col min="21" max="21" width="12.796875" style="387" customWidth="1"/>
    <col min="22" max="23" width="12.296875" style="387" customWidth="1"/>
    <col min="24" max="24" width="14.69921875" style="314" bestFit="1" customWidth="1"/>
    <col min="25" max="25" width="12.796875" style="387" customWidth="1"/>
    <col min="26" max="27" width="12.296875" style="387" customWidth="1"/>
    <col min="28" max="28" width="13.19921875" style="388" bestFit="1" customWidth="1"/>
    <col min="29" max="29" width="12.796875" style="387" customWidth="1"/>
    <col min="30" max="31" width="12.296875" style="387" customWidth="1"/>
    <col min="32" max="32" width="14.69921875" style="314" bestFit="1" customWidth="1"/>
    <col min="33" max="33" width="12.796875" style="387" customWidth="1"/>
    <col min="34" max="35" width="12.296875" style="387" customWidth="1"/>
    <col min="36" max="36" width="12.796875" style="314" bestFit="1" customWidth="1"/>
    <col min="37" max="37" width="12.796875" style="387" customWidth="1"/>
    <col min="38" max="39" width="12.296875" style="387" customWidth="1"/>
    <col min="40" max="40" width="12.796875" style="314" bestFit="1" customWidth="1"/>
    <col min="41" max="41" width="12.796875" style="387" customWidth="1"/>
    <col min="42" max="43" width="12.296875" style="387" customWidth="1"/>
    <col min="44" max="44" width="15" style="314" customWidth="1"/>
    <col min="45" max="45" width="12.796875" style="387" customWidth="1"/>
    <col min="46" max="47" width="12.296875" style="387" customWidth="1"/>
    <col min="48" max="48" width="14.796875" style="314" customWidth="1"/>
    <col min="49" max="49" width="12.796875" style="387" customWidth="1"/>
    <col min="50" max="51" width="12.296875" style="387" customWidth="1"/>
    <col min="52" max="52" width="14" style="389" bestFit="1" customWidth="1"/>
    <col min="53" max="53" width="12.796875" style="387" customWidth="1"/>
    <col min="54" max="55" width="12.296875" style="387" customWidth="1"/>
    <col min="56" max="56" width="10.19921875" style="389" bestFit="1" customWidth="1"/>
    <col min="57" max="57" width="12.796875" style="387" customWidth="1"/>
    <col min="58" max="59" width="12.296875" style="387" customWidth="1"/>
    <col min="60" max="60" width="11.5" style="389" customWidth="1"/>
    <col min="61" max="61" width="12.796875" style="387" customWidth="1"/>
    <col min="62" max="63" width="12.296875" style="387" customWidth="1"/>
    <col min="64" max="64" width="13.296875" style="389" customWidth="1"/>
    <col min="65" max="65" width="12.796875" style="387" customWidth="1"/>
    <col min="66" max="67" width="12.296875" style="387" customWidth="1"/>
    <col min="68" max="68" width="12.5" style="314" customWidth="1"/>
    <col min="69" max="69" width="12.796875" style="387" customWidth="1"/>
    <col min="70" max="71" width="12.296875" style="387" customWidth="1"/>
    <col min="72" max="72" width="10.796875" style="314"/>
    <col min="73" max="73" width="12.796875" style="387" customWidth="1"/>
    <col min="74" max="75" width="12.296875" style="387" customWidth="1"/>
    <col min="76" max="76" width="14.796875" style="389" bestFit="1" customWidth="1"/>
    <col min="77" max="77" width="12.796875" style="387" customWidth="1"/>
    <col min="78" max="79" width="12.296875" style="387" customWidth="1"/>
    <col min="80" max="80" width="10.796875" style="314"/>
    <col min="81" max="81" width="12.796875" style="387" customWidth="1"/>
    <col min="82" max="83" width="12.296875" style="387" customWidth="1"/>
    <col min="84" max="84" width="14.69921875" style="389" customWidth="1"/>
    <col min="85" max="85" width="12.796875" style="387" customWidth="1"/>
    <col min="86" max="87" width="12.296875" style="387" customWidth="1"/>
    <col min="88" max="88" width="10.5" style="389" bestFit="1" customWidth="1"/>
    <col min="89" max="89" width="12.796875" style="387" customWidth="1"/>
    <col min="90" max="91" width="12.296875" style="387" customWidth="1"/>
    <col min="92" max="92" width="12.5" style="389" bestFit="1" customWidth="1"/>
    <col min="93" max="93" width="12.796875" style="387" customWidth="1"/>
    <col min="94" max="95" width="12.296875" style="387" customWidth="1"/>
    <col min="96" max="96" width="15" style="389" customWidth="1"/>
    <col min="97" max="97" width="12.796875" style="387" customWidth="1"/>
    <col min="98" max="99" width="12.296875" style="387" customWidth="1"/>
    <col min="100" max="102" width="10.796875" style="314"/>
    <col min="103" max="103" width="12.296875" style="387" customWidth="1"/>
    <col min="104" max="104" width="12.19921875" style="314" customWidth="1"/>
    <col min="105" max="106" width="10.796875" style="314"/>
    <col min="107" max="107" width="12.296875" style="387" customWidth="1"/>
    <col min="108" max="108" width="9.69921875" style="389" customWidth="1"/>
    <col min="109" max="110" width="10.796875" style="314"/>
    <col min="111" max="111" width="12.296875" style="387" customWidth="1"/>
    <col min="112" max="112" width="10.796875" style="314" customWidth="1"/>
    <col min="113" max="114" width="10.796875" style="314"/>
    <col min="115" max="115" width="12.296875" style="387" customWidth="1"/>
    <col min="116" max="116" width="10" style="314" customWidth="1"/>
    <col min="117" max="118" width="10.796875" style="314"/>
    <col min="119" max="119" width="12.296875" style="387" customWidth="1"/>
    <col min="120" max="120" width="10.19921875" style="314" customWidth="1"/>
    <col min="121" max="122" width="10.796875" style="314"/>
    <col min="123" max="123" width="12.296875" style="387" customWidth="1"/>
    <col min="124" max="124" width="10" style="314" customWidth="1"/>
    <col min="125" max="125" width="10.796875" style="314"/>
    <col min="126" max="126" width="13.296875" style="314" customWidth="1"/>
    <col min="127" max="127" width="12.296875" style="387" customWidth="1"/>
    <col min="128" max="130" width="10.796875" style="314"/>
    <col min="131" max="131" width="12.296875" style="387" customWidth="1"/>
    <col min="132" max="132" width="10.796875" style="314"/>
    <col min="133" max="133" width="11.296875" style="389" customWidth="1"/>
    <col min="134" max="134" width="10.5" style="389" customWidth="1"/>
    <col min="135" max="135" width="12.296875" style="387" customWidth="1"/>
    <col min="136" max="136" width="11" style="314" customWidth="1"/>
    <col min="137" max="137" width="10.69921875" style="389" customWidth="1"/>
    <col min="138" max="138" width="10.5" style="389" customWidth="1"/>
    <col min="139" max="139" width="12.296875" style="387" customWidth="1"/>
    <col min="140" max="140" width="9.5" style="314" customWidth="1"/>
    <col min="141" max="141" width="10.296875" style="389" customWidth="1"/>
    <col min="142" max="142" width="10.5" style="389" customWidth="1"/>
    <col min="143" max="143" width="12.296875" style="387" customWidth="1"/>
    <col min="144" max="144" width="12.19921875" style="314" customWidth="1"/>
    <col min="145" max="145" width="11" style="389" customWidth="1"/>
    <col min="146" max="146" width="12.796875" style="389" customWidth="1"/>
    <col min="147" max="147" width="12.296875" style="387" customWidth="1"/>
    <col min="148" max="148" width="11.296875" style="314" customWidth="1"/>
    <col min="149" max="149" width="11.5" style="389" customWidth="1"/>
    <col min="150" max="150" width="12.796875" style="389" customWidth="1"/>
    <col min="151" max="151" width="12.296875" style="387" customWidth="1"/>
    <col min="152" max="152" width="11.796875" style="314" customWidth="1"/>
    <col min="153" max="153" width="10.69921875" style="389" customWidth="1"/>
    <col min="154" max="154" width="12.796875" style="389" customWidth="1"/>
    <col min="155" max="155" width="12.296875" style="387" customWidth="1"/>
    <col min="156" max="156" width="12.19921875" style="314" customWidth="1"/>
    <col min="157" max="157" width="11" style="389" customWidth="1"/>
    <col min="158" max="158" width="12.796875" style="389" customWidth="1"/>
    <col min="159" max="159" width="12.296875" style="387" customWidth="1"/>
    <col min="160" max="160" width="11.296875" style="314" customWidth="1"/>
    <col min="161" max="162" width="12.796875" style="389" customWidth="1"/>
    <col min="163" max="163" width="12.296875" style="387" customWidth="1"/>
    <col min="164" max="164" width="11.19921875" style="314" customWidth="1"/>
    <col min="165" max="165" width="11.796875" style="389" customWidth="1"/>
    <col min="166" max="166" width="10.5" style="389" customWidth="1"/>
    <col min="167" max="167" width="12.296875" style="387" customWidth="1"/>
    <col min="168" max="168" width="11.69921875" style="314" bestFit="1" customWidth="1"/>
    <col min="169" max="170" width="12.796875" style="389" customWidth="1"/>
    <col min="171" max="171" width="12.296875" style="387" customWidth="1"/>
    <col min="172" max="172" width="13.796875" style="314" bestFit="1" customWidth="1"/>
    <col min="173" max="174" width="12.796875" style="389" customWidth="1"/>
    <col min="175" max="175" width="12.296875" style="387" customWidth="1"/>
    <col min="176" max="176" width="10.796875" style="314"/>
    <col min="177" max="178" width="12.796875" style="389" customWidth="1"/>
    <col min="179" max="179" width="12.296875" style="387" customWidth="1"/>
    <col min="180" max="180" width="11.296875" style="389" customWidth="1"/>
    <col min="181" max="181" width="11" style="389" customWidth="1"/>
    <col min="182" max="182" width="12.796875" style="389" customWidth="1"/>
    <col min="183" max="183" width="12.296875" style="387" customWidth="1"/>
    <col min="184" max="186" width="10.796875" style="314"/>
    <col min="187" max="187" width="12.296875" style="387" customWidth="1"/>
    <col min="188" max="188" width="11.296875" style="314" customWidth="1"/>
    <col min="189" max="189" width="10.69921875" style="314" customWidth="1"/>
    <col min="190" max="190" width="10.5" style="314" customWidth="1"/>
    <col min="191" max="191" width="12.296875" style="387" customWidth="1"/>
    <col min="192" max="194" width="10.796875" style="314"/>
    <col min="195" max="195" width="12.296875" style="387" customWidth="1"/>
    <col min="196" max="196" width="12" style="314" customWidth="1"/>
    <col min="197" max="197" width="11.296875" style="314" customWidth="1"/>
    <col min="198" max="198" width="11.69921875" style="314" customWidth="1"/>
    <col min="199" max="199" width="12.296875" style="387" customWidth="1"/>
    <col min="200" max="200" width="12.796875" style="314" customWidth="1"/>
    <col min="201" max="201" width="11.296875" style="314" customWidth="1"/>
    <col min="202" max="202" width="12.5" style="314" customWidth="1"/>
    <col min="203" max="203" width="12.296875" style="387" customWidth="1"/>
    <col min="204" max="204" width="11.69921875" style="314" customWidth="1"/>
    <col min="205" max="205" width="11.296875" style="314" customWidth="1"/>
    <col min="206" max="206" width="12.5" style="314" customWidth="1"/>
    <col min="207" max="207" width="12.296875" style="387" customWidth="1"/>
    <col min="208" max="208" width="12.69921875" style="314" bestFit="1" customWidth="1"/>
    <col min="209" max="209" width="10.296875" style="314" customWidth="1"/>
    <col min="210" max="210" width="11.19921875" style="314" customWidth="1"/>
    <col min="211" max="211" width="12.296875" style="387" customWidth="1"/>
    <col min="212" max="212" width="13.5" style="314" customWidth="1"/>
    <col min="213" max="214" width="10.796875" style="314"/>
    <col min="215" max="215" width="12.296875" style="387" customWidth="1"/>
    <col min="216" max="218" width="10.796875" style="314"/>
    <col min="219" max="219" width="12.296875" style="387" customWidth="1"/>
    <col min="220" max="222" width="10.796875" style="314"/>
    <col min="223" max="223" width="12.296875" style="387" customWidth="1"/>
    <col min="224" max="16384" width="10.796875" style="314"/>
  </cols>
  <sheetData>
    <row r="1" spans="1:223" s="423" customFormat="1" ht="53.25" customHeight="1" thickBot="1" x14ac:dyDescent="0.35">
      <c r="A1" s="417" t="s">
        <v>0</v>
      </c>
      <c r="B1" s="273" t="s">
        <v>1</v>
      </c>
      <c r="C1" s="274" t="s">
        <v>119</v>
      </c>
      <c r="D1" s="275" t="s">
        <v>333</v>
      </c>
      <c r="E1" s="276"/>
      <c r="F1" s="277"/>
      <c r="G1" s="273" t="s">
        <v>399</v>
      </c>
      <c r="H1" s="275" t="s">
        <v>5</v>
      </c>
      <c r="I1" s="276"/>
      <c r="J1" s="277"/>
      <c r="K1" s="273" t="s">
        <v>399</v>
      </c>
      <c r="L1" s="418" t="s">
        <v>7</v>
      </c>
      <c r="M1" s="419"/>
      <c r="N1" s="420"/>
      <c r="O1" s="273" t="s">
        <v>399</v>
      </c>
      <c r="P1" s="275" t="s">
        <v>9</v>
      </c>
      <c r="Q1" s="276"/>
      <c r="R1" s="277"/>
      <c r="S1" s="273" t="s">
        <v>399</v>
      </c>
      <c r="T1" s="275" t="s">
        <v>334</v>
      </c>
      <c r="U1" s="276"/>
      <c r="V1" s="277"/>
      <c r="W1" s="273" t="s">
        <v>399</v>
      </c>
      <c r="X1" s="275" t="s">
        <v>335</v>
      </c>
      <c r="Y1" s="276"/>
      <c r="Z1" s="277"/>
      <c r="AA1" s="273" t="s">
        <v>399</v>
      </c>
      <c r="AB1" s="275" t="s">
        <v>120</v>
      </c>
      <c r="AC1" s="276"/>
      <c r="AD1" s="277"/>
      <c r="AE1" s="273" t="s">
        <v>399</v>
      </c>
      <c r="AF1" s="275" t="s">
        <v>336</v>
      </c>
      <c r="AG1" s="276"/>
      <c r="AH1" s="277"/>
      <c r="AI1" s="273" t="s">
        <v>399</v>
      </c>
      <c r="AJ1" s="275" t="s">
        <v>337</v>
      </c>
      <c r="AK1" s="276"/>
      <c r="AL1" s="277"/>
      <c r="AM1" s="273" t="s">
        <v>399</v>
      </c>
      <c r="AN1" s="275" t="s">
        <v>338</v>
      </c>
      <c r="AO1" s="276"/>
      <c r="AP1" s="277"/>
      <c r="AQ1" s="273" t="s">
        <v>399</v>
      </c>
      <c r="AR1" s="275" t="s">
        <v>339</v>
      </c>
      <c r="AS1" s="276"/>
      <c r="AT1" s="277"/>
      <c r="AU1" s="273" t="s">
        <v>399</v>
      </c>
      <c r="AV1" s="275" t="s">
        <v>340</v>
      </c>
      <c r="AW1" s="276"/>
      <c r="AX1" s="277"/>
      <c r="AY1" s="273" t="s">
        <v>399</v>
      </c>
      <c r="AZ1" s="275" t="s">
        <v>121</v>
      </c>
      <c r="BA1" s="276"/>
      <c r="BB1" s="277"/>
      <c r="BC1" s="273" t="s">
        <v>399</v>
      </c>
      <c r="BD1" s="275" t="s">
        <v>198</v>
      </c>
      <c r="BE1" s="276"/>
      <c r="BF1" s="277"/>
      <c r="BG1" s="273" t="s">
        <v>399</v>
      </c>
      <c r="BH1" s="275" t="s">
        <v>122</v>
      </c>
      <c r="BI1" s="276"/>
      <c r="BJ1" s="277"/>
      <c r="BK1" s="273" t="s">
        <v>399</v>
      </c>
      <c r="BL1" s="275" t="s">
        <v>123</v>
      </c>
      <c r="BM1" s="276"/>
      <c r="BN1" s="277"/>
      <c r="BO1" s="273" t="s">
        <v>399</v>
      </c>
      <c r="BP1" s="275" t="s">
        <v>37</v>
      </c>
      <c r="BQ1" s="276"/>
      <c r="BR1" s="277"/>
      <c r="BS1" s="273" t="s">
        <v>399</v>
      </c>
      <c r="BT1" s="275" t="s">
        <v>39</v>
      </c>
      <c r="BU1" s="276"/>
      <c r="BV1" s="277"/>
      <c r="BW1" s="273" t="s">
        <v>399</v>
      </c>
      <c r="BX1" s="275" t="s">
        <v>41</v>
      </c>
      <c r="BY1" s="276"/>
      <c r="BZ1" s="277"/>
      <c r="CA1" s="273" t="s">
        <v>399</v>
      </c>
      <c r="CB1" s="275" t="s">
        <v>43</v>
      </c>
      <c r="CC1" s="276"/>
      <c r="CD1" s="277"/>
      <c r="CE1" s="273" t="s">
        <v>399</v>
      </c>
      <c r="CF1" s="275" t="s">
        <v>124</v>
      </c>
      <c r="CG1" s="276"/>
      <c r="CH1" s="277"/>
      <c r="CI1" s="273" t="s">
        <v>399</v>
      </c>
      <c r="CJ1" s="275" t="s">
        <v>47</v>
      </c>
      <c r="CK1" s="276"/>
      <c r="CL1" s="277"/>
      <c r="CM1" s="273" t="s">
        <v>399</v>
      </c>
      <c r="CN1" s="275" t="s">
        <v>125</v>
      </c>
      <c r="CO1" s="276"/>
      <c r="CP1" s="277"/>
      <c r="CQ1" s="273" t="s">
        <v>399</v>
      </c>
      <c r="CR1" s="275" t="s">
        <v>51</v>
      </c>
      <c r="CS1" s="276"/>
      <c r="CT1" s="277"/>
      <c r="CU1" s="273" t="s">
        <v>399</v>
      </c>
      <c r="CV1" s="278" t="s">
        <v>54</v>
      </c>
      <c r="CW1" s="279"/>
      <c r="CX1" s="280"/>
      <c r="CY1" s="281" t="s">
        <v>399</v>
      </c>
      <c r="CZ1" s="278" t="s">
        <v>56</v>
      </c>
      <c r="DA1" s="279"/>
      <c r="DB1" s="280"/>
      <c r="DC1" s="281" t="s">
        <v>399</v>
      </c>
      <c r="DD1" s="278" t="s">
        <v>58</v>
      </c>
      <c r="DE1" s="279"/>
      <c r="DF1" s="280"/>
      <c r="DG1" s="281" t="s">
        <v>399</v>
      </c>
      <c r="DH1" s="278" t="s">
        <v>60</v>
      </c>
      <c r="DI1" s="279"/>
      <c r="DJ1" s="280"/>
      <c r="DK1" s="281" t="s">
        <v>399</v>
      </c>
      <c r="DL1" s="278" t="s">
        <v>62</v>
      </c>
      <c r="DM1" s="279"/>
      <c r="DN1" s="280"/>
      <c r="DO1" s="281" t="s">
        <v>399</v>
      </c>
      <c r="DP1" s="278" t="s">
        <v>64</v>
      </c>
      <c r="DQ1" s="279"/>
      <c r="DR1" s="280"/>
      <c r="DS1" s="281" t="s">
        <v>399</v>
      </c>
      <c r="DT1" s="278" t="s">
        <v>66</v>
      </c>
      <c r="DU1" s="279"/>
      <c r="DV1" s="280"/>
      <c r="DW1" s="281" t="s">
        <v>399</v>
      </c>
      <c r="DX1" s="278" t="s">
        <v>68</v>
      </c>
      <c r="DY1" s="279"/>
      <c r="DZ1" s="280"/>
      <c r="EA1" s="281" t="s">
        <v>399</v>
      </c>
      <c r="EB1" s="282" t="s">
        <v>71</v>
      </c>
      <c r="EC1" s="283"/>
      <c r="ED1" s="284"/>
      <c r="EE1" s="285" t="s">
        <v>399</v>
      </c>
      <c r="EF1" s="282" t="s">
        <v>73</v>
      </c>
      <c r="EG1" s="283"/>
      <c r="EH1" s="284"/>
      <c r="EI1" s="285" t="s">
        <v>399</v>
      </c>
      <c r="EJ1" s="282" t="s">
        <v>75</v>
      </c>
      <c r="EK1" s="283"/>
      <c r="EL1" s="284"/>
      <c r="EM1" s="285" t="s">
        <v>399</v>
      </c>
      <c r="EN1" s="282" t="s">
        <v>126</v>
      </c>
      <c r="EO1" s="283"/>
      <c r="EP1" s="284"/>
      <c r="EQ1" s="285" t="s">
        <v>399</v>
      </c>
      <c r="ER1" s="282" t="s">
        <v>127</v>
      </c>
      <c r="ES1" s="283"/>
      <c r="ET1" s="284"/>
      <c r="EU1" s="285" t="s">
        <v>399</v>
      </c>
      <c r="EV1" s="282" t="s">
        <v>128</v>
      </c>
      <c r="EW1" s="283"/>
      <c r="EX1" s="284"/>
      <c r="EY1" s="285" t="s">
        <v>399</v>
      </c>
      <c r="EZ1" s="282" t="s">
        <v>129</v>
      </c>
      <c r="FA1" s="283"/>
      <c r="FB1" s="284"/>
      <c r="FC1" s="285" t="s">
        <v>399</v>
      </c>
      <c r="FD1" s="282" t="s">
        <v>85</v>
      </c>
      <c r="FE1" s="283"/>
      <c r="FF1" s="284"/>
      <c r="FG1" s="285" t="s">
        <v>399</v>
      </c>
      <c r="FH1" s="282" t="s">
        <v>87</v>
      </c>
      <c r="FI1" s="283"/>
      <c r="FJ1" s="284"/>
      <c r="FK1" s="285" t="s">
        <v>399</v>
      </c>
      <c r="FL1" s="282" t="s">
        <v>89</v>
      </c>
      <c r="FM1" s="283"/>
      <c r="FN1" s="284"/>
      <c r="FO1" s="285" t="s">
        <v>399</v>
      </c>
      <c r="FP1" s="282" t="s">
        <v>91</v>
      </c>
      <c r="FQ1" s="283"/>
      <c r="FR1" s="284"/>
      <c r="FS1" s="285" t="s">
        <v>399</v>
      </c>
      <c r="FT1" s="282" t="s">
        <v>93</v>
      </c>
      <c r="FU1" s="283"/>
      <c r="FV1" s="284"/>
      <c r="FW1" s="285" t="s">
        <v>399</v>
      </c>
      <c r="FX1" s="282" t="s">
        <v>95</v>
      </c>
      <c r="FY1" s="283"/>
      <c r="FZ1" s="284"/>
      <c r="GA1" s="285" t="s">
        <v>399</v>
      </c>
      <c r="GB1" s="282" t="s">
        <v>97</v>
      </c>
      <c r="GC1" s="283"/>
      <c r="GD1" s="284"/>
      <c r="GE1" s="285" t="s">
        <v>399</v>
      </c>
      <c r="GF1" s="282" t="s">
        <v>341</v>
      </c>
      <c r="GG1" s="283"/>
      <c r="GH1" s="284"/>
      <c r="GI1" s="285" t="s">
        <v>399</v>
      </c>
      <c r="GJ1" s="286" t="s">
        <v>102</v>
      </c>
      <c r="GK1" s="287"/>
      <c r="GL1" s="288"/>
      <c r="GM1" s="289" t="s">
        <v>399</v>
      </c>
      <c r="GN1" s="286" t="s">
        <v>104</v>
      </c>
      <c r="GO1" s="287"/>
      <c r="GP1" s="288"/>
      <c r="GQ1" s="289" t="s">
        <v>399</v>
      </c>
      <c r="GR1" s="286" t="s">
        <v>106</v>
      </c>
      <c r="GS1" s="287"/>
      <c r="GT1" s="288"/>
      <c r="GU1" s="289" t="s">
        <v>399</v>
      </c>
      <c r="GV1" s="286" t="s">
        <v>108</v>
      </c>
      <c r="GW1" s="287"/>
      <c r="GX1" s="288"/>
      <c r="GY1" s="289" t="s">
        <v>399</v>
      </c>
      <c r="GZ1" s="286" t="s">
        <v>110</v>
      </c>
      <c r="HA1" s="287"/>
      <c r="HB1" s="288"/>
      <c r="HC1" s="289" t="s">
        <v>399</v>
      </c>
      <c r="HD1" s="287" t="s">
        <v>112</v>
      </c>
      <c r="HE1" s="287"/>
      <c r="HF1" s="288"/>
      <c r="HG1" s="289" t="s">
        <v>399</v>
      </c>
      <c r="HH1" s="286" t="s">
        <v>114</v>
      </c>
      <c r="HI1" s="287"/>
      <c r="HJ1" s="288"/>
      <c r="HK1" s="289" t="s">
        <v>399</v>
      </c>
      <c r="HL1" s="421" t="s">
        <v>130</v>
      </c>
      <c r="HM1" s="422"/>
      <c r="HN1" s="422"/>
      <c r="HO1" s="293" t="s">
        <v>399</v>
      </c>
    </row>
    <row r="2" spans="1:223" x14ac:dyDescent="0.35">
      <c r="A2" s="358" t="s">
        <v>398</v>
      </c>
      <c r="B2" s="357" t="s">
        <v>132</v>
      </c>
      <c r="C2" s="307" t="s">
        <v>417</v>
      </c>
      <c r="D2" s="298" t="s">
        <v>133</v>
      </c>
      <c r="E2" s="299"/>
      <c r="F2" s="300"/>
      <c r="G2" s="424"/>
      <c r="H2" s="298" t="s">
        <v>133</v>
      </c>
      <c r="I2" s="299"/>
      <c r="J2" s="300"/>
      <c r="K2" s="424"/>
      <c r="L2" s="298" t="s">
        <v>133</v>
      </c>
      <c r="M2" s="299"/>
      <c r="N2" s="300"/>
      <c r="O2" s="424"/>
      <c r="P2" s="298" t="s">
        <v>133</v>
      </c>
      <c r="Q2" s="299"/>
      <c r="R2" s="300"/>
      <c r="S2" s="424"/>
      <c r="T2" s="298" t="s">
        <v>133</v>
      </c>
      <c r="U2" s="299"/>
      <c r="V2" s="300"/>
      <c r="W2" s="424"/>
      <c r="X2" s="298" t="s">
        <v>133</v>
      </c>
      <c r="Y2" s="299"/>
      <c r="Z2" s="300"/>
      <c r="AA2" s="424"/>
      <c r="AB2" s="298" t="s">
        <v>133</v>
      </c>
      <c r="AC2" s="299"/>
      <c r="AD2" s="300"/>
      <c r="AE2" s="424"/>
      <c r="AF2" s="298" t="s">
        <v>133</v>
      </c>
      <c r="AG2" s="299"/>
      <c r="AH2" s="300"/>
      <c r="AI2" s="424"/>
      <c r="AJ2" s="298" t="s">
        <v>133</v>
      </c>
      <c r="AK2" s="299"/>
      <c r="AL2" s="300"/>
      <c r="AM2" s="424"/>
      <c r="AN2" s="298" t="s">
        <v>133</v>
      </c>
      <c r="AO2" s="299"/>
      <c r="AP2" s="300"/>
      <c r="AQ2" s="424"/>
      <c r="AR2" s="298" t="s">
        <v>133</v>
      </c>
      <c r="AS2" s="299"/>
      <c r="AT2" s="300"/>
      <c r="AU2" s="424"/>
      <c r="AV2" s="298" t="s">
        <v>133</v>
      </c>
      <c r="AW2" s="299"/>
      <c r="AX2" s="300"/>
      <c r="AY2" s="424"/>
      <c r="AZ2" s="298" t="s">
        <v>133</v>
      </c>
      <c r="BA2" s="299"/>
      <c r="BB2" s="300"/>
      <c r="BC2" s="424"/>
      <c r="BD2" s="298" t="s">
        <v>133</v>
      </c>
      <c r="BE2" s="299"/>
      <c r="BF2" s="300"/>
      <c r="BG2" s="424"/>
      <c r="BH2" s="298" t="s">
        <v>133</v>
      </c>
      <c r="BI2" s="299"/>
      <c r="BJ2" s="300"/>
      <c r="BK2" s="424"/>
      <c r="BL2" s="298" t="s">
        <v>133</v>
      </c>
      <c r="BM2" s="299"/>
      <c r="BN2" s="300"/>
      <c r="BO2" s="424"/>
      <c r="BP2" s="298" t="s">
        <v>133</v>
      </c>
      <c r="BQ2" s="299"/>
      <c r="BR2" s="300"/>
      <c r="BS2" s="424"/>
      <c r="BT2" s="298" t="s">
        <v>133</v>
      </c>
      <c r="BU2" s="299"/>
      <c r="BV2" s="300"/>
      <c r="BW2" s="424"/>
      <c r="BX2" s="298" t="s">
        <v>133</v>
      </c>
      <c r="BY2" s="299"/>
      <c r="BZ2" s="300"/>
      <c r="CA2" s="424"/>
      <c r="CB2" s="298" t="s">
        <v>133</v>
      </c>
      <c r="CC2" s="299"/>
      <c r="CD2" s="300"/>
      <c r="CE2" s="424"/>
      <c r="CF2" s="298" t="s">
        <v>133</v>
      </c>
      <c r="CG2" s="299"/>
      <c r="CH2" s="300"/>
      <c r="CI2" s="424"/>
      <c r="CJ2" s="298" t="s">
        <v>133</v>
      </c>
      <c r="CK2" s="299"/>
      <c r="CL2" s="300"/>
      <c r="CM2" s="424"/>
      <c r="CN2" s="298" t="s">
        <v>133</v>
      </c>
      <c r="CO2" s="299"/>
      <c r="CP2" s="300"/>
      <c r="CQ2" s="424"/>
      <c r="CR2" s="298" t="s">
        <v>133</v>
      </c>
      <c r="CS2" s="299"/>
      <c r="CT2" s="300"/>
      <c r="CU2" s="424"/>
      <c r="CV2" s="298" t="s">
        <v>133</v>
      </c>
      <c r="CW2" s="299"/>
      <c r="CX2" s="300"/>
      <c r="CY2" s="424"/>
      <c r="CZ2" s="298" t="s">
        <v>133</v>
      </c>
      <c r="DA2" s="299"/>
      <c r="DB2" s="300"/>
      <c r="DC2" s="424"/>
      <c r="DD2" s="298" t="s">
        <v>133</v>
      </c>
      <c r="DE2" s="299"/>
      <c r="DF2" s="300"/>
      <c r="DG2" s="424"/>
      <c r="DH2" s="298" t="s">
        <v>133</v>
      </c>
      <c r="DI2" s="299"/>
      <c r="DJ2" s="300"/>
      <c r="DK2" s="424"/>
      <c r="DL2" s="298" t="s">
        <v>133</v>
      </c>
      <c r="DM2" s="299"/>
      <c r="DN2" s="300"/>
      <c r="DO2" s="424"/>
      <c r="DP2" s="298" t="s">
        <v>133</v>
      </c>
      <c r="DQ2" s="299"/>
      <c r="DR2" s="300"/>
      <c r="DS2" s="424"/>
      <c r="DT2" s="298" t="s">
        <v>133</v>
      </c>
      <c r="DU2" s="299"/>
      <c r="DV2" s="300"/>
      <c r="DW2" s="424"/>
      <c r="DX2" s="298" t="s">
        <v>133</v>
      </c>
      <c r="DY2" s="299"/>
      <c r="DZ2" s="300"/>
      <c r="EA2" s="424"/>
      <c r="EB2" s="298" t="s">
        <v>133</v>
      </c>
      <c r="EC2" s="299"/>
      <c r="ED2" s="300"/>
      <c r="EE2" s="424"/>
      <c r="EF2" s="298" t="s">
        <v>133</v>
      </c>
      <c r="EG2" s="299"/>
      <c r="EH2" s="300"/>
      <c r="EI2" s="424"/>
      <c r="EJ2" s="298" t="s">
        <v>133</v>
      </c>
      <c r="EK2" s="299"/>
      <c r="EL2" s="300"/>
      <c r="EM2" s="424"/>
      <c r="EN2" s="298" t="s">
        <v>133</v>
      </c>
      <c r="EO2" s="299"/>
      <c r="EP2" s="300"/>
      <c r="EQ2" s="424"/>
      <c r="ER2" s="298" t="s">
        <v>133</v>
      </c>
      <c r="ES2" s="299"/>
      <c r="ET2" s="300"/>
      <c r="EU2" s="424"/>
      <c r="EV2" s="298" t="s">
        <v>133</v>
      </c>
      <c r="EW2" s="299"/>
      <c r="EX2" s="300"/>
      <c r="EY2" s="424"/>
      <c r="EZ2" s="298" t="s">
        <v>133</v>
      </c>
      <c r="FA2" s="299"/>
      <c r="FB2" s="300"/>
      <c r="FC2" s="424"/>
      <c r="FD2" s="298" t="s">
        <v>133</v>
      </c>
      <c r="FE2" s="299"/>
      <c r="FF2" s="300"/>
      <c r="FG2" s="424"/>
      <c r="FH2" s="298" t="s">
        <v>133</v>
      </c>
      <c r="FI2" s="299"/>
      <c r="FJ2" s="300"/>
      <c r="FK2" s="424"/>
      <c r="FL2" s="298" t="s">
        <v>133</v>
      </c>
      <c r="FM2" s="299"/>
      <c r="FN2" s="300"/>
      <c r="FO2" s="424"/>
      <c r="FP2" s="298" t="s">
        <v>133</v>
      </c>
      <c r="FQ2" s="299"/>
      <c r="FR2" s="300"/>
      <c r="FS2" s="424"/>
      <c r="FT2" s="298" t="s">
        <v>133</v>
      </c>
      <c r="FU2" s="299"/>
      <c r="FV2" s="300"/>
      <c r="FW2" s="424"/>
      <c r="FX2" s="298" t="s">
        <v>133</v>
      </c>
      <c r="FY2" s="299"/>
      <c r="FZ2" s="300"/>
      <c r="GA2" s="424"/>
      <c r="GB2" s="298" t="s">
        <v>133</v>
      </c>
      <c r="GC2" s="299"/>
      <c r="GD2" s="300"/>
      <c r="GE2" s="424"/>
      <c r="GF2" s="298" t="s">
        <v>133</v>
      </c>
      <c r="GG2" s="299"/>
      <c r="GH2" s="300"/>
      <c r="GI2" s="424"/>
      <c r="GJ2" s="298" t="s">
        <v>133</v>
      </c>
      <c r="GK2" s="299"/>
      <c r="GL2" s="300"/>
      <c r="GM2" s="424"/>
      <c r="GN2" s="298" t="s">
        <v>133</v>
      </c>
      <c r="GO2" s="299"/>
      <c r="GP2" s="300"/>
      <c r="GQ2" s="424"/>
      <c r="GR2" s="298" t="s">
        <v>133</v>
      </c>
      <c r="GS2" s="299"/>
      <c r="GT2" s="300"/>
      <c r="GU2" s="424"/>
      <c r="GV2" s="298" t="s">
        <v>133</v>
      </c>
      <c r="GW2" s="299"/>
      <c r="GX2" s="300"/>
      <c r="GY2" s="424"/>
      <c r="GZ2" s="298" t="s">
        <v>133</v>
      </c>
      <c r="HA2" s="299"/>
      <c r="HB2" s="300"/>
      <c r="HC2" s="424"/>
      <c r="HD2" s="298" t="s">
        <v>133</v>
      </c>
      <c r="HE2" s="299"/>
      <c r="HF2" s="300"/>
      <c r="HG2" s="424"/>
      <c r="HH2" s="298" t="s">
        <v>133</v>
      </c>
      <c r="HI2" s="299"/>
      <c r="HJ2" s="300"/>
      <c r="HK2" s="424"/>
      <c r="HL2" s="302" t="s">
        <v>133</v>
      </c>
      <c r="HM2" s="303"/>
      <c r="HN2" s="304"/>
      <c r="HO2" s="424"/>
    </row>
    <row r="3" spans="1:223" x14ac:dyDescent="0.35">
      <c r="A3" s="358"/>
      <c r="B3" s="357"/>
      <c r="C3" s="307" t="s">
        <v>418</v>
      </c>
      <c r="D3" s="308" t="s">
        <v>133</v>
      </c>
      <c r="E3" s="309"/>
      <c r="F3" s="310"/>
      <c r="G3" s="301"/>
      <c r="H3" s="308" t="s">
        <v>133</v>
      </c>
      <c r="I3" s="309"/>
      <c r="J3" s="310"/>
      <c r="K3" s="301"/>
      <c r="L3" s="308" t="s">
        <v>133</v>
      </c>
      <c r="M3" s="309"/>
      <c r="N3" s="310"/>
      <c r="O3" s="301"/>
      <c r="P3" s="308" t="s">
        <v>133</v>
      </c>
      <c r="Q3" s="309"/>
      <c r="R3" s="310"/>
      <c r="S3" s="301"/>
      <c r="T3" s="308" t="s">
        <v>133</v>
      </c>
      <c r="U3" s="309"/>
      <c r="V3" s="310"/>
      <c r="W3" s="301"/>
      <c r="X3" s="308" t="s">
        <v>133</v>
      </c>
      <c r="Y3" s="309"/>
      <c r="Z3" s="310"/>
      <c r="AA3" s="301"/>
      <c r="AB3" s="308" t="s">
        <v>133</v>
      </c>
      <c r="AC3" s="309"/>
      <c r="AD3" s="310"/>
      <c r="AE3" s="301"/>
      <c r="AF3" s="308" t="s">
        <v>133</v>
      </c>
      <c r="AG3" s="309"/>
      <c r="AH3" s="310"/>
      <c r="AI3" s="301"/>
      <c r="AJ3" s="308" t="s">
        <v>133</v>
      </c>
      <c r="AK3" s="309"/>
      <c r="AL3" s="310"/>
      <c r="AM3" s="301"/>
      <c r="AN3" s="308" t="s">
        <v>133</v>
      </c>
      <c r="AO3" s="309"/>
      <c r="AP3" s="310"/>
      <c r="AQ3" s="301"/>
      <c r="AR3" s="308" t="s">
        <v>133</v>
      </c>
      <c r="AS3" s="309"/>
      <c r="AT3" s="310"/>
      <c r="AU3" s="301"/>
      <c r="AV3" s="308" t="s">
        <v>133</v>
      </c>
      <c r="AW3" s="309"/>
      <c r="AX3" s="310"/>
      <c r="AY3" s="301"/>
      <c r="AZ3" s="308" t="s">
        <v>133</v>
      </c>
      <c r="BA3" s="309"/>
      <c r="BB3" s="310"/>
      <c r="BC3" s="301"/>
      <c r="BD3" s="308" t="s">
        <v>133</v>
      </c>
      <c r="BE3" s="309"/>
      <c r="BF3" s="310"/>
      <c r="BG3" s="301"/>
      <c r="BH3" s="308" t="s">
        <v>133</v>
      </c>
      <c r="BI3" s="309"/>
      <c r="BJ3" s="310"/>
      <c r="BK3" s="301"/>
      <c r="BL3" s="308" t="s">
        <v>133</v>
      </c>
      <c r="BM3" s="309"/>
      <c r="BN3" s="310"/>
      <c r="BO3" s="301"/>
      <c r="BP3" s="308" t="s">
        <v>133</v>
      </c>
      <c r="BQ3" s="309"/>
      <c r="BR3" s="310"/>
      <c r="BS3" s="301"/>
      <c r="BT3" s="308" t="s">
        <v>133</v>
      </c>
      <c r="BU3" s="309"/>
      <c r="BV3" s="310"/>
      <c r="BW3" s="301"/>
      <c r="BX3" s="308" t="s">
        <v>133</v>
      </c>
      <c r="BY3" s="309"/>
      <c r="BZ3" s="310"/>
      <c r="CA3" s="301"/>
      <c r="CB3" s="308" t="s">
        <v>133</v>
      </c>
      <c r="CC3" s="309"/>
      <c r="CD3" s="310"/>
      <c r="CE3" s="301"/>
      <c r="CF3" s="308" t="s">
        <v>133</v>
      </c>
      <c r="CG3" s="309"/>
      <c r="CH3" s="310"/>
      <c r="CI3" s="301"/>
      <c r="CJ3" s="308" t="s">
        <v>133</v>
      </c>
      <c r="CK3" s="309"/>
      <c r="CL3" s="310"/>
      <c r="CM3" s="301"/>
      <c r="CN3" s="308" t="s">
        <v>133</v>
      </c>
      <c r="CO3" s="309"/>
      <c r="CP3" s="310"/>
      <c r="CQ3" s="301"/>
      <c r="CR3" s="308" t="s">
        <v>133</v>
      </c>
      <c r="CS3" s="309"/>
      <c r="CT3" s="310"/>
      <c r="CU3" s="301"/>
      <c r="CV3" s="308" t="s">
        <v>133</v>
      </c>
      <c r="CW3" s="309"/>
      <c r="CX3" s="310"/>
      <c r="CY3" s="301"/>
      <c r="CZ3" s="308" t="s">
        <v>133</v>
      </c>
      <c r="DA3" s="309"/>
      <c r="DB3" s="310"/>
      <c r="DC3" s="301"/>
      <c r="DD3" s="308" t="s">
        <v>133</v>
      </c>
      <c r="DE3" s="309"/>
      <c r="DF3" s="310"/>
      <c r="DG3" s="301"/>
      <c r="DH3" s="308" t="s">
        <v>133</v>
      </c>
      <c r="DI3" s="309"/>
      <c r="DJ3" s="310"/>
      <c r="DK3" s="301"/>
      <c r="DL3" s="308" t="s">
        <v>133</v>
      </c>
      <c r="DM3" s="309"/>
      <c r="DN3" s="310"/>
      <c r="DO3" s="301"/>
      <c r="DP3" s="308" t="s">
        <v>133</v>
      </c>
      <c r="DQ3" s="309"/>
      <c r="DR3" s="310"/>
      <c r="DS3" s="301"/>
      <c r="DT3" s="308" t="s">
        <v>133</v>
      </c>
      <c r="DU3" s="309"/>
      <c r="DV3" s="310"/>
      <c r="DW3" s="301"/>
      <c r="DX3" s="308" t="s">
        <v>133</v>
      </c>
      <c r="DY3" s="309"/>
      <c r="DZ3" s="310"/>
      <c r="EA3" s="301"/>
      <c r="EB3" s="308" t="s">
        <v>133</v>
      </c>
      <c r="EC3" s="309"/>
      <c r="ED3" s="310"/>
      <c r="EE3" s="301"/>
      <c r="EF3" s="308" t="s">
        <v>133</v>
      </c>
      <c r="EG3" s="309"/>
      <c r="EH3" s="310"/>
      <c r="EI3" s="301"/>
      <c r="EJ3" s="308" t="s">
        <v>133</v>
      </c>
      <c r="EK3" s="309"/>
      <c r="EL3" s="310"/>
      <c r="EM3" s="301"/>
      <c r="EN3" s="308" t="s">
        <v>133</v>
      </c>
      <c r="EO3" s="309"/>
      <c r="EP3" s="310"/>
      <c r="EQ3" s="301"/>
      <c r="ER3" s="308" t="s">
        <v>133</v>
      </c>
      <c r="ES3" s="309"/>
      <c r="ET3" s="310"/>
      <c r="EU3" s="301"/>
      <c r="EV3" s="308" t="s">
        <v>133</v>
      </c>
      <c r="EW3" s="309"/>
      <c r="EX3" s="310"/>
      <c r="EY3" s="301"/>
      <c r="EZ3" s="308" t="s">
        <v>133</v>
      </c>
      <c r="FA3" s="309"/>
      <c r="FB3" s="310"/>
      <c r="FC3" s="301"/>
      <c r="FD3" s="308" t="s">
        <v>133</v>
      </c>
      <c r="FE3" s="309"/>
      <c r="FF3" s="310"/>
      <c r="FG3" s="301"/>
      <c r="FH3" s="308" t="s">
        <v>133</v>
      </c>
      <c r="FI3" s="309"/>
      <c r="FJ3" s="310"/>
      <c r="FK3" s="301"/>
      <c r="FL3" s="308" t="s">
        <v>133</v>
      </c>
      <c r="FM3" s="309"/>
      <c r="FN3" s="310"/>
      <c r="FO3" s="301"/>
      <c r="FP3" s="308" t="s">
        <v>133</v>
      </c>
      <c r="FQ3" s="309"/>
      <c r="FR3" s="310"/>
      <c r="FS3" s="301"/>
      <c r="FT3" s="308" t="s">
        <v>133</v>
      </c>
      <c r="FU3" s="309"/>
      <c r="FV3" s="310"/>
      <c r="FW3" s="301"/>
      <c r="FX3" s="308" t="s">
        <v>133</v>
      </c>
      <c r="FY3" s="309"/>
      <c r="FZ3" s="310"/>
      <c r="GA3" s="301"/>
      <c r="GB3" s="308" t="s">
        <v>133</v>
      </c>
      <c r="GC3" s="309"/>
      <c r="GD3" s="310"/>
      <c r="GE3" s="301"/>
      <c r="GF3" s="308" t="s">
        <v>133</v>
      </c>
      <c r="GG3" s="309"/>
      <c r="GH3" s="310"/>
      <c r="GI3" s="301"/>
      <c r="GJ3" s="308" t="s">
        <v>133</v>
      </c>
      <c r="GK3" s="309"/>
      <c r="GL3" s="310"/>
      <c r="GM3" s="301"/>
      <c r="GN3" s="308" t="s">
        <v>133</v>
      </c>
      <c r="GO3" s="309"/>
      <c r="GP3" s="310"/>
      <c r="GQ3" s="301"/>
      <c r="GR3" s="308" t="s">
        <v>133</v>
      </c>
      <c r="GS3" s="309"/>
      <c r="GT3" s="310"/>
      <c r="GU3" s="301"/>
      <c r="GV3" s="308" t="s">
        <v>133</v>
      </c>
      <c r="GW3" s="309"/>
      <c r="GX3" s="310"/>
      <c r="GY3" s="301"/>
      <c r="GZ3" s="308" t="s">
        <v>133</v>
      </c>
      <c r="HA3" s="309"/>
      <c r="HB3" s="310"/>
      <c r="HC3" s="301"/>
      <c r="HD3" s="308" t="s">
        <v>133</v>
      </c>
      <c r="HE3" s="309"/>
      <c r="HF3" s="310"/>
      <c r="HG3" s="301"/>
      <c r="HH3" s="308" t="s">
        <v>133</v>
      </c>
      <c r="HI3" s="309"/>
      <c r="HJ3" s="310"/>
      <c r="HK3" s="301"/>
      <c r="HL3" s="311" t="s">
        <v>134</v>
      </c>
      <c r="HM3" s="312"/>
      <c r="HN3" s="313"/>
      <c r="HO3" s="301"/>
    </row>
    <row r="4" spans="1:223" ht="18.600000000000001" thickBot="1" x14ac:dyDescent="0.4">
      <c r="A4" s="358"/>
      <c r="B4" s="357"/>
      <c r="C4" s="307" t="s">
        <v>419</v>
      </c>
      <c r="D4" s="315" t="s">
        <v>133</v>
      </c>
      <c r="E4" s="316"/>
      <c r="F4" s="317"/>
      <c r="G4" s="318"/>
      <c r="H4" s="315" t="s">
        <v>133</v>
      </c>
      <c r="I4" s="316"/>
      <c r="J4" s="317"/>
      <c r="K4" s="318"/>
      <c r="L4" s="315" t="s">
        <v>133</v>
      </c>
      <c r="M4" s="316"/>
      <c r="N4" s="317"/>
      <c r="O4" s="318"/>
      <c r="P4" s="315" t="s">
        <v>133</v>
      </c>
      <c r="Q4" s="316"/>
      <c r="R4" s="317"/>
      <c r="S4" s="318"/>
      <c r="T4" s="315" t="s">
        <v>133</v>
      </c>
      <c r="U4" s="316"/>
      <c r="V4" s="317"/>
      <c r="W4" s="318"/>
      <c r="X4" s="315" t="s">
        <v>133</v>
      </c>
      <c r="Y4" s="316"/>
      <c r="Z4" s="317"/>
      <c r="AA4" s="318"/>
      <c r="AB4" s="315" t="s">
        <v>133</v>
      </c>
      <c r="AC4" s="316"/>
      <c r="AD4" s="317"/>
      <c r="AE4" s="318"/>
      <c r="AF4" s="315" t="s">
        <v>133</v>
      </c>
      <c r="AG4" s="316"/>
      <c r="AH4" s="317"/>
      <c r="AI4" s="318"/>
      <c r="AJ4" s="315" t="s">
        <v>133</v>
      </c>
      <c r="AK4" s="316"/>
      <c r="AL4" s="317"/>
      <c r="AM4" s="318"/>
      <c r="AN4" s="315" t="s">
        <v>133</v>
      </c>
      <c r="AO4" s="316"/>
      <c r="AP4" s="317"/>
      <c r="AQ4" s="318"/>
      <c r="AR4" s="315" t="s">
        <v>133</v>
      </c>
      <c r="AS4" s="316"/>
      <c r="AT4" s="317"/>
      <c r="AU4" s="318"/>
      <c r="AV4" s="315" t="s">
        <v>133</v>
      </c>
      <c r="AW4" s="316"/>
      <c r="AX4" s="317"/>
      <c r="AY4" s="318"/>
      <c r="AZ4" s="315" t="s">
        <v>133</v>
      </c>
      <c r="BA4" s="316"/>
      <c r="BB4" s="317"/>
      <c r="BC4" s="318"/>
      <c r="BD4" s="315" t="s">
        <v>133</v>
      </c>
      <c r="BE4" s="316"/>
      <c r="BF4" s="317"/>
      <c r="BG4" s="318"/>
      <c r="BH4" s="315" t="s">
        <v>133</v>
      </c>
      <c r="BI4" s="316"/>
      <c r="BJ4" s="317"/>
      <c r="BK4" s="318"/>
      <c r="BL4" s="315" t="s">
        <v>133</v>
      </c>
      <c r="BM4" s="316"/>
      <c r="BN4" s="317"/>
      <c r="BO4" s="318"/>
      <c r="BP4" s="315" t="s">
        <v>133</v>
      </c>
      <c r="BQ4" s="316"/>
      <c r="BR4" s="317"/>
      <c r="BS4" s="318"/>
      <c r="BT4" s="315" t="s">
        <v>133</v>
      </c>
      <c r="BU4" s="316"/>
      <c r="BV4" s="317"/>
      <c r="BW4" s="318"/>
      <c r="BX4" s="315" t="s">
        <v>133</v>
      </c>
      <c r="BY4" s="316"/>
      <c r="BZ4" s="317"/>
      <c r="CA4" s="318"/>
      <c r="CB4" s="315" t="s">
        <v>133</v>
      </c>
      <c r="CC4" s="316"/>
      <c r="CD4" s="317"/>
      <c r="CE4" s="318"/>
      <c r="CF4" s="315" t="s">
        <v>133</v>
      </c>
      <c r="CG4" s="316"/>
      <c r="CH4" s="317"/>
      <c r="CI4" s="318"/>
      <c r="CJ4" s="315" t="s">
        <v>133</v>
      </c>
      <c r="CK4" s="316"/>
      <c r="CL4" s="317"/>
      <c r="CM4" s="318"/>
      <c r="CN4" s="315" t="s">
        <v>133</v>
      </c>
      <c r="CO4" s="316"/>
      <c r="CP4" s="317"/>
      <c r="CQ4" s="318"/>
      <c r="CR4" s="315" t="s">
        <v>133</v>
      </c>
      <c r="CS4" s="316"/>
      <c r="CT4" s="317"/>
      <c r="CU4" s="318"/>
      <c r="CV4" s="315" t="s">
        <v>133</v>
      </c>
      <c r="CW4" s="316"/>
      <c r="CX4" s="317"/>
      <c r="CY4" s="318"/>
      <c r="CZ4" s="315" t="s">
        <v>133</v>
      </c>
      <c r="DA4" s="316"/>
      <c r="DB4" s="317"/>
      <c r="DC4" s="318"/>
      <c r="DD4" s="315" t="s">
        <v>133</v>
      </c>
      <c r="DE4" s="316"/>
      <c r="DF4" s="317"/>
      <c r="DG4" s="318"/>
      <c r="DH4" s="315" t="s">
        <v>133</v>
      </c>
      <c r="DI4" s="316"/>
      <c r="DJ4" s="317"/>
      <c r="DK4" s="318"/>
      <c r="DL4" s="315" t="s">
        <v>133</v>
      </c>
      <c r="DM4" s="316"/>
      <c r="DN4" s="317"/>
      <c r="DO4" s="318"/>
      <c r="DP4" s="315" t="s">
        <v>133</v>
      </c>
      <c r="DQ4" s="316"/>
      <c r="DR4" s="317"/>
      <c r="DS4" s="318"/>
      <c r="DT4" s="315" t="s">
        <v>133</v>
      </c>
      <c r="DU4" s="316"/>
      <c r="DV4" s="317"/>
      <c r="DW4" s="318"/>
      <c r="DX4" s="315" t="s">
        <v>133</v>
      </c>
      <c r="DY4" s="316"/>
      <c r="DZ4" s="317"/>
      <c r="EA4" s="318"/>
      <c r="EB4" s="315" t="s">
        <v>133</v>
      </c>
      <c r="EC4" s="316"/>
      <c r="ED4" s="317"/>
      <c r="EE4" s="318"/>
      <c r="EF4" s="315" t="s">
        <v>133</v>
      </c>
      <c r="EG4" s="316"/>
      <c r="EH4" s="317"/>
      <c r="EI4" s="318"/>
      <c r="EJ4" s="315" t="s">
        <v>133</v>
      </c>
      <c r="EK4" s="316"/>
      <c r="EL4" s="317"/>
      <c r="EM4" s="318"/>
      <c r="EN4" s="315" t="s">
        <v>133</v>
      </c>
      <c r="EO4" s="316"/>
      <c r="EP4" s="317"/>
      <c r="EQ4" s="318"/>
      <c r="ER4" s="315" t="s">
        <v>133</v>
      </c>
      <c r="ES4" s="316"/>
      <c r="ET4" s="317"/>
      <c r="EU4" s="318"/>
      <c r="EV4" s="315" t="s">
        <v>133</v>
      </c>
      <c r="EW4" s="316"/>
      <c r="EX4" s="317"/>
      <c r="EY4" s="318"/>
      <c r="EZ4" s="315" t="s">
        <v>133</v>
      </c>
      <c r="FA4" s="316"/>
      <c r="FB4" s="317"/>
      <c r="FC4" s="318"/>
      <c r="FD4" s="315" t="s">
        <v>133</v>
      </c>
      <c r="FE4" s="316"/>
      <c r="FF4" s="317"/>
      <c r="FG4" s="318"/>
      <c r="FH4" s="315" t="s">
        <v>133</v>
      </c>
      <c r="FI4" s="316"/>
      <c r="FJ4" s="317"/>
      <c r="FK4" s="318"/>
      <c r="FL4" s="315" t="s">
        <v>133</v>
      </c>
      <c r="FM4" s="316"/>
      <c r="FN4" s="317"/>
      <c r="FO4" s="318"/>
      <c r="FP4" s="315" t="s">
        <v>133</v>
      </c>
      <c r="FQ4" s="316"/>
      <c r="FR4" s="317"/>
      <c r="FS4" s="318"/>
      <c r="FT4" s="315" t="s">
        <v>133</v>
      </c>
      <c r="FU4" s="316"/>
      <c r="FV4" s="317"/>
      <c r="FW4" s="318"/>
      <c r="FX4" s="315" t="s">
        <v>133</v>
      </c>
      <c r="FY4" s="316"/>
      <c r="FZ4" s="317"/>
      <c r="GA4" s="318"/>
      <c r="GB4" s="315" t="s">
        <v>133</v>
      </c>
      <c r="GC4" s="316"/>
      <c r="GD4" s="317"/>
      <c r="GE4" s="318"/>
      <c r="GF4" s="315" t="s">
        <v>133</v>
      </c>
      <c r="GG4" s="316"/>
      <c r="GH4" s="317"/>
      <c r="GI4" s="318"/>
      <c r="GJ4" s="315" t="s">
        <v>133</v>
      </c>
      <c r="GK4" s="316"/>
      <c r="GL4" s="317"/>
      <c r="GM4" s="318"/>
      <c r="GN4" s="315" t="s">
        <v>133</v>
      </c>
      <c r="GO4" s="316"/>
      <c r="GP4" s="317"/>
      <c r="GQ4" s="318"/>
      <c r="GR4" s="315" t="s">
        <v>133</v>
      </c>
      <c r="GS4" s="316"/>
      <c r="GT4" s="317"/>
      <c r="GU4" s="318"/>
      <c r="GV4" s="315" t="s">
        <v>133</v>
      </c>
      <c r="GW4" s="316"/>
      <c r="GX4" s="317"/>
      <c r="GY4" s="318"/>
      <c r="GZ4" s="315" t="s">
        <v>133</v>
      </c>
      <c r="HA4" s="316"/>
      <c r="HB4" s="317"/>
      <c r="HC4" s="318"/>
      <c r="HD4" s="315" t="s">
        <v>133</v>
      </c>
      <c r="HE4" s="316"/>
      <c r="HF4" s="317"/>
      <c r="HG4" s="318"/>
      <c r="HH4" s="315" t="s">
        <v>133</v>
      </c>
      <c r="HI4" s="316"/>
      <c r="HJ4" s="317"/>
      <c r="HK4" s="318"/>
      <c r="HL4" s="311" t="s">
        <v>133</v>
      </c>
      <c r="HM4" s="312"/>
      <c r="HN4" s="313"/>
      <c r="HO4" s="318"/>
    </row>
    <row r="5" spans="1:223" ht="18.600000000000001" thickBot="1" x14ac:dyDescent="0.4">
      <c r="A5" s="295"/>
      <c r="B5" s="383"/>
      <c r="C5" s="324" t="s">
        <v>135</v>
      </c>
      <c r="D5" s="325" t="s">
        <v>133</v>
      </c>
      <c r="E5" s="425">
        <v>3</v>
      </c>
      <c r="F5" s="425">
        <v>0</v>
      </c>
      <c r="G5" s="326">
        <f>1/6 * (E5^2 + F5^2 - 3)</f>
        <v>1</v>
      </c>
      <c r="H5" s="325" t="s">
        <v>133</v>
      </c>
      <c r="I5" s="425">
        <v>3</v>
      </c>
      <c r="J5" s="425">
        <v>0</v>
      </c>
      <c r="K5" s="326">
        <f>1/6 * (I5^2 + J5^2 - 3)</f>
        <v>1</v>
      </c>
      <c r="L5" s="325" t="s">
        <v>133</v>
      </c>
      <c r="M5" s="425">
        <v>3</v>
      </c>
      <c r="N5" s="425">
        <v>0</v>
      </c>
      <c r="O5" s="326">
        <f>1/6 * (M5^2 + N5^2 - 3)</f>
        <v>1</v>
      </c>
      <c r="P5" s="325" t="s">
        <v>133</v>
      </c>
      <c r="Q5" s="425">
        <v>3</v>
      </c>
      <c r="R5" s="425">
        <v>0</v>
      </c>
      <c r="S5" s="326">
        <f>1/6 * (Q5^2 + R5^2 - 3)</f>
        <v>1</v>
      </c>
      <c r="T5" s="325" t="s">
        <v>133</v>
      </c>
      <c r="U5" s="425">
        <v>3</v>
      </c>
      <c r="V5" s="425">
        <v>0</v>
      </c>
      <c r="W5" s="326">
        <f>1/6 * (U5^2 + V5^2 - 3)</f>
        <v>1</v>
      </c>
      <c r="X5" s="325" t="s">
        <v>133</v>
      </c>
      <c r="Y5" s="425">
        <v>3</v>
      </c>
      <c r="Z5" s="425">
        <v>0</v>
      </c>
      <c r="AA5" s="326">
        <f>1/6 * (Y5^2 + Z5^2 - 3)</f>
        <v>1</v>
      </c>
      <c r="AB5" s="325" t="s">
        <v>133</v>
      </c>
      <c r="AC5" s="425">
        <v>3</v>
      </c>
      <c r="AD5" s="425">
        <v>0</v>
      </c>
      <c r="AE5" s="326">
        <f>1/6 * (AC5^2 + AD5^2 - 3)</f>
        <v>1</v>
      </c>
      <c r="AF5" s="325" t="s">
        <v>133</v>
      </c>
      <c r="AG5" s="425">
        <v>3</v>
      </c>
      <c r="AH5" s="425">
        <v>0</v>
      </c>
      <c r="AI5" s="326">
        <f>1/6 * (AG5^2 + AH5^2 - 3)</f>
        <v>1</v>
      </c>
      <c r="AJ5" s="325" t="s">
        <v>133</v>
      </c>
      <c r="AK5" s="425">
        <v>3</v>
      </c>
      <c r="AL5" s="425">
        <v>0</v>
      </c>
      <c r="AM5" s="326">
        <f>1/6 * (AK5^2 + AL5^2 - 3)</f>
        <v>1</v>
      </c>
      <c r="AN5" s="325" t="s">
        <v>133</v>
      </c>
      <c r="AO5" s="425">
        <v>3</v>
      </c>
      <c r="AP5" s="425">
        <v>0</v>
      </c>
      <c r="AQ5" s="326">
        <f>1/6 * (AO5^2 + AP5^2 - 3)</f>
        <v>1</v>
      </c>
      <c r="AR5" s="325" t="s">
        <v>133</v>
      </c>
      <c r="AS5" s="425">
        <v>3</v>
      </c>
      <c r="AT5" s="425">
        <v>0</v>
      </c>
      <c r="AU5" s="326">
        <f>1/6 * (AS5^2 + AT5^2 - 3)</f>
        <v>1</v>
      </c>
      <c r="AV5" s="325" t="s">
        <v>133</v>
      </c>
      <c r="AW5" s="425">
        <v>3</v>
      </c>
      <c r="AX5" s="425">
        <v>0</v>
      </c>
      <c r="AY5" s="326">
        <f>1/6 * (AW5^2 + AX5^2 - 3)</f>
        <v>1</v>
      </c>
      <c r="AZ5" s="325" t="s">
        <v>133</v>
      </c>
      <c r="BA5" s="425">
        <v>3</v>
      </c>
      <c r="BB5" s="425">
        <v>0</v>
      </c>
      <c r="BC5" s="326">
        <f>1/6 * (BA5^2 + BB5^2 - 3)</f>
        <v>1</v>
      </c>
      <c r="BD5" s="325" t="s">
        <v>133</v>
      </c>
      <c r="BE5" s="425">
        <v>3</v>
      </c>
      <c r="BF5" s="425">
        <v>0</v>
      </c>
      <c r="BG5" s="326">
        <f>1/6 * (BE5^2 + BF5^2 - 3)</f>
        <v>1</v>
      </c>
      <c r="BH5" s="325" t="s">
        <v>133</v>
      </c>
      <c r="BI5" s="425">
        <v>3</v>
      </c>
      <c r="BJ5" s="425">
        <v>0</v>
      </c>
      <c r="BK5" s="326">
        <f>1/6 * (BI5^2 + BJ5^2 - 3)</f>
        <v>1</v>
      </c>
      <c r="BL5" s="325" t="s">
        <v>133</v>
      </c>
      <c r="BM5" s="425">
        <v>3</v>
      </c>
      <c r="BN5" s="425">
        <v>0</v>
      </c>
      <c r="BO5" s="326">
        <f>1/6 * (BM5^2 + BN5^2 - 3)</f>
        <v>1</v>
      </c>
      <c r="BP5" s="325" t="s">
        <v>133</v>
      </c>
      <c r="BQ5" s="425">
        <v>3</v>
      </c>
      <c r="BR5" s="425">
        <v>0</v>
      </c>
      <c r="BS5" s="326">
        <f>1/6 * (BQ5^2 + BR5^2 - 3)</f>
        <v>1</v>
      </c>
      <c r="BT5" s="325" t="s">
        <v>133</v>
      </c>
      <c r="BU5" s="425">
        <v>3</v>
      </c>
      <c r="BV5" s="425">
        <v>0</v>
      </c>
      <c r="BW5" s="326">
        <f>1/6 * (BU5^2 + BV5^2 - 3)</f>
        <v>1</v>
      </c>
      <c r="BX5" s="325" t="s">
        <v>133</v>
      </c>
      <c r="BY5" s="425">
        <v>3</v>
      </c>
      <c r="BZ5" s="425">
        <v>0</v>
      </c>
      <c r="CA5" s="326">
        <f>1/6 * (BY5^2 + BZ5^2 - 3)</f>
        <v>1</v>
      </c>
      <c r="CB5" s="325" t="s">
        <v>133</v>
      </c>
      <c r="CC5" s="425">
        <v>3</v>
      </c>
      <c r="CD5" s="425">
        <v>0</v>
      </c>
      <c r="CE5" s="326">
        <f>1/6 * (CC5^2 + CD5^2 - 3)</f>
        <v>1</v>
      </c>
      <c r="CF5" s="325" t="s">
        <v>133</v>
      </c>
      <c r="CG5" s="425">
        <v>3</v>
      </c>
      <c r="CH5" s="425">
        <v>0</v>
      </c>
      <c r="CI5" s="326">
        <f>1/6 * (CG5^2 + CH5^2 - 3)</f>
        <v>1</v>
      </c>
      <c r="CJ5" s="325" t="s">
        <v>133</v>
      </c>
      <c r="CK5" s="425">
        <v>3</v>
      </c>
      <c r="CL5" s="425">
        <v>0</v>
      </c>
      <c r="CM5" s="326">
        <f>1/6 * (CK5^2 + CL5^2 - 3)</f>
        <v>1</v>
      </c>
      <c r="CN5" s="325" t="s">
        <v>133</v>
      </c>
      <c r="CO5" s="425">
        <v>3</v>
      </c>
      <c r="CP5" s="425">
        <v>0</v>
      </c>
      <c r="CQ5" s="326">
        <f>1/6 * (CO5^2 + CP5^2 - 3)</f>
        <v>1</v>
      </c>
      <c r="CR5" s="325" t="s">
        <v>133</v>
      </c>
      <c r="CS5" s="425">
        <v>3</v>
      </c>
      <c r="CT5" s="425">
        <v>0</v>
      </c>
      <c r="CU5" s="326">
        <f>1/6 * (CS5^2 + CT5^2 - 3)</f>
        <v>1</v>
      </c>
      <c r="CV5" s="325" t="s">
        <v>133</v>
      </c>
      <c r="CW5" s="425">
        <v>3</v>
      </c>
      <c r="CX5" s="425">
        <v>0</v>
      </c>
      <c r="CY5" s="326">
        <f>1/6 * (CW5^2 + CX5^2 - 3)</f>
        <v>1</v>
      </c>
      <c r="CZ5" s="325" t="s">
        <v>133</v>
      </c>
      <c r="DA5" s="425">
        <v>3</v>
      </c>
      <c r="DB5" s="425">
        <v>0</v>
      </c>
      <c r="DC5" s="326">
        <f>1/6 * (DA5^2 + DB5^2 - 3)</f>
        <v>1</v>
      </c>
      <c r="DD5" s="325" t="s">
        <v>133</v>
      </c>
      <c r="DE5" s="425">
        <v>3</v>
      </c>
      <c r="DF5" s="425">
        <v>0</v>
      </c>
      <c r="DG5" s="326">
        <f>1/6 * (DE5^2 + DF5^2 - 3)</f>
        <v>1</v>
      </c>
      <c r="DH5" s="325" t="s">
        <v>133</v>
      </c>
      <c r="DI5" s="425">
        <v>3</v>
      </c>
      <c r="DJ5" s="425">
        <v>0</v>
      </c>
      <c r="DK5" s="326">
        <f>1/6 * (DI5^2 + DJ5^2 - 3)</f>
        <v>1</v>
      </c>
      <c r="DL5" s="325" t="s">
        <v>133</v>
      </c>
      <c r="DM5" s="425">
        <v>3</v>
      </c>
      <c r="DN5" s="425">
        <v>0</v>
      </c>
      <c r="DO5" s="326">
        <f>1/6 * (DM5^2 + DN5^2 - 3)</f>
        <v>1</v>
      </c>
      <c r="DP5" s="325" t="s">
        <v>133</v>
      </c>
      <c r="DQ5" s="425">
        <v>3</v>
      </c>
      <c r="DR5" s="425">
        <v>0</v>
      </c>
      <c r="DS5" s="326">
        <f>1/6 * (DQ5^2 + DR5^2 - 3)</f>
        <v>1</v>
      </c>
      <c r="DT5" s="325" t="s">
        <v>133</v>
      </c>
      <c r="DU5" s="425">
        <v>3</v>
      </c>
      <c r="DV5" s="425">
        <v>0</v>
      </c>
      <c r="DW5" s="326">
        <f>1/6 * (DU5^2 + DV5^2 - 3)</f>
        <v>1</v>
      </c>
      <c r="DX5" s="325" t="s">
        <v>133</v>
      </c>
      <c r="DY5" s="425">
        <v>3</v>
      </c>
      <c r="DZ5" s="425">
        <v>0</v>
      </c>
      <c r="EA5" s="326">
        <f>1/6 * (DY5^2 + DZ5^2 - 3)</f>
        <v>1</v>
      </c>
      <c r="EB5" s="325" t="s">
        <v>133</v>
      </c>
      <c r="EC5" s="425">
        <v>3</v>
      </c>
      <c r="ED5" s="425">
        <v>0</v>
      </c>
      <c r="EE5" s="326">
        <f>1/6 * (EC5^2 + ED5^2 - 3)</f>
        <v>1</v>
      </c>
      <c r="EF5" s="325" t="s">
        <v>133</v>
      </c>
      <c r="EG5" s="425">
        <v>3</v>
      </c>
      <c r="EH5" s="425">
        <v>0</v>
      </c>
      <c r="EI5" s="326">
        <f>1/6 * (EG5^2 + EH5^2 - 3)</f>
        <v>1</v>
      </c>
      <c r="EJ5" s="325" t="s">
        <v>133</v>
      </c>
      <c r="EK5" s="425">
        <v>3</v>
      </c>
      <c r="EL5" s="425">
        <v>0</v>
      </c>
      <c r="EM5" s="326">
        <f>1/6 * (EK5^2 + EL5^2 - 3)</f>
        <v>1</v>
      </c>
      <c r="EN5" s="325" t="s">
        <v>133</v>
      </c>
      <c r="EO5" s="425">
        <v>3</v>
      </c>
      <c r="EP5" s="425">
        <v>0</v>
      </c>
      <c r="EQ5" s="326">
        <f>1/6 * (EO5^2 + EP5^2 - 3)</f>
        <v>1</v>
      </c>
      <c r="ER5" s="325" t="s">
        <v>133</v>
      </c>
      <c r="ES5" s="425">
        <v>3</v>
      </c>
      <c r="ET5" s="425">
        <v>0</v>
      </c>
      <c r="EU5" s="326">
        <f>1/6 * (ES5^2 + ET5^2 - 3)</f>
        <v>1</v>
      </c>
      <c r="EV5" s="325" t="s">
        <v>133</v>
      </c>
      <c r="EW5" s="425">
        <v>3</v>
      </c>
      <c r="EX5" s="425">
        <v>0</v>
      </c>
      <c r="EY5" s="326">
        <f>1/6 * (EW5^2 + EX5^2 - 3)</f>
        <v>1</v>
      </c>
      <c r="EZ5" s="325" t="s">
        <v>133</v>
      </c>
      <c r="FA5" s="425">
        <v>3</v>
      </c>
      <c r="FB5" s="425">
        <v>0</v>
      </c>
      <c r="FC5" s="326">
        <f>1/6 * (FA5^2 + FB5^2 - 3)</f>
        <v>1</v>
      </c>
      <c r="FD5" s="325" t="s">
        <v>133</v>
      </c>
      <c r="FE5" s="425">
        <v>3</v>
      </c>
      <c r="FF5" s="425">
        <v>0</v>
      </c>
      <c r="FG5" s="326">
        <f>1/6 * (FE5^2 + FF5^2 - 3)</f>
        <v>1</v>
      </c>
      <c r="FH5" s="325" t="s">
        <v>133</v>
      </c>
      <c r="FI5" s="425">
        <v>3</v>
      </c>
      <c r="FJ5" s="425">
        <v>0</v>
      </c>
      <c r="FK5" s="326">
        <f>1/6 * (FI5^2 + FJ5^2 - 3)</f>
        <v>1</v>
      </c>
      <c r="FL5" s="325" t="s">
        <v>133</v>
      </c>
      <c r="FM5" s="425">
        <v>3</v>
      </c>
      <c r="FN5" s="425">
        <v>0</v>
      </c>
      <c r="FO5" s="326">
        <f>1/6 * (FM5^2 + FN5^2 - 3)</f>
        <v>1</v>
      </c>
      <c r="FP5" s="325" t="s">
        <v>133</v>
      </c>
      <c r="FQ5" s="425">
        <v>3</v>
      </c>
      <c r="FR5" s="425">
        <v>0</v>
      </c>
      <c r="FS5" s="326">
        <f>1/6 * (FQ5^2 + FR5^2 - 3)</f>
        <v>1</v>
      </c>
      <c r="FT5" s="325" t="s">
        <v>133</v>
      </c>
      <c r="FU5" s="425">
        <v>3</v>
      </c>
      <c r="FV5" s="425">
        <v>0</v>
      </c>
      <c r="FW5" s="326">
        <f>1/6 * (FU5^2 + FV5^2 - 3)</f>
        <v>1</v>
      </c>
      <c r="FX5" s="325" t="s">
        <v>133</v>
      </c>
      <c r="FY5" s="425">
        <v>3</v>
      </c>
      <c r="FZ5" s="425">
        <v>0</v>
      </c>
      <c r="GA5" s="326">
        <f>1/6 * (FY5^2 + FZ5^2 - 3)</f>
        <v>1</v>
      </c>
      <c r="GB5" s="325" t="s">
        <v>133</v>
      </c>
      <c r="GC5" s="425">
        <v>3</v>
      </c>
      <c r="GD5" s="425">
        <v>0</v>
      </c>
      <c r="GE5" s="326">
        <f>1/6 * (GC5^2 + GD5^2 - 3)</f>
        <v>1</v>
      </c>
      <c r="GF5" s="325" t="s">
        <v>133</v>
      </c>
      <c r="GG5" s="425">
        <v>3</v>
      </c>
      <c r="GH5" s="425">
        <v>0</v>
      </c>
      <c r="GI5" s="326">
        <f>1/6 * (GG5^2 + GH5^2 - 3)</f>
        <v>1</v>
      </c>
      <c r="GJ5" s="325" t="s">
        <v>133</v>
      </c>
      <c r="GK5" s="425">
        <v>3</v>
      </c>
      <c r="GL5" s="425">
        <v>0</v>
      </c>
      <c r="GM5" s="326">
        <f>1/6 * (GK5^2 + GL5^2 - 3)</f>
        <v>1</v>
      </c>
      <c r="GN5" s="325" t="s">
        <v>133</v>
      </c>
      <c r="GO5" s="425">
        <v>3</v>
      </c>
      <c r="GP5" s="425">
        <v>0</v>
      </c>
      <c r="GQ5" s="326">
        <f>1/6 * (GO5^2 + GP5^2 - 3)</f>
        <v>1</v>
      </c>
      <c r="GR5" s="325" t="s">
        <v>133</v>
      </c>
      <c r="GS5" s="425">
        <v>3</v>
      </c>
      <c r="GT5" s="425">
        <v>0</v>
      </c>
      <c r="GU5" s="326">
        <f>1/6 * (GS5^2 + GT5^2 - 3)</f>
        <v>1</v>
      </c>
      <c r="GV5" s="325" t="s">
        <v>133</v>
      </c>
      <c r="GW5" s="425">
        <v>3</v>
      </c>
      <c r="GX5" s="425">
        <v>0</v>
      </c>
      <c r="GY5" s="326">
        <f>1/6 * (GW5^2 + GX5^2 - 3)</f>
        <v>1</v>
      </c>
      <c r="GZ5" s="325" t="s">
        <v>133</v>
      </c>
      <c r="HA5" s="425">
        <v>3</v>
      </c>
      <c r="HB5" s="425">
        <v>0</v>
      </c>
      <c r="HC5" s="326">
        <f>1/6 * (HA5^2 + HB5^2 - 3)</f>
        <v>1</v>
      </c>
      <c r="HD5" s="325" t="s">
        <v>133</v>
      </c>
      <c r="HE5" s="425">
        <v>3</v>
      </c>
      <c r="HF5" s="425">
        <v>0</v>
      </c>
      <c r="HG5" s="326">
        <f>1/6 * (HE5^2 + HF5^2 - 3)</f>
        <v>1</v>
      </c>
      <c r="HH5" s="325" t="s">
        <v>133</v>
      </c>
      <c r="HI5" s="425">
        <v>3</v>
      </c>
      <c r="HJ5" s="425">
        <v>0</v>
      </c>
      <c r="HK5" s="326">
        <f>1/6 * (HI5^2 + HJ5^2 - 3)</f>
        <v>1</v>
      </c>
      <c r="HL5" s="325" t="s">
        <v>133</v>
      </c>
      <c r="HM5" s="325">
        <v>2</v>
      </c>
      <c r="HN5" s="325">
        <v>1</v>
      </c>
      <c r="HO5" s="326">
        <f>1/6 * (HM5^2 + HN5^2 - 3)</f>
        <v>0.33333333333333331</v>
      </c>
    </row>
    <row r="6" spans="1:223" ht="18" customHeight="1" x14ac:dyDescent="0.35">
      <c r="A6" s="358" t="s">
        <v>397</v>
      </c>
      <c r="B6" s="357" t="s">
        <v>215</v>
      </c>
      <c r="C6" s="307" t="s">
        <v>417</v>
      </c>
      <c r="D6" s="298" t="s">
        <v>133</v>
      </c>
      <c r="E6" s="299"/>
      <c r="F6" s="300"/>
      <c r="G6" s="424"/>
      <c r="H6" s="298" t="s">
        <v>133</v>
      </c>
      <c r="I6" s="299"/>
      <c r="J6" s="300"/>
      <c r="K6" s="424"/>
      <c r="L6" s="298" t="s">
        <v>133</v>
      </c>
      <c r="M6" s="299"/>
      <c r="N6" s="300"/>
      <c r="O6" s="424"/>
      <c r="P6" s="298" t="s">
        <v>133</v>
      </c>
      <c r="Q6" s="299"/>
      <c r="R6" s="300"/>
      <c r="S6" s="424"/>
      <c r="T6" s="298" t="s">
        <v>133</v>
      </c>
      <c r="U6" s="299"/>
      <c r="V6" s="300"/>
      <c r="W6" s="424"/>
      <c r="X6" s="298" t="s">
        <v>133</v>
      </c>
      <c r="Y6" s="299"/>
      <c r="Z6" s="300"/>
      <c r="AA6" s="424"/>
      <c r="AB6" s="298" t="s">
        <v>133</v>
      </c>
      <c r="AC6" s="299"/>
      <c r="AD6" s="300"/>
      <c r="AE6" s="424"/>
      <c r="AF6" s="298" t="s">
        <v>133</v>
      </c>
      <c r="AG6" s="299"/>
      <c r="AH6" s="300"/>
      <c r="AI6" s="424"/>
      <c r="AJ6" s="298" t="s">
        <v>133</v>
      </c>
      <c r="AK6" s="299"/>
      <c r="AL6" s="300"/>
      <c r="AM6" s="424"/>
      <c r="AN6" s="298" t="s">
        <v>133</v>
      </c>
      <c r="AO6" s="299"/>
      <c r="AP6" s="300"/>
      <c r="AQ6" s="424"/>
      <c r="AR6" s="298" t="s">
        <v>133</v>
      </c>
      <c r="AS6" s="299"/>
      <c r="AT6" s="300"/>
      <c r="AU6" s="424"/>
      <c r="AV6" s="298" t="s">
        <v>133</v>
      </c>
      <c r="AW6" s="299"/>
      <c r="AX6" s="300"/>
      <c r="AY6" s="424"/>
      <c r="AZ6" s="298" t="s">
        <v>133</v>
      </c>
      <c r="BA6" s="299"/>
      <c r="BB6" s="300"/>
      <c r="BC6" s="424"/>
      <c r="BD6" s="328" t="s">
        <v>133</v>
      </c>
      <c r="BE6" s="329"/>
      <c r="BF6" s="330"/>
      <c r="BG6" s="424"/>
      <c r="BH6" s="298" t="s">
        <v>133</v>
      </c>
      <c r="BI6" s="299"/>
      <c r="BJ6" s="300"/>
      <c r="BK6" s="424"/>
      <c r="BL6" s="298" t="s">
        <v>134</v>
      </c>
      <c r="BM6" s="299"/>
      <c r="BN6" s="300"/>
      <c r="BO6" s="424"/>
      <c r="BP6" s="298" t="s">
        <v>133</v>
      </c>
      <c r="BQ6" s="299"/>
      <c r="BR6" s="300"/>
      <c r="BS6" s="424"/>
      <c r="BT6" s="298" t="s">
        <v>133</v>
      </c>
      <c r="BU6" s="299"/>
      <c r="BV6" s="300"/>
      <c r="BW6" s="424"/>
      <c r="BX6" s="298" t="s">
        <v>133</v>
      </c>
      <c r="BY6" s="299"/>
      <c r="BZ6" s="300"/>
      <c r="CA6" s="424"/>
      <c r="CB6" s="298" t="s">
        <v>133</v>
      </c>
      <c r="CC6" s="299"/>
      <c r="CD6" s="300"/>
      <c r="CE6" s="424"/>
      <c r="CF6" s="328" t="s">
        <v>134</v>
      </c>
      <c r="CG6" s="329"/>
      <c r="CH6" s="330"/>
      <c r="CI6" s="424"/>
      <c r="CJ6" s="298" t="s">
        <v>133</v>
      </c>
      <c r="CK6" s="299"/>
      <c r="CL6" s="300"/>
      <c r="CM6" s="424"/>
      <c r="CN6" s="298" t="s">
        <v>133</v>
      </c>
      <c r="CO6" s="299"/>
      <c r="CP6" s="300"/>
      <c r="CQ6" s="424"/>
      <c r="CR6" s="298" t="s">
        <v>133</v>
      </c>
      <c r="CS6" s="299"/>
      <c r="CT6" s="300"/>
      <c r="CU6" s="424"/>
      <c r="CV6" s="298" t="s">
        <v>133</v>
      </c>
      <c r="CW6" s="299"/>
      <c r="CX6" s="300"/>
      <c r="CY6" s="424"/>
      <c r="CZ6" s="298" t="s">
        <v>133</v>
      </c>
      <c r="DA6" s="299"/>
      <c r="DB6" s="300"/>
      <c r="DC6" s="424"/>
      <c r="DD6" s="298" t="s">
        <v>133</v>
      </c>
      <c r="DE6" s="299"/>
      <c r="DF6" s="300"/>
      <c r="DG6" s="424"/>
      <c r="DH6" s="298" t="s">
        <v>133</v>
      </c>
      <c r="DI6" s="299"/>
      <c r="DJ6" s="300"/>
      <c r="DK6" s="424"/>
      <c r="DL6" s="298" t="s">
        <v>133</v>
      </c>
      <c r="DM6" s="299"/>
      <c r="DN6" s="300"/>
      <c r="DO6" s="424"/>
      <c r="DP6" s="298" t="s">
        <v>133</v>
      </c>
      <c r="DQ6" s="299"/>
      <c r="DR6" s="300"/>
      <c r="DS6" s="424"/>
      <c r="DT6" s="298" t="s">
        <v>133</v>
      </c>
      <c r="DU6" s="299"/>
      <c r="DV6" s="300"/>
      <c r="DW6" s="424"/>
      <c r="DX6" s="298" t="s">
        <v>133</v>
      </c>
      <c r="DY6" s="299"/>
      <c r="DZ6" s="300"/>
      <c r="EA6" s="424"/>
      <c r="EB6" s="298" t="s">
        <v>133</v>
      </c>
      <c r="EC6" s="299"/>
      <c r="ED6" s="300"/>
      <c r="EE6" s="424"/>
      <c r="EF6" s="298" t="s">
        <v>133</v>
      </c>
      <c r="EG6" s="299"/>
      <c r="EH6" s="300"/>
      <c r="EI6" s="424"/>
      <c r="EJ6" s="298" t="s">
        <v>133</v>
      </c>
      <c r="EK6" s="299"/>
      <c r="EL6" s="300"/>
      <c r="EM6" s="424"/>
      <c r="EN6" s="298" t="s">
        <v>133</v>
      </c>
      <c r="EO6" s="299"/>
      <c r="EP6" s="300"/>
      <c r="EQ6" s="424"/>
      <c r="ER6" s="298" t="s">
        <v>133</v>
      </c>
      <c r="ES6" s="299"/>
      <c r="ET6" s="300"/>
      <c r="EU6" s="424"/>
      <c r="EV6" s="298" t="s">
        <v>133</v>
      </c>
      <c r="EW6" s="299"/>
      <c r="EX6" s="300"/>
      <c r="EY6" s="424"/>
      <c r="EZ6" s="298" t="s">
        <v>133</v>
      </c>
      <c r="FA6" s="299"/>
      <c r="FB6" s="300"/>
      <c r="FC6" s="424"/>
      <c r="FD6" s="298" t="s">
        <v>133</v>
      </c>
      <c r="FE6" s="299"/>
      <c r="FF6" s="300"/>
      <c r="FG6" s="424"/>
      <c r="FH6" s="298" t="s">
        <v>133</v>
      </c>
      <c r="FI6" s="299"/>
      <c r="FJ6" s="300"/>
      <c r="FK6" s="424"/>
      <c r="FL6" s="298" t="s">
        <v>133</v>
      </c>
      <c r="FM6" s="299"/>
      <c r="FN6" s="300"/>
      <c r="FO6" s="424"/>
      <c r="FP6" s="298" t="s">
        <v>133</v>
      </c>
      <c r="FQ6" s="299"/>
      <c r="FR6" s="300"/>
      <c r="FS6" s="424"/>
      <c r="FT6" s="298" t="s">
        <v>133</v>
      </c>
      <c r="FU6" s="299"/>
      <c r="FV6" s="300"/>
      <c r="FW6" s="424"/>
      <c r="FX6" s="298" t="s">
        <v>133</v>
      </c>
      <c r="FY6" s="299"/>
      <c r="FZ6" s="300"/>
      <c r="GA6" s="424"/>
      <c r="GB6" s="298" t="s">
        <v>133</v>
      </c>
      <c r="GC6" s="299"/>
      <c r="GD6" s="300"/>
      <c r="GE6" s="424"/>
      <c r="GF6" s="298" t="s">
        <v>133</v>
      </c>
      <c r="GG6" s="299"/>
      <c r="GH6" s="300"/>
      <c r="GI6" s="424"/>
      <c r="GJ6" s="298" t="s">
        <v>133</v>
      </c>
      <c r="GK6" s="299"/>
      <c r="GL6" s="300"/>
      <c r="GM6" s="424"/>
      <c r="GN6" s="298" t="s">
        <v>133</v>
      </c>
      <c r="GO6" s="299"/>
      <c r="GP6" s="300"/>
      <c r="GQ6" s="424"/>
      <c r="GR6" s="298" t="s">
        <v>133</v>
      </c>
      <c r="GS6" s="299"/>
      <c r="GT6" s="300"/>
      <c r="GU6" s="424"/>
      <c r="GV6" s="298" t="s">
        <v>133</v>
      </c>
      <c r="GW6" s="299"/>
      <c r="GX6" s="300"/>
      <c r="GY6" s="424"/>
      <c r="GZ6" s="298" t="s">
        <v>133</v>
      </c>
      <c r="HA6" s="299"/>
      <c r="HB6" s="300"/>
      <c r="HC6" s="424"/>
      <c r="HD6" s="298" t="s">
        <v>133</v>
      </c>
      <c r="HE6" s="299"/>
      <c r="HF6" s="300"/>
      <c r="HG6" s="424"/>
      <c r="HH6" s="298" t="s">
        <v>133</v>
      </c>
      <c r="HI6" s="299"/>
      <c r="HJ6" s="300"/>
      <c r="HK6" s="424"/>
      <c r="HL6" s="298" t="s">
        <v>133</v>
      </c>
      <c r="HM6" s="299"/>
      <c r="HN6" s="300"/>
      <c r="HO6" s="424"/>
    </row>
    <row r="7" spans="1:223" x14ac:dyDescent="0.35">
      <c r="A7" s="358"/>
      <c r="B7" s="357"/>
      <c r="C7" s="307" t="s">
        <v>418</v>
      </c>
      <c r="D7" s="308" t="s">
        <v>133</v>
      </c>
      <c r="E7" s="309"/>
      <c r="F7" s="310"/>
      <c r="G7" s="301"/>
      <c r="H7" s="308" t="s">
        <v>133</v>
      </c>
      <c r="I7" s="309"/>
      <c r="J7" s="310"/>
      <c r="K7" s="301"/>
      <c r="L7" s="308" t="s">
        <v>133</v>
      </c>
      <c r="M7" s="309"/>
      <c r="N7" s="310"/>
      <c r="O7" s="301"/>
      <c r="P7" s="308" t="s">
        <v>133</v>
      </c>
      <c r="Q7" s="309"/>
      <c r="R7" s="310"/>
      <c r="S7" s="301"/>
      <c r="T7" s="308" t="s">
        <v>133</v>
      </c>
      <c r="U7" s="309"/>
      <c r="V7" s="310"/>
      <c r="W7" s="301"/>
      <c r="X7" s="308" t="s">
        <v>133</v>
      </c>
      <c r="Y7" s="309"/>
      <c r="Z7" s="310"/>
      <c r="AA7" s="301"/>
      <c r="AB7" s="308" t="s">
        <v>133</v>
      </c>
      <c r="AC7" s="309"/>
      <c r="AD7" s="310"/>
      <c r="AE7" s="301"/>
      <c r="AF7" s="308" t="s">
        <v>133</v>
      </c>
      <c r="AG7" s="309"/>
      <c r="AH7" s="310"/>
      <c r="AI7" s="301"/>
      <c r="AJ7" s="308" t="s">
        <v>133</v>
      </c>
      <c r="AK7" s="309"/>
      <c r="AL7" s="310"/>
      <c r="AM7" s="301"/>
      <c r="AN7" s="308" t="s">
        <v>133</v>
      </c>
      <c r="AO7" s="309"/>
      <c r="AP7" s="310"/>
      <c r="AQ7" s="301"/>
      <c r="AR7" s="308" t="s">
        <v>133</v>
      </c>
      <c r="AS7" s="309"/>
      <c r="AT7" s="310"/>
      <c r="AU7" s="301"/>
      <c r="AV7" s="308" t="s">
        <v>133</v>
      </c>
      <c r="AW7" s="309"/>
      <c r="AX7" s="310"/>
      <c r="AY7" s="301"/>
      <c r="AZ7" s="308" t="s">
        <v>133</v>
      </c>
      <c r="BA7" s="309"/>
      <c r="BB7" s="310"/>
      <c r="BC7" s="301"/>
      <c r="BD7" s="331" t="s">
        <v>134</v>
      </c>
      <c r="BE7" s="332"/>
      <c r="BF7" s="333"/>
      <c r="BG7" s="301"/>
      <c r="BH7" s="308" t="s">
        <v>133</v>
      </c>
      <c r="BI7" s="309"/>
      <c r="BJ7" s="310"/>
      <c r="BK7" s="301"/>
      <c r="BL7" s="308" t="s">
        <v>134</v>
      </c>
      <c r="BM7" s="309"/>
      <c r="BN7" s="310"/>
      <c r="BO7" s="301"/>
      <c r="BP7" s="308" t="s">
        <v>133</v>
      </c>
      <c r="BQ7" s="309"/>
      <c r="BR7" s="310"/>
      <c r="BS7" s="301"/>
      <c r="BT7" s="308" t="s">
        <v>133</v>
      </c>
      <c r="BU7" s="309"/>
      <c r="BV7" s="310"/>
      <c r="BW7" s="301"/>
      <c r="BX7" s="308" t="s">
        <v>133</v>
      </c>
      <c r="BY7" s="309"/>
      <c r="BZ7" s="310"/>
      <c r="CA7" s="301"/>
      <c r="CB7" s="308" t="s">
        <v>133</v>
      </c>
      <c r="CC7" s="309"/>
      <c r="CD7" s="310"/>
      <c r="CE7" s="301"/>
      <c r="CF7" s="331" t="s">
        <v>146</v>
      </c>
      <c r="CG7" s="332"/>
      <c r="CH7" s="333"/>
      <c r="CI7" s="301"/>
      <c r="CJ7" s="308" t="s">
        <v>133</v>
      </c>
      <c r="CK7" s="309"/>
      <c r="CL7" s="310"/>
      <c r="CM7" s="301"/>
      <c r="CN7" s="308" t="s">
        <v>133</v>
      </c>
      <c r="CO7" s="309"/>
      <c r="CP7" s="310"/>
      <c r="CQ7" s="301"/>
      <c r="CR7" s="308" t="s">
        <v>133</v>
      </c>
      <c r="CS7" s="309"/>
      <c r="CT7" s="310"/>
      <c r="CU7" s="301"/>
      <c r="CV7" s="308" t="s">
        <v>133</v>
      </c>
      <c r="CW7" s="309"/>
      <c r="CX7" s="310"/>
      <c r="CY7" s="301"/>
      <c r="CZ7" s="308" t="s">
        <v>133</v>
      </c>
      <c r="DA7" s="309"/>
      <c r="DB7" s="310"/>
      <c r="DC7" s="301"/>
      <c r="DD7" s="308" t="s">
        <v>133</v>
      </c>
      <c r="DE7" s="309"/>
      <c r="DF7" s="310"/>
      <c r="DG7" s="301"/>
      <c r="DH7" s="308" t="s">
        <v>133</v>
      </c>
      <c r="DI7" s="309"/>
      <c r="DJ7" s="310"/>
      <c r="DK7" s="301"/>
      <c r="DL7" s="308" t="s">
        <v>133</v>
      </c>
      <c r="DM7" s="309"/>
      <c r="DN7" s="310"/>
      <c r="DO7" s="301"/>
      <c r="DP7" s="308" t="s">
        <v>133</v>
      </c>
      <c r="DQ7" s="309"/>
      <c r="DR7" s="310"/>
      <c r="DS7" s="301"/>
      <c r="DT7" s="308" t="s">
        <v>133</v>
      </c>
      <c r="DU7" s="309"/>
      <c r="DV7" s="310"/>
      <c r="DW7" s="301"/>
      <c r="DX7" s="308" t="s">
        <v>133</v>
      </c>
      <c r="DY7" s="309"/>
      <c r="DZ7" s="310"/>
      <c r="EA7" s="301"/>
      <c r="EB7" s="308" t="s">
        <v>133</v>
      </c>
      <c r="EC7" s="309"/>
      <c r="ED7" s="310"/>
      <c r="EE7" s="301"/>
      <c r="EF7" s="308" t="s">
        <v>133</v>
      </c>
      <c r="EG7" s="309"/>
      <c r="EH7" s="310"/>
      <c r="EI7" s="301"/>
      <c r="EJ7" s="308" t="s">
        <v>133</v>
      </c>
      <c r="EK7" s="309"/>
      <c r="EL7" s="310"/>
      <c r="EM7" s="301"/>
      <c r="EN7" s="308" t="s">
        <v>133</v>
      </c>
      <c r="EO7" s="309"/>
      <c r="EP7" s="310"/>
      <c r="EQ7" s="301"/>
      <c r="ER7" s="308" t="s">
        <v>133</v>
      </c>
      <c r="ES7" s="309"/>
      <c r="ET7" s="310"/>
      <c r="EU7" s="301"/>
      <c r="EV7" s="308" t="s">
        <v>133</v>
      </c>
      <c r="EW7" s="309"/>
      <c r="EX7" s="310"/>
      <c r="EY7" s="301"/>
      <c r="EZ7" s="308" t="s">
        <v>133</v>
      </c>
      <c r="FA7" s="309"/>
      <c r="FB7" s="310"/>
      <c r="FC7" s="301"/>
      <c r="FD7" s="308" t="s">
        <v>133</v>
      </c>
      <c r="FE7" s="309"/>
      <c r="FF7" s="310"/>
      <c r="FG7" s="301"/>
      <c r="FH7" s="308" t="s">
        <v>133</v>
      </c>
      <c r="FI7" s="309"/>
      <c r="FJ7" s="310"/>
      <c r="FK7" s="301"/>
      <c r="FL7" s="308" t="s">
        <v>133</v>
      </c>
      <c r="FM7" s="309"/>
      <c r="FN7" s="310"/>
      <c r="FO7" s="301"/>
      <c r="FP7" s="308" t="s">
        <v>133</v>
      </c>
      <c r="FQ7" s="309"/>
      <c r="FR7" s="310"/>
      <c r="FS7" s="301"/>
      <c r="FT7" s="308" t="s">
        <v>133</v>
      </c>
      <c r="FU7" s="309"/>
      <c r="FV7" s="310"/>
      <c r="FW7" s="301"/>
      <c r="FX7" s="308" t="s">
        <v>133</v>
      </c>
      <c r="FY7" s="309"/>
      <c r="FZ7" s="310"/>
      <c r="GA7" s="301"/>
      <c r="GB7" s="308" t="s">
        <v>133</v>
      </c>
      <c r="GC7" s="309"/>
      <c r="GD7" s="310"/>
      <c r="GE7" s="301"/>
      <c r="GF7" s="308" t="s">
        <v>133</v>
      </c>
      <c r="GG7" s="309"/>
      <c r="GH7" s="310"/>
      <c r="GI7" s="301"/>
      <c r="GJ7" s="308" t="s">
        <v>133</v>
      </c>
      <c r="GK7" s="309"/>
      <c r="GL7" s="310"/>
      <c r="GM7" s="301"/>
      <c r="GN7" s="308" t="s">
        <v>133</v>
      </c>
      <c r="GO7" s="309"/>
      <c r="GP7" s="310"/>
      <c r="GQ7" s="301"/>
      <c r="GR7" s="308" t="s">
        <v>133</v>
      </c>
      <c r="GS7" s="309"/>
      <c r="GT7" s="310"/>
      <c r="GU7" s="301"/>
      <c r="GV7" s="308" t="s">
        <v>133</v>
      </c>
      <c r="GW7" s="309"/>
      <c r="GX7" s="310"/>
      <c r="GY7" s="301"/>
      <c r="GZ7" s="308" t="s">
        <v>133</v>
      </c>
      <c r="HA7" s="309"/>
      <c r="HB7" s="310"/>
      <c r="HC7" s="301"/>
      <c r="HD7" s="308" t="s">
        <v>133</v>
      </c>
      <c r="HE7" s="309"/>
      <c r="HF7" s="310"/>
      <c r="HG7" s="301"/>
      <c r="HH7" s="308" t="s">
        <v>133</v>
      </c>
      <c r="HI7" s="309"/>
      <c r="HJ7" s="310"/>
      <c r="HK7" s="301"/>
      <c r="HL7" s="308" t="s">
        <v>133</v>
      </c>
      <c r="HM7" s="309"/>
      <c r="HN7" s="310"/>
      <c r="HO7" s="301"/>
    </row>
    <row r="8" spans="1:223" ht="18.600000000000001" thickBot="1" x14ac:dyDescent="0.4">
      <c r="A8" s="358"/>
      <c r="B8" s="357"/>
      <c r="C8" s="307" t="s">
        <v>419</v>
      </c>
      <c r="D8" s="315" t="s">
        <v>133</v>
      </c>
      <c r="E8" s="316"/>
      <c r="F8" s="317"/>
      <c r="G8" s="318"/>
      <c r="H8" s="315" t="s">
        <v>133</v>
      </c>
      <c r="I8" s="316"/>
      <c r="J8" s="317"/>
      <c r="K8" s="318"/>
      <c r="L8" s="315" t="s">
        <v>133</v>
      </c>
      <c r="M8" s="316"/>
      <c r="N8" s="317"/>
      <c r="O8" s="318"/>
      <c r="P8" s="315" t="s">
        <v>133</v>
      </c>
      <c r="Q8" s="316"/>
      <c r="R8" s="317"/>
      <c r="S8" s="318"/>
      <c r="T8" s="315" t="s">
        <v>133</v>
      </c>
      <c r="U8" s="316"/>
      <c r="V8" s="317"/>
      <c r="W8" s="318"/>
      <c r="X8" s="315" t="s">
        <v>133</v>
      </c>
      <c r="Y8" s="316"/>
      <c r="Z8" s="317"/>
      <c r="AA8" s="318"/>
      <c r="AB8" s="315" t="s">
        <v>133</v>
      </c>
      <c r="AC8" s="316"/>
      <c r="AD8" s="317"/>
      <c r="AE8" s="318"/>
      <c r="AF8" s="315" t="s">
        <v>133</v>
      </c>
      <c r="AG8" s="316"/>
      <c r="AH8" s="317"/>
      <c r="AI8" s="318"/>
      <c r="AJ8" s="315" t="s">
        <v>133</v>
      </c>
      <c r="AK8" s="316"/>
      <c r="AL8" s="317"/>
      <c r="AM8" s="318"/>
      <c r="AN8" s="315" t="s">
        <v>133</v>
      </c>
      <c r="AO8" s="316"/>
      <c r="AP8" s="317"/>
      <c r="AQ8" s="318"/>
      <c r="AR8" s="315" t="s">
        <v>133</v>
      </c>
      <c r="AS8" s="316"/>
      <c r="AT8" s="317"/>
      <c r="AU8" s="318"/>
      <c r="AV8" s="315" t="s">
        <v>133</v>
      </c>
      <c r="AW8" s="316"/>
      <c r="AX8" s="317"/>
      <c r="AY8" s="318"/>
      <c r="AZ8" s="315" t="s">
        <v>133</v>
      </c>
      <c r="BA8" s="316"/>
      <c r="BB8" s="317"/>
      <c r="BC8" s="318"/>
      <c r="BD8" s="334" t="s">
        <v>133</v>
      </c>
      <c r="BE8" s="335"/>
      <c r="BF8" s="336"/>
      <c r="BG8" s="318"/>
      <c r="BH8" s="315" t="s">
        <v>133</v>
      </c>
      <c r="BI8" s="316"/>
      <c r="BJ8" s="317"/>
      <c r="BK8" s="318"/>
      <c r="BL8" s="315" t="s">
        <v>134</v>
      </c>
      <c r="BM8" s="316"/>
      <c r="BN8" s="317"/>
      <c r="BO8" s="318"/>
      <c r="BP8" s="315" t="s">
        <v>133</v>
      </c>
      <c r="BQ8" s="316"/>
      <c r="BR8" s="317"/>
      <c r="BS8" s="318"/>
      <c r="BT8" s="315" t="s">
        <v>133</v>
      </c>
      <c r="BU8" s="316"/>
      <c r="BV8" s="317"/>
      <c r="BW8" s="318"/>
      <c r="BX8" s="315" t="s">
        <v>133</v>
      </c>
      <c r="BY8" s="316"/>
      <c r="BZ8" s="317"/>
      <c r="CA8" s="318"/>
      <c r="CB8" s="315" t="s">
        <v>133</v>
      </c>
      <c r="CC8" s="316"/>
      <c r="CD8" s="317"/>
      <c r="CE8" s="318"/>
      <c r="CF8" s="334" t="s">
        <v>146</v>
      </c>
      <c r="CG8" s="335"/>
      <c r="CH8" s="336"/>
      <c r="CI8" s="318"/>
      <c r="CJ8" s="315" t="s">
        <v>133</v>
      </c>
      <c r="CK8" s="316"/>
      <c r="CL8" s="317"/>
      <c r="CM8" s="318"/>
      <c r="CN8" s="315" t="s">
        <v>133</v>
      </c>
      <c r="CO8" s="316"/>
      <c r="CP8" s="317"/>
      <c r="CQ8" s="318"/>
      <c r="CR8" s="315" t="s">
        <v>133</v>
      </c>
      <c r="CS8" s="316"/>
      <c r="CT8" s="317"/>
      <c r="CU8" s="318"/>
      <c r="CV8" s="315" t="s">
        <v>133</v>
      </c>
      <c r="CW8" s="316"/>
      <c r="CX8" s="317"/>
      <c r="CY8" s="318"/>
      <c r="CZ8" s="315" t="s">
        <v>133</v>
      </c>
      <c r="DA8" s="316"/>
      <c r="DB8" s="317"/>
      <c r="DC8" s="318"/>
      <c r="DD8" s="315" t="s">
        <v>133</v>
      </c>
      <c r="DE8" s="316"/>
      <c r="DF8" s="317"/>
      <c r="DG8" s="318"/>
      <c r="DH8" s="315" t="s">
        <v>133</v>
      </c>
      <c r="DI8" s="316"/>
      <c r="DJ8" s="317"/>
      <c r="DK8" s="318"/>
      <c r="DL8" s="315" t="s">
        <v>133</v>
      </c>
      <c r="DM8" s="316"/>
      <c r="DN8" s="317"/>
      <c r="DO8" s="318"/>
      <c r="DP8" s="315" t="s">
        <v>133</v>
      </c>
      <c r="DQ8" s="316"/>
      <c r="DR8" s="317"/>
      <c r="DS8" s="318"/>
      <c r="DT8" s="315" t="s">
        <v>133</v>
      </c>
      <c r="DU8" s="316"/>
      <c r="DV8" s="317"/>
      <c r="DW8" s="318"/>
      <c r="DX8" s="315" t="s">
        <v>133</v>
      </c>
      <c r="DY8" s="316"/>
      <c r="DZ8" s="317"/>
      <c r="EA8" s="318"/>
      <c r="EB8" s="315" t="s">
        <v>133</v>
      </c>
      <c r="EC8" s="316"/>
      <c r="ED8" s="317"/>
      <c r="EE8" s="318"/>
      <c r="EF8" s="315" t="s">
        <v>133</v>
      </c>
      <c r="EG8" s="316"/>
      <c r="EH8" s="317"/>
      <c r="EI8" s="318"/>
      <c r="EJ8" s="315" t="s">
        <v>133</v>
      </c>
      <c r="EK8" s="316"/>
      <c r="EL8" s="317"/>
      <c r="EM8" s="318"/>
      <c r="EN8" s="315" t="s">
        <v>133</v>
      </c>
      <c r="EO8" s="316"/>
      <c r="EP8" s="317"/>
      <c r="EQ8" s="318"/>
      <c r="ER8" s="315" t="s">
        <v>133</v>
      </c>
      <c r="ES8" s="316"/>
      <c r="ET8" s="317"/>
      <c r="EU8" s="318"/>
      <c r="EV8" s="315" t="s">
        <v>133</v>
      </c>
      <c r="EW8" s="316"/>
      <c r="EX8" s="317"/>
      <c r="EY8" s="318"/>
      <c r="EZ8" s="315" t="s">
        <v>133</v>
      </c>
      <c r="FA8" s="316"/>
      <c r="FB8" s="317"/>
      <c r="FC8" s="318"/>
      <c r="FD8" s="315" t="s">
        <v>133</v>
      </c>
      <c r="FE8" s="316"/>
      <c r="FF8" s="317"/>
      <c r="FG8" s="318"/>
      <c r="FH8" s="315" t="s">
        <v>133</v>
      </c>
      <c r="FI8" s="316"/>
      <c r="FJ8" s="317"/>
      <c r="FK8" s="318"/>
      <c r="FL8" s="315" t="s">
        <v>133</v>
      </c>
      <c r="FM8" s="316"/>
      <c r="FN8" s="317"/>
      <c r="FO8" s="318"/>
      <c r="FP8" s="315" t="s">
        <v>133</v>
      </c>
      <c r="FQ8" s="316"/>
      <c r="FR8" s="317"/>
      <c r="FS8" s="318"/>
      <c r="FT8" s="315" t="s">
        <v>133</v>
      </c>
      <c r="FU8" s="316"/>
      <c r="FV8" s="317"/>
      <c r="FW8" s="318"/>
      <c r="FX8" s="315" t="s">
        <v>133</v>
      </c>
      <c r="FY8" s="316"/>
      <c r="FZ8" s="317"/>
      <c r="GA8" s="318"/>
      <c r="GB8" s="315" t="s">
        <v>133</v>
      </c>
      <c r="GC8" s="316"/>
      <c r="GD8" s="317"/>
      <c r="GE8" s="318"/>
      <c r="GF8" s="315" t="s">
        <v>133</v>
      </c>
      <c r="GG8" s="316"/>
      <c r="GH8" s="317"/>
      <c r="GI8" s="318"/>
      <c r="GJ8" s="315" t="s">
        <v>133</v>
      </c>
      <c r="GK8" s="316"/>
      <c r="GL8" s="317"/>
      <c r="GM8" s="318"/>
      <c r="GN8" s="315" t="s">
        <v>133</v>
      </c>
      <c r="GO8" s="316"/>
      <c r="GP8" s="317"/>
      <c r="GQ8" s="318"/>
      <c r="GR8" s="315" t="s">
        <v>133</v>
      </c>
      <c r="GS8" s="316"/>
      <c r="GT8" s="317"/>
      <c r="GU8" s="318"/>
      <c r="GV8" s="315" t="s">
        <v>133</v>
      </c>
      <c r="GW8" s="316"/>
      <c r="GX8" s="317"/>
      <c r="GY8" s="318"/>
      <c r="GZ8" s="315" t="s">
        <v>133</v>
      </c>
      <c r="HA8" s="316"/>
      <c r="HB8" s="317"/>
      <c r="HC8" s="318"/>
      <c r="HD8" s="315" t="s">
        <v>133</v>
      </c>
      <c r="HE8" s="316"/>
      <c r="HF8" s="317"/>
      <c r="HG8" s="318"/>
      <c r="HH8" s="315" t="s">
        <v>133</v>
      </c>
      <c r="HI8" s="316"/>
      <c r="HJ8" s="317"/>
      <c r="HK8" s="318"/>
      <c r="HL8" s="315" t="s">
        <v>133</v>
      </c>
      <c r="HM8" s="316"/>
      <c r="HN8" s="317"/>
      <c r="HO8" s="318"/>
    </row>
    <row r="9" spans="1:223" ht="18.600000000000001" thickBot="1" x14ac:dyDescent="0.4">
      <c r="A9" s="295"/>
      <c r="B9" s="383"/>
      <c r="C9" s="324" t="s">
        <v>135</v>
      </c>
      <c r="D9" s="325" t="s">
        <v>133</v>
      </c>
      <c r="E9" s="425">
        <v>3</v>
      </c>
      <c r="F9" s="425">
        <v>0</v>
      </c>
      <c r="G9" s="326">
        <f t="shared" ref="G9" si="0">1/6 * (E9^2 + F9^2 - 3)</f>
        <v>1</v>
      </c>
      <c r="H9" s="325" t="s">
        <v>133</v>
      </c>
      <c r="I9" s="425">
        <v>3</v>
      </c>
      <c r="J9" s="425">
        <v>0</v>
      </c>
      <c r="K9" s="326">
        <f t="shared" ref="K9" si="1">1/6 * (I9^2 + J9^2 - 3)</f>
        <v>1</v>
      </c>
      <c r="L9" s="325" t="s">
        <v>133</v>
      </c>
      <c r="M9" s="425">
        <v>3</v>
      </c>
      <c r="N9" s="425">
        <v>0</v>
      </c>
      <c r="O9" s="326">
        <f t="shared" ref="O9" si="2">1/6 * (M9^2 + N9^2 - 3)</f>
        <v>1</v>
      </c>
      <c r="P9" s="325" t="s">
        <v>133</v>
      </c>
      <c r="Q9" s="425">
        <v>3</v>
      </c>
      <c r="R9" s="425">
        <v>0</v>
      </c>
      <c r="S9" s="326">
        <f t="shared" ref="S9" si="3">1/6 * (Q9^2 + R9^2 - 3)</f>
        <v>1</v>
      </c>
      <c r="T9" s="325" t="s">
        <v>133</v>
      </c>
      <c r="U9" s="425">
        <v>3</v>
      </c>
      <c r="V9" s="425">
        <v>0</v>
      </c>
      <c r="W9" s="326">
        <f t="shared" ref="W9" si="4">1/6 * (U9^2 + V9^2 - 3)</f>
        <v>1</v>
      </c>
      <c r="X9" s="325" t="s">
        <v>133</v>
      </c>
      <c r="Y9" s="425">
        <v>3</v>
      </c>
      <c r="Z9" s="425">
        <v>0</v>
      </c>
      <c r="AA9" s="326">
        <f t="shared" ref="AA9" si="5">1/6 * (Y9^2 + Z9^2 - 3)</f>
        <v>1</v>
      </c>
      <c r="AB9" s="325" t="s">
        <v>133</v>
      </c>
      <c r="AC9" s="425">
        <v>3</v>
      </c>
      <c r="AD9" s="425">
        <v>0</v>
      </c>
      <c r="AE9" s="326">
        <f t="shared" ref="AE9" si="6">1/6 * (AC9^2 + AD9^2 - 3)</f>
        <v>1</v>
      </c>
      <c r="AF9" s="325" t="s">
        <v>133</v>
      </c>
      <c r="AG9" s="425">
        <v>3</v>
      </c>
      <c r="AH9" s="425">
        <v>0</v>
      </c>
      <c r="AI9" s="326">
        <f t="shared" ref="AI9" si="7">1/6 * (AG9^2 + AH9^2 - 3)</f>
        <v>1</v>
      </c>
      <c r="AJ9" s="325" t="s">
        <v>133</v>
      </c>
      <c r="AK9" s="425">
        <v>3</v>
      </c>
      <c r="AL9" s="425">
        <v>0</v>
      </c>
      <c r="AM9" s="326">
        <f t="shared" ref="AM9" si="8">1/6 * (AK9^2 + AL9^2 - 3)</f>
        <v>1</v>
      </c>
      <c r="AN9" s="325" t="s">
        <v>133</v>
      </c>
      <c r="AO9" s="425">
        <v>3</v>
      </c>
      <c r="AP9" s="425">
        <v>0</v>
      </c>
      <c r="AQ9" s="326">
        <f t="shared" ref="AQ9" si="9">1/6 * (AO9^2 + AP9^2 - 3)</f>
        <v>1</v>
      </c>
      <c r="AR9" s="325" t="s">
        <v>133</v>
      </c>
      <c r="AS9" s="425">
        <v>3</v>
      </c>
      <c r="AT9" s="425">
        <v>0</v>
      </c>
      <c r="AU9" s="326">
        <f t="shared" ref="AU9" si="10">1/6 * (AS9^2 + AT9^2 - 3)</f>
        <v>1</v>
      </c>
      <c r="AV9" s="325" t="s">
        <v>133</v>
      </c>
      <c r="AW9" s="425">
        <v>3</v>
      </c>
      <c r="AX9" s="425">
        <v>0</v>
      </c>
      <c r="AY9" s="326">
        <f t="shared" ref="AY9" si="11">1/6 * (AW9^2 + AX9^2 - 3)</f>
        <v>1</v>
      </c>
      <c r="AZ9" s="325" t="s">
        <v>133</v>
      </c>
      <c r="BA9" s="425">
        <v>3</v>
      </c>
      <c r="BB9" s="425">
        <v>0</v>
      </c>
      <c r="BC9" s="326">
        <f t="shared" ref="BC9" si="12">1/6 * (BA9^2 + BB9^2 - 3)</f>
        <v>1</v>
      </c>
      <c r="BD9" s="337" t="s">
        <v>134</v>
      </c>
      <c r="BE9" s="426">
        <v>2</v>
      </c>
      <c r="BF9" s="337">
        <v>1</v>
      </c>
      <c r="BG9" s="326">
        <f t="shared" ref="BG9" si="13">1/6 * (BE9^2 + BF9^2 - 3)</f>
        <v>0.33333333333333331</v>
      </c>
      <c r="BH9" s="325" t="s">
        <v>133</v>
      </c>
      <c r="BI9" s="425">
        <v>3</v>
      </c>
      <c r="BJ9" s="425">
        <v>0</v>
      </c>
      <c r="BK9" s="326">
        <f t="shared" ref="BK9" si="14">1/6 * (BI9^2 + BJ9^2 - 3)</f>
        <v>1</v>
      </c>
      <c r="BL9" s="337" t="s">
        <v>134</v>
      </c>
      <c r="BM9" s="427">
        <v>0</v>
      </c>
      <c r="BN9" s="427">
        <v>3</v>
      </c>
      <c r="BO9" s="326">
        <f t="shared" ref="BO9" si="15">1/6 * (BM9^2 + BN9^2 - 3)</f>
        <v>1</v>
      </c>
      <c r="BP9" s="325" t="s">
        <v>133</v>
      </c>
      <c r="BQ9" s="425">
        <v>3</v>
      </c>
      <c r="BR9" s="425">
        <v>0</v>
      </c>
      <c r="BS9" s="326">
        <f t="shared" ref="BS9" si="16">1/6 * (BQ9^2 + BR9^2 - 3)</f>
        <v>1</v>
      </c>
      <c r="BT9" s="325" t="s">
        <v>133</v>
      </c>
      <c r="BU9" s="425">
        <v>3</v>
      </c>
      <c r="BV9" s="425">
        <v>0</v>
      </c>
      <c r="BW9" s="326">
        <f t="shared" ref="BW9" si="17">1/6 * (BU9^2 + BV9^2 - 3)</f>
        <v>1</v>
      </c>
      <c r="BX9" s="325" t="s">
        <v>133</v>
      </c>
      <c r="BY9" s="425">
        <v>3</v>
      </c>
      <c r="BZ9" s="425">
        <v>0</v>
      </c>
      <c r="CA9" s="326">
        <f t="shared" ref="CA9" si="18">1/6 * (BY9^2 + BZ9^2 - 3)</f>
        <v>1</v>
      </c>
      <c r="CB9" s="325" t="s">
        <v>133</v>
      </c>
      <c r="CC9" s="425">
        <v>3</v>
      </c>
      <c r="CD9" s="425">
        <v>0</v>
      </c>
      <c r="CE9" s="326">
        <f t="shared" ref="CE9" si="19">1/6 * (CC9^2 + CD9^2 - 3)</f>
        <v>1</v>
      </c>
      <c r="CF9" s="428" t="s">
        <v>146</v>
      </c>
      <c r="CG9" s="325">
        <v>2</v>
      </c>
      <c r="CH9" s="325">
        <v>1</v>
      </c>
      <c r="CI9" s="326">
        <f t="shared" ref="CI9" si="20">1/6 * (CG9^2 + CH9^2 - 3)</f>
        <v>0.33333333333333331</v>
      </c>
      <c r="CJ9" s="325" t="s">
        <v>133</v>
      </c>
      <c r="CK9" s="425">
        <v>3</v>
      </c>
      <c r="CL9" s="425">
        <v>0</v>
      </c>
      <c r="CM9" s="326">
        <f t="shared" ref="CM9" si="21">1/6 * (CK9^2 + CL9^2 - 3)</f>
        <v>1</v>
      </c>
      <c r="CN9" s="325" t="s">
        <v>133</v>
      </c>
      <c r="CO9" s="425">
        <v>3</v>
      </c>
      <c r="CP9" s="425">
        <v>0</v>
      </c>
      <c r="CQ9" s="326">
        <f t="shared" ref="CQ9" si="22">1/6 * (CO9^2 + CP9^2 - 3)</f>
        <v>1</v>
      </c>
      <c r="CR9" s="325" t="s">
        <v>133</v>
      </c>
      <c r="CS9" s="425">
        <v>3</v>
      </c>
      <c r="CT9" s="425">
        <v>0</v>
      </c>
      <c r="CU9" s="326">
        <f t="shared" ref="CU9" si="23">1/6 * (CS9^2 + CT9^2 - 3)</f>
        <v>1</v>
      </c>
      <c r="CV9" s="325" t="s">
        <v>133</v>
      </c>
      <c r="CW9" s="425">
        <v>3</v>
      </c>
      <c r="CX9" s="425">
        <v>0</v>
      </c>
      <c r="CY9" s="326">
        <f t="shared" ref="CY9" si="24">1/6 * (CW9^2 + CX9^2 - 3)</f>
        <v>1</v>
      </c>
      <c r="CZ9" s="325" t="s">
        <v>133</v>
      </c>
      <c r="DA9" s="425">
        <v>3</v>
      </c>
      <c r="DB9" s="425">
        <v>0</v>
      </c>
      <c r="DC9" s="326">
        <f t="shared" ref="DC9" si="25">1/6 * (DA9^2 + DB9^2 - 3)</f>
        <v>1</v>
      </c>
      <c r="DD9" s="325" t="s">
        <v>133</v>
      </c>
      <c r="DE9" s="425">
        <v>3</v>
      </c>
      <c r="DF9" s="425">
        <v>0</v>
      </c>
      <c r="DG9" s="326">
        <f t="shared" ref="DG9" si="26">1/6 * (DE9^2 + DF9^2 - 3)</f>
        <v>1</v>
      </c>
      <c r="DH9" s="325" t="s">
        <v>133</v>
      </c>
      <c r="DI9" s="425">
        <v>3</v>
      </c>
      <c r="DJ9" s="425">
        <v>0</v>
      </c>
      <c r="DK9" s="326">
        <f t="shared" ref="DK9" si="27">1/6 * (DI9^2 + DJ9^2 - 3)</f>
        <v>1</v>
      </c>
      <c r="DL9" s="325" t="s">
        <v>133</v>
      </c>
      <c r="DM9" s="425">
        <v>3</v>
      </c>
      <c r="DN9" s="425">
        <v>0</v>
      </c>
      <c r="DO9" s="326">
        <f t="shared" ref="DO9" si="28">1/6 * (DM9^2 + DN9^2 - 3)</f>
        <v>1</v>
      </c>
      <c r="DP9" s="325" t="s">
        <v>133</v>
      </c>
      <c r="DQ9" s="425">
        <v>3</v>
      </c>
      <c r="DR9" s="425">
        <v>0</v>
      </c>
      <c r="DS9" s="326">
        <f t="shared" ref="DS9" si="29">1/6 * (DQ9^2 + DR9^2 - 3)</f>
        <v>1</v>
      </c>
      <c r="DT9" s="325" t="s">
        <v>133</v>
      </c>
      <c r="DU9" s="425">
        <v>3</v>
      </c>
      <c r="DV9" s="425">
        <v>0</v>
      </c>
      <c r="DW9" s="326">
        <f t="shared" ref="DW9" si="30">1/6 * (DU9^2 + DV9^2 - 3)</f>
        <v>1</v>
      </c>
      <c r="DX9" s="325" t="s">
        <v>133</v>
      </c>
      <c r="DY9" s="425">
        <v>3</v>
      </c>
      <c r="DZ9" s="425">
        <v>0</v>
      </c>
      <c r="EA9" s="326">
        <f t="shared" ref="EA9" si="31">1/6 * (DY9^2 + DZ9^2 - 3)</f>
        <v>1</v>
      </c>
      <c r="EB9" s="325" t="s">
        <v>133</v>
      </c>
      <c r="EC9" s="425">
        <v>3</v>
      </c>
      <c r="ED9" s="425">
        <v>0</v>
      </c>
      <c r="EE9" s="326">
        <f t="shared" ref="EE9" si="32">1/6 * (EC9^2 + ED9^2 - 3)</f>
        <v>1</v>
      </c>
      <c r="EF9" s="325" t="s">
        <v>133</v>
      </c>
      <c r="EG9" s="425">
        <v>3</v>
      </c>
      <c r="EH9" s="425">
        <v>0</v>
      </c>
      <c r="EI9" s="326">
        <f t="shared" ref="EI9" si="33">1/6 * (EG9^2 + EH9^2 - 3)</f>
        <v>1</v>
      </c>
      <c r="EJ9" s="325" t="s">
        <v>133</v>
      </c>
      <c r="EK9" s="425">
        <v>3</v>
      </c>
      <c r="EL9" s="425">
        <v>0</v>
      </c>
      <c r="EM9" s="326">
        <f t="shared" ref="EM9" si="34">1/6 * (EK9^2 + EL9^2 - 3)</f>
        <v>1</v>
      </c>
      <c r="EN9" s="325" t="s">
        <v>133</v>
      </c>
      <c r="EO9" s="425">
        <v>3</v>
      </c>
      <c r="EP9" s="425">
        <v>0</v>
      </c>
      <c r="EQ9" s="326">
        <f t="shared" ref="EQ9" si="35">1/6 * (EO9^2 + EP9^2 - 3)</f>
        <v>1</v>
      </c>
      <c r="ER9" s="325" t="s">
        <v>133</v>
      </c>
      <c r="ES9" s="425">
        <v>3</v>
      </c>
      <c r="ET9" s="425">
        <v>0</v>
      </c>
      <c r="EU9" s="326">
        <f t="shared" ref="EU9" si="36">1/6 * (ES9^2 + ET9^2 - 3)</f>
        <v>1</v>
      </c>
      <c r="EV9" s="325" t="s">
        <v>133</v>
      </c>
      <c r="EW9" s="425">
        <v>3</v>
      </c>
      <c r="EX9" s="425">
        <v>0</v>
      </c>
      <c r="EY9" s="326">
        <f t="shared" ref="EY9" si="37">1/6 * (EW9^2 + EX9^2 - 3)</f>
        <v>1</v>
      </c>
      <c r="EZ9" s="325" t="s">
        <v>133</v>
      </c>
      <c r="FA9" s="425">
        <v>3</v>
      </c>
      <c r="FB9" s="425">
        <v>0</v>
      </c>
      <c r="FC9" s="326">
        <f t="shared" ref="FC9" si="38">1/6 * (FA9^2 + FB9^2 - 3)</f>
        <v>1</v>
      </c>
      <c r="FD9" s="325" t="s">
        <v>133</v>
      </c>
      <c r="FE9" s="425">
        <v>3</v>
      </c>
      <c r="FF9" s="425">
        <v>0</v>
      </c>
      <c r="FG9" s="326">
        <f t="shared" ref="FG9" si="39">1/6 * (FE9^2 + FF9^2 - 3)</f>
        <v>1</v>
      </c>
      <c r="FH9" s="325" t="s">
        <v>133</v>
      </c>
      <c r="FI9" s="425">
        <v>3</v>
      </c>
      <c r="FJ9" s="425">
        <v>0</v>
      </c>
      <c r="FK9" s="326">
        <f t="shared" ref="FK9" si="40">1/6 * (FI9^2 + FJ9^2 - 3)</f>
        <v>1</v>
      </c>
      <c r="FL9" s="325" t="s">
        <v>133</v>
      </c>
      <c r="FM9" s="425">
        <v>3</v>
      </c>
      <c r="FN9" s="425">
        <v>0</v>
      </c>
      <c r="FO9" s="326">
        <f t="shared" ref="FO9" si="41">1/6 * (FM9^2 + FN9^2 - 3)</f>
        <v>1</v>
      </c>
      <c r="FP9" s="325" t="s">
        <v>133</v>
      </c>
      <c r="FQ9" s="425">
        <v>3</v>
      </c>
      <c r="FR9" s="425">
        <v>0</v>
      </c>
      <c r="FS9" s="326">
        <f t="shared" ref="FS9" si="42">1/6 * (FQ9^2 + FR9^2 - 3)</f>
        <v>1</v>
      </c>
      <c r="FT9" s="325" t="s">
        <v>133</v>
      </c>
      <c r="FU9" s="425">
        <v>3</v>
      </c>
      <c r="FV9" s="425">
        <v>0</v>
      </c>
      <c r="FW9" s="326">
        <f t="shared" ref="FW9" si="43">1/6 * (FU9^2 + FV9^2 - 3)</f>
        <v>1</v>
      </c>
      <c r="FX9" s="325" t="s">
        <v>133</v>
      </c>
      <c r="FY9" s="425">
        <v>3</v>
      </c>
      <c r="FZ9" s="425">
        <v>0</v>
      </c>
      <c r="GA9" s="326">
        <f t="shared" ref="GA9" si="44">1/6 * (FY9^2 + FZ9^2 - 3)</f>
        <v>1</v>
      </c>
      <c r="GB9" s="325" t="s">
        <v>133</v>
      </c>
      <c r="GC9" s="425">
        <v>3</v>
      </c>
      <c r="GD9" s="425">
        <v>0</v>
      </c>
      <c r="GE9" s="326">
        <f t="shared" ref="GE9" si="45">1/6 * (GC9^2 + GD9^2 - 3)</f>
        <v>1</v>
      </c>
      <c r="GF9" s="325" t="s">
        <v>133</v>
      </c>
      <c r="GG9" s="425">
        <v>3</v>
      </c>
      <c r="GH9" s="425">
        <v>0</v>
      </c>
      <c r="GI9" s="326">
        <f t="shared" ref="GI9" si="46">1/6 * (GG9^2 + GH9^2 - 3)</f>
        <v>1</v>
      </c>
      <c r="GJ9" s="325" t="s">
        <v>133</v>
      </c>
      <c r="GK9" s="425">
        <v>3</v>
      </c>
      <c r="GL9" s="425">
        <v>0</v>
      </c>
      <c r="GM9" s="326">
        <f t="shared" ref="GM9" si="47">1/6 * (GK9^2 + GL9^2 - 3)</f>
        <v>1</v>
      </c>
      <c r="GN9" s="325" t="s">
        <v>133</v>
      </c>
      <c r="GO9" s="425">
        <v>3</v>
      </c>
      <c r="GP9" s="425">
        <v>0</v>
      </c>
      <c r="GQ9" s="326">
        <f t="shared" ref="GQ9" si="48">1/6 * (GO9^2 + GP9^2 - 3)</f>
        <v>1</v>
      </c>
      <c r="GR9" s="325" t="s">
        <v>133</v>
      </c>
      <c r="GS9" s="425">
        <v>3</v>
      </c>
      <c r="GT9" s="425">
        <v>0</v>
      </c>
      <c r="GU9" s="326">
        <f t="shared" ref="GU9" si="49">1/6 * (GS9^2 + GT9^2 - 3)</f>
        <v>1</v>
      </c>
      <c r="GV9" s="325" t="s">
        <v>133</v>
      </c>
      <c r="GW9" s="425">
        <v>3</v>
      </c>
      <c r="GX9" s="425">
        <v>0</v>
      </c>
      <c r="GY9" s="326">
        <f t="shared" ref="GY9" si="50">1/6 * (GW9^2 + GX9^2 - 3)</f>
        <v>1</v>
      </c>
      <c r="GZ9" s="325" t="s">
        <v>133</v>
      </c>
      <c r="HA9" s="425">
        <v>3</v>
      </c>
      <c r="HB9" s="425">
        <v>0</v>
      </c>
      <c r="HC9" s="326">
        <f t="shared" ref="HC9" si="51">1/6 * (HA9^2 + HB9^2 - 3)</f>
        <v>1</v>
      </c>
      <c r="HD9" s="325" t="s">
        <v>133</v>
      </c>
      <c r="HE9" s="425">
        <v>3</v>
      </c>
      <c r="HF9" s="425">
        <v>0</v>
      </c>
      <c r="HG9" s="326">
        <f t="shared" ref="HG9" si="52">1/6 * (HE9^2 + HF9^2 - 3)</f>
        <v>1</v>
      </c>
      <c r="HH9" s="325" t="s">
        <v>133</v>
      </c>
      <c r="HI9" s="425">
        <v>3</v>
      </c>
      <c r="HJ9" s="425">
        <v>0</v>
      </c>
      <c r="HK9" s="326">
        <f t="shared" ref="HK9" si="53">1/6 * (HI9^2 + HJ9^2 - 3)</f>
        <v>1</v>
      </c>
      <c r="HL9" s="325" t="s">
        <v>133</v>
      </c>
      <c r="HM9" s="425">
        <v>3</v>
      </c>
      <c r="HN9" s="425">
        <v>0</v>
      </c>
      <c r="HO9" s="326">
        <f t="shared" ref="HO9" si="54">1/6 * (HM9^2 + HN9^2 - 3)</f>
        <v>1</v>
      </c>
    </row>
    <row r="10" spans="1:223" ht="18.75" customHeight="1" x14ac:dyDescent="0.35">
      <c r="A10" s="358" t="s">
        <v>102</v>
      </c>
      <c r="B10" s="357" t="s">
        <v>216</v>
      </c>
      <c r="C10" s="307" t="s">
        <v>417</v>
      </c>
      <c r="D10" s="298" t="s">
        <v>134</v>
      </c>
      <c r="E10" s="299"/>
      <c r="F10" s="300"/>
      <c r="G10" s="424"/>
      <c r="H10" s="298" t="s">
        <v>134</v>
      </c>
      <c r="I10" s="299"/>
      <c r="J10" s="300"/>
      <c r="K10" s="424"/>
      <c r="L10" s="298" t="s">
        <v>134</v>
      </c>
      <c r="M10" s="299"/>
      <c r="N10" s="300"/>
      <c r="O10" s="424"/>
      <c r="P10" s="298" t="s">
        <v>133</v>
      </c>
      <c r="Q10" s="299"/>
      <c r="R10" s="300"/>
      <c r="S10" s="424"/>
      <c r="T10" s="298" t="s">
        <v>133</v>
      </c>
      <c r="U10" s="299"/>
      <c r="V10" s="300"/>
      <c r="W10" s="424"/>
      <c r="X10" s="298" t="s">
        <v>133</v>
      </c>
      <c r="Y10" s="299"/>
      <c r="Z10" s="300"/>
      <c r="AA10" s="424"/>
      <c r="AB10" s="298" t="s">
        <v>133</v>
      </c>
      <c r="AC10" s="299"/>
      <c r="AD10" s="300"/>
      <c r="AE10" s="424"/>
      <c r="AF10" s="298" t="s">
        <v>133</v>
      </c>
      <c r="AG10" s="299"/>
      <c r="AH10" s="300"/>
      <c r="AI10" s="424"/>
      <c r="AJ10" s="298" t="s">
        <v>133</v>
      </c>
      <c r="AK10" s="299"/>
      <c r="AL10" s="300"/>
      <c r="AM10" s="424"/>
      <c r="AN10" s="298" t="s">
        <v>133</v>
      </c>
      <c r="AO10" s="299"/>
      <c r="AP10" s="300"/>
      <c r="AQ10" s="424"/>
      <c r="AR10" s="298" t="s">
        <v>133</v>
      </c>
      <c r="AS10" s="299"/>
      <c r="AT10" s="300"/>
      <c r="AU10" s="424"/>
      <c r="AV10" s="298" t="s">
        <v>133</v>
      </c>
      <c r="AW10" s="299"/>
      <c r="AX10" s="300"/>
      <c r="AY10" s="424"/>
      <c r="AZ10" s="298" t="s">
        <v>133</v>
      </c>
      <c r="BA10" s="299"/>
      <c r="BB10" s="300"/>
      <c r="BC10" s="424"/>
      <c r="BD10" s="298" t="s">
        <v>133</v>
      </c>
      <c r="BE10" s="299"/>
      <c r="BF10" s="300"/>
      <c r="BG10" s="424"/>
      <c r="BH10" s="298" t="s">
        <v>133</v>
      </c>
      <c r="BI10" s="299"/>
      <c r="BJ10" s="300"/>
      <c r="BK10" s="424"/>
      <c r="BL10" s="298" t="s">
        <v>133</v>
      </c>
      <c r="BM10" s="299"/>
      <c r="BN10" s="300"/>
      <c r="BO10" s="424"/>
      <c r="BP10" s="298" t="s">
        <v>133</v>
      </c>
      <c r="BQ10" s="299"/>
      <c r="BR10" s="300"/>
      <c r="BS10" s="424"/>
      <c r="BT10" s="298" t="s">
        <v>134</v>
      </c>
      <c r="BU10" s="299"/>
      <c r="BV10" s="300"/>
      <c r="BW10" s="424"/>
      <c r="BX10" s="298" t="s">
        <v>133</v>
      </c>
      <c r="BY10" s="299"/>
      <c r="BZ10" s="300"/>
      <c r="CA10" s="424"/>
      <c r="CB10" s="298" t="s">
        <v>134</v>
      </c>
      <c r="CC10" s="299"/>
      <c r="CD10" s="300"/>
      <c r="CE10" s="424"/>
      <c r="CF10" s="298" t="s">
        <v>133</v>
      </c>
      <c r="CG10" s="299"/>
      <c r="CH10" s="300"/>
      <c r="CI10" s="424"/>
      <c r="CJ10" s="328" t="s">
        <v>133</v>
      </c>
      <c r="CK10" s="329"/>
      <c r="CL10" s="330"/>
      <c r="CM10" s="424"/>
      <c r="CN10" s="328" t="s">
        <v>133</v>
      </c>
      <c r="CO10" s="329"/>
      <c r="CP10" s="330"/>
      <c r="CQ10" s="424"/>
      <c r="CR10" s="298" t="s">
        <v>133</v>
      </c>
      <c r="CS10" s="299"/>
      <c r="CT10" s="300"/>
      <c r="CU10" s="424"/>
      <c r="CV10" s="298" t="s">
        <v>133</v>
      </c>
      <c r="CW10" s="299"/>
      <c r="CX10" s="300"/>
      <c r="CY10" s="424"/>
      <c r="CZ10" s="298" t="s">
        <v>133</v>
      </c>
      <c r="DA10" s="299"/>
      <c r="DB10" s="300"/>
      <c r="DC10" s="424"/>
      <c r="DD10" s="298" t="s">
        <v>133</v>
      </c>
      <c r="DE10" s="299"/>
      <c r="DF10" s="300"/>
      <c r="DG10" s="424"/>
      <c r="DH10" s="298" t="s">
        <v>133</v>
      </c>
      <c r="DI10" s="299"/>
      <c r="DJ10" s="300"/>
      <c r="DK10" s="424"/>
      <c r="DL10" s="298" t="s">
        <v>133</v>
      </c>
      <c r="DM10" s="299"/>
      <c r="DN10" s="300"/>
      <c r="DO10" s="424"/>
      <c r="DP10" s="298" t="s">
        <v>133</v>
      </c>
      <c r="DQ10" s="299"/>
      <c r="DR10" s="300"/>
      <c r="DS10" s="424"/>
      <c r="DT10" s="298" t="s">
        <v>133</v>
      </c>
      <c r="DU10" s="299"/>
      <c r="DV10" s="300"/>
      <c r="DW10" s="424"/>
      <c r="DX10" s="298" t="s">
        <v>133</v>
      </c>
      <c r="DY10" s="299"/>
      <c r="DZ10" s="300"/>
      <c r="EA10" s="424"/>
      <c r="EB10" s="298" t="s">
        <v>133</v>
      </c>
      <c r="EC10" s="299"/>
      <c r="ED10" s="300"/>
      <c r="EE10" s="424"/>
      <c r="EF10" s="298" t="s">
        <v>133</v>
      </c>
      <c r="EG10" s="299"/>
      <c r="EH10" s="300"/>
      <c r="EI10" s="424"/>
      <c r="EJ10" s="298" t="s">
        <v>133</v>
      </c>
      <c r="EK10" s="299"/>
      <c r="EL10" s="300"/>
      <c r="EM10" s="424"/>
      <c r="EN10" s="298" t="s">
        <v>133</v>
      </c>
      <c r="EO10" s="299"/>
      <c r="EP10" s="300"/>
      <c r="EQ10" s="424"/>
      <c r="ER10" s="298" t="s">
        <v>133</v>
      </c>
      <c r="ES10" s="299"/>
      <c r="ET10" s="300"/>
      <c r="EU10" s="424"/>
      <c r="EV10" s="298" t="s">
        <v>133</v>
      </c>
      <c r="EW10" s="299"/>
      <c r="EX10" s="300"/>
      <c r="EY10" s="424"/>
      <c r="EZ10" s="298" t="s">
        <v>133</v>
      </c>
      <c r="FA10" s="299"/>
      <c r="FB10" s="300"/>
      <c r="FC10" s="424"/>
      <c r="FD10" s="298" t="s">
        <v>133</v>
      </c>
      <c r="FE10" s="299"/>
      <c r="FF10" s="300"/>
      <c r="FG10" s="424"/>
      <c r="FH10" s="298" t="s">
        <v>133</v>
      </c>
      <c r="FI10" s="299"/>
      <c r="FJ10" s="300"/>
      <c r="FK10" s="424"/>
      <c r="FL10" s="298" t="s">
        <v>133</v>
      </c>
      <c r="FM10" s="299"/>
      <c r="FN10" s="300"/>
      <c r="FO10" s="424"/>
      <c r="FP10" s="298" t="s">
        <v>133</v>
      </c>
      <c r="FQ10" s="299"/>
      <c r="FR10" s="300"/>
      <c r="FS10" s="424"/>
      <c r="FT10" s="429" t="s">
        <v>133</v>
      </c>
      <c r="FU10" s="430"/>
      <c r="FV10" s="431"/>
      <c r="FW10" s="424"/>
      <c r="FX10" s="432" t="s">
        <v>134</v>
      </c>
      <c r="FY10" s="433"/>
      <c r="FZ10" s="434"/>
      <c r="GA10" s="424"/>
      <c r="GB10" s="298" t="s">
        <v>133</v>
      </c>
      <c r="GC10" s="299"/>
      <c r="GD10" s="300"/>
      <c r="GE10" s="424"/>
      <c r="GF10" s="298" t="s">
        <v>133</v>
      </c>
      <c r="GG10" s="299"/>
      <c r="GH10" s="300"/>
      <c r="GI10" s="424"/>
      <c r="GJ10" s="298" t="s">
        <v>134</v>
      </c>
      <c r="GK10" s="299"/>
      <c r="GL10" s="300"/>
      <c r="GM10" s="424"/>
      <c r="GN10" s="429" t="s">
        <v>133</v>
      </c>
      <c r="GO10" s="430"/>
      <c r="GP10" s="431"/>
      <c r="GQ10" s="424"/>
      <c r="GR10" s="298" t="s">
        <v>133</v>
      </c>
      <c r="GS10" s="299"/>
      <c r="GT10" s="300"/>
      <c r="GU10" s="424"/>
      <c r="GV10" s="298" t="s">
        <v>133</v>
      </c>
      <c r="GW10" s="299"/>
      <c r="GX10" s="300"/>
      <c r="GY10" s="424"/>
      <c r="GZ10" s="298" t="s">
        <v>134</v>
      </c>
      <c r="HA10" s="299"/>
      <c r="HB10" s="300"/>
      <c r="HC10" s="424"/>
      <c r="HD10" s="298" t="s">
        <v>133</v>
      </c>
      <c r="HE10" s="299"/>
      <c r="HF10" s="300"/>
      <c r="HG10" s="424"/>
      <c r="HH10" s="298" t="s">
        <v>133</v>
      </c>
      <c r="HI10" s="299"/>
      <c r="HJ10" s="300"/>
      <c r="HK10" s="424"/>
      <c r="HL10" s="298" t="s">
        <v>133</v>
      </c>
      <c r="HM10" s="299"/>
      <c r="HN10" s="300"/>
      <c r="HO10" s="424"/>
    </row>
    <row r="11" spans="1:223" x14ac:dyDescent="0.35">
      <c r="A11" s="358"/>
      <c r="B11" s="357"/>
      <c r="C11" s="307" t="s">
        <v>418</v>
      </c>
      <c r="D11" s="308" t="s">
        <v>134</v>
      </c>
      <c r="E11" s="309"/>
      <c r="F11" s="310"/>
      <c r="G11" s="301"/>
      <c r="H11" s="308" t="s">
        <v>134</v>
      </c>
      <c r="I11" s="309"/>
      <c r="J11" s="310"/>
      <c r="K11" s="301"/>
      <c r="L11" s="308" t="s">
        <v>134</v>
      </c>
      <c r="M11" s="309"/>
      <c r="N11" s="310"/>
      <c r="O11" s="301"/>
      <c r="P11" s="308" t="s">
        <v>133</v>
      </c>
      <c r="Q11" s="309"/>
      <c r="R11" s="310"/>
      <c r="S11" s="301"/>
      <c r="T11" s="308" t="s">
        <v>133</v>
      </c>
      <c r="U11" s="309"/>
      <c r="V11" s="310"/>
      <c r="W11" s="301"/>
      <c r="X11" s="308" t="s">
        <v>133</v>
      </c>
      <c r="Y11" s="309"/>
      <c r="Z11" s="310"/>
      <c r="AA11" s="301"/>
      <c r="AB11" s="308" t="s">
        <v>133</v>
      </c>
      <c r="AC11" s="309"/>
      <c r="AD11" s="310"/>
      <c r="AE11" s="301"/>
      <c r="AF11" s="308" t="s">
        <v>133</v>
      </c>
      <c r="AG11" s="309"/>
      <c r="AH11" s="310"/>
      <c r="AI11" s="301"/>
      <c r="AJ11" s="308" t="s">
        <v>133</v>
      </c>
      <c r="AK11" s="309"/>
      <c r="AL11" s="310"/>
      <c r="AM11" s="301"/>
      <c r="AN11" s="308" t="s">
        <v>133</v>
      </c>
      <c r="AO11" s="309"/>
      <c r="AP11" s="310"/>
      <c r="AQ11" s="301"/>
      <c r="AR11" s="308" t="s">
        <v>133</v>
      </c>
      <c r="AS11" s="309"/>
      <c r="AT11" s="310"/>
      <c r="AU11" s="301"/>
      <c r="AV11" s="308" t="s">
        <v>133</v>
      </c>
      <c r="AW11" s="309"/>
      <c r="AX11" s="310"/>
      <c r="AY11" s="301"/>
      <c r="AZ11" s="308" t="s">
        <v>133</v>
      </c>
      <c r="BA11" s="309"/>
      <c r="BB11" s="310"/>
      <c r="BC11" s="301"/>
      <c r="BD11" s="308" t="s">
        <v>133</v>
      </c>
      <c r="BE11" s="309"/>
      <c r="BF11" s="310"/>
      <c r="BG11" s="301"/>
      <c r="BH11" s="308" t="s">
        <v>133</v>
      </c>
      <c r="BI11" s="309"/>
      <c r="BJ11" s="310"/>
      <c r="BK11" s="301"/>
      <c r="BL11" s="308" t="s">
        <v>133</v>
      </c>
      <c r="BM11" s="309"/>
      <c r="BN11" s="310"/>
      <c r="BO11" s="301"/>
      <c r="BP11" s="308" t="s">
        <v>133</v>
      </c>
      <c r="BQ11" s="309"/>
      <c r="BR11" s="310"/>
      <c r="BS11" s="301"/>
      <c r="BT11" s="308" t="s">
        <v>134</v>
      </c>
      <c r="BU11" s="309"/>
      <c r="BV11" s="310"/>
      <c r="BW11" s="301"/>
      <c r="BX11" s="308" t="s">
        <v>133</v>
      </c>
      <c r="BY11" s="309"/>
      <c r="BZ11" s="310"/>
      <c r="CA11" s="301"/>
      <c r="CB11" s="308" t="s">
        <v>134</v>
      </c>
      <c r="CC11" s="309"/>
      <c r="CD11" s="310"/>
      <c r="CE11" s="301"/>
      <c r="CF11" s="308" t="s">
        <v>133</v>
      </c>
      <c r="CG11" s="309"/>
      <c r="CH11" s="310"/>
      <c r="CI11" s="301"/>
      <c r="CJ11" s="331" t="s">
        <v>133</v>
      </c>
      <c r="CK11" s="332"/>
      <c r="CL11" s="333"/>
      <c r="CM11" s="301"/>
      <c r="CN11" s="331" t="s">
        <v>133</v>
      </c>
      <c r="CO11" s="332"/>
      <c r="CP11" s="333"/>
      <c r="CQ11" s="301"/>
      <c r="CR11" s="308" t="s">
        <v>133</v>
      </c>
      <c r="CS11" s="309"/>
      <c r="CT11" s="310"/>
      <c r="CU11" s="301"/>
      <c r="CV11" s="308" t="s">
        <v>133</v>
      </c>
      <c r="CW11" s="309"/>
      <c r="CX11" s="310"/>
      <c r="CY11" s="301"/>
      <c r="CZ11" s="308" t="s">
        <v>133</v>
      </c>
      <c r="DA11" s="309"/>
      <c r="DB11" s="310"/>
      <c r="DC11" s="301"/>
      <c r="DD11" s="308" t="s">
        <v>133</v>
      </c>
      <c r="DE11" s="309"/>
      <c r="DF11" s="310"/>
      <c r="DG11" s="301"/>
      <c r="DH11" s="308" t="s">
        <v>133</v>
      </c>
      <c r="DI11" s="309"/>
      <c r="DJ11" s="310"/>
      <c r="DK11" s="301"/>
      <c r="DL11" s="308" t="s">
        <v>133</v>
      </c>
      <c r="DM11" s="309"/>
      <c r="DN11" s="310"/>
      <c r="DO11" s="301"/>
      <c r="DP11" s="308" t="s">
        <v>133</v>
      </c>
      <c r="DQ11" s="309"/>
      <c r="DR11" s="310"/>
      <c r="DS11" s="301"/>
      <c r="DT11" s="308" t="s">
        <v>133</v>
      </c>
      <c r="DU11" s="309"/>
      <c r="DV11" s="310"/>
      <c r="DW11" s="301"/>
      <c r="DX11" s="308" t="s">
        <v>133</v>
      </c>
      <c r="DY11" s="309"/>
      <c r="DZ11" s="310"/>
      <c r="EA11" s="301"/>
      <c r="EB11" s="308" t="s">
        <v>133</v>
      </c>
      <c r="EC11" s="309"/>
      <c r="ED11" s="310"/>
      <c r="EE11" s="301"/>
      <c r="EF11" s="308" t="s">
        <v>133</v>
      </c>
      <c r="EG11" s="309"/>
      <c r="EH11" s="310"/>
      <c r="EI11" s="301"/>
      <c r="EJ11" s="308" t="s">
        <v>133</v>
      </c>
      <c r="EK11" s="309"/>
      <c r="EL11" s="310"/>
      <c r="EM11" s="301"/>
      <c r="EN11" s="308" t="s">
        <v>133</v>
      </c>
      <c r="EO11" s="309"/>
      <c r="EP11" s="310"/>
      <c r="EQ11" s="301"/>
      <c r="ER11" s="308" t="s">
        <v>133</v>
      </c>
      <c r="ES11" s="309"/>
      <c r="ET11" s="310"/>
      <c r="EU11" s="301"/>
      <c r="EV11" s="308" t="s">
        <v>133</v>
      </c>
      <c r="EW11" s="309"/>
      <c r="EX11" s="310"/>
      <c r="EY11" s="301"/>
      <c r="EZ11" s="308" t="s">
        <v>133</v>
      </c>
      <c r="FA11" s="309"/>
      <c r="FB11" s="310"/>
      <c r="FC11" s="301"/>
      <c r="FD11" s="308" t="s">
        <v>133</v>
      </c>
      <c r="FE11" s="309"/>
      <c r="FF11" s="310"/>
      <c r="FG11" s="301"/>
      <c r="FH11" s="308" t="s">
        <v>133</v>
      </c>
      <c r="FI11" s="309"/>
      <c r="FJ11" s="310"/>
      <c r="FK11" s="301"/>
      <c r="FL11" s="308" t="s">
        <v>133</v>
      </c>
      <c r="FM11" s="309"/>
      <c r="FN11" s="310"/>
      <c r="FO11" s="301"/>
      <c r="FP11" s="308" t="s">
        <v>133</v>
      </c>
      <c r="FQ11" s="309"/>
      <c r="FR11" s="310"/>
      <c r="FS11" s="301"/>
      <c r="FT11" s="432" t="s">
        <v>134</v>
      </c>
      <c r="FU11" s="433"/>
      <c r="FV11" s="434"/>
      <c r="FW11" s="301"/>
      <c r="FX11" s="432" t="s">
        <v>134</v>
      </c>
      <c r="FY11" s="433"/>
      <c r="FZ11" s="434"/>
      <c r="GA11" s="301"/>
      <c r="GB11" s="308" t="s">
        <v>133</v>
      </c>
      <c r="GC11" s="309"/>
      <c r="GD11" s="310"/>
      <c r="GE11" s="301"/>
      <c r="GF11" s="308" t="s">
        <v>133</v>
      </c>
      <c r="GG11" s="309"/>
      <c r="GH11" s="310"/>
      <c r="GI11" s="301"/>
      <c r="GJ11" s="308" t="s">
        <v>134</v>
      </c>
      <c r="GK11" s="309"/>
      <c r="GL11" s="310"/>
      <c r="GM11" s="301"/>
      <c r="GN11" s="331" t="s">
        <v>134</v>
      </c>
      <c r="GO11" s="332"/>
      <c r="GP11" s="333"/>
      <c r="GQ11" s="301"/>
      <c r="GR11" s="308" t="s">
        <v>133</v>
      </c>
      <c r="GS11" s="309"/>
      <c r="GT11" s="310"/>
      <c r="GU11" s="301"/>
      <c r="GV11" s="308" t="s">
        <v>133</v>
      </c>
      <c r="GW11" s="309"/>
      <c r="GX11" s="310"/>
      <c r="GY11" s="301"/>
      <c r="GZ11" s="308" t="s">
        <v>134</v>
      </c>
      <c r="HA11" s="309"/>
      <c r="HB11" s="310"/>
      <c r="HC11" s="301"/>
      <c r="HD11" s="308" t="s">
        <v>133</v>
      </c>
      <c r="HE11" s="309"/>
      <c r="HF11" s="310"/>
      <c r="HG11" s="301"/>
      <c r="HH11" s="308" t="s">
        <v>133</v>
      </c>
      <c r="HI11" s="309"/>
      <c r="HJ11" s="310"/>
      <c r="HK11" s="301"/>
      <c r="HL11" s="308" t="s">
        <v>133</v>
      </c>
      <c r="HM11" s="309"/>
      <c r="HN11" s="310"/>
      <c r="HO11" s="301"/>
    </row>
    <row r="12" spans="1:223" ht="18.600000000000001" thickBot="1" x14ac:dyDescent="0.4">
      <c r="A12" s="358"/>
      <c r="B12" s="357"/>
      <c r="C12" s="307" t="s">
        <v>419</v>
      </c>
      <c r="D12" s="315" t="s">
        <v>134</v>
      </c>
      <c r="E12" s="316"/>
      <c r="F12" s="317"/>
      <c r="G12" s="318"/>
      <c r="H12" s="315" t="s">
        <v>134</v>
      </c>
      <c r="I12" s="316"/>
      <c r="J12" s="317"/>
      <c r="K12" s="318"/>
      <c r="L12" s="315" t="s">
        <v>134</v>
      </c>
      <c r="M12" s="316"/>
      <c r="N12" s="317"/>
      <c r="O12" s="318"/>
      <c r="P12" s="315" t="s">
        <v>133</v>
      </c>
      <c r="Q12" s="316"/>
      <c r="R12" s="317"/>
      <c r="S12" s="318"/>
      <c r="T12" s="315" t="s">
        <v>133</v>
      </c>
      <c r="U12" s="316"/>
      <c r="V12" s="317"/>
      <c r="W12" s="318"/>
      <c r="X12" s="315" t="s">
        <v>133</v>
      </c>
      <c r="Y12" s="316"/>
      <c r="Z12" s="317"/>
      <c r="AA12" s="318"/>
      <c r="AB12" s="315" t="s">
        <v>133</v>
      </c>
      <c r="AC12" s="316"/>
      <c r="AD12" s="317"/>
      <c r="AE12" s="318"/>
      <c r="AF12" s="315" t="s">
        <v>133</v>
      </c>
      <c r="AG12" s="316"/>
      <c r="AH12" s="317"/>
      <c r="AI12" s="318"/>
      <c r="AJ12" s="315" t="s">
        <v>133</v>
      </c>
      <c r="AK12" s="316"/>
      <c r="AL12" s="317"/>
      <c r="AM12" s="318"/>
      <c r="AN12" s="315" t="s">
        <v>133</v>
      </c>
      <c r="AO12" s="316"/>
      <c r="AP12" s="317"/>
      <c r="AQ12" s="318"/>
      <c r="AR12" s="315" t="s">
        <v>133</v>
      </c>
      <c r="AS12" s="316"/>
      <c r="AT12" s="317"/>
      <c r="AU12" s="318"/>
      <c r="AV12" s="315" t="s">
        <v>133</v>
      </c>
      <c r="AW12" s="316"/>
      <c r="AX12" s="317"/>
      <c r="AY12" s="318"/>
      <c r="AZ12" s="315" t="s">
        <v>133</v>
      </c>
      <c r="BA12" s="316"/>
      <c r="BB12" s="317"/>
      <c r="BC12" s="318"/>
      <c r="BD12" s="315" t="s">
        <v>133</v>
      </c>
      <c r="BE12" s="316"/>
      <c r="BF12" s="317"/>
      <c r="BG12" s="318"/>
      <c r="BH12" s="315" t="s">
        <v>133</v>
      </c>
      <c r="BI12" s="316"/>
      <c r="BJ12" s="317"/>
      <c r="BK12" s="318"/>
      <c r="BL12" s="315" t="s">
        <v>133</v>
      </c>
      <c r="BM12" s="316"/>
      <c r="BN12" s="317"/>
      <c r="BO12" s="318"/>
      <c r="BP12" s="315" t="s">
        <v>133</v>
      </c>
      <c r="BQ12" s="316"/>
      <c r="BR12" s="317"/>
      <c r="BS12" s="318"/>
      <c r="BT12" s="315" t="s">
        <v>134</v>
      </c>
      <c r="BU12" s="316"/>
      <c r="BV12" s="317"/>
      <c r="BW12" s="318"/>
      <c r="BX12" s="315" t="s">
        <v>133</v>
      </c>
      <c r="BY12" s="316"/>
      <c r="BZ12" s="317"/>
      <c r="CA12" s="318"/>
      <c r="CB12" s="315" t="s">
        <v>134</v>
      </c>
      <c r="CC12" s="316"/>
      <c r="CD12" s="317"/>
      <c r="CE12" s="318"/>
      <c r="CF12" s="315" t="s">
        <v>133</v>
      </c>
      <c r="CG12" s="316"/>
      <c r="CH12" s="317"/>
      <c r="CI12" s="318"/>
      <c r="CJ12" s="334" t="s">
        <v>134</v>
      </c>
      <c r="CK12" s="335"/>
      <c r="CL12" s="336"/>
      <c r="CM12" s="318"/>
      <c r="CN12" s="334" t="s">
        <v>134</v>
      </c>
      <c r="CO12" s="335"/>
      <c r="CP12" s="336"/>
      <c r="CQ12" s="318"/>
      <c r="CR12" s="315" t="s">
        <v>133</v>
      </c>
      <c r="CS12" s="316"/>
      <c r="CT12" s="317"/>
      <c r="CU12" s="318"/>
      <c r="CV12" s="315" t="s">
        <v>133</v>
      </c>
      <c r="CW12" s="316"/>
      <c r="CX12" s="317"/>
      <c r="CY12" s="318"/>
      <c r="CZ12" s="315" t="s">
        <v>133</v>
      </c>
      <c r="DA12" s="316"/>
      <c r="DB12" s="317"/>
      <c r="DC12" s="318"/>
      <c r="DD12" s="315" t="s">
        <v>133</v>
      </c>
      <c r="DE12" s="316"/>
      <c r="DF12" s="317"/>
      <c r="DG12" s="318"/>
      <c r="DH12" s="315" t="s">
        <v>133</v>
      </c>
      <c r="DI12" s="316"/>
      <c r="DJ12" s="317"/>
      <c r="DK12" s="318"/>
      <c r="DL12" s="315" t="s">
        <v>133</v>
      </c>
      <c r="DM12" s="316"/>
      <c r="DN12" s="317"/>
      <c r="DO12" s="318"/>
      <c r="DP12" s="315" t="s">
        <v>133</v>
      </c>
      <c r="DQ12" s="316"/>
      <c r="DR12" s="317"/>
      <c r="DS12" s="318"/>
      <c r="DT12" s="315" t="s">
        <v>133</v>
      </c>
      <c r="DU12" s="316"/>
      <c r="DV12" s="317"/>
      <c r="DW12" s="318"/>
      <c r="DX12" s="315" t="s">
        <v>133</v>
      </c>
      <c r="DY12" s="316"/>
      <c r="DZ12" s="317"/>
      <c r="EA12" s="318"/>
      <c r="EB12" s="315" t="s">
        <v>133</v>
      </c>
      <c r="EC12" s="316"/>
      <c r="ED12" s="317"/>
      <c r="EE12" s="318"/>
      <c r="EF12" s="315" t="s">
        <v>133</v>
      </c>
      <c r="EG12" s="316"/>
      <c r="EH12" s="317"/>
      <c r="EI12" s="318"/>
      <c r="EJ12" s="315" t="s">
        <v>133</v>
      </c>
      <c r="EK12" s="316"/>
      <c r="EL12" s="317"/>
      <c r="EM12" s="318"/>
      <c r="EN12" s="315" t="s">
        <v>133</v>
      </c>
      <c r="EO12" s="316"/>
      <c r="EP12" s="317"/>
      <c r="EQ12" s="318"/>
      <c r="ER12" s="315" t="s">
        <v>133</v>
      </c>
      <c r="ES12" s="316"/>
      <c r="ET12" s="317"/>
      <c r="EU12" s="318"/>
      <c r="EV12" s="315" t="s">
        <v>133</v>
      </c>
      <c r="EW12" s="316"/>
      <c r="EX12" s="317"/>
      <c r="EY12" s="318"/>
      <c r="EZ12" s="315" t="s">
        <v>133</v>
      </c>
      <c r="FA12" s="316"/>
      <c r="FB12" s="317"/>
      <c r="FC12" s="318"/>
      <c r="FD12" s="315" t="s">
        <v>133</v>
      </c>
      <c r="FE12" s="316"/>
      <c r="FF12" s="317"/>
      <c r="FG12" s="318"/>
      <c r="FH12" s="315" t="s">
        <v>133</v>
      </c>
      <c r="FI12" s="316"/>
      <c r="FJ12" s="317"/>
      <c r="FK12" s="318"/>
      <c r="FL12" s="315" t="s">
        <v>133</v>
      </c>
      <c r="FM12" s="316"/>
      <c r="FN12" s="317"/>
      <c r="FO12" s="318"/>
      <c r="FP12" s="315" t="s">
        <v>133</v>
      </c>
      <c r="FQ12" s="316"/>
      <c r="FR12" s="317"/>
      <c r="FS12" s="318"/>
      <c r="FT12" s="331" t="s">
        <v>133</v>
      </c>
      <c r="FU12" s="332"/>
      <c r="FV12" s="333"/>
      <c r="FW12" s="318"/>
      <c r="FX12" s="334" t="s">
        <v>137</v>
      </c>
      <c r="FY12" s="335"/>
      <c r="FZ12" s="336"/>
      <c r="GA12" s="318"/>
      <c r="GB12" s="315" t="s">
        <v>133</v>
      </c>
      <c r="GC12" s="316"/>
      <c r="GD12" s="317"/>
      <c r="GE12" s="318"/>
      <c r="GF12" s="315" t="s">
        <v>133</v>
      </c>
      <c r="GG12" s="316"/>
      <c r="GH12" s="317"/>
      <c r="GI12" s="318"/>
      <c r="GJ12" s="315" t="s">
        <v>134</v>
      </c>
      <c r="GK12" s="316"/>
      <c r="GL12" s="317"/>
      <c r="GM12" s="318"/>
      <c r="GN12" s="334" t="s">
        <v>134</v>
      </c>
      <c r="GO12" s="335"/>
      <c r="GP12" s="336"/>
      <c r="GQ12" s="318"/>
      <c r="GR12" s="315" t="s">
        <v>133</v>
      </c>
      <c r="GS12" s="316"/>
      <c r="GT12" s="317"/>
      <c r="GU12" s="318"/>
      <c r="GV12" s="315" t="s">
        <v>133</v>
      </c>
      <c r="GW12" s="316"/>
      <c r="GX12" s="317"/>
      <c r="GY12" s="318"/>
      <c r="GZ12" s="315" t="s">
        <v>134</v>
      </c>
      <c r="HA12" s="316"/>
      <c r="HB12" s="317"/>
      <c r="HC12" s="318"/>
      <c r="HD12" s="315" t="s">
        <v>133</v>
      </c>
      <c r="HE12" s="316"/>
      <c r="HF12" s="317"/>
      <c r="HG12" s="318"/>
      <c r="HH12" s="315" t="s">
        <v>133</v>
      </c>
      <c r="HI12" s="316"/>
      <c r="HJ12" s="317"/>
      <c r="HK12" s="318"/>
      <c r="HL12" s="315" t="s">
        <v>133</v>
      </c>
      <c r="HM12" s="316"/>
      <c r="HN12" s="317"/>
      <c r="HO12" s="318"/>
    </row>
    <row r="13" spans="1:223" ht="18.600000000000001" thickBot="1" x14ac:dyDescent="0.4">
      <c r="A13" s="295"/>
      <c r="B13" s="383"/>
      <c r="C13" s="324" t="s">
        <v>135</v>
      </c>
      <c r="D13" s="337" t="s">
        <v>134</v>
      </c>
      <c r="E13" s="427">
        <v>0</v>
      </c>
      <c r="F13" s="427">
        <v>3</v>
      </c>
      <c r="G13" s="326">
        <f t="shared" ref="G13" si="55">1/6 * (E13^2 + F13^2 - 3)</f>
        <v>1</v>
      </c>
      <c r="H13" s="337" t="s">
        <v>134</v>
      </c>
      <c r="I13" s="427">
        <v>0</v>
      </c>
      <c r="J13" s="427">
        <v>3</v>
      </c>
      <c r="K13" s="326">
        <f t="shared" ref="K13" si="56">1/6 * (I13^2 + J13^2 - 3)</f>
        <v>1</v>
      </c>
      <c r="L13" s="337" t="s">
        <v>134</v>
      </c>
      <c r="M13" s="427">
        <v>0</v>
      </c>
      <c r="N13" s="427">
        <v>3</v>
      </c>
      <c r="O13" s="326">
        <f t="shared" ref="O13" si="57">1/6 * (M13^2 + N13^2 - 3)</f>
        <v>1</v>
      </c>
      <c r="P13" s="325" t="s">
        <v>133</v>
      </c>
      <c r="Q13" s="425">
        <v>3</v>
      </c>
      <c r="R13" s="425">
        <v>0</v>
      </c>
      <c r="S13" s="326">
        <f t="shared" ref="S13" si="58">1/6 * (Q13^2 + R13^2 - 3)</f>
        <v>1</v>
      </c>
      <c r="T13" s="325" t="s">
        <v>133</v>
      </c>
      <c r="U13" s="425">
        <v>3</v>
      </c>
      <c r="V13" s="425">
        <v>0</v>
      </c>
      <c r="W13" s="326">
        <f t="shared" ref="W13" si="59">1/6 * (U13^2 + V13^2 - 3)</f>
        <v>1</v>
      </c>
      <c r="X13" s="325" t="s">
        <v>133</v>
      </c>
      <c r="Y13" s="425">
        <v>3</v>
      </c>
      <c r="Z13" s="425">
        <v>0</v>
      </c>
      <c r="AA13" s="326">
        <f t="shared" ref="AA13" si="60">1/6 * (Y13^2 + Z13^2 - 3)</f>
        <v>1</v>
      </c>
      <c r="AB13" s="325" t="s">
        <v>133</v>
      </c>
      <c r="AC13" s="425">
        <v>3</v>
      </c>
      <c r="AD13" s="425">
        <v>0</v>
      </c>
      <c r="AE13" s="326">
        <f t="shared" ref="AE13" si="61">1/6 * (AC13^2 + AD13^2 - 3)</f>
        <v>1</v>
      </c>
      <c r="AF13" s="325" t="s">
        <v>133</v>
      </c>
      <c r="AG13" s="425">
        <v>3</v>
      </c>
      <c r="AH13" s="425">
        <v>0</v>
      </c>
      <c r="AI13" s="326">
        <f t="shared" ref="AI13" si="62">1/6 * (AG13^2 + AH13^2 - 3)</f>
        <v>1</v>
      </c>
      <c r="AJ13" s="325" t="s">
        <v>133</v>
      </c>
      <c r="AK13" s="425">
        <v>3</v>
      </c>
      <c r="AL13" s="425">
        <v>0</v>
      </c>
      <c r="AM13" s="326">
        <f t="shared" ref="AM13" si="63">1/6 * (AK13^2 + AL13^2 - 3)</f>
        <v>1</v>
      </c>
      <c r="AN13" s="325" t="s">
        <v>133</v>
      </c>
      <c r="AO13" s="425">
        <v>3</v>
      </c>
      <c r="AP13" s="425">
        <v>0</v>
      </c>
      <c r="AQ13" s="326">
        <f t="shared" ref="AQ13" si="64">1/6 * (AO13^2 + AP13^2 - 3)</f>
        <v>1</v>
      </c>
      <c r="AR13" s="325" t="s">
        <v>133</v>
      </c>
      <c r="AS13" s="425">
        <v>3</v>
      </c>
      <c r="AT13" s="425">
        <v>0</v>
      </c>
      <c r="AU13" s="326">
        <f t="shared" ref="AU13" si="65">1/6 * (AS13^2 + AT13^2 - 3)</f>
        <v>1</v>
      </c>
      <c r="AV13" s="325" t="s">
        <v>133</v>
      </c>
      <c r="AW13" s="425">
        <v>3</v>
      </c>
      <c r="AX13" s="425">
        <v>0</v>
      </c>
      <c r="AY13" s="326">
        <f t="shared" ref="AY13" si="66">1/6 * (AW13^2 + AX13^2 - 3)</f>
        <v>1</v>
      </c>
      <c r="AZ13" s="325" t="s">
        <v>133</v>
      </c>
      <c r="BA13" s="425">
        <v>3</v>
      </c>
      <c r="BB13" s="425">
        <v>0</v>
      </c>
      <c r="BC13" s="326">
        <f t="shared" ref="BC13" si="67">1/6 * (BA13^2 + BB13^2 - 3)</f>
        <v>1</v>
      </c>
      <c r="BD13" s="325" t="s">
        <v>133</v>
      </c>
      <c r="BE13" s="425">
        <v>3</v>
      </c>
      <c r="BF13" s="425">
        <v>0</v>
      </c>
      <c r="BG13" s="326">
        <f t="shared" ref="BG13" si="68">1/6 * (BE13^2 + BF13^2 - 3)</f>
        <v>1</v>
      </c>
      <c r="BH13" s="325" t="s">
        <v>133</v>
      </c>
      <c r="BI13" s="425">
        <v>3</v>
      </c>
      <c r="BJ13" s="425">
        <v>0</v>
      </c>
      <c r="BK13" s="326">
        <f t="shared" ref="BK13" si="69">1/6 * (BI13^2 + BJ13^2 - 3)</f>
        <v>1</v>
      </c>
      <c r="BL13" s="325" t="s">
        <v>133</v>
      </c>
      <c r="BM13" s="425">
        <v>3</v>
      </c>
      <c r="BN13" s="425">
        <v>0</v>
      </c>
      <c r="BO13" s="326">
        <f t="shared" ref="BO13" si="70">1/6 * (BM13^2 + BN13^2 - 3)</f>
        <v>1</v>
      </c>
      <c r="BP13" s="325" t="s">
        <v>133</v>
      </c>
      <c r="BQ13" s="425">
        <v>3</v>
      </c>
      <c r="BR13" s="425">
        <v>0</v>
      </c>
      <c r="BS13" s="326">
        <f t="shared" ref="BS13" si="71">1/6 * (BQ13^2 + BR13^2 - 3)</f>
        <v>1</v>
      </c>
      <c r="BT13" s="337" t="s">
        <v>134</v>
      </c>
      <c r="BU13" s="427">
        <v>0</v>
      </c>
      <c r="BV13" s="427">
        <v>3</v>
      </c>
      <c r="BW13" s="326">
        <f t="shared" ref="BW13" si="72">1/6 * (BU13^2 + BV13^2 - 3)</f>
        <v>1</v>
      </c>
      <c r="BX13" s="325" t="s">
        <v>133</v>
      </c>
      <c r="BY13" s="425">
        <v>3</v>
      </c>
      <c r="BZ13" s="425">
        <v>0</v>
      </c>
      <c r="CA13" s="326">
        <f t="shared" ref="CA13" si="73">1/6 * (BY13^2 + BZ13^2 - 3)</f>
        <v>1</v>
      </c>
      <c r="CB13" s="337" t="s">
        <v>134</v>
      </c>
      <c r="CC13" s="427">
        <v>0</v>
      </c>
      <c r="CD13" s="427">
        <v>3</v>
      </c>
      <c r="CE13" s="326">
        <f t="shared" ref="CE13" si="74">1/6 * (CC13^2 + CD13^2 - 3)</f>
        <v>1</v>
      </c>
      <c r="CF13" s="325" t="s">
        <v>133</v>
      </c>
      <c r="CG13" s="425">
        <v>3</v>
      </c>
      <c r="CH13" s="425">
        <v>0</v>
      </c>
      <c r="CI13" s="326">
        <f t="shared" ref="CI13" si="75">1/6 * (CG13^2 + CH13^2 - 3)</f>
        <v>1</v>
      </c>
      <c r="CJ13" s="435" t="s">
        <v>134</v>
      </c>
      <c r="CK13" s="435">
        <v>2</v>
      </c>
      <c r="CL13" s="435">
        <v>1</v>
      </c>
      <c r="CM13" s="326">
        <f t="shared" ref="CM13" si="76">1/6 * (CK13^2 + CL13^2 - 3)</f>
        <v>0.33333333333333331</v>
      </c>
      <c r="CN13" s="435" t="s">
        <v>134</v>
      </c>
      <c r="CO13" s="435">
        <v>2</v>
      </c>
      <c r="CP13" s="435">
        <v>1</v>
      </c>
      <c r="CQ13" s="326">
        <f t="shared" ref="CQ13" si="77">1/6 * (CO13^2 + CP13^2 - 3)</f>
        <v>0.33333333333333331</v>
      </c>
      <c r="CR13" s="325" t="s">
        <v>133</v>
      </c>
      <c r="CS13" s="425">
        <v>3</v>
      </c>
      <c r="CT13" s="425">
        <v>0</v>
      </c>
      <c r="CU13" s="326">
        <f t="shared" ref="CU13" si="78">1/6 * (CS13^2 + CT13^2 - 3)</f>
        <v>1</v>
      </c>
      <c r="CV13" s="325" t="s">
        <v>133</v>
      </c>
      <c r="CW13" s="425">
        <v>3</v>
      </c>
      <c r="CX13" s="425">
        <v>0</v>
      </c>
      <c r="CY13" s="326">
        <f t="shared" ref="CY13" si="79">1/6 * (CW13^2 + CX13^2 - 3)</f>
        <v>1</v>
      </c>
      <c r="CZ13" s="325" t="s">
        <v>133</v>
      </c>
      <c r="DA13" s="425">
        <v>3</v>
      </c>
      <c r="DB13" s="425">
        <v>0</v>
      </c>
      <c r="DC13" s="326">
        <f t="shared" ref="DC13" si="80">1/6 * (DA13^2 + DB13^2 - 3)</f>
        <v>1</v>
      </c>
      <c r="DD13" s="325" t="s">
        <v>133</v>
      </c>
      <c r="DE13" s="425">
        <v>3</v>
      </c>
      <c r="DF13" s="425">
        <v>0</v>
      </c>
      <c r="DG13" s="326">
        <f t="shared" ref="DG13" si="81">1/6 * (DE13^2 + DF13^2 - 3)</f>
        <v>1</v>
      </c>
      <c r="DH13" s="325" t="s">
        <v>133</v>
      </c>
      <c r="DI13" s="425">
        <v>3</v>
      </c>
      <c r="DJ13" s="425">
        <v>0</v>
      </c>
      <c r="DK13" s="326">
        <f t="shared" ref="DK13" si="82">1/6 * (DI13^2 + DJ13^2 - 3)</f>
        <v>1</v>
      </c>
      <c r="DL13" s="325" t="s">
        <v>133</v>
      </c>
      <c r="DM13" s="425">
        <v>3</v>
      </c>
      <c r="DN13" s="425">
        <v>0</v>
      </c>
      <c r="DO13" s="326">
        <f t="shared" ref="DO13" si="83">1/6 * (DM13^2 + DN13^2 - 3)</f>
        <v>1</v>
      </c>
      <c r="DP13" s="325" t="s">
        <v>133</v>
      </c>
      <c r="DQ13" s="425">
        <v>3</v>
      </c>
      <c r="DR13" s="425">
        <v>0</v>
      </c>
      <c r="DS13" s="326">
        <f t="shared" ref="DS13" si="84">1/6 * (DQ13^2 + DR13^2 - 3)</f>
        <v>1</v>
      </c>
      <c r="DT13" s="325" t="s">
        <v>133</v>
      </c>
      <c r="DU13" s="425">
        <v>3</v>
      </c>
      <c r="DV13" s="425">
        <v>0</v>
      </c>
      <c r="DW13" s="326">
        <f t="shared" ref="DW13" si="85">1/6 * (DU13^2 + DV13^2 - 3)</f>
        <v>1</v>
      </c>
      <c r="DX13" s="325" t="s">
        <v>133</v>
      </c>
      <c r="DY13" s="425">
        <v>3</v>
      </c>
      <c r="DZ13" s="425">
        <v>0</v>
      </c>
      <c r="EA13" s="326">
        <f t="shared" ref="EA13" si="86">1/6 * (DY13^2 + DZ13^2 - 3)</f>
        <v>1</v>
      </c>
      <c r="EB13" s="325" t="s">
        <v>133</v>
      </c>
      <c r="EC13" s="425">
        <v>3</v>
      </c>
      <c r="ED13" s="425">
        <v>0</v>
      </c>
      <c r="EE13" s="326">
        <f t="shared" ref="EE13" si="87">1/6 * (EC13^2 + ED13^2 - 3)</f>
        <v>1</v>
      </c>
      <c r="EF13" s="325" t="s">
        <v>133</v>
      </c>
      <c r="EG13" s="425">
        <v>3</v>
      </c>
      <c r="EH13" s="425">
        <v>0</v>
      </c>
      <c r="EI13" s="326">
        <f t="shared" ref="EI13" si="88">1/6 * (EG13^2 + EH13^2 - 3)</f>
        <v>1</v>
      </c>
      <c r="EJ13" s="325" t="s">
        <v>133</v>
      </c>
      <c r="EK13" s="425">
        <v>3</v>
      </c>
      <c r="EL13" s="425">
        <v>0</v>
      </c>
      <c r="EM13" s="326">
        <f t="shared" ref="EM13" si="89">1/6 * (EK13^2 + EL13^2 - 3)</f>
        <v>1</v>
      </c>
      <c r="EN13" s="325" t="s">
        <v>133</v>
      </c>
      <c r="EO13" s="425">
        <v>3</v>
      </c>
      <c r="EP13" s="425">
        <v>0</v>
      </c>
      <c r="EQ13" s="326">
        <f t="shared" ref="EQ13" si="90">1/6 * (EO13^2 + EP13^2 - 3)</f>
        <v>1</v>
      </c>
      <c r="ER13" s="325" t="s">
        <v>133</v>
      </c>
      <c r="ES13" s="425">
        <v>3</v>
      </c>
      <c r="ET13" s="425">
        <v>0</v>
      </c>
      <c r="EU13" s="326">
        <f t="shared" ref="EU13" si="91">1/6 * (ES13^2 + ET13^2 - 3)</f>
        <v>1</v>
      </c>
      <c r="EV13" s="325" t="s">
        <v>133</v>
      </c>
      <c r="EW13" s="425">
        <v>3</v>
      </c>
      <c r="EX13" s="425">
        <v>0</v>
      </c>
      <c r="EY13" s="326">
        <f t="shared" ref="EY13" si="92">1/6 * (EW13^2 + EX13^2 - 3)</f>
        <v>1</v>
      </c>
      <c r="EZ13" s="325" t="s">
        <v>133</v>
      </c>
      <c r="FA13" s="425">
        <v>3</v>
      </c>
      <c r="FB13" s="425">
        <v>0</v>
      </c>
      <c r="FC13" s="326">
        <f t="shared" ref="FC13" si="93">1/6 * (FA13^2 + FB13^2 - 3)</f>
        <v>1</v>
      </c>
      <c r="FD13" s="325" t="s">
        <v>133</v>
      </c>
      <c r="FE13" s="425">
        <v>3</v>
      </c>
      <c r="FF13" s="425">
        <v>0</v>
      </c>
      <c r="FG13" s="326">
        <f t="shared" ref="FG13" si="94">1/6 * (FE13^2 + FF13^2 - 3)</f>
        <v>1</v>
      </c>
      <c r="FH13" s="325" t="s">
        <v>133</v>
      </c>
      <c r="FI13" s="425">
        <v>3</v>
      </c>
      <c r="FJ13" s="425">
        <v>0</v>
      </c>
      <c r="FK13" s="326">
        <f t="shared" ref="FK13" si="95">1/6 * (FI13^2 + FJ13^2 - 3)</f>
        <v>1</v>
      </c>
      <c r="FL13" s="325" t="s">
        <v>133</v>
      </c>
      <c r="FM13" s="425">
        <v>3</v>
      </c>
      <c r="FN13" s="425">
        <v>0</v>
      </c>
      <c r="FO13" s="326">
        <f t="shared" ref="FO13" si="96">1/6 * (FM13^2 + FN13^2 - 3)</f>
        <v>1</v>
      </c>
      <c r="FP13" s="325" t="s">
        <v>133</v>
      </c>
      <c r="FQ13" s="425">
        <v>3</v>
      </c>
      <c r="FR13" s="425">
        <v>0</v>
      </c>
      <c r="FS13" s="326">
        <f t="shared" ref="FS13" si="97">1/6 * (FQ13^2 + FR13^2 - 3)</f>
        <v>1</v>
      </c>
      <c r="FT13" s="406" t="s">
        <v>133</v>
      </c>
      <c r="FU13" s="352">
        <v>2</v>
      </c>
      <c r="FV13" s="436">
        <v>1</v>
      </c>
      <c r="FW13" s="326">
        <f t="shared" ref="FW13" si="98">1/6 * (FU13^2 + FV13^2 - 3)</f>
        <v>0.33333333333333331</v>
      </c>
      <c r="FX13" s="352" t="s">
        <v>133</v>
      </c>
      <c r="FY13" s="352">
        <v>1</v>
      </c>
      <c r="FZ13" s="436">
        <v>2</v>
      </c>
      <c r="GA13" s="326">
        <f t="shared" ref="GA13" si="99">1/6 * (FY13^2 + FZ13^2 - 3)</f>
        <v>0.33333333333333331</v>
      </c>
      <c r="GB13" s="325" t="s">
        <v>133</v>
      </c>
      <c r="GC13" s="425">
        <v>3</v>
      </c>
      <c r="GD13" s="425">
        <v>0</v>
      </c>
      <c r="GE13" s="326">
        <f t="shared" ref="GE13" si="100">1/6 * (GC13^2 + GD13^2 - 3)</f>
        <v>1</v>
      </c>
      <c r="GF13" s="325" t="s">
        <v>133</v>
      </c>
      <c r="GG13" s="425">
        <v>3</v>
      </c>
      <c r="GH13" s="425">
        <v>0</v>
      </c>
      <c r="GI13" s="326">
        <f t="shared" ref="GI13" si="101">1/6 * (GG13^2 + GH13^2 - 3)</f>
        <v>1</v>
      </c>
      <c r="GJ13" s="337" t="s">
        <v>134</v>
      </c>
      <c r="GK13" s="427">
        <v>0</v>
      </c>
      <c r="GL13" s="427">
        <v>3</v>
      </c>
      <c r="GM13" s="326">
        <f t="shared" ref="GM13" si="102">1/6 * (GK13^2 + GL13^2 - 3)</f>
        <v>1</v>
      </c>
      <c r="GN13" s="337" t="s">
        <v>134</v>
      </c>
      <c r="GO13" s="337">
        <v>1</v>
      </c>
      <c r="GP13" s="337">
        <v>2</v>
      </c>
      <c r="GQ13" s="326">
        <f t="shared" ref="GQ13" si="103">1/6 * (GO13^2 + GP13^2 - 3)</f>
        <v>0.33333333333333331</v>
      </c>
      <c r="GR13" s="325" t="s">
        <v>133</v>
      </c>
      <c r="GS13" s="425">
        <v>3</v>
      </c>
      <c r="GT13" s="425">
        <v>0</v>
      </c>
      <c r="GU13" s="326">
        <f t="shared" ref="GU13" si="104">1/6 * (GS13^2 + GT13^2 - 3)</f>
        <v>1</v>
      </c>
      <c r="GV13" s="325" t="s">
        <v>133</v>
      </c>
      <c r="GW13" s="425">
        <v>3</v>
      </c>
      <c r="GX13" s="425">
        <v>0</v>
      </c>
      <c r="GY13" s="326">
        <f t="shared" ref="GY13" si="105">1/6 * (GW13^2 + GX13^2 - 3)</f>
        <v>1</v>
      </c>
      <c r="GZ13" s="337" t="s">
        <v>134</v>
      </c>
      <c r="HA13" s="427">
        <v>0</v>
      </c>
      <c r="HB13" s="427">
        <v>3</v>
      </c>
      <c r="HC13" s="326">
        <f t="shared" ref="HC13" si="106">1/6 * (HA13^2 + HB13^2 - 3)</f>
        <v>1</v>
      </c>
      <c r="HD13" s="325" t="s">
        <v>133</v>
      </c>
      <c r="HE13" s="425">
        <v>3</v>
      </c>
      <c r="HF13" s="425">
        <v>0</v>
      </c>
      <c r="HG13" s="326">
        <f t="shared" ref="HG13" si="107">1/6 * (HE13^2 + HF13^2 - 3)</f>
        <v>1</v>
      </c>
      <c r="HH13" s="325" t="s">
        <v>133</v>
      </c>
      <c r="HI13" s="425">
        <v>3</v>
      </c>
      <c r="HJ13" s="425">
        <v>0</v>
      </c>
      <c r="HK13" s="326">
        <f t="shared" ref="HK13" si="108">1/6 * (HI13^2 + HJ13^2 - 3)</f>
        <v>1</v>
      </c>
      <c r="HL13" s="325" t="s">
        <v>133</v>
      </c>
      <c r="HM13" s="425">
        <v>3</v>
      </c>
      <c r="HN13" s="425">
        <v>0</v>
      </c>
      <c r="HO13" s="326">
        <f t="shared" ref="HO13" si="109">1/6 * (HM13^2 + HN13^2 - 3)</f>
        <v>1</v>
      </c>
    </row>
    <row r="14" spans="1:223" x14ac:dyDescent="0.35">
      <c r="A14" s="358" t="s">
        <v>396</v>
      </c>
      <c r="B14" s="357" t="s">
        <v>217</v>
      </c>
      <c r="C14" s="307" t="s">
        <v>417</v>
      </c>
      <c r="D14" s="298" t="s">
        <v>134</v>
      </c>
      <c r="E14" s="299"/>
      <c r="F14" s="300"/>
      <c r="G14" s="424"/>
      <c r="H14" s="328" t="s">
        <v>134</v>
      </c>
      <c r="I14" s="329"/>
      <c r="J14" s="330"/>
      <c r="K14" s="424"/>
      <c r="L14" s="328" t="s">
        <v>134</v>
      </c>
      <c r="M14" s="329"/>
      <c r="N14" s="330"/>
      <c r="O14" s="424"/>
      <c r="P14" s="298" t="s">
        <v>133</v>
      </c>
      <c r="Q14" s="299"/>
      <c r="R14" s="300"/>
      <c r="S14" s="424"/>
      <c r="T14" s="298" t="s">
        <v>133</v>
      </c>
      <c r="U14" s="299"/>
      <c r="V14" s="300"/>
      <c r="W14" s="424"/>
      <c r="X14" s="298" t="s">
        <v>133</v>
      </c>
      <c r="Y14" s="299"/>
      <c r="Z14" s="300"/>
      <c r="AA14" s="424"/>
      <c r="AB14" s="298" t="s">
        <v>133</v>
      </c>
      <c r="AC14" s="299"/>
      <c r="AD14" s="300"/>
      <c r="AE14" s="424"/>
      <c r="AF14" s="298" t="s">
        <v>133</v>
      </c>
      <c r="AG14" s="299"/>
      <c r="AH14" s="300"/>
      <c r="AI14" s="424"/>
      <c r="AJ14" s="298" t="s">
        <v>133</v>
      </c>
      <c r="AK14" s="299"/>
      <c r="AL14" s="300"/>
      <c r="AM14" s="424"/>
      <c r="AN14" s="298" t="s">
        <v>133</v>
      </c>
      <c r="AO14" s="299"/>
      <c r="AP14" s="300"/>
      <c r="AQ14" s="424"/>
      <c r="AR14" s="298" t="s">
        <v>133</v>
      </c>
      <c r="AS14" s="299"/>
      <c r="AT14" s="300"/>
      <c r="AU14" s="424"/>
      <c r="AV14" s="298" t="s">
        <v>133</v>
      </c>
      <c r="AW14" s="299"/>
      <c r="AX14" s="300"/>
      <c r="AY14" s="424"/>
      <c r="AZ14" s="298" t="s">
        <v>133</v>
      </c>
      <c r="BA14" s="299"/>
      <c r="BB14" s="300"/>
      <c r="BC14" s="424"/>
      <c r="BD14" s="298" t="s">
        <v>133</v>
      </c>
      <c r="BE14" s="299"/>
      <c r="BF14" s="300"/>
      <c r="BG14" s="424"/>
      <c r="BH14" s="298" t="s">
        <v>133</v>
      </c>
      <c r="BI14" s="299"/>
      <c r="BJ14" s="300"/>
      <c r="BK14" s="424"/>
      <c r="BL14" s="298" t="s">
        <v>133</v>
      </c>
      <c r="BM14" s="299"/>
      <c r="BN14" s="300"/>
      <c r="BO14" s="424"/>
      <c r="BP14" s="298" t="s">
        <v>133</v>
      </c>
      <c r="BQ14" s="299"/>
      <c r="BR14" s="300"/>
      <c r="BS14" s="424"/>
      <c r="BT14" s="298" t="s">
        <v>134</v>
      </c>
      <c r="BU14" s="299"/>
      <c r="BV14" s="300"/>
      <c r="BW14" s="424"/>
      <c r="BX14" s="298" t="s">
        <v>133</v>
      </c>
      <c r="BY14" s="299"/>
      <c r="BZ14" s="300"/>
      <c r="CA14" s="424"/>
      <c r="CB14" s="298" t="s">
        <v>134</v>
      </c>
      <c r="CC14" s="299"/>
      <c r="CD14" s="300"/>
      <c r="CE14" s="424"/>
      <c r="CF14" s="298" t="s">
        <v>133</v>
      </c>
      <c r="CG14" s="299"/>
      <c r="CH14" s="300"/>
      <c r="CI14" s="424"/>
      <c r="CJ14" s="328" t="s">
        <v>133</v>
      </c>
      <c r="CK14" s="329"/>
      <c r="CL14" s="330"/>
      <c r="CM14" s="424"/>
      <c r="CN14" s="328" t="s">
        <v>133</v>
      </c>
      <c r="CO14" s="329"/>
      <c r="CP14" s="330"/>
      <c r="CQ14" s="424"/>
      <c r="CR14" s="298" t="s">
        <v>133</v>
      </c>
      <c r="CS14" s="299"/>
      <c r="CT14" s="300"/>
      <c r="CU14" s="424"/>
      <c r="CV14" s="298" t="s">
        <v>133</v>
      </c>
      <c r="CW14" s="299"/>
      <c r="CX14" s="300"/>
      <c r="CY14" s="424"/>
      <c r="CZ14" s="298" t="s">
        <v>133</v>
      </c>
      <c r="DA14" s="299"/>
      <c r="DB14" s="300"/>
      <c r="DC14" s="424"/>
      <c r="DD14" s="298" t="s">
        <v>133</v>
      </c>
      <c r="DE14" s="299"/>
      <c r="DF14" s="300"/>
      <c r="DG14" s="424"/>
      <c r="DH14" s="298" t="s">
        <v>133</v>
      </c>
      <c r="DI14" s="299"/>
      <c r="DJ14" s="300"/>
      <c r="DK14" s="424"/>
      <c r="DL14" s="298" t="s">
        <v>133</v>
      </c>
      <c r="DM14" s="299"/>
      <c r="DN14" s="300"/>
      <c r="DO14" s="424"/>
      <c r="DP14" s="298" t="s">
        <v>133</v>
      </c>
      <c r="DQ14" s="299"/>
      <c r="DR14" s="300"/>
      <c r="DS14" s="424"/>
      <c r="DT14" s="298" t="s">
        <v>133</v>
      </c>
      <c r="DU14" s="299"/>
      <c r="DV14" s="300"/>
      <c r="DW14" s="424"/>
      <c r="DX14" s="298" t="s">
        <v>133</v>
      </c>
      <c r="DY14" s="299"/>
      <c r="DZ14" s="300"/>
      <c r="EA14" s="424"/>
      <c r="EB14" s="298" t="s">
        <v>133</v>
      </c>
      <c r="EC14" s="299"/>
      <c r="ED14" s="300"/>
      <c r="EE14" s="424"/>
      <c r="EF14" s="298" t="s">
        <v>133</v>
      </c>
      <c r="EG14" s="299"/>
      <c r="EH14" s="300"/>
      <c r="EI14" s="424"/>
      <c r="EJ14" s="298" t="s">
        <v>133</v>
      </c>
      <c r="EK14" s="299"/>
      <c r="EL14" s="300"/>
      <c r="EM14" s="424"/>
      <c r="EN14" s="298" t="s">
        <v>133</v>
      </c>
      <c r="EO14" s="299"/>
      <c r="EP14" s="300"/>
      <c r="EQ14" s="424"/>
      <c r="ER14" s="298" t="s">
        <v>133</v>
      </c>
      <c r="ES14" s="299"/>
      <c r="ET14" s="300"/>
      <c r="EU14" s="424"/>
      <c r="EV14" s="298" t="s">
        <v>133</v>
      </c>
      <c r="EW14" s="299"/>
      <c r="EX14" s="300"/>
      <c r="EY14" s="424"/>
      <c r="EZ14" s="298" t="s">
        <v>133</v>
      </c>
      <c r="FA14" s="299"/>
      <c r="FB14" s="300"/>
      <c r="FC14" s="424"/>
      <c r="FD14" s="298" t="s">
        <v>133</v>
      </c>
      <c r="FE14" s="299"/>
      <c r="FF14" s="300"/>
      <c r="FG14" s="424"/>
      <c r="FH14" s="298" t="s">
        <v>133</v>
      </c>
      <c r="FI14" s="299"/>
      <c r="FJ14" s="300"/>
      <c r="FK14" s="424"/>
      <c r="FL14" s="298" t="s">
        <v>133</v>
      </c>
      <c r="FM14" s="299"/>
      <c r="FN14" s="300"/>
      <c r="FO14" s="424"/>
      <c r="FP14" s="298" t="s">
        <v>133</v>
      </c>
      <c r="FQ14" s="299"/>
      <c r="FR14" s="300"/>
      <c r="FS14" s="424"/>
      <c r="FT14" s="429" t="s">
        <v>133</v>
      </c>
      <c r="FU14" s="430"/>
      <c r="FV14" s="431"/>
      <c r="FW14" s="424"/>
      <c r="FX14" s="298" t="s">
        <v>133</v>
      </c>
      <c r="FY14" s="299"/>
      <c r="FZ14" s="300"/>
      <c r="GA14" s="424"/>
      <c r="GB14" s="298" t="s">
        <v>133</v>
      </c>
      <c r="GC14" s="299"/>
      <c r="GD14" s="300"/>
      <c r="GE14" s="424"/>
      <c r="GF14" s="298" t="s">
        <v>133</v>
      </c>
      <c r="GG14" s="299"/>
      <c r="GH14" s="300"/>
      <c r="GI14" s="424"/>
      <c r="GJ14" s="298" t="s">
        <v>134</v>
      </c>
      <c r="GK14" s="299"/>
      <c r="GL14" s="300"/>
      <c r="GM14" s="424"/>
      <c r="GN14" s="298" t="s">
        <v>133</v>
      </c>
      <c r="GO14" s="299"/>
      <c r="GP14" s="300"/>
      <c r="GQ14" s="424"/>
      <c r="GR14" s="298" t="s">
        <v>134</v>
      </c>
      <c r="GS14" s="299"/>
      <c r="GT14" s="300"/>
      <c r="GU14" s="424"/>
      <c r="GV14" s="298" t="s">
        <v>133</v>
      </c>
      <c r="GW14" s="299"/>
      <c r="GX14" s="300"/>
      <c r="GY14" s="424"/>
      <c r="GZ14" s="298" t="s">
        <v>133</v>
      </c>
      <c r="HA14" s="299"/>
      <c r="HB14" s="300"/>
      <c r="HC14" s="424"/>
      <c r="HD14" s="298" t="s">
        <v>133</v>
      </c>
      <c r="HE14" s="299"/>
      <c r="HF14" s="300"/>
      <c r="HG14" s="424"/>
      <c r="HH14" s="298" t="s">
        <v>133</v>
      </c>
      <c r="HI14" s="299"/>
      <c r="HJ14" s="300"/>
      <c r="HK14" s="424"/>
      <c r="HL14" s="298" t="s">
        <v>133</v>
      </c>
      <c r="HM14" s="299"/>
      <c r="HN14" s="300"/>
      <c r="HO14" s="424"/>
    </row>
    <row r="15" spans="1:223" x14ac:dyDescent="0.35">
      <c r="A15" s="358"/>
      <c r="B15" s="357"/>
      <c r="C15" s="307" t="s">
        <v>418</v>
      </c>
      <c r="D15" s="308" t="s">
        <v>134</v>
      </c>
      <c r="E15" s="309"/>
      <c r="F15" s="310"/>
      <c r="G15" s="301"/>
      <c r="H15" s="331" t="s">
        <v>134</v>
      </c>
      <c r="I15" s="332"/>
      <c r="J15" s="333"/>
      <c r="K15" s="301"/>
      <c r="L15" s="331" t="s">
        <v>134</v>
      </c>
      <c r="M15" s="332"/>
      <c r="N15" s="333"/>
      <c r="O15" s="301"/>
      <c r="P15" s="308" t="s">
        <v>133</v>
      </c>
      <c r="Q15" s="309"/>
      <c r="R15" s="310"/>
      <c r="S15" s="301"/>
      <c r="T15" s="308" t="s">
        <v>133</v>
      </c>
      <c r="U15" s="309"/>
      <c r="V15" s="310"/>
      <c r="W15" s="301"/>
      <c r="X15" s="308" t="s">
        <v>133</v>
      </c>
      <c r="Y15" s="309"/>
      <c r="Z15" s="310"/>
      <c r="AA15" s="301"/>
      <c r="AB15" s="308" t="s">
        <v>133</v>
      </c>
      <c r="AC15" s="309"/>
      <c r="AD15" s="310"/>
      <c r="AE15" s="301"/>
      <c r="AF15" s="308" t="s">
        <v>133</v>
      </c>
      <c r="AG15" s="309"/>
      <c r="AH15" s="310"/>
      <c r="AI15" s="301"/>
      <c r="AJ15" s="308" t="s">
        <v>133</v>
      </c>
      <c r="AK15" s="309"/>
      <c r="AL15" s="310"/>
      <c r="AM15" s="301"/>
      <c r="AN15" s="308" t="s">
        <v>133</v>
      </c>
      <c r="AO15" s="309"/>
      <c r="AP15" s="310"/>
      <c r="AQ15" s="301"/>
      <c r="AR15" s="308" t="s">
        <v>133</v>
      </c>
      <c r="AS15" s="309"/>
      <c r="AT15" s="310"/>
      <c r="AU15" s="301"/>
      <c r="AV15" s="308" t="s">
        <v>133</v>
      </c>
      <c r="AW15" s="309"/>
      <c r="AX15" s="310"/>
      <c r="AY15" s="301"/>
      <c r="AZ15" s="308" t="s">
        <v>133</v>
      </c>
      <c r="BA15" s="309"/>
      <c r="BB15" s="310"/>
      <c r="BC15" s="301"/>
      <c r="BD15" s="308" t="s">
        <v>133</v>
      </c>
      <c r="BE15" s="309"/>
      <c r="BF15" s="310"/>
      <c r="BG15" s="301"/>
      <c r="BH15" s="308" t="s">
        <v>133</v>
      </c>
      <c r="BI15" s="309"/>
      <c r="BJ15" s="310"/>
      <c r="BK15" s="301"/>
      <c r="BL15" s="308" t="s">
        <v>133</v>
      </c>
      <c r="BM15" s="309"/>
      <c r="BN15" s="310"/>
      <c r="BO15" s="301"/>
      <c r="BP15" s="308" t="s">
        <v>133</v>
      </c>
      <c r="BQ15" s="309"/>
      <c r="BR15" s="310"/>
      <c r="BS15" s="301"/>
      <c r="BT15" s="308" t="s">
        <v>134</v>
      </c>
      <c r="BU15" s="309"/>
      <c r="BV15" s="310"/>
      <c r="BW15" s="301"/>
      <c r="BX15" s="308" t="s">
        <v>133</v>
      </c>
      <c r="BY15" s="309"/>
      <c r="BZ15" s="310"/>
      <c r="CA15" s="301"/>
      <c r="CB15" s="308" t="s">
        <v>134</v>
      </c>
      <c r="CC15" s="309"/>
      <c r="CD15" s="310"/>
      <c r="CE15" s="301"/>
      <c r="CF15" s="308" t="s">
        <v>133</v>
      </c>
      <c r="CG15" s="309"/>
      <c r="CH15" s="310"/>
      <c r="CI15" s="301"/>
      <c r="CJ15" s="331" t="s">
        <v>133</v>
      </c>
      <c r="CK15" s="332"/>
      <c r="CL15" s="333"/>
      <c r="CM15" s="301"/>
      <c r="CN15" s="331" t="s">
        <v>133</v>
      </c>
      <c r="CO15" s="332"/>
      <c r="CP15" s="333"/>
      <c r="CQ15" s="301"/>
      <c r="CR15" s="308" t="s">
        <v>133</v>
      </c>
      <c r="CS15" s="309"/>
      <c r="CT15" s="310"/>
      <c r="CU15" s="301"/>
      <c r="CV15" s="308" t="s">
        <v>133</v>
      </c>
      <c r="CW15" s="309"/>
      <c r="CX15" s="310"/>
      <c r="CY15" s="301"/>
      <c r="CZ15" s="308" t="s">
        <v>133</v>
      </c>
      <c r="DA15" s="309"/>
      <c r="DB15" s="310"/>
      <c r="DC15" s="301"/>
      <c r="DD15" s="308" t="s">
        <v>133</v>
      </c>
      <c r="DE15" s="309"/>
      <c r="DF15" s="310"/>
      <c r="DG15" s="301"/>
      <c r="DH15" s="308" t="s">
        <v>133</v>
      </c>
      <c r="DI15" s="309"/>
      <c r="DJ15" s="310"/>
      <c r="DK15" s="301"/>
      <c r="DL15" s="308" t="s">
        <v>133</v>
      </c>
      <c r="DM15" s="309"/>
      <c r="DN15" s="310"/>
      <c r="DO15" s="301"/>
      <c r="DP15" s="308" t="s">
        <v>133</v>
      </c>
      <c r="DQ15" s="309"/>
      <c r="DR15" s="310"/>
      <c r="DS15" s="301"/>
      <c r="DT15" s="308" t="s">
        <v>133</v>
      </c>
      <c r="DU15" s="309"/>
      <c r="DV15" s="310"/>
      <c r="DW15" s="301"/>
      <c r="DX15" s="308" t="s">
        <v>133</v>
      </c>
      <c r="DY15" s="309"/>
      <c r="DZ15" s="310"/>
      <c r="EA15" s="301"/>
      <c r="EB15" s="308" t="s">
        <v>133</v>
      </c>
      <c r="EC15" s="309"/>
      <c r="ED15" s="310"/>
      <c r="EE15" s="301"/>
      <c r="EF15" s="308" t="s">
        <v>133</v>
      </c>
      <c r="EG15" s="309"/>
      <c r="EH15" s="310"/>
      <c r="EI15" s="301"/>
      <c r="EJ15" s="308" t="s">
        <v>133</v>
      </c>
      <c r="EK15" s="309"/>
      <c r="EL15" s="310"/>
      <c r="EM15" s="301"/>
      <c r="EN15" s="308" t="s">
        <v>133</v>
      </c>
      <c r="EO15" s="309"/>
      <c r="EP15" s="310"/>
      <c r="EQ15" s="301"/>
      <c r="ER15" s="308" t="s">
        <v>133</v>
      </c>
      <c r="ES15" s="309"/>
      <c r="ET15" s="310"/>
      <c r="EU15" s="301"/>
      <c r="EV15" s="308" t="s">
        <v>133</v>
      </c>
      <c r="EW15" s="309"/>
      <c r="EX15" s="310"/>
      <c r="EY15" s="301"/>
      <c r="EZ15" s="308" t="s">
        <v>133</v>
      </c>
      <c r="FA15" s="309"/>
      <c r="FB15" s="310"/>
      <c r="FC15" s="301"/>
      <c r="FD15" s="308" t="s">
        <v>133</v>
      </c>
      <c r="FE15" s="309"/>
      <c r="FF15" s="310"/>
      <c r="FG15" s="301"/>
      <c r="FH15" s="308" t="s">
        <v>133</v>
      </c>
      <c r="FI15" s="309"/>
      <c r="FJ15" s="310"/>
      <c r="FK15" s="301"/>
      <c r="FL15" s="308" t="s">
        <v>133</v>
      </c>
      <c r="FM15" s="309"/>
      <c r="FN15" s="310"/>
      <c r="FO15" s="301"/>
      <c r="FP15" s="308" t="s">
        <v>133</v>
      </c>
      <c r="FQ15" s="309"/>
      <c r="FR15" s="310"/>
      <c r="FS15" s="301"/>
      <c r="FT15" s="432" t="s">
        <v>134</v>
      </c>
      <c r="FU15" s="433"/>
      <c r="FV15" s="434"/>
      <c r="FW15" s="301"/>
      <c r="FX15" s="308" t="s">
        <v>133</v>
      </c>
      <c r="FY15" s="309"/>
      <c r="FZ15" s="310"/>
      <c r="GA15" s="301"/>
      <c r="GB15" s="308" t="s">
        <v>133</v>
      </c>
      <c r="GC15" s="309"/>
      <c r="GD15" s="310"/>
      <c r="GE15" s="301"/>
      <c r="GF15" s="308" t="s">
        <v>133</v>
      </c>
      <c r="GG15" s="309"/>
      <c r="GH15" s="310"/>
      <c r="GI15" s="301"/>
      <c r="GJ15" s="308" t="s">
        <v>134</v>
      </c>
      <c r="GK15" s="309"/>
      <c r="GL15" s="310"/>
      <c r="GM15" s="301"/>
      <c r="GN15" s="308" t="s">
        <v>133</v>
      </c>
      <c r="GO15" s="309"/>
      <c r="GP15" s="310"/>
      <c r="GQ15" s="301"/>
      <c r="GR15" s="308" t="s">
        <v>134</v>
      </c>
      <c r="GS15" s="309"/>
      <c r="GT15" s="310"/>
      <c r="GU15" s="301"/>
      <c r="GV15" s="308" t="s">
        <v>133</v>
      </c>
      <c r="GW15" s="309"/>
      <c r="GX15" s="310"/>
      <c r="GY15" s="301"/>
      <c r="GZ15" s="308" t="s">
        <v>133</v>
      </c>
      <c r="HA15" s="309"/>
      <c r="HB15" s="310"/>
      <c r="HC15" s="301"/>
      <c r="HD15" s="308" t="s">
        <v>133</v>
      </c>
      <c r="HE15" s="309"/>
      <c r="HF15" s="310"/>
      <c r="HG15" s="301"/>
      <c r="HH15" s="308" t="s">
        <v>133</v>
      </c>
      <c r="HI15" s="309"/>
      <c r="HJ15" s="310"/>
      <c r="HK15" s="301"/>
      <c r="HL15" s="308" t="s">
        <v>133</v>
      </c>
      <c r="HM15" s="309"/>
      <c r="HN15" s="310"/>
      <c r="HO15" s="301"/>
    </row>
    <row r="16" spans="1:223" ht="18.600000000000001" thickBot="1" x14ac:dyDescent="0.4">
      <c r="A16" s="358"/>
      <c r="B16" s="357"/>
      <c r="C16" s="307" t="s">
        <v>419</v>
      </c>
      <c r="D16" s="315" t="s">
        <v>134</v>
      </c>
      <c r="E16" s="316"/>
      <c r="F16" s="317"/>
      <c r="G16" s="318"/>
      <c r="H16" s="334" t="s">
        <v>133</v>
      </c>
      <c r="I16" s="335"/>
      <c r="J16" s="336"/>
      <c r="K16" s="318"/>
      <c r="L16" s="334" t="s">
        <v>133</v>
      </c>
      <c r="M16" s="335"/>
      <c r="N16" s="336"/>
      <c r="O16" s="318"/>
      <c r="P16" s="315" t="s">
        <v>133</v>
      </c>
      <c r="Q16" s="316"/>
      <c r="R16" s="317"/>
      <c r="S16" s="318"/>
      <c r="T16" s="315" t="s">
        <v>133</v>
      </c>
      <c r="U16" s="316"/>
      <c r="V16" s="317"/>
      <c r="W16" s="318"/>
      <c r="X16" s="315" t="s">
        <v>133</v>
      </c>
      <c r="Y16" s="316"/>
      <c r="Z16" s="317"/>
      <c r="AA16" s="318"/>
      <c r="AB16" s="315" t="s">
        <v>133</v>
      </c>
      <c r="AC16" s="316"/>
      <c r="AD16" s="317"/>
      <c r="AE16" s="318"/>
      <c r="AF16" s="315" t="s">
        <v>133</v>
      </c>
      <c r="AG16" s="316"/>
      <c r="AH16" s="317"/>
      <c r="AI16" s="318"/>
      <c r="AJ16" s="315" t="s">
        <v>133</v>
      </c>
      <c r="AK16" s="316"/>
      <c r="AL16" s="317"/>
      <c r="AM16" s="318"/>
      <c r="AN16" s="315" t="s">
        <v>133</v>
      </c>
      <c r="AO16" s="316"/>
      <c r="AP16" s="317"/>
      <c r="AQ16" s="318"/>
      <c r="AR16" s="315" t="s">
        <v>133</v>
      </c>
      <c r="AS16" s="316"/>
      <c r="AT16" s="317"/>
      <c r="AU16" s="318"/>
      <c r="AV16" s="315" t="s">
        <v>133</v>
      </c>
      <c r="AW16" s="316"/>
      <c r="AX16" s="317"/>
      <c r="AY16" s="318"/>
      <c r="AZ16" s="315" t="s">
        <v>133</v>
      </c>
      <c r="BA16" s="316"/>
      <c r="BB16" s="317"/>
      <c r="BC16" s="318"/>
      <c r="BD16" s="315" t="s">
        <v>133</v>
      </c>
      <c r="BE16" s="316"/>
      <c r="BF16" s="317"/>
      <c r="BG16" s="318"/>
      <c r="BH16" s="315" t="s">
        <v>133</v>
      </c>
      <c r="BI16" s="316"/>
      <c r="BJ16" s="317"/>
      <c r="BK16" s="318"/>
      <c r="BL16" s="315" t="s">
        <v>133</v>
      </c>
      <c r="BM16" s="316"/>
      <c r="BN16" s="317"/>
      <c r="BO16" s="318"/>
      <c r="BP16" s="315" t="s">
        <v>133</v>
      </c>
      <c r="BQ16" s="316"/>
      <c r="BR16" s="317"/>
      <c r="BS16" s="318"/>
      <c r="BT16" s="315" t="s">
        <v>134</v>
      </c>
      <c r="BU16" s="316"/>
      <c r="BV16" s="317"/>
      <c r="BW16" s="318"/>
      <c r="BX16" s="315" t="s">
        <v>133</v>
      </c>
      <c r="BY16" s="316"/>
      <c r="BZ16" s="317"/>
      <c r="CA16" s="318"/>
      <c r="CB16" s="315" t="s">
        <v>134</v>
      </c>
      <c r="CC16" s="316"/>
      <c r="CD16" s="317"/>
      <c r="CE16" s="318"/>
      <c r="CF16" s="315" t="s">
        <v>133</v>
      </c>
      <c r="CG16" s="316"/>
      <c r="CH16" s="317"/>
      <c r="CI16" s="318"/>
      <c r="CJ16" s="334" t="s">
        <v>134</v>
      </c>
      <c r="CK16" s="335"/>
      <c r="CL16" s="336"/>
      <c r="CM16" s="318"/>
      <c r="CN16" s="334" t="s">
        <v>134</v>
      </c>
      <c r="CO16" s="335"/>
      <c r="CP16" s="336"/>
      <c r="CQ16" s="318"/>
      <c r="CR16" s="315" t="s">
        <v>133</v>
      </c>
      <c r="CS16" s="316"/>
      <c r="CT16" s="317"/>
      <c r="CU16" s="318"/>
      <c r="CV16" s="315" t="s">
        <v>133</v>
      </c>
      <c r="CW16" s="316"/>
      <c r="CX16" s="317"/>
      <c r="CY16" s="318"/>
      <c r="CZ16" s="315" t="s">
        <v>133</v>
      </c>
      <c r="DA16" s="316"/>
      <c r="DB16" s="317"/>
      <c r="DC16" s="318"/>
      <c r="DD16" s="315" t="s">
        <v>133</v>
      </c>
      <c r="DE16" s="316"/>
      <c r="DF16" s="317"/>
      <c r="DG16" s="318"/>
      <c r="DH16" s="315" t="s">
        <v>133</v>
      </c>
      <c r="DI16" s="316"/>
      <c r="DJ16" s="317"/>
      <c r="DK16" s="318"/>
      <c r="DL16" s="315" t="s">
        <v>133</v>
      </c>
      <c r="DM16" s="316"/>
      <c r="DN16" s="317"/>
      <c r="DO16" s="318"/>
      <c r="DP16" s="315" t="s">
        <v>133</v>
      </c>
      <c r="DQ16" s="316"/>
      <c r="DR16" s="317"/>
      <c r="DS16" s="318"/>
      <c r="DT16" s="315" t="s">
        <v>133</v>
      </c>
      <c r="DU16" s="316"/>
      <c r="DV16" s="317"/>
      <c r="DW16" s="318"/>
      <c r="DX16" s="315" t="s">
        <v>133</v>
      </c>
      <c r="DY16" s="316"/>
      <c r="DZ16" s="317"/>
      <c r="EA16" s="318"/>
      <c r="EB16" s="315" t="s">
        <v>133</v>
      </c>
      <c r="EC16" s="316"/>
      <c r="ED16" s="317"/>
      <c r="EE16" s="318"/>
      <c r="EF16" s="315" t="s">
        <v>133</v>
      </c>
      <c r="EG16" s="316"/>
      <c r="EH16" s="317"/>
      <c r="EI16" s="318"/>
      <c r="EJ16" s="315" t="s">
        <v>133</v>
      </c>
      <c r="EK16" s="316"/>
      <c r="EL16" s="317"/>
      <c r="EM16" s="318"/>
      <c r="EN16" s="315" t="s">
        <v>133</v>
      </c>
      <c r="EO16" s="316"/>
      <c r="EP16" s="317"/>
      <c r="EQ16" s="318"/>
      <c r="ER16" s="315" t="s">
        <v>133</v>
      </c>
      <c r="ES16" s="316"/>
      <c r="ET16" s="317"/>
      <c r="EU16" s="318"/>
      <c r="EV16" s="315" t="s">
        <v>133</v>
      </c>
      <c r="EW16" s="316"/>
      <c r="EX16" s="317"/>
      <c r="EY16" s="318"/>
      <c r="EZ16" s="315" t="s">
        <v>133</v>
      </c>
      <c r="FA16" s="316"/>
      <c r="FB16" s="317"/>
      <c r="FC16" s="318"/>
      <c r="FD16" s="315" t="s">
        <v>133</v>
      </c>
      <c r="FE16" s="316"/>
      <c r="FF16" s="317"/>
      <c r="FG16" s="318"/>
      <c r="FH16" s="315" t="s">
        <v>133</v>
      </c>
      <c r="FI16" s="316"/>
      <c r="FJ16" s="317"/>
      <c r="FK16" s="318"/>
      <c r="FL16" s="315" t="s">
        <v>133</v>
      </c>
      <c r="FM16" s="316"/>
      <c r="FN16" s="317"/>
      <c r="FO16" s="318"/>
      <c r="FP16" s="315" t="s">
        <v>133</v>
      </c>
      <c r="FQ16" s="316"/>
      <c r="FR16" s="317"/>
      <c r="FS16" s="318"/>
      <c r="FT16" s="331" t="s">
        <v>133</v>
      </c>
      <c r="FU16" s="332"/>
      <c r="FV16" s="333"/>
      <c r="FW16" s="318"/>
      <c r="FX16" s="315" t="s">
        <v>133</v>
      </c>
      <c r="FY16" s="316"/>
      <c r="FZ16" s="317"/>
      <c r="GA16" s="318"/>
      <c r="GB16" s="315" t="s">
        <v>133</v>
      </c>
      <c r="GC16" s="316"/>
      <c r="GD16" s="317"/>
      <c r="GE16" s="318"/>
      <c r="GF16" s="315" t="s">
        <v>133</v>
      </c>
      <c r="GG16" s="316"/>
      <c r="GH16" s="317"/>
      <c r="GI16" s="318"/>
      <c r="GJ16" s="315" t="s">
        <v>134</v>
      </c>
      <c r="GK16" s="316"/>
      <c r="GL16" s="317"/>
      <c r="GM16" s="318"/>
      <c r="GN16" s="315" t="s">
        <v>133</v>
      </c>
      <c r="GO16" s="316"/>
      <c r="GP16" s="317"/>
      <c r="GQ16" s="318"/>
      <c r="GR16" s="315" t="s">
        <v>134</v>
      </c>
      <c r="GS16" s="316"/>
      <c r="GT16" s="317"/>
      <c r="GU16" s="318"/>
      <c r="GV16" s="315" t="s">
        <v>133</v>
      </c>
      <c r="GW16" s="316"/>
      <c r="GX16" s="317"/>
      <c r="GY16" s="318"/>
      <c r="GZ16" s="315" t="s">
        <v>133</v>
      </c>
      <c r="HA16" s="316"/>
      <c r="HB16" s="317"/>
      <c r="HC16" s="318"/>
      <c r="HD16" s="315" t="s">
        <v>133</v>
      </c>
      <c r="HE16" s="316"/>
      <c r="HF16" s="317"/>
      <c r="HG16" s="318"/>
      <c r="HH16" s="315" t="s">
        <v>133</v>
      </c>
      <c r="HI16" s="316"/>
      <c r="HJ16" s="317"/>
      <c r="HK16" s="318"/>
      <c r="HL16" s="315" t="s">
        <v>133</v>
      </c>
      <c r="HM16" s="316"/>
      <c r="HN16" s="317"/>
      <c r="HO16" s="318"/>
    </row>
    <row r="17" spans="1:223" ht="18.600000000000001" thickBot="1" x14ac:dyDescent="0.4">
      <c r="A17" s="295"/>
      <c r="B17" s="437"/>
      <c r="C17" s="438" t="s">
        <v>135</v>
      </c>
      <c r="D17" s="337" t="s">
        <v>134</v>
      </c>
      <c r="E17" s="427">
        <v>0</v>
      </c>
      <c r="F17" s="427">
        <v>3</v>
      </c>
      <c r="G17" s="326">
        <f t="shared" ref="G17" si="110">1/6 * (E17^2 + F17^2 - 3)</f>
        <v>1</v>
      </c>
      <c r="H17" s="337" t="s">
        <v>134</v>
      </c>
      <c r="I17" s="427">
        <v>1</v>
      </c>
      <c r="J17" s="427">
        <v>2</v>
      </c>
      <c r="K17" s="326">
        <f t="shared" ref="K17" si="111">1/6 * (I17^2 + J17^2 - 3)</f>
        <v>0.33333333333333331</v>
      </c>
      <c r="L17" s="337" t="s">
        <v>134</v>
      </c>
      <c r="M17" s="427">
        <v>1</v>
      </c>
      <c r="N17" s="427">
        <v>2</v>
      </c>
      <c r="O17" s="326">
        <f t="shared" ref="O17" si="112">1/6 * (M17^2 + N17^2 - 3)</f>
        <v>0.33333333333333331</v>
      </c>
      <c r="P17" s="325" t="s">
        <v>133</v>
      </c>
      <c r="Q17" s="425">
        <v>3</v>
      </c>
      <c r="R17" s="425">
        <v>0</v>
      </c>
      <c r="S17" s="326">
        <f t="shared" ref="S17" si="113">1/6 * (Q17^2 + R17^2 - 3)</f>
        <v>1</v>
      </c>
      <c r="T17" s="325" t="s">
        <v>133</v>
      </c>
      <c r="U17" s="425">
        <v>3</v>
      </c>
      <c r="V17" s="425">
        <v>0</v>
      </c>
      <c r="W17" s="326">
        <f t="shared" ref="W17" si="114">1/6 * (U17^2 + V17^2 - 3)</f>
        <v>1</v>
      </c>
      <c r="X17" s="325" t="s">
        <v>133</v>
      </c>
      <c r="Y17" s="425">
        <v>3</v>
      </c>
      <c r="Z17" s="425">
        <v>0</v>
      </c>
      <c r="AA17" s="326">
        <f t="shared" ref="AA17" si="115">1/6 * (Y17^2 + Z17^2 - 3)</f>
        <v>1</v>
      </c>
      <c r="AB17" s="325" t="s">
        <v>133</v>
      </c>
      <c r="AC17" s="425">
        <v>3</v>
      </c>
      <c r="AD17" s="425">
        <v>0</v>
      </c>
      <c r="AE17" s="326">
        <f t="shared" ref="AE17" si="116">1/6 * (AC17^2 + AD17^2 - 3)</f>
        <v>1</v>
      </c>
      <c r="AF17" s="325" t="s">
        <v>133</v>
      </c>
      <c r="AG17" s="425">
        <v>3</v>
      </c>
      <c r="AH17" s="425">
        <v>0</v>
      </c>
      <c r="AI17" s="326">
        <f t="shared" ref="AI17" si="117">1/6 * (AG17^2 + AH17^2 - 3)</f>
        <v>1</v>
      </c>
      <c r="AJ17" s="325" t="s">
        <v>133</v>
      </c>
      <c r="AK17" s="425">
        <v>3</v>
      </c>
      <c r="AL17" s="425">
        <v>0</v>
      </c>
      <c r="AM17" s="326">
        <f t="shared" ref="AM17" si="118">1/6 * (AK17^2 + AL17^2 - 3)</f>
        <v>1</v>
      </c>
      <c r="AN17" s="325" t="s">
        <v>133</v>
      </c>
      <c r="AO17" s="425">
        <v>3</v>
      </c>
      <c r="AP17" s="425">
        <v>0</v>
      </c>
      <c r="AQ17" s="326">
        <f t="shared" ref="AQ17" si="119">1/6 * (AO17^2 + AP17^2 - 3)</f>
        <v>1</v>
      </c>
      <c r="AR17" s="325" t="s">
        <v>133</v>
      </c>
      <c r="AS17" s="425">
        <v>3</v>
      </c>
      <c r="AT17" s="425">
        <v>0</v>
      </c>
      <c r="AU17" s="326">
        <f t="shared" ref="AU17" si="120">1/6 * (AS17^2 + AT17^2 - 3)</f>
        <v>1</v>
      </c>
      <c r="AV17" s="325" t="s">
        <v>133</v>
      </c>
      <c r="AW17" s="425">
        <v>3</v>
      </c>
      <c r="AX17" s="425">
        <v>0</v>
      </c>
      <c r="AY17" s="326">
        <f t="shared" ref="AY17" si="121">1/6 * (AW17^2 + AX17^2 - 3)</f>
        <v>1</v>
      </c>
      <c r="AZ17" s="325" t="s">
        <v>133</v>
      </c>
      <c r="BA17" s="425">
        <v>3</v>
      </c>
      <c r="BB17" s="425">
        <v>0</v>
      </c>
      <c r="BC17" s="326">
        <f t="shared" ref="BC17" si="122">1/6 * (BA17^2 + BB17^2 - 3)</f>
        <v>1</v>
      </c>
      <c r="BD17" s="325" t="s">
        <v>133</v>
      </c>
      <c r="BE17" s="425">
        <v>3</v>
      </c>
      <c r="BF17" s="425">
        <v>0</v>
      </c>
      <c r="BG17" s="326">
        <f t="shared" ref="BG17" si="123">1/6 * (BE17^2 + BF17^2 - 3)</f>
        <v>1</v>
      </c>
      <c r="BH17" s="325" t="s">
        <v>133</v>
      </c>
      <c r="BI17" s="425">
        <v>3</v>
      </c>
      <c r="BJ17" s="425">
        <v>0</v>
      </c>
      <c r="BK17" s="326">
        <f t="shared" ref="BK17" si="124">1/6 * (BI17^2 + BJ17^2 - 3)</f>
        <v>1</v>
      </c>
      <c r="BL17" s="325" t="s">
        <v>133</v>
      </c>
      <c r="BM17" s="425">
        <v>3</v>
      </c>
      <c r="BN17" s="425">
        <v>0</v>
      </c>
      <c r="BO17" s="326">
        <f t="shared" ref="BO17" si="125">1/6 * (BM17^2 + BN17^2 - 3)</f>
        <v>1</v>
      </c>
      <c r="BP17" s="325" t="s">
        <v>133</v>
      </c>
      <c r="BQ17" s="425">
        <v>3</v>
      </c>
      <c r="BR17" s="425">
        <v>0</v>
      </c>
      <c r="BS17" s="326">
        <f t="shared" ref="BS17" si="126">1/6 * (BQ17^2 + BR17^2 - 3)</f>
        <v>1</v>
      </c>
      <c r="BT17" s="337" t="s">
        <v>134</v>
      </c>
      <c r="BU17" s="427">
        <v>0</v>
      </c>
      <c r="BV17" s="427">
        <v>3</v>
      </c>
      <c r="BW17" s="326">
        <f t="shared" ref="BW17" si="127">1/6 * (BU17^2 + BV17^2 - 3)</f>
        <v>1</v>
      </c>
      <c r="BX17" s="325" t="s">
        <v>133</v>
      </c>
      <c r="BY17" s="425">
        <v>3</v>
      </c>
      <c r="BZ17" s="425">
        <v>0</v>
      </c>
      <c r="CA17" s="326">
        <f t="shared" ref="CA17" si="128">1/6 * (BY17^2 + BZ17^2 - 3)</f>
        <v>1</v>
      </c>
      <c r="CB17" s="337" t="s">
        <v>134</v>
      </c>
      <c r="CC17" s="427">
        <v>0</v>
      </c>
      <c r="CD17" s="427">
        <v>3</v>
      </c>
      <c r="CE17" s="326">
        <f t="shared" ref="CE17" si="129">1/6 * (CC17^2 + CD17^2 - 3)</f>
        <v>1</v>
      </c>
      <c r="CF17" s="325" t="s">
        <v>133</v>
      </c>
      <c r="CG17" s="425">
        <v>3</v>
      </c>
      <c r="CH17" s="425">
        <v>0</v>
      </c>
      <c r="CI17" s="326">
        <f t="shared" ref="CI17" si="130">1/6 * (CG17^2 + CH17^2 - 3)</f>
        <v>1</v>
      </c>
      <c r="CJ17" s="435" t="s">
        <v>134</v>
      </c>
      <c r="CK17" s="435">
        <v>2</v>
      </c>
      <c r="CL17" s="435">
        <v>1</v>
      </c>
      <c r="CM17" s="326">
        <f t="shared" ref="CM17" si="131">1/6 * (CK17^2 + CL17^2 - 3)</f>
        <v>0.33333333333333331</v>
      </c>
      <c r="CN17" s="435" t="s">
        <v>134</v>
      </c>
      <c r="CO17" s="435">
        <v>2</v>
      </c>
      <c r="CP17" s="435">
        <v>1</v>
      </c>
      <c r="CQ17" s="326">
        <f t="shared" ref="CQ17" si="132">1/6 * (CO17^2 + CP17^2 - 3)</f>
        <v>0.33333333333333331</v>
      </c>
      <c r="CR17" s="325" t="s">
        <v>133</v>
      </c>
      <c r="CS17" s="425">
        <v>3</v>
      </c>
      <c r="CT17" s="425">
        <v>0</v>
      </c>
      <c r="CU17" s="326">
        <f t="shared" ref="CU17" si="133">1/6 * (CS17^2 + CT17^2 - 3)</f>
        <v>1</v>
      </c>
      <c r="CV17" s="325" t="s">
        <v>133</v>
      </c>
      <c r="CW17" s="425">
        <v>3</v>
      </c>
      <c r="CX17" s="425">
        <v>0</v>
      </c>
      <c r="CY17" s="326">
        <f t="shared" ref="CY17" si="134">1/6 * (CW17^2 + CX17^2 - 3)</f>
        <v>1</v>
      </c>
      <c r="CZ17" s="325" t="s">
        <v>133</v>
      </c>
      <c r="DA17" s="425">
        <v>3</v>
      </c>
      <c r="DB17" s="425">
        <v>0</v>
      </c>
      <c r="DC17" s="326">
        <f t="shared" ref="DC17" si="135">1/6 * (DA17^2 + DB17^2 - 3)</f>
        <v>1</v>
      </c>
      <c r="DD17" s="325" t="s">
        <v>133</v>
      </c>
      <c r="DE17" s="425">
        <v>3</v>
      </c>
      <c r="DF17" s="425">
        <v>0</v>
      </c>
      <c r="DG17" s="326">
        <f t="shared" ref="DG17" si="136">1/6 * (DE17^2 + DF17^2 - 3)</f>
        <v>1</v>
      </c>
      <c r="DH17" s="325" t="s">
        <v>133</v>
      </c>
      <c r="DI17" s="425">
        <v>3</v>
      </c>
      <c r="DJ17" s="425">
        <v>0</v>
      </c>
      <c r="DK17" s="326">
        <f t="shared" ref="DK17" si="137">1/6 * (DI17^2 + DJ17^2 - 3)</f>
        <v>1</v>
      </c>
      <c r="DL17" s="325" t="s">
        <v>133</v>
      </c>
      <c r="DM17" s="425">
        <v>3</v>
      </c>
      <c r="DN17" s="425">
        <v>0</v>
      </c>
      <c r="DO17" s="326">
        <f t="shared" ref="DO17" si="138">1/6 * (DM17^2 + DN17^2 - 3)</f>
        <v>1</v>
      </c>
      <c r="DP17" s="325" t="s">
        <v>133</v>
      </c>
      <c r="DQ17" s="425">
        <v>3</v>
      </c>
      <c r="DR17" s="425">
        <v>0</v>
      </c>
      <c r="DS17" s="326">
        <f t="shared" ref="DS17" si="139">1/6 * (DQ17^2 + DR17^2 - 3)</f>
        <v>1</v>
      </c>
      <c r="DT17" s="325" t="s">
        <v>133</v>
      </c>
      <c r="DU17" s="425">
        <v>3</v>
      </c>
      <c r="DV17" s="425">
        <v>0</v>
      </c>
      <c r="DW17" s="326">
        <f t="shared" ref="DW17" si="140">1/6 * (DU17^2 + DV17^2 - 3)</f>
        <v>1</v>
      </c>
      <c r="DX17" s="325" t="s">
        <v>133</v>
      </c>
      <c r="DY17" s="425">
        <v>3</v>
      </c>
      <c r="DZ17" s="425">
        <v>0</v>
      </c>
      <c r="EA17" s="326">
        <f t="shared" ref="EA17" si="141">1/6 * (DY17^2 + DZ17^2 - 3)</f>
        <v>1</v>
      </c>
      <c r="EB17" s="325" t="s">
        <v>133</v>
      </c>
      <c r="EC17" s="425">
        <v>3</v>
      </c>
      <c r="ED17" s="425">
        <v>0</v>
      </c>
      <c r="EE17" s="326">
        <f t="shared" ref="EE17" si="142">1/6 * (EC17^2 + ED17^2 - 3)</f>
        <v>1</v>
      </c>
      <c r="EF17" s="325" t="s">
        <v>133</v>
      </c>
      <c r="EG17" s="425">
        <v>3</v>
      </c>
      <c r="EH17" s="425">
        <v>0</v>
      </c>
      <c r="EI17" s="326">
        <f t="shared" ref="EI17" si="143">1/6 * (EG17^2 + EH17^2 - 3)</f>
        <v>1</v>
      </c>
      <c r="EJ17" s="325" t="s">
        <v>133</v>
      </c>
      <c r="EK17" s="425">
        <v>3</v>
      </c>
      <c r="EL17" s="425">
        <v>0</v>
      </c>
      <c r="EM17" s="326">
        <f t="shared" ref="EM17" si="144">1/6 * (EK17^2 + EL17^2 - 3)</f>
        <v>1</v>
      </c>
      <c r="EN17" s="325" t="s">
        <v>133</v>
      </c>
      <c r="EO17" s="425">
        <v>3</v>
      </c>
      <c r="EP17" s="425">
        <v>0</v>
      </c>
      <c r="EQ17" s="326">
        <f t="shared" ref="EQ17" si="145">1/6 * (EO17^2 + EP17^2 - 3)</f>
        <v>1</v>
      </c>
      <c r="ER17" s="325" t="s">
        <v>133</v>
      </c>
      <c r="ES17" s="425">
        <v>3</v>
      </c>
      <c r="ET17" s="425">
        <v>0</v>
      </c>
      <c r="EU17" s="326">
        <f t="shared" ref="EU17" si="146">1/6 * (ES17^2 + ET17^2 - 3)</f>
        <v>1</v>
      </c>
      <c r="EV17" s="325" t="s">
        <v>133</v>
      </c>
      <c r="EW17" s="425">
        <v>3</v>
      </c>
      <c r="EX17" s="425">
        <v>0</v>
      </c>
      <c r="EY17" s="326">
        <f t="shared" ref="EY17" si="147">1/6 * (EW17^2 + EX17^2 - 3)</f>
        <v>1</v>
      </c>
      <c r="EZ17" s="325" t="s">
        <v>133</v>
      </c>
      <c r="FA17" s="425">
        <v>3</v>
      </c>
      <c r="FB17" s="425">
        <v>0</v>
      </c>
      <c r="FC17" s="326">
        <f t="shared" ref="FC17" si="148">1/6 * (FA17^2 + FB17^2 - 3)</f>
        <v>1</v>
      </c>
      <c r="FD17" s="325" t="s">
        <v>133</v>
      </c>
      <c r="FE17" s="425">
        <v>3</v>
      </c>
      <c r="FF17" s="425">
        <v>0</v>
      </c>
      <c r="FG17" s="326">
        <f t="shared" ref="FG17" si="149">1/6 * (FE17^2 + FF17^2 - 3)</f>
        <v>1</v>
      </c>
      <c r="FH17" s="325" t="s">
        <v>133</v>
      </c>
      <c r="FI17" s="425">
        <v>3</v>
      </c>
      <c r="FJ17" s="425">
        <v>0</v>
      </c>
      <c r="FK17" s="326">
        <f t="shared" ref="FK17" si="150">1/6 * (FI17^2 + FJ17^2 - 3)</f>
        <v>1</v>
      </c>
      <c r="FL17" s="325" t="s">
        <v>133</v>
      </c>
      <c r="FM17" s="425">
        <v>3</v>
      </c>
      <c r="FN17" s="425">
        <v>0</v>
      </c>
      <c r="FO17" s="326">
        <f t="shared" ref="FO17" si="151">1/6 * (FM17^2 + FN17^2 - 3)</f>
        <v>1</v>
      </c>
      <c r="FP17" s="325" t="s">
        <v>133</v>
      </c>
      <c r="FQ17" s="425">
        <v>3</v>
      </c>
      <c r="FR17" s="425">
        <v>0</v>
      </c>
      <c r="FS17" s="326">
        <f t="shared" ref="FS17" si="152">1/6 * (FQ17^2 + FR17^2 - 3)</f>
        <v>1</v>
      </c>
      <c r="FT17" s="325" t="s">
        <v>133</v>
      </c>
      <c r="FU17" s="325">
        <v>2</v>
      </c>
      <c r="FV17" s="325">
        <v>1</v>
      </c>
      <c r="FW17" s="326">
        <f t="shared" ref="FW17" si="153">1/6 * (FU17^2 + FV17^2 - 3)</f>
        <v>0.33333333333333331</v>
      </c>
      <c r="FX17" s="325" t="s">
        <v>133</v>
      </c>
      <c r="FY17" s="425">
        <v>3</v>
      </c>
      <c r="FZ17" s="425">
        <v>0</v>
      </c>
      <c r="GA17" s="326">
        <f t="shared" ref="GA17" si="154">1/6 * (FY17^2 + FZ17^2 - 3)</f>
        <v>1</v>
      </c>
      <c r="GB17" s="325" t="s">
        <v>133</v>
      </c>
      <c r="GC17" s="425">
        <v>3</v>
      </c>
      <c r="GD17" s="425">
        <v>0</v>
      </c>
      <c r="GE17" s="326">
        <f t="shared" ref="GE17" si="155">1/6 * (GC17^2 + GD17^2 - 3)</f>
        <v>1</v>
      </c>
      <c r="GF17" s="325" t="s">
        <v>133</v>
      </c>
      <c r="GG17" s="425">
        <v>3</v>
      </c>
      <c r="GH17" s="425">
        <v>0</v>
      </c>
      <c r="GI17" s="326">
        <f t="shared" ref="GI17" si="156">1/6 * (GG17^2 + GH17^2 - 3)</f>
        <v>1</v>
      </c>
      <c r="GJ17" s="337" t="s">
        <v>134</v>
      </c>
      <c r="GK17" s="427">
        <v>0</v>
      </c>
      <c r="GL17" s="427">
        <v>3</v>
      </c>
      <c r="GM17" s="326">
        <f t="shared" ref="GM17" si="157">1/6 * (GK17^2 + GL17^2 - 3)</f>
        <v>1</v>
      </c>
      <c r="GN17" s="325" t="s">
        <v>133</v>
      </c>
      <c r="GO17" s="425">
        <v>3</v>
      </c>
      <c r="GP17" s="425">
        <v>0</v>
      </c>
      <c r="GQ17" s="326">
        <f t="shared" ref="GQ17" si="158">1/6 * (GO17^2 + GP17^2 - 3)</f>
        <v>1</v>
      </c>
      <c r="GR17" s="337" t="s">
        <v>134</v>
      </c>
      <c r="GS17" s="427">
        <v>0</v>
      </c>
      <c r="GT17" s="427">
        <v>3</v>
      </c>
      <c r="GU17" s="326">
        <f t="shared" ref="GU17" si="159">1/6 * (GS17^2 + GT17^2 - 3)</f>
        <v>1</v>
      </c>
      <c r="GV17" s="325" t="s">
        <v>133</v>
      </c>
      <c r="GW17" s="425">
        <v>3</v>
      </c>
      <c r="GX17" s="425">
        <v>0</v>
      </c>
      <c r="GY17" s="326">
        <f t="shared" ref="GY17" si="160">1/6 * (GW17^2 + GX17^2 - 3)</f>
        <v>1</v>
      </c>
      <c r="GZ17" s="325" t="s">
        <v>133</v>
      </c>
      <c r="HA17" s="425">
        <v>3</v>
      </c>
      <c r="HB17" s="425">
        <v>0</v>
      </c>
      <c r="HC17" s="326">
        <f t="shared" ref="HC17" si="161">1/6 * (HA17^2 + HB17^2 - 3)</f>
        <v>1</v>
      </c>
      <c r="HD17" s="325" t="s">
        <v>133</v>
      </c>
      <c r="HE17" s="425">
        <v>3</v>
      </c>
      <c r="HF17" s="425">
        <v>0</v>
      </c>
      <c r="HG17" s="326">
        <f t="shared" ref="HG17" si="162">1/6 * (HE17^2 + HF17^2 - 3)</f>
        <v>1</v>
      </c>
      <c r="HH17" s="325" t="s">
        <v>133</v>
      </c>
      <c r="HI17" s="425">
        <v>3</v>
      </c>
      <c r="HJ17" s="425">
        <v>0</v>
      </c>
      <c r="HK17" s="326">
        <f t="shared" ref="HK17" si="163">1/6 * (HI17^2 + HJ17^2 - 3)</f>
        <v>1</v>
      </c>
      <c r="HL17" s="325" t="s">
        <v>133</v>
      </c>
      <c r="HM17" s="425">
        <v>3</v>
      </c>
      <c r="HN17" s="425">
        <v>0</v>
      </c>
      <c r="HO17" s="326">
        <f t="shared" ref="HO17" si="164">1/6 * (HM17^2 + HN17^2 - 3)</f>
        <v>1</v>
      </c>
    </row>
    <row r="18" spans="1:223" x14ac:dyDescent="0.35">
      <c r="A18" s="358" t="s">
        <v>395</v>
      </c>
      <c r="B18" s="357" t="s">
        <v>218</v>
      </c>
      <c r="C18" s="307" t="s">
        <v>417</v>
      </c>
      <c r="D18" s="298" t="s">
        <v>134</v>
      </c>
      <c r="E18" s="299"/>
      <c r="F18" s="300"/>
      <c r="G18" s="424"/>
      <c r="H18" s="328" t="s">
        <v>134</v>
      </c>
      <c r="I18" s="329"/>
      <c r="J18" s="330"/>
      <c r="K18" s="424"/>
      <c r="L18" s="328" t="s">
        <v>134</v>
      </c>
      <c r="M18" s="329"/>
      <c r="N18" s="330"/>
      <c r="O18" s="424"/>
      <c r="P18" s="298" t="s">
        <v>133</v>
      </c>
      <c r="Q18" s="299"/>
      <c r="R18" s="300"/>
      <c r="S18" s="424"/>
      <c r="T18" s="298" t="s">
        <v>133</v>
      </c>
      <c r="U18" s="299"/>
      <c r="V18" s="300"/>
      <c r="W18" s="424"/>
      <c r="X18" s="298" t="s">
        <v>133</v>
      </c>
      <c r="Y18" s="299"/>
      <c r="Z18" s="300"/>
      <c r="AA18" s="424"/>
      <c r="AB18" s="298" t="s">
        <v>133</v>
      </c>
      <c r="AC18" s="299"/>
      <c r="AD18" s="300"/>
      <c r="AE18" s="424"/>
      <c r="AF18" s="298" t="s">
        <v>133</v>
      </c>
      <c r="AG18" s="299"/>
      <c r="AH18" s="300"/>
      <c r="AI18" s="424"/>
      <c r="AJ18" s="298" t="s">
        <v>133</v>
      </c>
      <c r="AK18" s="299"/>
      <c r="AL18" s="300"/>
      <c r="AM18" s="424"/>
      <c r="AN18" s="298" t="s">
        <v>133</v>
      </c>
      <c r="AO18" s="299"/>
      <c r="AP18" s="300"/>
      <c r="AQ18" s="424"/>
      <c r="AR18" s="298" t="s">
        <v>133</v>
      </c>
      <c r="AS18" s="299"/>
      <c r="AT18" s="300"/>
      <c r="AU18" s="424"/>
      <c r="AV18" s="298" t="s">
        <v>133</v>
      </c>
      <c r="AW18" s="299"/>
      <c r="AX18" s="300"/>
      <c r="AY18" s="424"/>
      <c r="AZ18" s="298" t="s">
        <v>133</v>
      </c>
      <c r="BA18" s="299"/>
      <c r="BB18" s="300"/>
      <c r="BC18" s="424"/>
      <c r="BD18" s="298" t="s">
        <v>133</v>
      </c>
      <c r="BE18" s="299"/>
      <c r="BF18" s="300"/>
      <c r="BG18" s="424"/>
      <c r="BH18" s="298" t="s">
        <v>133</v>
      </c>
      <c r="BI18" s="299"/>
      <c r="BJ18" s="300"/>
      <c r="BK18" s="424"/>
      <c r="BL18" s="298" t="s">
        <v>133</v>
      </c>
      <c r="BM18" s="299"/>
      <c r="BN18" s="300"/>
      <c r="BO18" s="424"/>
      <c r="BP18" s="298" t="s">
        <v>133</v>
      </c>
      <c r="BQ18" s="299"/>
      <c r="BR18" s="300"/>
      <c r="BS18" s="424"/>
      <c r="BT18" s="298" t="s">
        <v>134</v>
      </c>
      <c r="BU18" s="299"/>
      <c r="BV18" s="300"/>
      <c r="BW18" s="424"/>
      <c r="BX18" s="429" t="s">
        <v>134</v>
      </c>
      <c r="BY18" s="430"/>
      <c r="BZ18" s="431"/>
      <c r="CA18" s="424"/>
      <c r="CB18" s="298" t="s">
        <v>134</v>
      </c>
      <c r="CC18" s="299"/>
      <c r="CD18" s="300"/>
      <c r="CE18" s="424"/>
      <c r="CF18" s="298" t="s">
        <v>133</v>
      </c>
      <c r="CG18" s="299"/>
      <c r="CH18" s="300"/>
      <c r="CI18" s="424"/>
      <c r="CJ18" s="328" t="s">
        <v>133</v>
      </c>
      <c r="CK18" s="329"/>
      <c r="CL18" s="330"/>
      <c r="CM18" s="424"/>
      <c r="CN18" s="328" t="s">
        <v>133</v>
      </c>
      <c r="CO18" s="329"/>
      <c r="CP18" s="330"/>
      <c r="CQ18" s="424"/>
      <c r="CR18" s="298" t="s">
        <v>133</v>
      </c>
      <c r="CS18" s="299"/>
      <c r="CT18" s="300"/>
      <c r="CU18" s="424"/>
      <c r="CV18" s="298" t="s">
        <v>133</v>
      </c>
      <c r="CW18" s="299"/>
      <c r="CX18" s="300"/>
      <c r="CY18" s="424"/>
      <c r="CZ18" s="298" t="s">
        <v>133</v>
      </c>
      <c r="DA18" s="299"/>
      <c r="DB18" s="300"/>
      <c r="DC18" s="424"/>
      <c r="DD18" s="298" t="s">
        <v>133</v>
      </c>
      <c r="DE18" s="299"/>
      <c r="DF18" s="300"/>
      <c r="DG18" s="424"/>
      <c r="DH18" s="298" t="s">
        <v>133</v>
      </c>
      <c r="DI18" s="299"/>
      <c r="DJ18" s="300"/>
      <c r="DK18" s="424"/>
      <c r="DL18" s="298" t="s">
        <v>133</v>
      </c>
      <c r="DM18" s="299"/>
      <c r="DN18" s="300"/>
      <c r="DO18" s="424"/>
      <c r="DP18" s="298" t="s">
        <v>133</v>
      </c>
      <c r="DQ18" s="299"/>
      <c r="DR18" s="300"/>
      <c r="DS18" s="424"/>
      <c r="DT18" s="298" t="s">
        <v>133</v>
      </c>
      <c r="DU18" s="299"/>
      <c r="DV18" s="300"/>
      <c r="DW18" s="424"/>
      <c r="DX18" s="298" t="s">
        <v>133</v>
      </c>
      <c r="DY18" s="299"/>
      <c r="DZ18" s="300"/>
      <c r="EA18" s="424"/>
      <c r="EB18" s="298" t="s">
        <v>133</v>
      </c>
      <c r="EC18" s="299"/>
      <c r="ED18" s="300"/>
      <c r="EE18" s="424"/>
      <c r="EF18" s="298" t="s">
        <v>133</v>
      </c>
      <c r="EG18" s="299"/>
      <c r="EH18" s="300"/>
      <c r="EI18" s="424"/>
      <c r="EJ18" s="298" t="s">
        <v>133</v>
      </c>
      <c r="EK18" s="299"/>
      <c r="EL18" s="300"/>
      <c r="EM18" s="424"/>
      <c r="EN18" s="298" t="s">
        <v>133</v>
      </c>
      <c r="EO18" s="299"/>
      <c r="EP18" s="300"/>
      <c r="EQ18" s="424"/>
      <c r="ER18" s="298" t="s">
        <v>133</v>
      </c>
      <c r="ES18" s="299"/>
      <c r="ET18" s="300"/>
      <c r="EU18" s="424"/>
      <c r="EV18" s="298" t="s">
        <v>133</v>
      </c>
      <c r="EW18" s="299"/>
      <c r="EX18" s="300"/>
      <c r="EY18" s="424"/>
      <c r="EZ18" s="298" t="s">
        <v>133</v>
      </c>
      <c r="FA18" s="299"/>
      <c r="FB18" s="300"/>
      <c r="FC18" s="424"/>
      <c r="FD18" s="298" t="s">
        <v>133</v>
      </c>
      <c r="FE18" s="299"/>
      <c r="FF18" s="300"/>
      <c r="FG18" s="424"/>
      <c r="FH18" s="298" t="s">
        <v>133</v>
      </c>
      <c r="FI18" s="299"/>
      <c r="FJ18" s="300"/>
      <c r="FK18" s="424"/>
      <c r="FL18" s="298" t="s">
        <v>133</v>
      </c>
      <c r="FM18" s="299"/>
      <c r="FN18" s="300"/>
      <c r="FO18" s="424"/>
      <c r="FP18" s="298" t="s">
        <v>133</v>
      </c>
      <c r="FQ18" s="299"/>
      <c r="FR18" s="300"/>
      <c r="FS18" s="424"/>
      <c r="FT18" s="298" t="s">
        <v>133</v>
      </c>
      <c r="FU18" s="299"/>
      <c r="FV18" s="300"/>
      <c r="FW18" s="424"/>
      <c r="FX18" s="298" t="s">
        <v>133</v>
      </c>
      <c r="FY18" s="299"/>
      <c r="FZ18" s="300"/>
      <c r="GA18" s="424"/>
      <c r="GB18" s="298" t="s">
        <v>133</v>
      </c>
      <c r="GC18" s="299"/>
      <c r="GD18" s="300"/>
      <c r="GE18" s="424"/>
      <c r="GF18" s="298" t="s">
        <v>133</v>
      </c>
      <c r="GG18" s="299"/>
      <c r="GH18" s="300"/>
      <c r="GI18" s="424"/>
      <c r="GJ18" s="298" t="s">
        <v>133</v>
      </c>
      <c r="GK18" s="299"/>
      <c r="GL18" s="300"/>
      <c r="GM18" s="424"/>
      <c r="GN18" s="298" t="s">
        <v>133</v>
      </c>
      <c r="GO18" s="299"/>
      <c r="GP18" s="300"/>
      <c r="GQ18" s="424"/>
      <c r="GR18" s="298" t="s">
        <v>133</v>
      </c>
      <c r="GS18" s="299"/>
      <c r="GT18" s="300"/>
      <c r="GU18" s="424"/>
      <c r="GV18" s="298" t="s">
        <v>133</v>
      </c>
      <c r="GW18" s="299"/>
      <c r="GX18" s="300"/>
      <c r="GY18" s="424"/>
      <c r="GZ18" s="298" t="s">
        <v>133</v>
      </c>
      <c r="HA18" s="299"/>
      <c r="HB18" s="300"/>
      <c r="HC18" s="424"/>
      <c r="HD18" s="298" t="s">
        <v>133</v>
      </c>
      <c r="HE18" s="299"/>
      <c r="HF18" s="300"/>
      <c r="HG18" s="424"/>
      <c r="HH18" s="298" t="s">
        <v>133</v>
      </c>
      <c r="HI18" s="299"/>
      <c r="HJ18" s="300"/>
      <c r="HK18" s="424"/>
      <c r="HL18" s="298" t="s">
        <v>133</v>
      </c>
      <c r="HM18" s="299"/>
      <c r="HN18" s="300"/>
      <c r="HO18" s="424"/>
    </row>
    <row r="19" spans="1:223" x14ac:dyDescent="0.35">
      <c r="A19" s="358"/>
      <c r="B19" s="357"/>
      <c r="C19" s="307" t="s">
        <v>418</v>
      </c>
      <c r="D19" s="308" t="s">
        <v>134</v>
      </c>
      <c r="E19" s="309"/>
      <c r="F19" s="310"/>
      <c r="G19" s="301"/>
      <c r="H19" s="331" t="s">
        <v>134</v>
      </c>
      <c r="I19" s="332"/>
      <c r="J19" s="333"/>
      <c r="K19" s="301"/>
      <c r="L19" s="331" t="s">
        <v>134</v>
      </c>
      <c r="M19" s="332"/>
      <c r="N19" s="333"/>
      <c r="O19" s="301"/>
      <c r="P19" s="308" t="s">
        <v>133</v>
      </c>
      <c r="Q19" s="309"/>
      <c r="R19" s="310"/>
      <c r="S19" s="301"/>
      <c r="T19" s="308" t="s">
        <v>133</v>
      </c>
      <c r="U19" s="309"/>
      <c r="V19" s="310"/>
      <c r="W19" s="301"/>
      <c r="X19" s="308" t="s">
        <v>133</v>
      </c>
      <c r="Y19" s="309"/>
      <c r="Z19" s="310"/>
      <c r="AA19" s="301"/>
      <c r="AB19" s="308" t="s">
        <v>133</v>
      </c>
      <c r="AC19" s="309"/>
      <c r="AD19" s="310"/>
      <c r="AE19" s="301"/>
      <c r="AF19" s="308" t="s">
        <v>133</v>
      </c>
      <c r="AG19" s="309"/>
      <c r="AH19" s="310"/>
      <c r="AI19" s="301"/>
      <c r="AJ19" s="308" t="s">
        <v>133</v>
      </c>
      <c r="AK19" s="309"/>
      <c r="AL19" s="310"/>
      <c r="AM19" s="301"/>
      <c r="AN19" s="308" t="s">
        <v>133</v>
      </c>
      <c r="AO19" s="309"/>
      <c r="AP19" s="310"/>
      <c r="AQ19" s="301"/>
      <c r="AR19" s="308" t="s">
        <v>133</v>
      </c>
      <c r="AS19" s="309"/>
      <c r="AT19" s="310"/>
      <c r="AU19" s="301"/>
      <c r="AV19" s="308" t="s">
        <v>133</v>
      </c>
      <c r="AW19" s="309"/>
      <c r="AX19" s="310"/>
      <c r="AY19" s="301"/>
      <c r="AZ19" s="308" t="s">
        <v>133</v>
      </c>
      <c r="BA19" s="309"/>
      <c r="BB19" s="310"/>
      <c r="BC19" s="301"/>
      <c r="BD19" s="308" t="s">
        <v>133</v>
      </c>
      <c r="BE19" s="309"/>
      <c r="BF19" s="310"/>
      <c r="BG19" s="301"/>
      <c r="BH19" s="308" t="s">
        <v>133</v>
      </c>
      <c r="BI19" s="309"/>
      <c r="BJ19" s="310"/>
      <c r="BK19" s="301"/>
      <c r="BL19" s="308" t="s">
        <v>133</v>
      </c>
      <c r="BM19" s="309"/>
      <c r="BN19" s="310"/>
      <c r="BO19" s="301"/>
      <c r="BP19" s="308" t="s">
        <v>133</v>
      </c>
      <c r="BQ19" s="309"/>
      <c r="BR19" s="310"/>
      <c r="BS19" s="301"/>
      <c r="BT19" s="308" t="s">
        <v>134</v>
      </c>
      <c r="BU19" s="309"/>
      <c r="BV19" s="310"/>
      <c r="BW19" s="301"/>
      <c r="BX19" s="432" t="s">
        <v>134</v>
      </c>
      <c r="BY19" s="433"/>
      <c r="BZ19" s="434"/>
      <c r="CA19" s="301"/>
      <c r="CB19" s="308" t="s">
        <v>134</v>
      </c>
      <c r="CC19" s="309"/>
      <c r="CD19" s="310"/>
      <c r="CE19" s="301"/>
      <c r="CF19" s="308" t="s">
        <v>133</v>
      </c>
      <c r="CG19" s="309"/>
      <c r="CH19" s="310"/>
      <c r="CI19" s="301"/>
      <c r="CJ19" s="331" t="s">
        <v>134</v>
      </c>
      <c r="CK19" s="332"/>
      <c r="CL19" s="333"/>
      <c r="CM19" s="301"/>
      <c r="CN19" s="331" t="s">
        <v>134</v>
      </c>
      <c r="CO19" s="332"/>
      <c r="CP19" s="333"/>
      <c r="CQ19" s="301"/>
      <c r="CR19" s="308" t="s">
        <v>133</v>
      </c>
      <c r="CS19" s="309"/>
      <c r="CT19" s="310"/>
      <c r="CU19" s="301"/>
      <c r="CV19" s="308" t="s">
        <v>133</v>
      </c>
      <c r="CW19" s="309"/>
      <c r="CX19" s="310"/>
      <c r="CY19" s="301"/>
      <c r="CZ19" s="308" t="s">
        <v>133</v>
      </c>
      <c r="DA19" s="309"/>
      <c r="DB19" s="310"/>
      <c r="DC19" s="301"/>
      <c r="DD19" s="308" t="s">
        <v>133</v>
      </c>
      <c r="DE19" s="309"/>
      <c r="DF19" s="310"/>
      <c r="DG19" s="301"/>
      <c r="DH19" s="308" t="s">
        <v>133</v>
      </c>
      <c r="DI19" s="309"/>
      <c r="DJ19" s="310"/>
      <c r="DK19" s="301"/>
      <c r="DL19" s="308" t="s">
        <v>133</v>
      </c>
      <c r="DM19" s="309"/>
      <c r="DN19" s="310"/>
      <c r="DO19" s="301"/>
      <c r="DP19" s="308" t="s">
        <v>133</v>
      </c>
      <c r="DQ19" s="309"/>
      <c r="DR19" s="310"/>
      <c r="DS19" s="301"/>
      <c r="DT19" s="308" t="s">
        <v>133</v>
      </c>
      <c r="DU19" s="309"/>
      <c r="DV19" s="310"/>
      <c r="DW19" s="301"/>
      <c r="DX19" s="308" t="s">
        <v>133</v>
      </c>
      <c r="DY19" s="309"/>
      <c r="DZ19" s="310"/>
      <c r="EA19" s="301"/>
      <c r="EB19" s="308" t="s">
        <v>133</v>
      </c>
      <c r="EC19" s="309"/>
      <c r="ED19" s="310"/>
      <c r="EE19" s="301"/>
      <c r="EF19" s="308" t="s">
        <v>133</v>
      </c>
      <c r="EG19" s="309"/>
      <c r="EH19" s="310"/>
      <c r="EI19" s="301"/>
      <c r="EJ19" s="308" t="s">
        <v>133</v>
      </c>
      <c r="EK19" s="309"/>
      <c r="EL19" s="310"/>
      <c r="EM19" s="301"/>
      <c r="EN19" s="308" t="s">
        <v>133</v>
      </c>
      <c r="EO19" s="309"/>
      <c r="EP19" s="310"/>
      <c r="EQ19" s="301"/>
      <c r="ER19" s="308" t="s">
        <v>133</v>
      </c>
      <c r="ES19" s="309"/>
      <c r="ET19" s="310"/>
      <c r="EU19" s="301"/>
      <c r="EV19" s="308" t="s">
        <v>133</v>
      </c>
      <c r="EW19" s="309"/>
      <c r="EX19" s="310"/>
      <c r="EY19" s="301"/>
      <c r="EZ19" s="308" t="s">
        <v>133</v>
      </c>
      <c r="FA19" s="309"/>
      <c r="FB19" s="310"/>
      <c r="FC19" s="301"/>
      <c r="FD19" s="308" t="s">
        <v>133</v>
      </c>
      <c r="FE19" s="309"/>
      <c r="FF19" s="310"/>
      <c r="FG19" s="301"/>
      <c r="FH19" s="308" t="s">
        <v>133</v>
      </c>
      <c r="FI19" s="309"/>
      <c r="FJ19" s="310"/>
      <c r="FK19" s="301"/>
      <c r="FL19" s="308" t="s">
        <v>133</v>
      </c>
      <c r="FM19" s="309"/>
      <c r="FN19" s="310"/>
      <c r="FO19" s="301"/>
      <c r="FP19" s="308" t="s">
        <v>133</v>
      </c>
      <c r="FQ19" s="309"/>
      <c r="FR19" s="310"/>
      <c r="FS19" s="301"/>
      <c r="FT19" s="308" t="s">
        <v>133</v>
      </c>
      <c r="FU19" s="309"/>
      <c r="FV19" s="310"/>
      <c r="FW19" s="301"/>
      <c r="FX19" s="308" t="s">
        <v>133</v>
      </c>
      <c r="FY19" s="309"/>
      <c r="FZ19" s="310"/>
      <c r="GA19" s="301"/>
      <c r="GB19" s="308" t="s">
        <v>133</v>
      </c>
      <c r="GC19" s="309"/>
      <c r="GD19" s="310"/>
      <c r="GE19" s="301"/>
      <c r="GF19" s="308" t="s">
        <v>133</v>
      </c>
      <c r="GG19" s="309"/>
      <c r="GH19" s="310"/>
      <c r="GI19" s="301"/>
      <c r="GJ19" s="308" t="s">
        <v>133</v>
      </c>
      <c r="GK19" s="309"/>
      <c r="GL19" s="310"/>
      <c r="GM19" s="301"/>
      <c r="GN19" s="308" t="s">
        <v>133</v>
      </c>
      <c r="GO19" s="309"/>
      <c r="GP19" s="310"/>
      <c r="GQ19" s="301"/>
      <c r="GR19" s="308" t="s">
        <v>133</v>
      </c>
      <c r="GS19" s="309"/>
      <c r="GT19" s="310"/>
      <c r="GU19" s="301"/>
      <c r="GV19" s="308" t="s">
        <v>133</v>
      </c>
      <c r="GW19" s="309"/>
      <c r="GX19" s="310"/>
      <c r="GY19" s="301"/>
      <c r="GZ19" s="308" t="s">
        <v>133</v>
      </c>
      <c r="HA19" s="309"/>
      <c r="HB19" s="310"/>
      <c r="HC19" s="301"/>
      <c r="HD19" s="308" t="s">
        <v>133</v>
      </c>
      <c r="HE19" s="309"/>
      <c r="HF19" s="310"/>
      <c r="HG19" s="301"/>
      <c r="HH19" s="308" t="s">
        <v>133</v>
      </c>
      <c r="HI19" s="309"/>
      <c r="HJ19" s="310"/>
      <c r="HK19" s="301"/>
      <c r="HL19" s="308" t="s">
        <v>133</v>
      </c>
      <c r="HM19" s="309"/>
      <c r="HN19" s="310"/>
      <c r="HO19" s="301"/>
    </row>
    <row r="20" spans="1:223" ht="18.600000000000001" thickBot="1" x14ac:dyDescent="0.4">
      <c r="A20" s="358"/>
      <c r="B20" s="357"/>
      <c r="C20" s="307" t="s">
        <v>419</v>
      </c>
      <c r="D20" s="315" t="s">
        <v>134</v>
      </c>
      <c r="E20" s="316"/>
      <c r="F20" s="317"/>
      <c r="G20" s="318"/>
      <c r="H20" s="334" t="s">
        <v>133</v>
      </c>
      <c r="I20" s="335"/>
      <c r="J20" s="336"/>
      <c r="K20" s="318"/>
      <c r="L20" s="334" t="s">
        <v>133</v>
      </c>
      <c r="M20" s="335"/>
      <c r="N20" s="336"/>
      <c r="O20" s="318"/>
      <c r="P20" s="315" t="s">
        <v>133</v>
      </c>
      <c r="Q20" s="316"/>
      <c r="R20" s="317"/>
      <c r="S20" s="318"/>
      <c r="T20" s="315" t="s">
        <v>133</v>
      </c>
      <c r="U20" s="316"/>
      <c r="V20" s="317"/>
      <c r="W20" s="318"/>
      <c r="X20" s="315" t="s">
        <v>133</v>
      </c>
      <c r="Y20" s="316"/>
      <c r="Z20" s="317"/>
      <c r="AA20" s="318"/>
      <c r="AB20" s="315" t="s">
        <v>133</v>
      </c>
      <c r="AC20" s="316"/>
      <c r="AD20" s="317"/>
      <c r="AE20" s="318"/>
      <c r="AF20" s="315" t="s">
        <v>133</v>
      </c>
      <c r="AG20" s="316"/>
      <c r="AH20" s="317"/>
      <c r="AI20" s="318"/>
      <c r="AJ20" s="315" t="s">
        <v>133</v>
      </c>
      <c r="AK20" s="316"/>
      <c r="AL20" s="317"/>
      <c r="AM20" s="318"/>
      <c r="AN20" s="315" t="s">
        <v>133</v>
      </c>
      <c r="AO20" s="316"/>
      <c r="AP20" s="317"/>
      <c r="AQ20" s="318"/>
      <c r="AR20" s="315" t="s">
        <v>133</v>
      </c>
      <c r="AS20" s="316"/>
      <c r="AT20" s="317"/>
      <c r="AU20" s="318"/>
      <c r="AV20" s="315" t="s">
        <v>133</v>
      </c>
      <c r="AW20" s="316"/>
      <c r="AX20" s="317"/>
      <c r="AY20" s="318"/>
      <c r="AZ20" s="315" t="s">
        <v>133</v>
      </c>
      <c r="BA20" s="316"/>
      <c r="BB20" s="317"/>
      <c r="BC20" s="318"/>
      <c r="BD20" s="315" t="s">
        <v>133</v>
      </c>
      <c r="BE20" s="316"/>
      <c r="BF20" s="317"/>
      <c r="BG20" s="318"/>
      <c r="BH20" s="315" t="s">
        <v>133</v>
      </c>
      <c r="BI20" s="316"/>
      <c r="BJ20" s="317"/>
      <c r="BK20" s="318"/>
      <c r="BL20" s="315" t="s">
        <v>133</v>
      </c>
      <c r="BM20" s="316"/>
      <c r="BN20" s="317"/>
      <c r="BO20" s="318"/>
      <c r="BP20" s="315" t="s">
        <v>133</v>
      </c>
      <c r="BQ20" s="316"/>
      <c r="BR20" s="317"/>
      <c r="BS20" s="318"/>
      <c r="BT20" s="315" t="s">
        <v>134</v>
      </c>
      <c r="BU20" s="316"/>
      <c r="BV20" s="317"/>
      <c r="BW20" s="318"/>
      <c r="BX20" s="439" t="s">
        <v>133</v>
      </c>
      <c r="BY20" s="440"/>
      <c r="BZ20" s="441"/>
      <c r="CA20" s="318"/>
      <c r="CB20" s="315" t="s">
        <v>134</v>
      </c>
      <c r="CC20" s="316"/>
      <c r="CD20" s="317"/>
      <c r="CE20" s="318"/>
      <c r="CF20" s="315" t="s">
        <v>133</v>
      </c>
      <c r="CG20" s="316"/>
      <c r="CH20" s="317"/>
      <c r="CI20" s="318"/>
      <c r="CJ20" s="334" t="s">
        <v>134</v>
      </c>
      <c r="CK20" s="335"/>
      <c r="CL20" s="336"/>
      <c r="CM20" s="318"/>
      <c r="CN20" s="334" t="s">
        <v>134</v>
      </c>
      <c r="CO20" s="335"/>
      <c r="CP20" s="336"/>
      <c r="CQ20" s="318"/>
      <c r="CR20" s="315" t="s">
        <v>133</v>
      </c>
      <c r="CS20" s="316"/>
      <c r="CT20" s="317"/>
      <c r="CU20" s="318"/>
      <c r="CV20" s="315" t="s">
        <v>133</v>
      </c>
      <c r="CW20" s="316"/>
      <c r="CX20" s="317"/>
      <c r="CY20" s="318"/>
      <c r="CZ20" s="315" t="s">
        <v>133</v>
      </c>
      <c r="DA20" s="316"/>
      <c r="DB20" s="317"/>
      <c r="DC20" s="318"/>
      <c r="DD20" s="315" t="s">
        <v>133</v>
      </c>
      <c r="DE20" s="316"/>
      <c r="DF20" s="317"/>
      <c r="DG20" s="318"/>
      <c r="DH20" s="315" t="s">
        <v>133</v>
      </c>
      <c r="DI20" s="316"/>
      <c r="DJ20" s="317"/>
      <c r="DK20" s="318"/>
      <c r="DL20" s="315" t="s">
        <v>133</v>
      </c>
      <c r="DM20" s="316"/>
      <c r="DN20" s="317"/>
      <c r="DO20" s="318"/>
      <c r="DP20" s="315" t="s">
        <v>133</v>
      </c>
      <c r="DQ20" s="316"/>
      <c r="DR20" s="317"/>
      <c r="DS20" s="318"/>
      <c r="DT20" s="315" t="s">
        <v>133</v>
      </c>
      <c r="DU20" s="316"/>
      <c r="DV20" s="317"/>
      <c r="DW20" s="318"/>
      <c r="DX20" s="315" t="s">
        <v>133</v>
      </c>
      <c r="DY20" s="316"/>
      <c r="DZ20" s="317"/>
      <c r="EA20" s="318"/>
      <c r="EB20" s="315" t="s">
        <v>133</v>
      </c>
      <c r="EC20" s="316"/>
      <c r="ED20" s="317"/>
      <c r="EE20" s="318"/>
      <c r="EF20" s="315" t="s">
        <v>133</v>
      </c>
      <c r="EG20" s="316"/>
      <c r="EH20" s="317"/>
      <c r="EI20" s="318"/>
      <c r="EJ20" s="315" t="s">
        <v>133</v>
      </c>
      <c r="EK20" s="316"/>
      <c r="EL20" s="317"/>
      <c r="EM20" s="318"/>
      <c r="EN20" s="315" t="s">
        <v>133</v>
      </c>
      <c r="EO20" s="316"/>
      <c r="EP20" s="317"/>
      <c r="EQ20" s="318"/>
      <c r="ER20" s="315" t="s">
        <v>133</v>
      </c>
      <c r="ES20" s="316"/>
      <c r="ET20" s="317"/>
      <c r="EU20" s="318"/>
      <c r="EV20" s="315" t="s">
        <v>133</v>
      </c>
      <c r="EW20" s="316"/>
      <c r="EX20" s="317"/>
      <c r="EY20" s="318"/>
      <c r="EZ20" s="315" t="s">
        <v>133</v>
      </c>
      <c r="FA20" s="316"/>
      <c r="FB20" s="317"/>
      <c r="FC20" s="318"/>
      <c r="FD20" s="315" t="s">
        <v>133</v>
      </c>
      <c r="FE20" s="316"/>
      <c r="FF20" s="317"/>
      <c r="FG20" s="318"/>
      <c r="FH20" s="315" t="s">
        <v>133</v>
      </c>
      <c r="FI20" s="316"/>
      <c r="FJ20" s="317"/>
      <c r="FK20" s="318"/>
      <c r="FL20" s="315" t="s">
        <v>133</v>
      </c>
      <c r="FM20" s="316"/>
      <c r="FN20" s="317"/>
      <c r="FO20" s="318"/>
      <c r="FP20" s="315" t="s">
        <v>133</v>
      </c>
      <c r="FQ20" s="316"/>
      <c r="FR20" s="317"/>
      <c r="FS20" s="318"/>
      <c r="FT20" s="315" t="s">
        <v>133</v>
      </c>
      <c r="FU20" s="316"/>
      <c r="FV20" s="317"/>
      <c r="FW20" s="318"/>
      <c r="FX20" s="315" t="s">
        <v>133</v>
      </c>
      <c r="FY20" s="316"/>
      <c r="FZ20" s="317"/>
      <c r="GA20" s="318"/>
      <c r="GB20" s="315" t="s">
        <v>133</v>
      </c>
      <c r="GC20" s="316"/>
      <c r="GD20" s="317"/>
      <c r="GE20" s="318"/>
      <c r="GF20" s="315" t="s">
        <v>133</v>
      </c>
      <c r="GG20" s="316"/>
      <c r="GH20" s="317"/>
      <c r="GI20" s="318"/>
      <c r="GJ20" s="315" t="s">
        <v>133</v>
      </c>
      <c r="GK20" s="316"/>
      <c r="GL20" s="317"/>
      <c r="GM20" s="318"/>
      <c r="GN20" s="315" t="s">
        <v>133</v>
      </c>
      <c r="GO20" s="316"/>
      <c r="GP20" s="317"/>
      <c r="GQ20" s="318"/>
      <c r="GR20" s="315" t="s">
        <v>133</v>
      </c>
      <c r="GS20" s="316"/>
      <c r="GT20" s="317"/>
      <c r="GU20" s="318"/>
      <c r="GV20" s="315" t="s">
        <v>133</v>
      </c>
      <c r="GW20" s="316"/>
      <c r="GX20" s="317"/>
      <c r="GY20" s="318"/>
      <c r="GZ20" s="315" t="s">
        <v>133</v>
      </c>
      <c r="HA20" s="316"/>
      <c r="HB20" s="317"/>
      <c r="HC20" s="318"/>
      <c r="HD20" s="315" t="s">
        <v>133</v>
      </c>
      <c r="HE20" s="316"/>
      <c r="HF20" s="317"/>
      <c r="HG20" s="318"/>
      <c r="HH20" s="315" t="s">
        <v>133</v>
      </c>
      <c r="HI20" s="316"/>
      <c r="HJ20" s="317"/>
      <c r="HK20" s="318"/>
      <c r="HL20" s="315" t="s">
        <v>133</v>
      </c>
      <c r="HM20" s="316"/>
      <c r="HN20" s="317"/>
      <c r="HO20" s="318"/>
    </row>
    <row r="21" spans="1:223" ht="18.600000000000001" thickBot="1" x14ac:dyDescent="0.4">
      <c r="A21" s="295"/>
      <c r="B21" s="383"/>
      <c r="C21" s="324" t="s">
        <v>135</v>
      </c>
      <c r="D21" s="337" t="s">
        <v>134</v>
      </c>
      <c r="E21" s="427">
        <v>0</v>
      </c>
      <c r="F21" s="427">
        <v>3</v>
      </c>
      <c r="G21" s="326">
        <f t="shared" ref="G21" si="165">1/6 * (E21^2 + F21^2 - 3)</f>
        <v>1</v>
      </c>
      <c r="H21" s="337" t="s">
        <v>134</v>
      </c>
      <c r="I21" s="427">
        <v>1</v>
      </c>
      <c r="J21" s="427">
        <v>2</v>
      </c>
      <c r="K21" s="326">
        <f t="shared" ref="K21" si="166">1/6 * (I21^2 + J21^2 - 3)</f>
        <v>0.33333333333333331</v>
      </c>
      <c r="L21" s="337" t="s">
        <v>134</v>
      </c>
      <c r="M21" s="427">
        <v>1</v>
      </c>
      <c r="N21" s="427">
        <v>2</v>
      </c>
      <c r="O21" s="326">
        <f t="shared" ref="O21" si="167">1/6 * (M21^2 + N21^2 - 3)</f>
        <v>0.33333333333333331</v>
      </c>
      <c r="P21" s="325" t="s">
        <v>133</v>
      </c>
      <c r="Q21" s="425">
        <v>3</v>
      </c>
      <c r="R21" s="425">
        <v>0</v>
      </c>
      <c r="S21" s="326">
        <f t="shared" ref="S21" si="168">1/6 * (Q21^2 + R21^2 - 3)</f>
        <v>1</v>
      </c>
      <c r="T21" s="325" t="s">
        <v>133</v>
      </c>
      <c r="U21" s="425">
        <v>3</v>
      </c>
      <c r="V21" s="425">
        <v>0</v>
      </c>
      <c r="W21" s="326">
        <f t="shared" ref="W21" si="169">1/6 * (U21^2 + V21^2 - 3)</f>
        <v>1</v>
      </c>
      <c r="X21" s="325" t="s">
        <v>133</v>
      </c>
      <c r="Y21" s="425">
        <v>3</v>
      </c>
      <c r="Z21" s="425">
        <v>0</v>
      </c>
      <c r="AA21" s="326">
        <f t="shared" ref="AA21" si="170">1/6 * (Y21^2 + Z21^2 - 3)</f>
        <v>1</v>
      </c>
      <c r="AB21" s="325" t="s">
        <v>133</v>
      </c>
      <c r="AC21" s="425">
        <v>3</v>
      </c>
      <c r="AD21" s="425">
        <v>0</v>
      </c>
      <c r="AE21" s="326">
        <f t="shared" ref="AE21" si="171">1/6 * (AC21^2 + AD21^2 - 3)</f>
        <v>1</v>
      </c>
      <c r="AF21" s="325" t="s">
        <v>133</v>
      </c>
      <c r="AG21" s="425">
        <v>3</v>
      </c>
      <c r="AH21" s="425">
        <v>0</v>
      </c>
      <c r="AI21" s="326">
        <f t="shared" ref="AI21" si="172">1/6 * (AG21^2 + AH21^2 - 3)</f>
        <v>1</v>
      </c>
      <c r="AJ21" s="325" t="s">
        <v>133</v>
      </c>
      <c r="AK21" s="425">
        <v>3</v>
      </c>
      <c r="AL21" s="425">
        <v>0</v>
      </c>
      <c r="AM21" s="326">
        <f t="shared" ref="AM21" si="173">1/6 * (AK21^2 + AL21^2 - 3)</f>
        <v>1</v>
      </c>
      <c r="AN21" s="325" t="s">
        <v>133</v>
      </c>
      <c r="AO21" s="425">
        <v>3</v>
      </c>
      <c r="AP21" s="425">
        <v>0</v>
      </c>
      <c r="AQ21" s="326">
        <f t="shared" ref="AQ21" si="174">1/6 * (AO21^2 + AP21^2 - 3)</f>
        <v>1</v>
      </c>
      <c r="AR21" s="325" t="s">
        <v>133</v>
      </c>
      <c r="AS21" s="425">
        <v>3</v>
      </c>
      <c r="AT21" s="425">
        <v>0</v>
      </c>
      <c r="AU21" s="326">
        <f t="shared" ref="AU21" si="175">1/6 * (AS21^2 + AT21^2 - 3)</f>
        <v>1</v>
      </c>
      <c r="AV21" s="325" t="s">
        <v>133</v>
      </c>
      <c r="AW21" s="425">
        <v>3</v>
      </c>
      <c r="AX21" s="425">
        <v>0</v>
      </c>
      <c r="AY21" s="326">
        <f t="shared" ref="AY21" si="176">1/6 * (AW21^2 + AX21^2 - 3)</f>
        <v>1</v>
      </c>
      <c r="AZ21" s="325" t="s">
        <v>133</v>
      </c>
      <c r="BA21" s="425">
        <v>3</v>
      </c>
      <c r="BB21" s="425">
        <v>0</v>
      </c>
      <c r="BC21" s="326">
        <f t="shared" ref="BC21" si="177">1/6 * (BA21^2 + BB21^2 - 3)</f>
        <v>1</v>
      </c>
      <c r="BD21" s="325" t="s">
        <v>133</v>
      </c>
      <c r="BE21" s="425">
        <v>3</v>
      </c>
      <c r="BF21" s="425">
        <v>0</v>
      </c>
      <c r="BG21" s="326">
        <f t="shared" ref="BG21" si="178">1/6 * (BE21^2 + BF21^2 - 3)</f>
        <v>1</v>
      </c>
      <c r="BH21" s="325" t="s">
        <v>133</v>
      </c>
      <c r="BI21" s="425">
        <v>3</v>
      </c>
      <c r="BJ21" s="425">
        <v>0</v>
      </c>
      <c r="BK21" s="326">
        <f t="shared" ref="BK21" si="179">1/6 * (BI21^2 + BJ21^2 - 3)</f>
        <v>1</v>
      </c>
      <c r="BL21" s="325" t="s">
        <v>133</v>
      </c>
      <c r="BM21" s="425">
        <v>3</v>
      </c>
      <c r="BN21" s="425">
        <v>0</v>
      </c>
      <c r="BO21" s="326">
        <f t="shared" ref="BO21" si="180">1/6 * (BM21^2 + BN21^2 - 3)</f>
        <v>1</v>
      </c>
      <c r="BP21" s="325" t="s">
        <v>133</v>
      </c>
      <c r="BQ21" s="425">
        <v>3</v>
      </c>
      <c r="BR21" s="425">
        <v>0</v>
      </c>
      <c r="BS21" s="326">
        <f t="shared" ref="BS21" si="181">1/6 * (BQ21^2 + BR21^2 - 3)</f>
        <v>1</v>
      </c>
      <c r="BT21" s="337" t="s">
        <v>134</v>
      </c>
      <c r="BU21" s="427">
        <v>0</v>
      </c>
      <c r="BV21" s="427">
        <v>3</v>
      </c>
      <c r="BW21" s="326">
        <f t="shared" ref="BW21" si="182">1/6 * (BU21^2 + BV21^2 - 3)</f>
        <v>1</v>
      </c>
      <c r="BX21" s="337" t="s">
        <v>134</v>
      </c>
      <c r="BY21" s="325">
        <v>1</v>
      </c>
      <c r="BZ21" s="325">
        <v>2</v>
      </c>
      <c r="CA21" s="326">
        <f t="shared" ref="CA21" si="183">1/6 * (BY21^2 + BZ21^2 - 3)</f>
        <v>0.33333333333333331</v>
      </c>
      <c r="CB21" s="337" t="s">
        <v>134</v>
      </c>
      <c r="CC21" s="427">
        <v>0</v>
      </c>
      <c r="CD21" s="427">
        <v>3</v>
      </c>
      <c r="CE21" s="326">
        <f t="shared" ref="CE21" si="184">1/6 * (CC21^2 + CD21^2 - 3)</f>
        <v>1</v>
      </c>
      <c r="CF21" s="325" t="s">
        <v>133</v>
      </c>
      <c r="CG21" s="425">
        <v>3</v>
      </c>
      <c r="CH21" s="425">
        <v>0</v>
      </c>
      <c r="CI21" s="326">
        <f t="shared" ref="CI21" si="185">1/6 * (CG21^2 + CH21^2 - 3)</f>
        <v>1</v>
      </c>
      <c r="CJ21" s="435" t="s">
        <v>134</v>
      </c>
      <c r="CK21" s="435">
        <v>1</v>
      </c>
      <c r="CL21" s="435">
        <v>2</v>
      </c>
      <c r="CM21" s="326">
        <f t="shared" ref="CM21" si="186">1/6 * (CK21^2 + CL21^2 - 3)</f>
        <v>0.33333333333333331</v>
      </c>
      <c r="CN21" s="435" t="s">
        <v>134</v>
      </c>
      <c r="CO21" s="435">
        <v>1</v>
      </c>
      <c r="CP21" s="435">
        <v>2</v>
      </c>
      <c r="CQ21" s="326">
        <f t="shared" ref="CQ21" si="187">1/6 * (CO21^2 + CP21^2 - 3)</f>
        <v>0.33333333333333331</v>
      </c>
      <c r="CR21" s="325" t="s">
        <v>133</v>
      </c>
      <c r="CS21" s="425">
        <v>3</v>
      </c>
      <c r="CT21" s="425">
        <v>0</v>
      </c>
      <c r="CU21" s="326">
        <f t="shared" ref="CU21" si="188">1/6 * (CS21^2 + CT21^2 - 3)</f>
        <v>1</v>
      </c>
      <c r="CV21" s="325" t="s">
        <v>133</v>
      </c>
      <c r="CW21" s="425">
        <v>3</v>
      </c>
      <c r="CX21" s="425">
        <v>0</v>
      </c>
      <c r="CY21" s="326">
        <f t="shared" ref="CY21" si="189">1/6 * (CW21^2 + CX21^2 - 3)</f>
        <v>1</v>
      </c>
      <c r="CZ21" s="325" t="s">
        <v>133</v>
      </c>
      <c r="DA21" s="425">
        <v>3</v>
      </c>
      <c r="DB21" s="425">
        <v>0</v>
      </c>
      <c r="DC21" s="326">
        <f t="shared" ref="DC21" si="190">1/6 * (DA21^2 + DB21^2 - 3)</f>
        <v>1</v>
      </c>
      <c r="DD21" s="325" t="s">
        <v>133</v>
      </c>
      <c r="DE21" s="425">
        <v>3</v>
      </c>
      <c r="DF21" s="425">
        <v>0</v>
      </c>
      <c r="DG21" s="326">
        <f t="shared" ref="DG21" si="191">1/6 * (DE21^2 + DF21^2 - 3)</f>
        <v>1</v>
      </c>
      <c r="DH21" s="325" t="s">
        <v>133</v>
      </c>
      <c r="DI21" s="425">
        <v>3</v>
      </c>
      <c r="DJ21" s="425">
        <v>0</v>
      </c>
      <c r="DK21" s="326">
        <f t="shared" ref="DK21" si="192">1/6 * (DI21^2 + DJ21^2 - 3)</f>
        <v>1</v>
      </c>
      <c r="DL21" s="325" t="s">
        <v>133</v>
      </c>
      <c r="DM21" s="425">
        <v>3</v>
      </c>
      <c r="DN21" s="425">
        <v>0</v>
      </c>
      <c r="DO21" s="326">
        <f t="shared" ref="DO21" si="193">1/6 * (DM21^2 + DN21^2 - 3)</f>
        <v>1</v>
      </c>
      <c r="DP21" s="325" t="s">
        <v>133</v>
      </c>
      <c r="DQ21" s="425">
        <v>3</v>
      </c>
      <c r="DR21" s="425">
        <v>0</v>
      </c>
      <c r="DS21" s="326">
        <f t="shared" ref="DS21" si="194">1/6 * (DQ21^2 + DR21^2 - 3)</f>
        <v>1</v>
      </c>
      <c r="DT21" s="325" t="s">
        <v>133</v>
      </c>
      <c r="DU21" s="425">
        <v>3</v>
      </c>
      <c r="DV21" s="425">
        <v>0</v>
      </c>
      <c r="DW21" s="326">
        <f t="shared" ref="DW21" si="195">1/6 * (DU21^2 + DV21^2 - 3)</f>
        <v>1</v>
      </c>
      <c r="DX21" s="325" t="s">
        <v>133</v>
      </c>
      <c r="DY21" s="425">
        <v>3</v>
      </c>
      <c r="DZ21" s="425">
        <v>0</v>
      </c>
      <c r="EA21" s="326">
        <f t="shared" ref="EA21" si="196">1/6 * (DY21^2 + DZ21^2 - 3)</f>
        <v>1</v>
      </c>
      <c r="EB21" s="325" t="s">
        <v>133</v>
      </c>
      <c r="EC21" s="425">
        <v>3</v>
      </c>
      <c r="ED21" s="425">
        <v>0</v>
      </c>
      <c r="EE21" s="326">
        <f t="shared" ref="EE21" si="197">1/6 * (EC21^2 + ED21^2 - 3)</f>
        <v>1</v>
      </c>
      <c r="EF21" s="325" t="s">
        <v>133</v>
      </c>
      <c r="EG21" s="425">
        <v>3</v>
      </c>
      <c r="EH21" s="425">
        <v>0</v>
      </c>
      <c r="EI21" s="326">
        <f t="shared" ref="EI21" si="198">1/6 * (EG21^2 + EH21^2 - 3)</f>
        <v>1</v>
      </c>
      <c r="EJ21" s="325" t="s">
        <v>133</v>
      </c>
      <c r="EK21" s="425">
        <v>3</v>
      </c>
      <c r="EL21" s="425">
        <v>0</v>
      </c>
      <c r="EM21" s="326">
        <f t="shared" ref="EM21" si="199">1/6 * (EK21^2 + EL21^2 - 3)</f>
        <v>1</v>
      </c>
      <c r="EN21" s="325" t="s">
        <v>133</v>
      </c>
      <c r="EO21" s="425">
        <v>3</v>
      </c>
      <c r="EP21" s="425">
        <v>0</v>
      </c>
      <c r="EQ21" s="326">
        <f t="shared" ref="EQ21" si="200">1/6 * (EO21^2 + EP21^2 - 3)</f>
        <v>1</v>
      </c>
      <c r="ER21" s="325" t="s">
        <v>133</v>
      </c>
      <c r="ES21" s="425">
        <v>3</v>
      </c>
      <c r="ET21" s="425">
        <v>0</v>
      </c>
      <c r="EU21" s="326">
        <f t="shared" ref="EU21" si="201">1/6 * (ES21^2 + ET21^2 - 3)</f>
        <v>1</v>
      </c>
      <c r="EV21" s="325" t="s">
        <v>133</v>
      </c>
      <c r="EW21" s="425">
        <v>3</v>
      </c>
      <c r="EX21" s="425">
        <v>0</v>
      </c>
      <c r="EY21" s="326">
        <f t="shared" ref="EY21" si="202">1/6 * (EW21^2 + EX21^2 - 3)</f>
        <v>1</v>
      </c>
      <c r="EZ21" s="325" t="s">
        <v>133</v>
      </c>
      <c r="FA21" s="425">
        <v>3</v>
      </c>
      <c r="FB21" s="425">
        <v>0</v>
      </c>
      <c r="FC21" s="326">
        <f t="shared" ref="FC21" si="203">1/6 * (FA21^2 + FB21^2 - 3)</f>
        <v>1</v>
      </c>
      <c r="FD21" s="325" t="s">
        <v>133</v>
      </c>
      <c r="FE21" s="425">
        <v>3</v>
      </c>
      <c r="FF21" s="425">
        <v>0</v>
      </c>
      <c r="FG21" s="326">
        <f t="shared" ref="FG21" si="204">1/6 * (FE21^2 + FF21^2 - 3)</f>
        <v>1</v>
      </c>
      <c r="FH21" s="325" t="s">
        <v>133</v>
      </c>
      <c r="FI21" s="425">
        <v>3</v>
      </c>
      <c r="FJ21" s="425">
        <v>0</v>
      </c>
      <c r="FK21" s="326">
        <f t="shared" ref="FK21" si="205">1/6 * (FI21^2 + FJ21^2 - 3)</f>
        <v>1</v>
      </c>
      <c r="FL21" s="325" t="s">
        <v>133</v>
      </c>
      <c r="FM21" s="425">
        <v>3</v>
      </c>
      <c r="FN21" s="425">
        <v>0</v>
      </c>
      <c r="FO21" s="326">
        <f t="shared" ref="FO21" si="206">1/6 * (FM21^2 + FN21^2 - 3)</f>
        <v>1</v>
      </c>
      <c r="FP21" s="325" t="s">
        <v>133</v>
      </c>
      <c r="FQ21" s="425">
        <v>3</v>
      </c>
      <c r="FR21" s="425">
        <v>0</v>
      </c>
      <c r="FS21" s="326">
        <f t="shared" ref="FS21" si="207">1/6 * (FQ21^2 + FR21^2 - 3)</f>
        <v>1</v>
      </c>
      <c r="FT21" s="325" t="s">
        <v>133</v>
      </c>
      <c r="FU21" s="425">
        <v>3</v>
      </c>
      <c r="FV21" s="425">
        <v>0</v>
      </c>
      <c r="FW21" s="326">
        <f t="shared" ref="FW21" si="208">1/6 * (FU21^2 + FV21^2 - 3)</f>
        <v>1</v>
      </c>
      <c r="FX21" s="325" t="s">
        <v>133</v>
      </c>
      <c r="FY21" s="425">
        <v>3</v>
      </c>
      <c r="FZ21" s="425">
        <v>0</v>
      </c>
      <c r="GA21" s="326">
        <f t="shared" ref="GA21" si="209">1/6 * (FY21^2 + FZ21^2 - 3)</f>
        <v>1</v>
      </c>
      <c r="GB21" s="325" t="s">
        <v>133</v>
      </c>
      <c r="GC21" s="425">
        <v>3</v>
      </c>
      <c r="GD21" s="425">
        <v>0</v>
      </c>
      <c r="GE21" s="326">
        <f t="shared" ref="GE21" si="210">1/6 * (GC21^2 + GD21^2 - 3)</f>
        <v>1</v>
      </c>
      <c r="GF21" s="325" t="s">
        <v>133</v>
      </c>
      <c r="GG21" s="425">
        <v>3</v>
      </c>
      <c r="GH21" s="425">
        <v>0</v>
      </c>
      <c r="GI21" s="326">
        <f t="shared" ref="GI21" si="211">1/6 * (GG21^2 + GH21^2 - 3)</f>
        <v>1</v>
      </c>
      <c r="GJ21" s="325" t="s">
        <v>133</v>
      </c>
      <c r="GK21" s="425">
        <v>3</v>
      </c>
      <c r="GL21" s="425">
        <v>0</v>
      </c>
      <c r="GM21" s="326">
        <f t="shared" ref="GM21" si="212">1/6 * (GK21^2 + GL21^2 - 3)</f>
        <v>1</v>
      </c>
      <c r="GN21" s="325" t="s">
        <v>133</v>
      </c>
      <c r="GO21" s="425">
        <v>3</v>
      </c>
      <c r="GP21" s="425">
        <v>0</v>
      </c>
      <c r="GQ21" s="326">
        <f t="shared" ref="GQ21" si="213">1/6 * (GO21^2 + GP21^2 - 3)</f>
        <v>1</v>
      </c>
      <c r="GR21" s="325" t="s">
        <v>133</v>
      </c>
      <c r="GS21" s="425">
        <v>3</v>
      </c>
      <c r="GT21" s="425">
        <v>0</v>
      </c>
      <c r="GU21" s="326">
        <f t="shared" ref="GU21" si="214">1/6 * (GS21^2 + GT21^2 - 3)</f>
        <v>1</v>
      </c>
      <c r="GV21" s="325" t="s">
        <v>133</v>
      </c>
      <c r="GW21" s="425">
        <v>3</v>
      </c>
      <c r="GX21" s="425">
        <v>0</v>
      </c>
      <c r="GY21" s="326">
        <f t="shared" ref="GY21" si="215">1/6 * (GW21^2 + GX21^2 - 3)</f>
        <v>1</v>
      </c>
      <c r="GZ21" s="325" t="s">
        <v>133</v>
      </c>
      <c r="HA21" s="425">
        <v>3</v>
      </c>
      <c r="HB21" s="425">
        <v>0</v>
      </c>
      <c r="HC21" s="326">
        <f t="shared" ref="HC21" si="216">1/6 * (HA21^2 + HB21^2 - 3)</f>
        <v>1</v>
      </c>
      <c r="HD21" s="325" t="s">
        <v>133</v>
      </c>
      <c r="HE21" s="425">
        <v>3</v>
      </c>
      <c r="HF21" s="425">
        <v>0</v>
      </c>
      <c r="HG21" s="326">
        <f t="shared" ref="HG21" si="217">1/6 * (HE21^2 + HF21^2 - 3)</f>
        <v>1</v>
      </c>
      <c r="HH21" s="325" t="s">
        <v>133</v>
      </c>
      <c r="HI21" s="425">
        <v>3</v>
      </c>
      <c r="HJ21" s="425">
        <v>0</v>
      </c>
      <c r="HK21" s="326">
        <f t="shared" ref="HK21" si="218">1/6 * (HI21^2 + HJ21^2 - 3)</f>
        <v>1</v>
      </c>
      <c r="HL21" s="325" t="s">
        <v>133</v>
      </c>
      <c r="HM21" s="425">
        <v>3</v>
      </c>
      <c r="HN21" s="425">
        <v>0</v>
      </c>
      <c r="HO21" s="326">
        <f t="shared" ref="HO21" si="219">1/6 * (HM21^2 + HN21^2 - 3)</f>
        <v>1</v>
      </c>
    </row>
    <row r="22" spans="1:223" ht="19.5" customHeight="1" x14ac:dyDescent="0.35">
      <c r="A22" s="358" t="s">
        <v>394</v>
      </c>
      <c r="B22" s="357" t="s">
        <v>219</v>
      </c>
      <c r="C22" s="307" t="s">
        <v>417</v>
      </c>
      <c r="D22" s="298" t="s">
        <v>133</v>
      </c>
      <c r="E22" s="299"/>
      <c r="F22" s="300"/>
      <c r="G22" s="424"/>
      <c r="H22" s="298" t="s">
        <v>133</v>
      </c>
      <c r="I22" s="299"/>
      <c r="J22" s="300"/>
      <c r="K22" s="424"/>
      <c r="L22" s="298" t="s">
        <v>133</v>
      </c>
      <c r="M22" s="299"/>
      <c r="N22" s="300"/>
      <c r="O22" s="424"/>
      <c r="P22" s="298" t="s">
        <v>133</v>
      </c>
      <c r="Q22" s="299"/>
      <c r="R22" s="300"/>
      <c r="S22" s="424"/>
      <c r="T22" s="298" t="s">
        <v>133</v>
      </c>
      <c r="U22" s="299"/>
      <c r="V22" s="300"/>
      <c r="W22" s="424"/>
      <c r="X22" s="298" t="s">
        <v>133</v>
      </c>
      <c r="Y22" s="299"/>
      <c r="Z22" s="300"/>
      <c r="AA22" s="424"/>
      <c r="AB22" s="298" t="s">
        <v>133</v>
      </c>
      <c r="AC22" s="299"/>
      <c r="AD22" s="300"/>
      <c r="AE22" s="424"/>
      <c r="AF22" s="298" t="s">
        <v>133</v>
      </c>
      <c r="AG22" s="299"/>
      <c r="AH22" s="300"/>
      <c r="AI22" s="424"/>
      <c r="AJ22" s="298" t="s">
        <v>133</v>
      </c>
      <c r="AK22" s="299"/>
      <c r="AL22" s="300"/>
      <c r="AM22" s="424"/>
      <c r="AN22" s="298" t="s">
        <v>133</v>
      </c>
      <c r="AO22" s="299"/>
      <c r="AP22" s="300"/>
      <c r="AQ22" s="424"/>
      <c r="AR22" s="298" t="s">
        <v>133</v>
      </c>
      <c r="AS22" s="299"/>
      <c r="AT22" s="300"/>
      <c r="AU22" s="424"/>
      <c r="AV22" s="328" t="s">
        <v>133</v>
      </c>
      <c r="AW22" s="329"/>
      <c r="AX22" s="330"/>
      <c r="AY22" s="424"/>
      <c r="AZ22" s="298" t="s">
        <v>133</v>
      </c>
      <c r="BA22" s="299"/>
      <c r="BB22" s="300"/>
      <c r="BC22" s="424"/>
      <c r="BD22" s="298" t="s">
        <v>133</v>
      </c>
      <c r="BE22" s="299"/>
      <c r="BF22" s="300"/>
      <c r="BG22" s="424"/>
      <c r="BH22" s="298" t="s">
        <v>133</v>
      </c>
      <c r="BI22" s="299"/>
      <c r="BJ22" s="300"/>
      <c r="BK22" s="424"/>
      <c r="BL22" s="298" t="s">
        <v>133</v>
      </c>
      <c r="BM22" s="299"/>
      <c r="BN22" s="300"/>
      <c r="BO22" s="424"/>
      <c r="BP22" s="298" t="s">
        <v>133</v>
      </c>
      <c r="BQ22" s="299"/>
      <c r="BR22" s="300"/>
      <c r="BS22" s="424"/>
      <c r="BT22" s="298" t="s">
        <v>133</v>
      </c>
      <c r="BU22" s="299"/>
      <c r="BV22" s="300"/>
      <c r="BW22" s="424"/>
      <c r="BX22" s="298" t="s">
        <v>133</v>
      </c>
      <c r="BY22" s="299"/>
      <c r="BZ22" s="300"/>
      <c r="CA22" s="424"/>
      <c r="CB22" s="298" t="s">
        <v>133</v>
      </c>
      <c r="CC22" s="299"/>
      <c r="CD22" s="300"/>
      <c r="CE22" s="424"/>
      <c r="CF22" s="298" t="s">
        <v>133</v>
      </c>
      <c r="CG22" s="299"/>
      <c r="CH22" s="300"/>
      <c r="CI22" s="424"/>
      <c r="CJ22" s="298" t="s">
        <v>133</v>
      </c>
      <c r="CK22" s="299"/>
      <c r="CL22" s="300"/>
      <c r="CM22" s="424"/>
      <c r="CN22" s="298" t="s">
        <v>133</v>
      </c>
      <c r="CO22" s="299"/>
      <c r="CP22" s="300"/>
      <c r="CQ22" s="424"/>
      <c r="CR22" s="298" t="s">
        <v>133</v>
      </c>
      <c r="CS22" s="299"/>
      <c r="CT22" s="300"/>
      <c r="CU22" s="424"/>
      <c r="CV22" s="328" t="s">
        <v>134</v>
      </c>
      <c r="CW22" s="329"/>
      <c r="CX22" s="330"/>
      <c r="CY22" s="424"/>
      <c r="CZ22" s="298" t="s">
        <v>133</v>
      </c>
      <c r="DA22" s="299"/>
      <c r="DB22" s="300"/>
      <c r="DC22" s="424"/>
      <c r="DD22" s="298" t="s">
        <v>133</v>
      </c>
      <c r="DE22" s="299"/>
      <c r="DF22" s="300"/>
      <c r="DG22" s="424"/>
      <c r="DH22" s="298" t="s">
        <v>133</v>
      </c>
      <c r="DI22" s="299"/>
      <c r="DJ22" s="300"/>
      <c r="DK22" s="424"/>
      <c r="DL22" s="298" t="s">
        <v>133</v>
      </c>
      <c r="DM22" s="299"/>
      <c r="DN22" s="300"/>
      <c r="DO22" s="424"/>
      <c r="DP22" s="429" t="s">
        <v>134</v>
      </c>
      <c r="DQ22" s="430"/>
      <c r="DR22" s="431"/>
      <c r="DS22" s="424"/>
      <c r="DT22" s="429" t="s">
        <v>134</v>
      </c>
      <c r="DU22" s="430"/>
      <c r="DV22" s="431"/>
      <c r="DW22" s="424"/>
      <c r="DX22" s="298" t="s">
        <v>133</v>
      </c>
      <c r="DY22" s="299"/>
      <c r="DZ22" s="300"/>
      <c r="EA22" s="424"/>
      <c r="EB22" s="298" t="s">
        <v>134</v>
      </c>
      <c r="EC22" s="299"/>
      <c r="ED22" s="300"/>
      <c r="EE22" s="424"/>
      <c r="EF22" s="298" t="s">
        <v>134</v>
      </c>
      <c r="EG22" s="299"/>
      <c r="EH22" s="300"/>
      <c r="EI22" s="424"/>
      <c r="EJ22" s="298" t="s">
        <v>134</v>
      </c>
      <c r="EK22" s="299"/>
      <c r="EL22" s="300"/>
      <c r="EM22" s="424"/>
      <c r="EN22" s="298" t="s">
        <v>134</v>
      </c>
      <c r="EO22" s="299"/>
      <c r="EP22" s="300"/>
      <c r="EQ22" s="424"/>
      <c r="ER22" s="298" t="s">
        <v>134</v>
      </c>
      <c r="ES22" s="299"/>
      <c r="ET22" s="300"/>
      <c r="EU22" s="424"/>
      <c r="EV22" s="298" t="s">
        <v>133</v>
      </c>
      <c r="EW22" s="299"/>
      <c r="EX22" s="300"/>
      <c r="EY22" s="424"/>
      <c r="EZ22" s="298" t="s">
        <v>134</v>
      </c>
      <c r="FA22" s="299"/>
      <c r="FB22" s="300"/>
      <c r="FC22" s="424"/>
      <c r="FD22" s="298" t="s">
        <v>134</v>
      </c>
      <c r="FE22" s="299"/>
      <c r="FF22" s="300"/>
      <c r="FG22" s="424"/>
      <c r="FH22" s="298" t="s">
        <v>133</v>
      </c>
      <c r="FI22" s="299"/>
      <c r="FJ22" s="300"/>
      <c r="FK22" s="424"/>
      <c r="FL22" s="298" t="s">
        <v>133</v>
      </c>
      <c r="FM22" s="299"/>
      <c r="FN22" s="300"/>
      <c r="FO22" s="424"/>
      <c r="FP22" s="429" t="s">
        <v>133</v>
      </c>
      <c r="FQ22" s="430"/>
      <c r="FR22" s="431"/>
      <c r="FS22" s="424"/>
      <c r="FT22" s="432" t="s">
        <v>134</v>
      </c>
      <c r="FU22" s="433"/>
      <c r="FV22" s="434"/>
      <c r="FW22" s="424"/>
      <c r="FX22" s="298" t="s">
        <v>133</v>
      </c>
      <c r="FY22" s="299"/>
      <c r="FZ22" s="300"/>
      <c r="GA22" s="424"/>
      <c r="GB22" s="429" t="s">
        <v>133</v>
      </c>
      <c r="GC22" s="430"/>
      <c r="GD22" s="431"/>
      <c r="GE22" s="424"/>
      <c r="GF22" s="298" t="s">
        <v>133</v>
      </c>
      <c r="GG22" s="299"/>
      <c r="GH22" s="300"/>
      <c r="GI22" s="424"/>
      <c r="GJ22" s="298" t="s">
        <v>133</v>
      </c>
      <c r="GK22" s="299"/>
      <c r="GL22" s="300"/>
      <c r="GM22" s="424"/>
      <c r="GN22" s="298" t="s">
        <v>133</v>
      </c>
      <c r="GO22" s="299"/>
      <c r="GP22" s="300"/>
      <c r="GQ22" s="424"/>
      <c r="GR22" s="298" t="s">
        <v>133</v>
      </c>
      <c r="GS22" s="299"/>
      <c r="GT22" s="300"/>
      <c r="GU22" s="424"/>
      <c r="GV22" s="298" t="s">
        <v>133</v>
      </c>
      <c r="GW22" s="299"/>
      <c r="GX22" s="300"/>
      <c r="GY22" s="424"/>
      <c r="GZ22" s="298" t="s">
        <v>133</v>
      </c>
      <c r="HA22" s="299"/>
      <c r="HB22" s="300"/>
      <c r="HC22" s="424"/>
      <c r="HD22" s="298" t="s">
        <v>133</v>
      </c>
      <c r="HE22" s="299"/>
      <c r="HF22" s="300"/>
      <c r="HG22" s="424"/>
      <c r="HH22" s="298" t="s">
        <v>133</v>
      </c>
      <c r="HI22" s="299"/>
      <c r="HJ22" s="300"/>
      <c r="HK22" s="424"/>
      <c r="HL22" s="298" t="s">
        <v>134</v>
      </c>
      <c r="HM22" s="299"/>
      <c r="HN22" s="300"/>
      <c r="HO22" s="424"/>
    </row>
    <row r="23" spans="1:223" ht="18.600000000000001" thickBot="1" x14ac:dyDescent="0.4">
      <c r="A23" s="358"/>
      <c r="B23" s="357"/>
      <c r="C23" s="307" t="s">
        <v>418</v>
      </c>
      <c r="D23" s="308" t="s">
        <v>133</v>
      </c>
      <c r="E23" s="309"/>
      <c r="F23" s="310"/>
      <c r="G23" s="301"/>
      <c r="H23" s="308" t="s">
        <v>133</v>
      </c>
      <c r="I23" s="309"/>
      <c r="J23" s="310"/>
      <c r="K23" s="301"/>
      <c r="L23" s="308" t="s">
        <v>133</v>
      </c>
      <c r="M23" s="309"/>
      <c r="N23" s="310"/>
      <c r="O23" s="301"/>
      <c r="P23" s="308" t="s">
        <v>133</v>
      </c>
      <c r="Q23" s="309"/>
      <c r="R23" s="310"/>
      <c r="S23" s="301"/>
      <c r="T23" s="308" t="s">
        <v>133</v>
      </c>
      <c r="U23" s="309"/>
      <c r="V23" s="310"/>
      <c r="W23" s="301"/>
      <c r="X23" s="308" t="s">
        <v>133</v>
      </c>
      <c r="Y23" s="309"/>
      <c r="Z23" s="310"/>
      <c r="AA23" s="301"/>
      <c r="AB23" s="308" t="s">
        <v>133</v>
      </c>
      <c r="AC23" s="309"/>
      <c r="AD23" s="310"/>
      <c r="AE23" s="301"/>
      <c r="AF23" s="308" t="s">
        <v>133</v>
      </c>
      <c r="AG23" s="309"/>
      <c r="AH23" s="310"/>
      <c r="AI23" s="301"/>
      <c r="AJ23" s="308" t="s">
        <v>133</v>
      </c>
      <c r="AK23" s="309"/>
      <c r="AL23" s="310"/>
      <c r="AM23" s="301"/>
      <c r="AN23" s="308" t="s">
        <v>133</v>
      </c>
      <c r="AO23" s="309"/>
      <c r="AP23" s="310"/>
      <c r="AQ23" s="301"/>
      <c r="AR23" s="308" t="s">
        <v>133</v>
      </c>
      <c r="AS23" s="309"/>
      <c r="AT23" s="310"/>
      <c r="AU23" s="301"/>
      <c r="AV23" s="331" t="s">
        <v>134</v>
      </c>
      <c r="AW23" s="332"/>
      <c r="AX23" s="333"/>
      <c r="AY23" s="301"/>
      <c r="AZ23" s="308" t="s">
        <v>133</v>
      </c>
      <c r="BA23" s="309"/>
      <c r="BB23" s="310"/>
      <c r="BC23" s="301"/>
      <c r="BD23" s="308" t="s">
        <v>133</v>
      </c>
      <c r="BE23" s="309"/>
      <c r="BF23" s="310"/>
      <c r="BG23" s="301"/>
      <c r="BH23" s="308" t="s">
        <v>133</v>
      </c>
      <c r="BI23" s="309"/>
      <c r="BJ23" s="310"/>
      <c r="BK23" s="301"/>
      <c r="BL23" s="308" t="s">
        <v>133</v>
      </c>
      <c r="BM23" s="309"/>
      <c r="BN23" s="310"/>
      <c r="BO23" s="301"/>
      <c r="BP23" s="308" t="s">
        <v>133</v>
      </c>
      <c r="BQ23" s="309"/>
      <c r="BR23" s="310"/>
      <c r="BS23" s="301"/>
      <c r="BT23" s="308" t="s">
        <v>133</v>
      </c>
      <c r="BU23" s="309"/>
      <c r="BV23" s="310"/>
      <c r="BW23" s="301"/>
      <c r="BX23" s="308" t="s">
        <v>133</v>
      </c>
      <c r="BY23" s="309"/>
      <c r="BZ23" s="310"/>
      <c r="CA23" s="301"/>
      <c r="CB23" s="308" t="s">
        <v>133</v>
      </c>
      <c r="CC23" s="309"/>
      <c r="CD23" s="310"/>
      <c r="CE23" s="301"/>
      <c r="CF23" s="308" t="s">
        <v>133</v>
      </c>
      <c r="CG23" s="309"/>
      <c r="CH23" s="310"/>
      <c r="CI23" s="301"/>
      <c r="CJ23" s="308" t="s">
        <v>133</v>
      </c>
      <c r="CK23" s="309"/>
      <c r="CL23" s="310"/>
      <c r="CM23" s="301"/>
      <c r="CN23" s="308" t="s">
        <v>133</v>
      </c>
      <c r="CO23" s="309"/>
      <c r="CP23" s="310"/>
      <c r="CQ23" s="301"/>
      <c r="CR23" s="308" t="s">
        <v>133</v>
      </c>
      <c r="CS23" s="309"/>
      <c r="CT23" s="310"/>
      <c r="CU23" s="301"/>
      <c r="CV23" s="331" t="s">
        <v>146</v>
      </c>
      <c r="CW23" s="332"/>
      <c r="CX23" s="333"/>
      <c r="CY23" s="301"/>
      <c r="CZ23" s="308" t="s">
        <v>133</v>
      </c>
      <c r="DA23" s="309"/>
      <c r="DB23" s="310"/>
      <c r="DC23" s="301"/>
      <c r="DD23" s="308" t="s">
        <v>133</v>
      </c>
      <c r="DE23" s="309"/>
      <c r="DF23" s="310"/>
      <c r="DG23" s="301"/>
      <c r="DH23" s="308" t="s">
        <v>133</v>
      </c>
      <c r="DI23" s="309"/>
      <c r="DJ23" s="310"/>
      <c r="DK23" s="301"/>
      <c r="DL23" s="308" t="s">
        <v>133</v>
      </c>
      <c r="DM23" s="309"/>
      <c r="DN23" s="310"/>
      <c r="DO23" s="301"/>
      <c r="DP23" s="432" t="s">
        <v>146</v>
      </c>
      <c r="DQ23" s="433"/>
      <c r="DR23" s="434"/>
      <c r="DS23" s="301"/>
      <c r="DT23" s="432" t="s">
        <v>146</v>
      </c>
      <c r="DU23" s="433"/>
      <c r="DV23" s="434"/>
      <c r="DW23" s="301"/>
      <c r="DX23" s="308" t="s">
        <v>133</v>
      </c>
      <c r="DY23" s="309"/>
      <c r="DZ23" s="310"/>
      <c r="EA23" s="301"/>
      <c r="EB23" s="308" t="s">
        <v>134</v>
      </c>
      <c r="EC23" s="309"/>
      <c r="ED23" s="310"/>
      <c r="EE23" s="301"/>
      <c r="EF23" s="308" t="s">
        <v>134</v>
      </c>
      <c r="EG23" s="309"/>
      <c r="EH23" s="310"/>
      <c r="EI23" s="301"/>
      <c r="EJ23" s="308" t="s">
        <v>134</v>
      </c>
      <c r="EK23" s="309"/>
      <c r="EL23" s="310"/>
      <c r="EM23" s="301"/>
      <c r="EN23" s="308" t="s">
        <v>134</v>
      </c>
      <c r="EO23" s="309"/>
      <c r="EP23" s="310"/>
      <c r="EQ23" s="301"/>
      <c r="ER23" s="308" t="s">
        <v>134</v>
      </c>
      <c r="ES23" s="309"/>
      <c r="ET23" s="310"/>
      <c r="EU23" s="301"/>
      <c r="EV23" s="308" t="s">
        <v>133</v>
      </c>
      <c r="EW23" s="309"/>
      <c r="EX23" s="310"/>
      <c r="EY23" s="301"/>
      <c r="EZ23" s="308" t="s">
        <v>134</v>
      </c>
      <c r="FA23" s="309"/>
      <c r="FB23" s="310"/>
      <c r="FC23" s="301"/>
      <c r="FD23" s="308" t="s">
        <v>134</v>
      </c>
      <c r="FE23" s="309"/>
      <c r="FF23" s="310"/>
      <c r="FG23" s="301"/>
      <c r="FH23" s="308" t="s">
        <v>133</v>
      </c>
      <c r="FI23" s="309"/>
      <c r="FJ23" s="310"/>
      <c r="FK23" s="301"/>
      <c r="FL23" s="308" t="s">
        <v>133</v>
      </c>
      <c r="FM23" s="309"/>
      <c r="FN23" s="310"/>
      <c r="FO23" s="301"/>
      <c r="FP23" s="432" t="s">
        <v>134</v>
      </c>
      <c r="FQ23" s="433"/>
      <c r="FR23" s="434"/>
      <c r="FS23" s="301"/>
      <c r="FT23" s="432" t="s">
        <v>134</v>
      </c>
      <c r="FU23" s="433"/>
      <c r="FV23" s="434"/>
      <c r="FW23" s="301"/>
      <c r="FX23" s="308" t="s">
        <v>133</v>
      </c>
      <c r="FY23" s="309"/>
      <c r="FZ23" s="310"/>
      <c r="GA23" s="301"/>
      <c r="GB23" s="432" t="s">
        <v>134</v>
      </c>
      <c r="GC23" s="433"/>
      <c r="GD23" s="434"/>
      <c r="GE23" s="301"/>
      <c r="GF23" s="308" t="s">
        <v>133</v>
      </c>
      <c r="GG23" s="309"/>
      <c r="GH23" s="310"/>
      <c r="GI23" s="301"/>
      <c r="GJ23" s="308" t="s">
        <v>133</v>
      </c>
      <c r="GK23" s="309"/>
      <c r="GL23" s="310"/>
      <c r="GM23" s="301"/>
      <c r="GN23" s="308" t="s">
        <v>133</v>
      </c>
      <c r="GO23" s="309"/>
      <c r="GP23" s="310"/>
      <c r="GQ23" s="301"/>
      <c r="GR23" s="308" t="s">
        <v>133</v>
      </c>
      <c r="GS23" s="309"/>
      <c r="GT23" s="310"/>
      <c r="GU23" s="301"/>
      <c r="GV23" s="308" t="s">
        <v>133</v>
      </c>
      <c r="GW23" s="309"/>
      <c r="GX23" s="310"/>
      <c r="GY23" s="301"/>
      <c r="GZ23" s="308" t="s">
        <v>133</v>
      </c>
      <c r="HA23" s="309"/>
      <c r="HB23" s="310"/>
      <c r="HC23" s="301"/>
      <c r="HD23" s="308" t="s">
        <v>133</v>
      </c>
      <c r="HE23" s="309"/>
      <c r="HF23" s="310"/>
      <c r="HG23" s="301"/>
      <c r="HH23" s="308" t="s">
        <v>133</v>
      </c>
      <c r="HI23" s="309"/>
      <c r="HJ23" s="310"/>
      <c r="HK23" s="301"/>
      <c r="HL23" s="308" t="s">
        <v>134</v>
      </c>
      <c r="HM23" s="309"/>
      <c r="HN23" s="310"/>
      <c r="HO23" s="301"/>
    </row>
    <row r="24" spans="1:223" ht="18.600000000000001" thickBot="1" x14ac:dyDescent="0.4">
      <c r="A24" s="358"/>
      <c r="B24" s="357"/>
      <c r="C24" s="307" t="s">
        <v>419</v>
      </c>
      <c r="D24" s="315" t="s">
        <v>133</v>
      </c>
      <c r="E24" s="316"/>
      <c r="F24" s="317"/>
      <c r="G24" s="318"/>
      <c r="H24" s="315" t="s">
        <v>133</v>
      </c>
      <c r="I24" s="316"/>
      <c r="J24" s="317"/>
      <c r="K24" s="318"/>
      <c r="L24" s="315" t="s">
        <v>133</v>
      </c>
      <c r="M24" s="316"/>
      <c r="N24" s="317"/>
      <c r="O24" s="318"/>
      <c r="P24" s="315" t="s">
        <v>133</v>
      </c>
      <c r="Q24" s="316"/>
      <c r="R24" s="317"/>
      <c r="S24" s="318"/>
      <c r="T24" s="315" t="s">
        <v>133</v>
      </c>
      <c r="U24" s="316"/>
      <c r="V24" s="317"/>
      <c r="W24" s="318"/>
      <c r="X24" s="315" t="s">
        <v>133</v>
      </c>
      <c r="Y24" s="316"/>
      <c r="Z24" s="317"/>
      <c r="AA24" s="318"/>
      <c r="AB24" s="315" t="s">
        <v>133</v>
      </c>
      <c r="AC24" s="316"/>
      <c r="AD24" s="317"/>
      <c r="AE24" s="318"/>
      <c r="AF24" s="315" t="s">
        <v>133</v>
      </c>
      <c r="AG24" s="316"/>
      <c r="AH24" s="317"/>
      <c r="AI24" s="318"/>
      <c r="AJ24" s="315" t="s">
        <v>133</v>
      </c>
      <c r="AK24" s="316"/>
      <c r="AL24" s="317"/>
      <c r="AM24" s="318"/>
      <c r="AN24" s="315" t="s">
        <v>133</v>
      </c>
      <c r="AO24" s="316"/>
      <c r="AP24" s="317"/>
      <c r="AQ24" s="318"/>
      <c r="AR24" s="315" t="s">
        <v>133</v>
      </c>
      <c r="AS24" s="316"/>
      <c r="AT24" s="317"/>
      <c r="AU24" s="318"/>
      <c r="AV24" s="334" t="s">
        <v>133</v>
      </c>
      <c r="AW24" s="335"/>
      <c r="AX24" s="336"/>
      <c r="AY24" s="318"/>
      <c r="AZ24" s="315" t="s">
        <v>133</v>
      </c>
      <c r="BA24" s="316"/>
      <c r="BB24" s="317"/>
      <c r="BC24" s="318"/>
      <c r="BD24" s="315" t="s">
        <v>133</v>
      </c>
      <c r="BE24" s="316"/>
      <c r="BF24" s="317"/>
      <c r="BG24" s="318"/>
      <c r="BH24" s="315" t="s">
        <v>133</v>
      </c>
      <c r="BI24" s="316"/>
      <c r="BJ24" s="317"/>
      <c r="BK24" s="318"/>
      <c r="BL24" s="315" t="s">
        <v>133</v>
      </c>
      <c r="BM24" s="316"/>
      <c r="BN24" s="317"/>
      <c r="BO24" s="318"/>
      <c r="BP24" s="315" t="s">
        <v>133</v>
      </c>
      <c r="BQ24" s="316"/>
      <c r="BR24" s="317"/>
      <c r="BS24" s="318"/>
      <c r="BT24" s="315" t="s">
        <v>133</v>
      </c>
      <c r="BU24" s="316"/>
      <c r="BV24" s="317"/>
      <c r="BW24" s="318"/>
      <c r="BX24" s="315" t="s">
        <v>133</v>
      </c>
      <c r="BY24" s="316"/>
      <c r="BZ24" s="317"/>
      <c r="CA24" s="318"/>
      <c r="CB24" s="315" t="s">
        <v>133</v>
      </c>
      <c r="CC24" s="316"/>
      <c r="CD24" s="317"/>
      <c r="CE24" s="318"/>
      <c r="CF24" s="315" t="s">
        <v>133</v>
      </c>
      <c r="CG24" s="316"/>
      <c r="CH24" s="317"/>
      <c r="CI24" s="318"/>
      <c r="CJ24" s="315" t="s">
        <v>133</v>
      </c>
      <c r="CK24" s="316"/>
      <c r="CL24" s="317"/>
      <c r="CM24" s="318"/>
      <c r="CN24" s="315" t="s">
        <v>133</v>
      </c>
      <c r="CO24" s="316"/>
      <c r="CP24" s="317"/>
      <c r="CQ24" s="318"/>
      <c r="CR24" s="315" t="s">
        <v>133</v>
      </c>
      <c r="CS24" s="316"/>
      <c r="CT24" s="317"/>
      <c r="CU24" s="318"/>
      <c r="CV24" s="334" t="s">
        <v>146</v>
      </c>
      <c r="CW24" s="335"/>
      <c r="CX24" s="336"/>
      <c r="CY24" s="318"/>
      <c r="CZ24" s="315" t="s">
        <v>133</v>
      </c>
      <c r="DA24" s="316"/>
      <c r="DB24" s="317"/>
      <c r="DC24" s="318"/>
      <c r="DD24" s="315" t="s">
        <v>133</v>
      </c>
      <c r="DE24" s="316"/>
      <c r="DF24" s="317"/>
      <c r="DG24" s="318"/>
      <c r="DH24" s="315" t="s">
        <v>133</v>
      </c>
      <c r="DI24" s="316"/>
      <c r="DJ24" s="317"/>
      <c r="DK24" s="318"/>
      <c r="DL24" s="315" t="s">
        <v>133</v>
      </c>
      <c r="DM24" s="316"/>
      <c r="DN24" s="317"/>
      <c r="DO24" s="318"/>
      <c r="DP24" s="439" t="s">
        <v>146</v>
      </c>
      <c r="DQ24" s="440"/>
      <c r="DR24" s="441"/>
      <c r="DS24" s="318"/>
      <c r="DT24" s="439" t="s">
        <v>146</v>
      </c>
      <c r="DU24" s="440"/>
      <c r="DV24" s="441"/>
      <c r="DW24" s="318"/>
      <c r="DX24" s="315" t="s">
        <v>133</v>
      </c>
      <c r="DY24" s="316"/>
      <c r="DZ24" s="317"/>
      <c r="EA24" s="318"/>
      <c r="EB24" s="315" t="s">
        <v>134</v>
      </c>
      <c r="EC24" s="316"/>
      <c r="ED24" s="317"/>
      <c r="EE24" s="318"/>
      <c r="EF24" s="315" t="s">
        <v>134</v>
      </c>
      <c r="EG24" s="316"/>
      <c r="EH24" s="317"/>
      <c r="EI24" s="318"/>
      <c r="EJ24" s="315" t="s">
        <v>134</v>
      </c>
      <c r="EK24" s="316"/>
      <c r="EL24" s="317"/>
      <c r="EM24" s="318"/>
      <c r="EN24" s="315" t="s">
        <v>134</v>
      </c>
      <c r="EO24" s="316"/>
      <c r="EP24" s="317"/>
      <c r="EQ24" s="318"/>
      <c r="ER24" s="315" t="s">
        <v>134</v>
      </c>
      <c r="ES24" s="316"/>
      <c r="ET24" s="317"/>
      <c r="EU24" s="318"/>
      <c r="EV24" s="315" t="s">
        <v>133</v>
      </c>
      <c r="EW24" s="316"/>
      <c r="EX24" s="317"/>
      <c r="EY24" s="318"/>
      <c r="EZ24" s="315" t="s">
        <v>134</v>
      </c>
      <c r="FA24" s="316"/>
      <c r="FB24" s="317"/>
      <c r="FC24" s="318"/>
      <c r="FD24" s="315" t="s">
        <v>134</v>
      </c>
      <c r="FE24" s="316"/>
      <c r="FF24" s="317"/>
      <c r="FG24" s="318"/>
      <c r="FH24" s="315" t="s">
        <v>133</v>
      </c>
      <c r="FI24" s="316"/>
      <c r="FJ24" s="317"/>
      <c r="FK24" s="318"/>
      <c r="FL24" s="315" t="s">
        <v>133</v>
      </c>
      <c r="FM24" s="316"/>
      <c r="FN24" s="317"/>
      <c r="FO24" s="318"/>
      <c r="FP24" s="439" t="s">
        <v>134</v>
      </c>
      <c r="FQ24" s="440"/>
      <c r="FR24" s="441"/>
      <c r="FS24" s="318"/>
      <c r="FT24" s="331" t="s">
        <v>133</v>
      </c>
      <c r="FU24" s="332"/>
      <c r="FV24" s="333"/>
      <c r="FW24" s="318"/>
      <c r="FX24" s="315" t="s">
        <v>133</v>
      </c>
      <c r="FY24" s="316"/>
      <c r="FZ24" s="317"/>
      <c r="GA24" s="318"/>
      <c r="GB24" s="429" t="s">
        <v>133</v>
      </c>
      <c r="GC24" s="430"/>
      <c r="GD24" s="431"/>
      <c r="GE24" s="318"/>
      <c r="GF24" s="315" t="s">
        <v>133</v>
      </c>
      <c r="GG24" s="316"/>
      <c r="GH24" s="317"/>
      <c r="GI24" s="318"/>
      <c r="GJ24" s="315" t="s">
        <v>133</v>
      </c>
      <c r="GK24" s="316"/>
      <c r="GL24" s="317"/>
      <c r="GM24" s="318"/>
      <c r="GN24" s="315" t="s">
        <v>133</v>
      </c>
      <c r="GO24" s="316"/>
      <c r="GP24" s="317"/>
      <c r="GQ24" s="318"/>
      <c r="GR24" s="315" t="s">
        <v>133</v>
      </c>
      <c r="GS24" s="316"/>
      <c r="GT24" s="317"/>
      <c r="GU24" s="318"/>
      <c r="GV24" s="315" t="s">
        <v>133</v>
      </c>
      <c r="GW24" s="316"/>
      <c r="GX24" s="317"/>
      <c r="GY24" s="318"/>
      <c r="GZ24" s="315" t="s">
        <v>133</v>
      </c>
      <c r="HA24" s="316"/>
      <c r="HB24" s="317"/>
      <c r="HC24" s="318"/>
      <c r="HD24" s="315" t="s">
        <v>133</v>
      </c>
      <c r="HE24" s="316"/>
      <c r="HF24" s="317"/>
      <c r="HG24" s="318"/>
      <c r="HH24" s="315" t="s">
        <v>133</v>
      </c>
      <c r="HI24" s="316"/>
      <c r="HJ24" s="317"/>
      <c r="HK24" s="318"/>
      <c r="HL24" s="315" t="s">
        <v>134</v>
      </c>
      <c r="HM24" s="316"/>
      <c r="HN24" s="317"/>
      <c r="HO24" s="318"/>
    </row>
    <row r="25" spans="1:223" ht="18.600000000000001" thickBot="1" x14ac:dyDescent="0.4">
      <c r="A25" s="295"/>
      <c r="B25" s="383"/>
      <c r="C25" s="324" t="s">
        <v>135</v>
      </c>
      <c r="D25" s="325" t="s">
        <v>133</v>
      </c>
      <c r="E25" s="425">
        <v>3</v>
      </c>
      <c r="F25" s="425">
        <v>0</v>
      </c>
      <c r="G25" s="326">
        <f t="shared" ref="G25" si="220">1/6 * (E25^2 + F25^2 - 3)</f>
        <v>1</v>
      </c>
      <c r="H25" s="325" t="s">
        <v>133</v>
      </c>
      <c r="I25" s="425">
        <v>3</v>
      </c>
      <c r="J25" s="425">
        <v>0</v>
      </c>
      <c r="K25" s="326">
        <f t="shared" ref="K25" si="221">1/6 * (I25^2 + J25^2 - 3)</f>
        <v>1</v>
      </c>
      <c r="L25" s="325" t="s">
        <v>133</v>
      </c>
      <c r="M25" s="425">
        <v>3</v>
      </c>
      <c r="N25" s="425">
        <v>0</v>
      </c>
      <c r="O25" s="326">
        <f t="shared" ref="O25" si="222">1/6 * (M25^2 + N25^2 - 3)</f>
        <v>1</v>
      </c>
      <c r="P25" s="325" t="s">
        <v>133</v>
      </c>
      <c r="Q25" s="425">
        <v>3</v>
      </c>
      <c r="R25" s="425">
        <v>0</v>
      </c>
      <c r="S25" s="326">
        <f t="shared" ref="S25" si="223">1/6 * (Q25^2 + R25^2 - 3)</f>
        <v>1</v>
      </c>
      <c r="T25" s="325" t="s">
        <v>133</v>
      </c>
      <c r="U25" s="425">
        <v>3</v>
      </c>
      <c r="V25" s="425">
        <v>0</v>
      </c>
      <c r="W25" s="326">
        <f t="shared" ref="W25" si="224">1/6 * (U25^2 + V25^2 - 3)</f>
        <v>1</v>
      </c>
      <c r="X25" s="325" t="s">
        <v>133</v>
      </c>
      <c r="Y25" s="425">
        <v>3</v>
      </c>
      <c r="Z25" s="425">
        <v>0</v>
      </c>
      <c r="AA25" s="326">
        <f t="shared" ref="AA25" si="225">1/6 * (Y25^2 + Z25^2 - 3)</f>
        <v>1</v>
      </c>
      <c r="AB25" s="325" t="s">
        <v>133</v>
      </c>
      <c r="AC25" s="425">
        <v>3</v>
      </c>
      <c r="AD25" s="425">
        <v>0</v>
      </c>
      <c r="AE25" s="326">
        <f t="shared" ref="AE25" si="226">1/6 * (AC25^2 + AD25^2 - 3)</f>
        <v>1</v>
      </c>
      <c r="AF25" s="325" t="s">
        <v>133</v>
      </c>
      <c r="AG25" s="425">
        <v>3</v>
      </c>
      <c r="AH25" s="425">
        <v>0</v>
      </c>
      <c r="AI25" s="326">
        <f t="shared" ref="AI25" si="227">1/6 * (AG25^2 + AH25^2 - 3)</f>
        <v>1</v>
      </c>
      <c r="AJ25" s="325" t="s">
        <v>133</v>
      </c>
      <c r="AK25" s="425">
        <v>3</v>
      </c>
      <c r="AL25" s="425">
        <v>0</v>
      </c>
      <c r="AM25" s="326">
        <f t="shared" ref="AM25" si="228">1/6 * (AK25^2 + AL25^2 - 3)</f>
        <v>1</v>
      </c>
      <c r="AN25" s="325" t="s">
        <v>133</v>
      </c>
      <c r="AO25" s="425">
        <v>3</v>
      </c>
      <c r="AP25" s="425">
        <v>0</v>
      </c>
      <c r="AQ25" s="326">
        <f t="shared" ref="AQ25" si="229">1/6 * (AO25^2 + AP25^2 - 3)</f>
        <v>1</v>
      </c>
      <c r="AR25" s="325" t="s">
        <v>133</v>
      </c>
      <c r="AS25" s="425">
        <v>3</v>
      </c>
      <c r="AT25" s="425">
        <v>0</v>
      </c>
      <c r="AU25" s="326">
        <f t="shared" ref="AU25" si="230">1/6 * (AS25^2 + AT25^2 - 3)</f>
        <v>1</v>
      </c>
      <c r="AV25" s="325" t="s">
        <v>136</v>
      </c>
      <c r="AW25" s="325">
        <v>2</v>
      </c>
      <c r="AX25" s="325">
        <v>1</v>
      </c>
      <c r="AY25" s="326">
        <f t="shared" ref="AY25" si="231">1/6 * (AW25^2 + AX25^2 - 3)</f>
        <v>0.33333333333333331</v>
      </c>
      <c r="AZ25" s="325" t="s">
        <v>133</v>
      </c>
      <c r="BA25" s="425">
        <v>3</v>
      </c>
      <c r="BB25" s="425">
        <v>0</v>
      </c>
      <c r="BC25" s="326">
        <f t="shared" ref="BC25" si="232">1/6 * (BA25^2 + BB25^2 - 3)</f>
        <v>1</v>
      </c>
      <c r="BD25" s="325" t="s">
        <v>133</v>
      </c>
      <c r="BE25" s="425">
        <v>3</v>
      </c>
      <c r="BF25" s="425">
        <v>0</v>
      </c>
      <c r="BG25" s="326">
        <f t="shared" ref="BG25" si="233">1/6 * (BE25^2 + BF25^2 - 3)</f>
        <v>1</v>
      </c>
      <c r="BH25" s="325" t="s">
        <v>133</v>
      </c>
      <c r="BI25" s="425">
        <v>3</v>
      </c>
      <c r="BJ25" s="425">
        <v>0</v>
      </c>
      <c r="BK25" s="326">
        <f t="shared" ref="BK25" si="234">1/6 * (BI25^2 + BJ25^2 - 3)</f>
        <v>1</v>
      </c>
      <c r="BL25" s="325" t="s">
        <v>133</v>
      </c>
      <c r="BM25" s="425">
        <v>3</v>
      </c>
      <c r="BN25" s="425">
        <v>0</v>
      </c>
      <c r="BO25" s="326">
        <f t="shared" ref="BO25" si="235">1/6 * (BM25^2 + BN25^2 - 3)</f>
        <v>1</v>
      </c>
      <c r="BP25" s="325" t="s">
        <v>133</v>
      </c>
      <c r="BQ25" s="425">
        <v>3</v>
      </c>
      <c r="BR25" s="425">
        <v>0</v>
      </c>
      <c r="BS25" s="326">
        <f t="shared" ref="BS25" si="236">1/6 * (BQ25^2 + BR25^2 - 3)</f>
        <v>1</v>
      </c>
      <c r="BT25" s="325" t="s">
        <v>133</v>
      </c>
      <c r="BU25" s="425">
        <v>3</v>
      </c>
      <c r="BV25" s="425">
        <v>0</v>
      </c>
      <c r="BW25" s="326">
        <f t="shared" ref="BW25" si="237">1/6 * (BU25^2 + BV25^2 - 3)</f>
        <v>1</v>
      </c>
      <c r="BX25" s="325" t="s">
        <v>133</v>
      </c>
      <c r="BY25" s="425">
        <v>3</v>
      </c>
      <c r="BZ25" s="425">
        <v>0</v>
      </c>
      <c r="CA25" s="326">
        <f t="shared" ref="CA25" si="238">1/6 * (BY25^2 + BZ25^2 - 3)</f>
        <v>1</v>
      </c>
      <c r="CB25" s="325" t="s">
        <v>133</v>
      </c>
      <c r="CC25" s="425">
        <v>3</v>
      </c>
      <c r="CD25" s="425">
        <v>0</v>
      </c>
      <c r="CE25" s="326">
        <f t="shared" ref="CE25" si="239">1/6 * (CC25^2 + CD25^2 - 3)</f>
        <v>1</v>
      </c>
      <c r="CF25" s="325" t="s">
        <v>133</v>
      </c>
      <c r="CG25" s="425">
        <v>3</v>
      </c>
      <c r="CH25" s="425">
        <v>0</v>
      </c>
      <c r="CI25" s="326">
        <f t="shared" ref="CI25" si="240">1/6 * (CG25^2 + CH25^2 - 3)</f>
        <v>1</v>
      </c>
      <c r="CJ25" s="325" t="s">
        <v>133</v>
      </c>
      <c r="CK25" s="425">
        <v>3</v>
      </c>
      <c r="CL25" s="425">
        <v>0</v>
      </c>
      <c r="CM25" s="326">
        <f t="shared" ref="CM25" si="241">1/6 * (CK25^2 + CL25^2 - 3)</f>
        <v>1</v>
      </c>
      <c r="CN25" s="325" t="s">
        <v>133</v>
      </c>
      <c r="CO25" s="425">
        <v>3</v>
      </c>
      <c r="CP25" s="425">
        <v>0</v>
      </c>
      <c r="CQ25" s="326">
        <f t="shared" ref="CQ25" si="242">1/6 * (CO25^2 + CP25^2 - 3)</f>
        <v>1</v>
      </c>
      <c r="CR25" s="325" t="s">
        <v>133</v>
      </c>
      <c r="CS25" s="425">
        <v>3</v>
      </c>
      <c r="CT25" s="425">
        <v>0</v>
      </c>
      <c r="CU25" s="326">
        <f t="shared" ref="CU25" si="243">1/6 * (CS25^2 + CT25^2 - 3)</f>
        <v>1</v>
      </c>
      <c r="CV25" s="428" t="s">
        <v>146</v>
      </c>
      <c r="CW25" s="325">
        <v>2</v>
      </c>
      <c r="CX25" s="325">
        <v>1</v>
      </c>
      <c r="CY25" s="326">
        <f t="shared" ref="CY25" si="244">1/6 * (CW25^2 + CX25^2 - 3)</f>
        <v>0.33333333333333331</v>
      </c>
      <c r="CZ25" s="325" t="s">
        <v>133</v>
      </c>
      <c r="DA25" s="425">
        <v>3</v>
      </c>
      <c r="DB25" s="425">
        <v>0</v>
      </c>
      <c r="DC25" s="326">
        <f t="shared" ref="DC25" si="245">1/6 * (DA25^2 + DB25^2 - 3)</f>
        <v>1</v>
      </c>
      <c r="DD25" s="325" t="s">
        <v>133</v>
      </c>
      <c r="DE25" s="425">
        <v>3</v>
      </c>
      <c r="DF25" s="425">
        <v>0</v>
      </c>
      <c r="DG25" s="326">
        <f t="shared" ref="DG25" si="246">1/6 * (DE25^2 + DF25^2 - 3)</f>
        <v>1</v>
      </c>
      <c r="DH25" s="325" t="s">
        <v>133</v>
      </c>
      <c r="DI25" s="425">
        <v>3</v>
      </c>
      <c r="DJ25" s="425">
        <v>0</v>
      </c>
      <c r="DK25" s="326">
        <f t="shared" ref="DK25" si="247">1/6 * (DI25^2 + DJ25^2 - 3)</f>
        <v>1</v>
      </c>
      <c r="DL25" s="325" t="s">
        <v>133</v>
      </c>
      <c r="DM25" s="425">
        <v>3</v>
      </c>
      <c r="DN25" s="425">
        <v>0</v>
      </c>
      <c r="DO25" s="326">
        <f t="shared" ref="DO25" si="248">1/6 * (DM25^2 + DN25^2 - 3)</f>
        <v>1</v>
      </c>
      <c r="DP25" s="325" t="s">
        <v>133</v>
      </c>
      <c r="DQ25" s="325">
        <v>2</v>
      </c>
      <c r="DR25" s="325">
        <v>1</v>
      </c>
      <c r="DS25" s="326">
        <f t="shared" ref="DS25" si="249">1/6 * (DQ25^2 + DR25^2 - 3)</f>
        <v>0.33333333333333331</v>
      </c>
      <c r="DT25" s="325" t="s">
        <v>133</v>
      </c>
      <c r="DU25" s="325">
        <v>2</v>
      </c>
      <c r="DV25" s="325">
        <v>1</v>
      </c>
      <c r="DW25" s="326">
        <f t="shared" ref="DW25" si="250">1/6 * (DU25^2 + DV25^2 - 3)</f>
        <v>0.33333333333333331</v>
      </c>
      <c r="DX25" s="325" t="s">
        <v>133</v>
      </c>
      <c r="DY25" s="425">
        <v>3</v>
      </c>
      <c r="DZ25" s="425">
        <v>0</v>
      </c>
      <c r="EA25" s="326">
        <f t="shared" ref="EA25" si="251">1/6 * (DY25^2 + DZ25^2 - 3)</f>
        <v>1</v>
      </c>
      <c r="EB25" s="337" t="s">
        <v>134</v>
      </c>
      <c r="EC25" s="427">
        <v>0</v>
      </c>
      <c r="ED25" s="427">
        <v>3</v>
      </c>
      <c r="EE25" s="326">
        <f t="shared" ref="EE25" si="252">1/6 * (EC25^2 + ED25^2 - 3)</f>
        <v>1</v>
      </c>
      <c r="EF25" s="337" t="s">
        <v>134</v>
      </c>
      <c r="EG25" s="427">
        <v>0</v>
      </c>
      <c r="EH25" s="427">
        <v>3</v>
      </c>
      <c r="EI25" s="326">
        <f t="shared" ref="EI25" si="253">1/6 * (EG25^2 + EH25^2 - 3)</f>
        <v>1</v>
      </c>
      <c r="EJ25" s="337" t="s">
        <v>134</v>
      </c>
      <c r="EK25" s="427">
        <v>0</v>
      </c>
      <c r="EL25" s="427">
        <v>3</v>
      </c>
      <c r="EM25" s="326">
        <f t="shared" ref="EM25" si="254">1/6 * (EK25^2 + EL25^2 - 3)</f>
        <v>1</v>
      </c>
      <c r="EN25" s="337" t="s">
        <v>134</v>
      </c>
      <c r="EO25" s="427">
        <v>0</v>
      </c>
      <c r="EP25" s="427">
        <v>3</v>
      </c>
      <c r="EQ25" s="326">
        <f t="shared" ref="EQ25" si="255">1/6 * (EO25^2 + EP25^2 - 3)</f>
        <v>1</v>
      </c>
      <c r="ER25" s="337" t="s">
        <v>134</v>
      </c>
      <c r="ES25" s="427">
        <v>0</v>
      </c>
      <c r="ET25" s="427">
        <v>3</v>
      </c>
      <c r="EU25" s="326">
        <f t="shared" ref="EU25" si="256">1/6 * (ES25^2 + ET25^2 - 3)</f>
        <v>1</v>
      </c>
      <c r="EV25" s="325" t="s">
        <v>133</v>
      </c>
      <c r="EW25" s="425">
        <v>3</v>
      </c>
      <c r="EX25" s="425">
        <v>0</v>
      </c>
      <c r="EY25" s="326">
        <f t="shared" ref="EY25" si="257">1/6 * (EW25^2 + EX25^2 - 3)</f>
        <v>1</v>
      </c>
      <c r="EZ25" s="337" t="s">
        <v>134</v>
      </c>
      <c r="FA25" s="427">
        <v>0</v>
      </c>
      <c r="FB25" s="427">
        <v>3</v>
      </c>
      <c r="FC25" s="326">
        <f t="shared" ref="FC25" si="258">1/6 * (FA25^2 + FB25^2 - 3)</f>
        <v>1</v>
      </c>
      <c r="FD25" s="337" t="s">
        <v>134</v>
      </c>
      <c r="FE25" s="427">
        <v>0</v>
      </c>
      <c r="FF25" s="427">
        <v>3</v>
      </c>
      <c r="FG25" s="326">
        <f t="shared" ref="FG25" si="259">1/6 * (FE25^2 + FF25^2 - 3)</f>
        <v>1</v>
      </c>
      <c r="FH25" s="325" t="s">
        <v>133</v>
      </c>
      <c r="FI25" s="425">
        <v>3</v>
      </c>
      <c r="FJ25" s="425">
        <v>0</v>
      </c>
      <c r="FK25" s="326">
        <f t="shared" ref="FK25" si="260">1/6 * (FI25^2 + FJ25^2 - 3)</f>
        <v>1</v>
      </c>
      <c r="FL25" s="325" t="s">
        <v>133</v>
      </c>
      <c r="FM25" s="425">
        <v>3</v>
      </c>
      <c r="FN25" s="425">
        <v>0</v>
      </c>
      <c r="FO25" s="326">
        <f t="shared" ref="FO25" si="261">1/6 * (FM25^2 + FN25^2 - 3)</f>
        <v>1</v>
      </c>
      <c r="FP25" s="337" t="s">
        <v>134</v>
      </c>
      <c r="FQ25" s="427">
        <v>1</v>
      </c>
      <c r="FR25" s="427">
        <v>2</v>
      </c>
      <c r="FS25" s="326">
        <f t="shared" ref="FS25" si="262">1/6 * (FQ25^2 + FR25^2 - 3)</f>
        <v>0.33333333333333331</v>
      </c>
      <c r="FT25" s="337" t="s">
        <v>134</v>
      </c>
      <c r="FU25" s="325">
        <v>1</v>
      </c>
      <c r="FV25" s="325">
        <v>2</v>
      </c>
      <c r="FW25" s="326">
        <f t="shared" ref="FW25" si="263">1/6 * (FU25^2 + FV25^2 - 3)</f>
        <v>0.33333333333333331</v>
      </c>
      <c r="FX25" s="325" t="s">
        <v>133</v>
      </c>
      <c r="FY25" s="425">
        <v>3</v>
      </c>
      <c r="FZ25" s="425">
        <v>0</v>
      </c>
      <c r="GA25" s="326">
        <f t="shared" ref="GA25" si="264">1/6 * (FY25^2 + FZ25^2 - 3)</f>
        <v>1</v>
      </c>
      <c r="GB25" s="337" t="s">
        <v>134</v>
      </c>
      <c r="GC25" s="337">
        <v>2</v>
      </c>
      <c r="GD25" s="337">
        <v>1</v>
      </c>
      <c r="GE25" s="326">
        <f t="shared" ref="GE25" si="265">1/6 * (GC25^2 + GD25^2 - 3)</f>
        <v>0.33333333333333331</v>
      </c>
      <c r="GF25" s="325" t="s">
        <v>133</v>
      </c>
      <c r="GG25" s="425">
        <v>3</v>
      </c>
      <c r="GH25" s="425">
        <v>0</v>
      </c>
      <c r="GI25" s="326">
        <f t="shared" ref="GI25" si="266">1/6 * (GG25^2 + GH25^2 - 3)</f>
        <v>1</v>
      </c>
      <c r="GJ25" s="325" t="s">
        <v>133</v>
      </c>
      <c r="GK25" s="425">
        <v>3</v>
      </c>
      <c r="GL25" s="425">
        <v>0</v>
      </c>
      <c r="GM25" s="326">
        <f t="shared" ref="GM25" si="267">1/6 * (GK25^2 + GL25^2 - 3)</f>
        <v>1</v>
      </c>
      <c r="GN25" s="325" t="s">
        <v>133</v>
      </c>
      <c r="GO25" s="425">
        <v>3</v>
      </c>
      <c r="GP25" s="425">
        <v>0</v>
      </c>
      <c r="GQ25" s="326">
        <f t="shared" ref="GQ25" si="268">1/6 * (GO25^2 + GP25^2 - 3)</f>
        <v>1</v>
      </c>
      <c r="GR25" s="325" t="s">
        <v>133</v>
      </c>
      <c r="GS25" s="425">
        <v>3</v>
      </c>
      <c r="GT25" s="425">
        <v>0</v>
      </c>
      <c r="GU25" s="326">
        <f t="shared" ref="GU25" si="269">1/6 * (GS25^2 + GT25^2 - 3)</f>
        <v>1</v>
      </c>
      <c r="GV25" s="325" t="s">
        <v>133</v>
      </c>
      <c r="GW25" s="425">
        <v>3</v>
      </c>
      <c r="GX25" s="425">
        <v>0</v>
      </c>
      <c r="GY25" s="326">
        <f t="shared" ref="GY25" si="270">1/6 * (GW25^2 + GX25^2 - 3)</f>
        <v>1</v>
      </c>
      <c r="GZ25" s="325" t="s">
        <v>133</v>
      </c>
      <c r="HA25" s="425">
        <v>3</v>
      </c>
      <c r="HB25" s="425">
        <v>0</v>
      </c>
      <c r="HC25" s="326">
        <f t="shared" ref="HC25" si="271">1/6 * (HA25^2 + HB25^2 - 3)</f>
        <v>1</v>
      </c>
      <c r="HD25" s="325" t="s">
        <v>133</v>
      </c>
      <c r="HE25" s="425">
        <v>3</v>
      </c>
      <c r="HF25" s="425">
        <v>0</v>
      </c>
      <c r="HG25" s="326">
        <f t="shared" ref="HG25" si="272">1/6 * (HE25^2 + HF25^2 - 3)</f>
        <v>1</v>
      </c>
      <c r="HH25" s="325" t="s">
        <v>133</v>
      </c>
      <c r="HI25" s="425">
        <v>3</v>
      </c>
      <c r="HJ25" s="425">
        <v>0</v>
      </c>
      <c r="HK25" s="326">
        <f t="shared" ref="HK25" si="273">1/6 * (HI25^2 + HJ25^2 - 3)</f>
        <v>1</v>
      </c>
      <c r="HL25" s="337" t="s">
        <v>134</v>
      </c>
      <c r="HM25" s="427">
        <v>0</v>
      </c>
      <c r="HN25" s="427">
        <v>3</v>
      </c>
      <c r="HO25" s="326">
        <f t="shared" ref="HO25" si="274">1/6 * (HM25^2 + HN25^2 - 3)</f>
        <v>1</v>
      </c>
    </row>
    <row r="26" spans="1:223" x14ac:dyDescent="0.35">
      <c r="A26" s="358" t="s">
        <v>393</v>
      </c>
      <c r="B26" s="357" t="s">
        <v>220</v>
      </c>
      <c r="C26" s="307" t="s">
        <v>417</v>
      </c>
      <c r="D26" s="298" t="s">
        <v>133</v>
      </c>
      <c r="E26" s="299"/>
      <c r="F26" s="300"/>
      <c r="G26" s="424"/>
      <c r="H26" s="298" t="s">
        <v>133</v>
      </c>
      <c r="I26" s="299"/>
      <c r="J26" s="300"/>
      <c r="K26" s="424"/>
      <c r="L26" s="298" t="s">
        <v>133</v>
      </c>
      <c r="M26" s="299"/>
      <c r="N26" s="300"/>
      <c r="O26" s="424"/>
      <c r="P26" s="298" t="s">
        <v>133</v>
      </c>
      <c r="Q26" s="299"/>
      <c r="R26" s="300"/>
      <c r="S26" s="424"/>
      <c r="T26" s="298" t="s">
        <v>133</v>
      </c>
      <c r="U26" s="299"/>
      <c r="V26" s="300"/>
      <c r="W26" s="424"/>
      <c r="X26" s="298" t="s">
        <v>133</v>
      </c>
      <c r="Y26" s="299"/>
      <c r="Z26" s="300"/>
      <c r="AA26" s="424"/>
      <c r="AB26" s="298" t="s">
        <v>133</v>
      </c>
      <c r="AC26" s="299"/>
      <c r="AD26" s="300"/>
      <c r="AE26" s="424"/>
      <c r="AF26" s="298" t="s">
        <v>133</v>
      </c>
      <c r="AG26" s="299"/>
      <c r="AH26" s="300"/>
      <c r="AI26" s="424"/>
      <c r="AJ26" s="298" t="s">
        <v>133</v>
      </c>
      <c r="AK26" s="299"/>
      <c r="AL26" s="300"/>
      <c r="AM26" s="424"/>
      <c r="AN26" s="298" t="s">
        <v>133</v>
      </c>
      <c r="AO26" s="299"/>
      <c r="AP26" s="300"/>
      <c r="AQ26" s="424"/>
      <c r="AR26" s="298" t="s">
        <v>133</v>
      </c>
      <c r="AS26" s="299"/>
      <c r="AT26" s="300"/>
      <c r="AU26" s="424"/>
      <c r="AV26" s="298" t="s">
        <v>133</v>
      </c>
      <c r="AW26" s="299"/>
      <c r="AX26" s="300"/>
      <c r="AY26" s="424"/>
      <c r="AZ26" s="298" t="s">
        <v>133</v>
      </c>
      <c r="BA26" s="299"/>
      <c r="BB26" s="300"/>
      <c r="BC26" s="424"/>
      <c r="BD26" s="298" t="s">
        <v>133</v>
      </c>
      <c r="BE26" s="299"/>
      <c r="BF26" s="300"/>
      <c r="BG26" s="424"/>
      <c r="BH26" s="298" t="s">
        <v>133</v>
      </c>
      <c r="BI26" s="299"/>
      <c r="BJ26" s="300"/>
      <c r="BK26" s="424"/>
      <c r="BL26" s="298" t="s">
        <v>133</v>
      </c>
      <c r="BM26" s="299"/>
      <c r="BN26" s="300"/>
      <c r="BO26" s="424"/>
      <c r="BP26" s="298" t="s">
        <v>133</v>
      </c>
      <c r="BQ26" s="299"/>
      <c r="BR26" s="300"/>
      <c r="BS26" s="424"/>
      <c r="BT26" s="298" t="s">
        <v>133</v>
      </c>
      <c r="BU26" s="299"/>
      <c r="BV26" s="300"/>
      <c r="BW26" s="424"/>
      <c r="BX26" s="298" t="s">
        <v>133</v>
      </c>
      <c r="BY26" s="299"/>
      <c r="BZ26" s="300"/>
      <c r="CA26" s="424"/>
      <c r="CB26" s="298" t="s">
        <v>133</v>
      </c>
      <c r="CC26" s="299"/>
      <c r="CD26" s="300"/>
      <c r="CE26" s="424"/>
      <c r="CF26" s="298" t="s">
        <v>133</v>
      </c>
      <c r="CG26" s="299"/>
      <c r="CH26" s="300"/>
      <c r="CI26" s="424"/>
      <c r="CJ26" s="298" t="s">
        <v>133</v>
      </c>
      <c r="CK26" s="299"/>
      <c r="CL26" s="300"/>
      <c r="CM26" s="424"/>
      <c r="CN26" s="298" t="s">
        <v>133</v>
      </c>
      <c r="CO26" s="299"/>
      <c r="CP26" s="300"/>
      <c r="CQ26" s="424"/>
      <c r="CR26" s="298" t="s">
        <v>133</v>
      </c>
      <c r="CS26" s="299"/>
      <c r="CT26" s="300"/>
      <c r="CU26" s="424"/>
      <c r="CV26" s="298" t="s">
        <v>133</v>
      </c>
      <c r="CW26" s="299"/>
      <c r="CX26" s="300"/>
      <c r="CY26" s="424"/>
      <c r="CZ26" s="298" t="s">
        <v>133</v>
      </c>
      <c r="DA26" s="299"/>
      <c r="DB26" s="300"/>
      <c r="DC26" s="424"/>
      <c r="DD26" s="298" t="s">
        <v>133</v>
      </c>
      <c r="DE26" s="299"/>
      <c r="DF26" s="300"/>
      <c r="DG26" s="424"/>
      <c r="DH26" s="298" t="s">
        <v>133</v>
      </c>
      <c r="DI26" s="299"/>
      <c r="DJ26" s="300"/>
      <c r="DK26" s="424"/>
      <c r="DL26" s="298" t="s">
        <v>133</v>
      </c>
      <c r="DM26" s="299"/>
      <c r="DN26" s="300"/>
      <c r="DO26" s="424"/>
      <c r="DP26" s="298" t="s">
        <v>133</v>
      </c>
      <c r="DQ26" s="299"/>
      <c r="DR26" s="300"/>
      <c r="DS26" s="424"/>
      <c r="DT26" s="298" t="s">
        <v>133</v>
      </c>
      <c r="DU26" s="299"/>
      <c r="DV26" s="300"/>
      <c r="DW26" s="424"/>
      <c r="DX26" s="298" t="s">
        <v>133</v>
      </c>
      <c r="DY26" s="299"/>
      <c r="DZ26" s="300"/>
      <c r="EA26" s="424"/>
      <c r="EB26" s="298" t="s">
        <v>133</v>
      </c>
      <c r="EC26" s="299"/>
      <c r="ED26" s="300"/>
      <c r="EE26" s="424"/>
      <c r="EF26" s="298" t="s">
        <v>133</v>
      </c>
      <c r="EG26" s="299"/>
      <c r="EH26" s="300"/>
      <c r="EI26" s="424"/>
      <c r="EJ26" s="298" t="s">
        <v>133</v>
      </c>
      <c r="EK26" s="299"/>
      <c r="EL26" s="300"/>
      <c r="EM26" s="424"/>
      <c r="EN26" s="298" t="s">
        <v>133</v>
      </c>
      <c r="EO26" s="299"/>
      <c r="EP26" s="300"/>
      <c r="EQ26" s="424"/>
      <c r="ER26" s="298" t="s">
        <v>133</v>
      </c>
      <c r="ES26" s="299"/>
      <c r="ET26" s="300"/>
      <c r="EU26" s="424"/>
      <c r="EV26" s="298" t="s">
        <v>133</v>
      </c>
      <c r="EW26" s="299"/>
      <c r="EX26" s="300"/>
      <c r="EY26" s="424"/>
      <c r="EZ26" s="298" t="s">
        <v>133</v>
      </c>
      <c r="FA26" s="299"/>
      <c r="FB26" s="300"/>
      <c r="FC26" s="424"/>
      <c r="FD26" s="298" t="s">
        <v>133</v>
      </c>
      <c r="FE26" s="299"/>
      <c r="FF26" s="300"/>
      <c r="FG26" s="424"/>
      <c r="FH26" s="298" t="s">
        <v>133</v>
      </c>
      <c r="FI26" s="299"/>
      <c r="FJ26" s="300"/>
      <c r="FK26" s="424"/>
      <c r="FL26" s="298" t="s">
        <v>133</v>
      </c>
      <c r="FM26" s="299"/>
      <c r="FN26" s="300"/>
      <c r="FO26" s="424"/>
      <c r="FP26" s="298" t="s">
        <v>133</v>
      </c>
      <c r="FQ26" s="299"/>
      <c r="FR26" s="300"/>
      <c r="FS26" s="424"/>
      <c r="FT26" s="298" t="s">
        <v>133</v>
      </c>
      <c r="FU26" s="299"/>
      <c r="FV26" s="300"/>
      <c r="FW26" s="424"/>
      <c r="FX26" s="298" t="s">
        <v>133</v>
      </c>
      <c r="FY26" s="299"/>
      <c r="FZ26" s="300"/>
      <c r="GA26" s="424"/>
      <c r="GB26" s="298" t="s">
        <v>133</v>
      </c>
      <c r="GC26" s="299"/>
      <c r="GD26" s="300"/>
      <c r="GE26" s="424"/>
      <c r="GF26" s="298" t="s">
        <v>133</v>
      </c>
      <c r="GG26" s="299"/>
      <c r="GH26" s="300"/>
      <c r="GI26" s="424"/>
      <c r="GJ26" s="298" t="s">
        <v>133</v>
      </c>
      <c r="GK26" s="299"/>
      <c r="GL26" s="300"/>
      <c r="GM26" s="424"/>
      <c r="GN26" s="298" t="s">
        <v>133</v>
      </c>
      <c r="GO26" s="299"/>
      <c r="GP26" s="300"/>
      <c r="GQ26" s="424"/>
      <c r="GR26" s="298" t="s">
        <v>133</v>
      </c>
      <c r="GS26" s="299"/>
      <c r="GT26" s="300"/>
      <c r="GU26" s="424"/>
      <c r="GV26" s="298" t="s">
        <v>133</v>
      </c>
      <c r="GW26" s="299"/>
      <c r="GX26" s="300"/>
      <c r="GY26" s="424"/>
      <c r="GZ26" s="298" t="s">
        <v>133</v>
      </c>
      <c r="HA26" s="299"/>
      <c r="HB26" s="300"/>
      <c r="HC26" s="424"/>
      <c r="HD26" s="298" t="s">
        <v>133</v>
      </c>
      <c r="HE26" s="299"/>
      <c r="HF26" s="300"/>
      <c r="HG26" s="424"/>
      <c r="HH26" s="298" t="s">
        <v>133</v>
      </c>
      <c r="HI26" s="299"/>
      <c r="HJ26" s="300"/>
      <c r="HK26" s="424"/>
      <c r="HL26" s="302" t="s">
        <v>133</v>
      </c>
      <c r="HM26" s="303"/>
      <c r="HN26" s="304"/>
      <c r="HO26" s="424"/>
    </row>
    <row r="27" spans="1:223" x14ac:dyDescent="0.35">
      <c r="A27" s="358"/>
      <c r="B27" s="357"/>
      <c r="C27" s="307" t="s">
        <v>418</v>
      </c>
      <c r="D27" s="308" t="s">
        <v>133</v>
      </c>
      <c r="E27" s="309"/>
      <c r="F27" s="310"/>
      <c r="G27" s="301"/>
      <c r="H27" s="308" t="s">
        <v>133</v>
      </c>
      <c r="I27" s="309"/>
      <c r="J27" s="310"/>
      <c r="K27" s="301"/>
      <c r="L27" s="308" t="s">
        <v>133</v>
      </c>
      <c r="M27" s="309"/>
      <c r="N27" s="310"/>
      <c r="O27" s="301"/>
      <c r="P27" s="308" t="s">
        <v>133</v>
      </c>
      <c r="Q27" s="309"/>
      <c r="R27" s="310"/>
      <c r="S27" s="301"/>
      <c r="T27" s="308" t="s">
        <v>133</v>
      </c>
      <c r="U27" s="309"/>
      <c r="V27" s="310"/>
      <c r="W27" s="301"/>
      <c r="X27" s="308" t="s">
        <v>133</v>
      </c>
      <c r="Y27" s="309"/>
      <c r="Z27" s="310"/>
      <c r="AA27" s="301"/>
      <c r="AB27" s="308" t="s">
        <v>133</v>
      </c>
      <c r="AC27" s="309"/>
      <c r="AD27" s="310"/>
      <c r="AE27" s="301"/>
      <c r="AF27" s="308" t="s">
        <v>133</v>
      </c>
      <c r="AG27" s="309"/>
      <c r="AH27" s="310"/>
      <c r="AI27" s="301"/>
      <c r="AJ27" s="308" t="s">
        <v>133</v>
      </c>
      <c r="AK27" s="309"/>
      <c r="AL27" s="310"/>
      <c r="AM27" s="301"/>
      <c r="AN27" s="308" t="s">
        <v>133</v>
      </c>
      <c r="AO27" s="309"/>
      <c r="AP27" s="310"/>
      <c r="AQ27" s="301"/>
      <c r="AR27" s="308" t="s">
        <v>133</v>
      </c>
      <c r="AS27" s="309"/>
      <c r="AT27" s="310"/>
      <c r="AU27" s="301"/>
      <c r="AV27" s="308" t="s">
        <v>133</v>
      </c>
      <c r="AW27" s="309"/>
      <c r="AX27" s="310"/>
      <c r="AY27" s="301"/>
      <c r="AZ27" s="308" t="s">
        <v>133</v>
      </c>
      <c r="BA27" s="309"/>
      <c r="BB27" s="310"/>
      <c r="BC27" s="301"/>
      <c r="BD27" s="308" t="s">
        <v>133</v>
      </c>
      <c r="BE27" s="309"/>
      <c r="BF27" s="310"/>
      <c r="BG27" s="301"/>
      <c r="BH27" s="308" t="s">
        <v>133</v>
      </c>
      <c r="BI27" s="309"/>
      <c r="BJ27" s="310"/>
      <c r="BK27" s="301"/>
      <c r="BL27" s="308" t="s">
        <v>133</v>
      </c>
      <c r="BM27" s="309"/>
      <c r="BN27" s="310"/>
      <c r="BO27" s="301"/>
      <c r="BP27" s="308" t="s">
        <v>133</v>
      </c>
      <c r="BQ27" s="309"/>
      <c r="BR27" s="310"/>
      <c r="BS27" s="301"/>
      <c r="BT27" s="308" t="s">
        <v>133</v>
      </c>
      <c r="BU27" s="309"/>
      <c r="BV27" s="310"/>
      <c r="BW27" s="301"/>
      <c r="BX27" s="308" t="s">
        <v>133</v>
      </c>
      <c r="BY27" s="309"/>
      <c r="BZ27" s="310"/>
      <c r="CA27" s="301"/>
      <c r="CB27" s="308" t="s">
        <v>133</v>
      </c>
      <c r="CC27" s="309"/>
      <c r="CD27" s="310"/>
      <c r="CE27" s="301"/>
      <c r="CF27" s="308" t="s">
        <v>133</v>
      </c>
      <c r="CG27" s="309"/>
      <c r="CH27" s="310"/>
      <c r="CI27" s="301"/>
      <c r="CJ27" s="308" t="s">
        <v>133</v>
      </c>
      <c r="CK27" s="309"/>
      <c r="CL27" s="310"/>
      <c r="CM27" s="301"/>
      <c r="CN27" s="308" t="s">
        <v>133</v>
      </c>
      <c r="CO27" s="309"/>
      <c r="CP27" s="310"/>
      <c r="CQ27" s="301"/>
      <c r="CR27" s="308" t="s">
        <v>133</v>
      </c>
      <c r="CS27" s="309"/>
      <c r="CT27" s="310"/>
      <c r="CU27" s="301"/>
      <c r="CV27" s="308" t="s">
        <v>133</v>
      </c>
      <c r="CW27" s="309"/>
      <c r="CX27" s="310"/>
      <c r="CY27" s="301"/>
      <c r="CZ27" s="308" t="s">
        <v>133</v>
      </c>
      <c r="DA27" s="309"/>
      <c r="DB27" s="310"/>
      <c r="DC27" s="301"/>
      <c r="DD27" s="308" t="s">
        <v>133</v>
      </c>
      <c r="DE27" s="309"/>
      <c r="DF27" s="310"/>
      <c r="DG27" s="301"/>
      <c r="DH27" s="308" t="s">
        <v>133</v>
      </c>
      <c r="DI27" s="309"/>
      <c r="DJ27" s="310"/>
      <c r="DK27" s="301"/>
      <c r="DL27" s="308" t="s">
        <v>133</v>
      </c>
      <c r="DM27" s="309"/>
      <c r="DN27" s="310"/>
      <c r="DO27" s="301"/>
      <c r="DP27" s="308" t="s">
        <v>133</v>
      </c>
      <c r="DQ27" s="309"/>
      <c r="DR27" s="310"/>
      <c r="DS27" s="301"/>
      <c r="DT27" s="308" t="s">
        <v>133</v>
      </c>
      <c r="DU27" s="309"/>
      <c r="DV27" s="310"/>
      <c r="DW27" s="301"/>
      <c r="DX27" s="308" t="s">
        <v>133</v>
      </c>
      <c r="DY27" s="309"/>
      <c r="DZ27" s="310"/>
      <c r="EA27" s="301"/>
      <c r="EB27" s="308" t="s">
        <v>133</v>
      </c>
      <c r="EC27" s="309"/>
      <c r="ED27" s="310"/>
      <c r="EE27" s="301"/>
      <c r="EF27" s="308" t="s">
        <v>133</v>
      </c>
      <c r="EG27" s="309"/>
      <c r="EH27" s="310"/>
      <c r="EI27" s="301"/>
      <c r="EJ27" s="308" t="s">
        <v>133</v>
      </c>
      <c r="EK27" s="309"/>
      <c r="EL27" s="310"/>
      <c r="EM27" s="301"/>
      <c r="EN27" s="308" t="s">
        <v>133</v>
      </c>
      <c r="EO27" s="309"/>
      <c r="EP27" s="310"/>
      <c r="EQ27" s="301"/>
      <c r="ER27" s="308" t="s">
        <v>133</v>
      </c>
      <c r="ES27" s="309"/>
      <c r="ET27" s="310"/>
      <c r="EU27" s="301"/>
      <c r="EV27" s="308" t="s">
        <v>133</v>
      </c>
      <c r="EW27" s="309"/>
      <c r="EX27" s="310"/>
      <c r="EY27" s="301"/>
      <c r="EZ27" s="308" t="s">
        <v>133</v>
      </c>
      <c r="FA27" s="309"/>
      <c r="FB27" s="310"/>
      <c r="FC27" s="301"/>
      <c r="FD27" s="308" t="s">
        <v>133</v>
      </c>
      <c r="FE27" s="309"/>
      <c r="FF27" s="310"/>
      <c r="FG27" s="301"/>
      <c r="FH27" s="308" t="s">
        <v>133</v>
      </c>
      <c r="FI27" s="309"/>
      <c r="FJ27" s="310"/>
      <c r="FK27" s="301"/>
      <c r="FL27" s="308" t="s">
        <v>133</v>
      </c>
      <c r="FM27" s="309"/>
      <c r="FN27" s="310"/>
      <c r="FO27" s="301"/>
      <c r="FP27" s="308" t="s">
        <v>133</v>
      </c>
      <c r="FQ27" s="309"/>
      <c r="FR27" s="310"/>
      <c r="FS27" s="301"/>
      <c r="FT27" s="308" t="s">
        <v>133</v>
      </c>
      <c r="FU27" s="309"/>
      <c r="FV27" s="310"/>
      <c r="FW27" s="301"/>
      <c r="FX27" s="308" t="s">
        <v>133</v>
      </c>
      <c r="FY27" s="309"/>
      <c r="FZ27" s="310"/>
      <c r="GA27" s="301"/>
      <c r="GB27" s="308" t="s">
        <v>133</v>
      </c>
      <c r="GC27" s="309"/>
      <c r="GD27" s="310"/>
      <c r="GE27" s="301"/>
      <c r="GF27" s="308" t="s">
        <v>133</v>
      </c>
      <c r="GG27" s="309"/>
      <c r="GH27" s="310"/>
      <c r="GI27" s="301"/>
      <c r="GJ27" s="308" t="s">
        <v>133</v>
      </c>
      <c r="GK27" s="309"/>
      <c r="GL27" s="310"/>
      <c r="GM27" s="301"/>
      <c r="GN27" s="308" t="s">
        <v>133</v>
      </c>
      <c r="GO27" s="309"/>
      <c r="GP27" s="310"/>
      <c r="GQ27" s="301"/>
      <c r="GR27" s="308" t="s">
        <v>133</v>
      </c>
      <c r="GS27" s="309"/>
      <c r="GT27" s="310"/>
      <c r="GU27" s="301"/>
      <c r="GV27" s="308" t="s">
        <v>133</v>
      </c>
      <c r="GW27" s="309"/>
      <c r="GX27" s="310"/>
      <c r="GY27" s="301"/>
      <c r="GZ27" s="308" t="s">
        <v>133</v>
      </c>
      <c r="HA27" s="309"/>
      <c r="HB27" s="310"/>
      <c r="HC27" s="301"/>
      <c r="HD27" s="308" t="s">
        <v>133</v>
      </c>
      <c r="HE27" s="309"/>
      <c r="HF27" s="310"/>
      <c r="HG27" s="301"/>
      <c r="HH27" s="308" t="s">
        <v>133</v>
      </c>
      <c r="HI27" s="309"/>
      <c r="HJ27" s="310"/>
      <c r="HK27" s="301"/>
      <c r="HL27" s="311" t="s">
        <v>134</v>
      </c>
      <c r="HM27" s="312"/>
      <c r="HN27" s="313"/>
      <c r="HO27" s="301"/>
    </row>
    <row r="28" spans="1:223" ht="18.600000000000001" thickBot="1" x14ac:dyDescent="0.4">
      <c r="A28" s="358"/>
      <c r="B28" s="357"/>
      <c r="C28" s="307" t="s">
        <v>419</v>
      </c>
      <c r="D28" s="315" t="s">
        <v>133</v>
      </c>
      <c r="E28" s="316"/>
      <c r="F28" s="317"/>
      <c r="G28" s="318"/>
      <c r="H28" s="315" t="s">
        <v>133</v>
      </c>
      <c r="I28" s="316"/>
      <c r="J28" s="317"/>
      <c r="K28" s="318"/>
      <c r="L28" s="315" t="s">
        <v>133</v>
      </c>
      <c r="M28" s="316"/>
      <c r="N28" s="317"/>
      <c r="O28" s="318"/>
      <c r="P28" s="315" t="s">
        <v>133</v>
      </c>
      <c r="Q28" s="316"/>
      <c r="R28" s="317"/>
      <c r="S28" s="318"/>
      <c r="T28" s="315" t="s">
        <v>133</v>
      </c>
      <c r="U28" s="316"/>
      <c r="V28" s="317"/>
      <c r="W28" s="318"/>
      <c r="X28" s="315" t="s">
        <v>133</v>
      </c>
      <c r="Y28" s="316"/>
      <c r="Z28" s="317"/>
      <c r="AA28" s="318"/>
      <c r="AB28" s="315" t="s">
        <v>133</v>
      </c>
      <c r="AC28" s="316"/>
      <c r="AD28" s="317"/>
      <c r="AE28" s="318"/>
      <c r="AF28" s="315" t="s">
        <v>133</v>
      </c>
      <c r="AG28" s="316"/>
      <c r="AH28" s="317"/>
      <c r="AI28" s="318"/>
      <c r="AJ28" s="315" t="s">
        <v>133</v>
      </c>
      <c r="AK28" s="316"/>
      <c r="AL28" s="317"/>
      <c r="AM28" s="318"/>
      <c r="AN28" s="315" t="s">
        <v>133</v>
      </c>
      <c r="AO28" s="316"/>
      <c r="AP28" s="317"/>
      <c r="AQ28" s="318"/>
      <c r="AR28" s="315" t="s">
        <v>133</v>
      </c>
      <c r="AS28" s="316"/>
      <c r="AT28" s="317"/>
      <c r="AU28" s="318"/>
      <c r="AV28" s="315" t="s">
        <v>133</v>
      </c>
      <c r="AW28" s="316"/>
      <c r="AX28" s="317"/>
      <c r="AY28" s="318"/>
      <c r="AZ28" s="315" t="s">
        <v>133</v>
      </c>
      <c r="BA28" s="316"/>
      <c r="BB28" s="317"/>
      <c r="BC28" s="318"/>
      <c r="BD28" s="315" t="s">
        <v>133</v>
      </c>
      <c r="BE28" s="316"/>
      <c r="BF28" s="317"/>
      <c r="BG28" s="318"/>
      <c r="BH28" s="315" t="s">
        <v>133</v>
      </c>
      <c r="BI28" s="316"/>
      <c r="BJ28" s="317"/>
      <c r="BK28" s="318"/>
      <c r="BL28" s="315" t="s">
        <v>133</v>
      </c>
      <c r="BM28" s="316"/>
      <c r="BN28" s="317"/>
      <c r="BO28" s="318"/>
      <c r="BP28" s="315" t="s">
        <v>133</v>
      </c>
      <c r="BQ28" s="316"/>
      <c r="BR28" s="317"/>
      <c r="BS28" s="318"/>
      <c r="BT28" s="315" t="s">
        <v>133</v>
      </c>
      <c r="BU28" s="316"/>
      <c r="BV28" s="317"/>
      <c r="BW28" s="318"/>
      <c r="BX28" s="315" t="s">
        <v>133</v>
      </c>
      <c r="BY28" s="316"/>
      <c r="BZ28" s="317"/>
      <c r="CA28" s="318"/>
      <c r="CB28" s="315" t="s">
        <v>133</v>
      </c>
      <c r="CC28" s="316"/>
      <c r="CD28" s="317"/>
      <c r="CE28" s="318"/>
      <c r="CF28" s="315" t="s">
        <v>133</v>
      </c>
      <c r="CG28" s="316"/>
      <c r="CH28" s="317"/>
      <c r="CI28" s="318"/>
      <c r="CJ28" s="315" t="s">
        <v>133</v>
      </c>
      <c r="CK28" s="316"/>
      <c r="CL28" s="317"/>
      <c r="CM28" s="318"/>
      <c r="CN28" s="315" t="s">
        <v>133</v>
      </c>
      <c r="CO28" s="316"/>
      <c r="CP28" s="317"/>
      <c r="CQ28" s="318"/>
      <c r="CR28" s="315" t="s">
        <v>133</v>
      </c>
      <c r="CS28" s="316"/>
      <c r="CT28" s="317"/>
      <c r="CU28" s="318"/>
      <c r="CV28" s="315" t="s">
        <v>133</v>
      </c>
      <c r="CW28" s="316"/>
      <c r="CX28" s="317"/>
      <c r="CY28" s="318"/>
      <c r="CZ28" s="315" t="s">
        <v>133</v>
      </c>
      <c r="DA28" s="316"/>
      <c r="DB28" s="317"/>
      <c r="DC28" s="318"/>
      <c r="DD28" s="315" t="s">
        <v>133</v>
      </c>
      <c r="DE28" s="316"/>
      <c r="DF28" s="317"/>
      <c r="DG28" s="318"/>
      <c r="DH28" s="315" t="s">
        <v>133</v>
      </c>
      <c r="DI28" s="316"/>
      <c r="DJ28" s="317"/>
      <c r="DK28" s="318"/>
      <c r="DL28" s="315" t="s">
        <v>133</v>
      </c>
      <c r="DM28" s="316"/>
      <c r="DN28" s="317"/>
      <c r="DO28" s="318"/>
      <c r="DP28" s="315" t="s">
        <v>133</v>
      </c>
      <c r="DQ28" s="316"/>
      <c r="DR28" s="317"/>
      <c r="DS28" s="318"/>
      <c r="DT28" s="315" t="s">
        <v>133</v>
      </c>
      <c r="DU28" s="316"/>
      <c r="DV28" s="317"/>
      <c r="DW28" s="318"/>
      <c r="DX28" s="315" t="s">
        <v>133</v>
      </c>
      <c r="DY28" s="316"/>
      <c r="DZ28" s="317"/>
      <c r="EA28" s="318"/>
      <c r="EB28" s="315" t="s">
        <v>133</v>
      </c>
      <c r="EC28" s="316"/>
      <c r="ED28" s="317"/>
      <c r="EE28" s="318"/>
      <c r="EF28" s="315" t="s">
        <v>133</v>
      </c>
      <c r="EG28" s="316"/>
      <c r="EH28" s="317"/>
      <c r="EI28" s="318"/>
      <c r="EJ28" s="315" t="s">
        <v>133</v>
      </c>
      <c r="EK28" s="316"/>
      <c r="EL28" s="317"/>
      <c r="EM28" s="318"/>
      <c r="EN28" s="315" t="s">
        <v>133</v>
      </c>
      <c r="EO28" s="316"/>
      <c r="EP28" s="317"/>
      <c r="EQ28" s="318"/>
      <c r="ER28" s="315" t="s">
        <v>133</v>
      </c>
      <c r="ES28" s="316"/>
      <c r="ET28" s="317"/>
      <c r="EU28" s="318"/>
      <c r="EV28" s="315" t="s">
        <v>133</v>
      </c>
      <c r="EW28" s="316"/>
      <c r="EX28" s="317"/>
      <c r="EY28" s="318"/>
      <c r="EZ28" s="315" t="s">
        <v>133</v>
      </c>
      <c r="FA28" s="316"/>
      <c r="FB28" s="317"/>
      <c r="FC28" s="318"/>
      <c r="FD28" s="315" t="s">
        <v>133</v>
      </c>
      <c r="FE28" s="316"/>
      <c r="FF28" s="317"/>
      <c r="FG28" s="318"/>
      <c r="FH28" s="315" t="s">
        <v>133</v>
      </c>
      <c r="FI28" s="316"/>
      <c r="FJ28" s="317"/>
      <c r="FK28" s="318"/>
      <c r="FL28" s="315" t="s">
        <v>133</v>
      </c>
      <c r="FM28" s="316"/>
      <c r="FN28" s="317"/>
      <c r="FO28" s="318"/>
      <c r="FP28" s="315" t="s">
        <v>133</v>
      </c>
      <c r="FQ28" s="316"/>
      <c r="FR28" s="317"/>
      <c r="FS28" s="318"/>
      <c r="FT28" s="315" t="s">
        <v>133</v>
      </c>
      <c r="FU28" s="316"/>
      <c r="FV28" s="317"/>
      <c r="FW28" s="318"/>
      <c r="FX28" s="315" t="s">
        <v>133</v>
      </c>
      <c r="FY28" s="316"/>
      <c r="FZ28" s="317"/>
      <c r="GA28" s="318"/>
      <c r="GB28" s="315" t="s">
        <v>133</v>
      </c>
      <c r="GC28" s="316"/>
      <c r="GD28" s="317"/>
      <c r="GE28" s="318"/>
      <c r="GF28" s="315" t="s">
        <v>133</v>
      </c>
      <c r="GG28" s="316"/>
      <c r="GH28" s="317"/>
      <c r="GI28" s="318"/>
      <c r="GJ28" s="315" t="s">
        <v>133</v>
      </c>
      <c r="GK28" s="316"/>
      <c r="GL28" s="317"/>
      <c r="GM28" s="318"/>
      <c r="GN28" s="315" t="s">
        <v>133</v>
      </c>
      <c r="GO28" s="316"/>
      <c r="GP28" s="317"/>
      <c r="GQ28" s="318"/>
      <c r="GR28" s="315" t="s">
        <v>133</v>
      </c>
      <c r="GS28" s="316"/>
      <c r="GT28" s="317"/>
      <c r="GU28" s="318"/>
      <c r="GV28" s="315" t="s">
        <v>133</v>
      </c>
      <c r="GW28" s="316"/>
      <c r="GX28" s="317"/>
      <c r="GY28" s="318"/>
      <c r="GZ28" s="315" t="s">
        <v>133</v>
      </c>
      <c r="HA28" s="316"/>
      <c r="HB28" s="317"/>
      <c r="HC28" s="318"/>
      <c r="HD28" s="315" t="s">
        <v>133</v>
      </c>
      <c r="HE28" s="316"/>
      <c r="HF28" s="317"/>
      <c r="HG28" s="318"/>
      <c r="HH28" s="315" t="s">
        <v>133</v>
      </c>
      <c r="HI28" s="316"/>
      <c r="HJ28" s="317"/>
      <c r="HK28" s="318"/>
      <c r="HL28" s="311" t="s">
        <v>133</v>
      </c>
      <c r="HM28" s="312"/>
      <c r="HN28" s="313"/>
      <c r="HO28" s="318"/>
    </row>
    <row r="29" spans="1:223" ht="18.600000000000001" thickBot="1" x14ac:dyDescent="0.4">
      <c r="A29" s="358"/>
      <c r="B29" s="357"/>
      <c r="C29" s="324" t="s">
        <v>135</v>
      </c>
      <c r="D29" s="325" t="s">
        <v>133</v>
      </c>
      <c r="E29" s="425">
        <v>3</v>
      </c>
      <c r="F29" s="425">
        <v>0</v>
      </c>
      <c r="G29" s="326">
        <f t="shared" ref="G29" si="275">1/6 * (E29^2 + F29^2 - 3)</f>
        <v>1</v>
      </c>
      <c r="H29" s="325" t="s">
        <v>133</v>
      </c>
      <c r="I29" s="425">
        <v>3</v>
      </c>
      <c r="J29" s="425">
        <v>0</v>
      </c>
      <c r="K29" s="326">
        <f t="shared" ref="K29" si="276">1/6 * (I29^2 + J29^2 - 3)</f>
        <v>1</v>
      </c>
      <c r="L29" s="325" t="s">
        <v>133</v>
      </c>
      <c r="M29" s="425">
        <v>3</v>
      </c>
      <c r="N29" s="425">
        <v>0</v>
      </c>
      <c r="O29" s="326">
        <f t="shared" ref="O29" si="277">1/6 * (M29^2 + N29^2 - 3)</f>
        <v>1</v>
      </c>
      <c r="P29" s="325" t="s">
        <v>133</v>
      </c>
      <c r="Q29" s="425">
        <v>3</v>
      </c>
      <c r="R29" s="425">
        <v>0</v>
      </c>
      <c r="S29" s="326">
        <f t="shared" ref="S29" si="278">1/6 * (Q29^2 + R29^2 - 3)</f>
        <v>1</v>
      </c>
      <c r="T29" s="325" t="s">
        <v>133</v>
      </c>
      <c r="U29" s="425">
        <v>3</v>
      </c>
      <c r="V29" s="425">
        <v>0</v>
      </c>
      <c r="W29" s="326">
        <f t="shared" ref="W29" si="279">1/6 * (U29^2 + V29^2 - 3)</f>
        <v>1</v>
      </c>
      <c r="X29" s="325" t="s">
        <v>133</v>
      </c>
      <c r="Y29" s="425">
        <v>3</v>
      </c>
      <c r="Z29" s="425">
        <v>0</v>
      </c>
      <c r="AA29" s="326">
        <f t="shared" ref="AA29" si="280">1/6 * (Y29^2 + Z29^2 - 3)</f>
        <v>1</v>
      </c>
      <c r="AB29" s="325" t="s">
        <v>133</v>
      </c>
      <c r="AC29" s="425">
        <v>3</v>
      </c>
      <c r="AD29" s="425">
        <v>0</v>
      </c>
      <c r="AE29" s="326">
        <f t="shared" ref="AE29" si="281">1/6 * (AC29^2 + AD29^2 - 3)</f>
        <v>1</v>
      </c>
      <c r="AF29" s="325" t="s">
        <v>133</v>
      </c>
      <c r="AG29" s="425">
        <v>3</v>
      </c>
      <c r="AH29" s="425">
        <v>0</v>
      </c>
      <c r="AI29" s="326">
        <f t="shared" ref="AI29" si="282">1/6 * (AG29^2 + AH29^2 - 3)</f>
        <v>1</v>
      </c>
      <c r="AJ29" s="325" t="s">
        <v>133</v>
      </c>
      <c r="AK29" s="425">
        <v>3</v>
      </c>
      <c r="AL29" s="425">
        <v>0</v>
      </c>
      <c r="AM29" s="326">
        <f t="shared" ref="AM29" si="283">1/6 * (AK29^2 + AL29^2 - 3)</f>
        <v>1</v>
      </c>
      <c r="AN29" s="325" t="s">
        <v>133</v>
      </c>
      <c r="AO29" s="425">
        <v>3</v>
      </c>
      <c r="AP29" s="425">
        <v>0</v>
      </c>
      <c r="AQ29" s="326">
        <f t="shared" ref="AQ29" si="284">1/6 * (AO29^2 + AP29^2 - 3)</f>
        <v>1</v>
      </c>
      <c r="AR29" s="325" t="s">
        <v>133</v>
      </c>
      <c r="AS29" s="425">
        <v>3</v>
      </c>
      <c r="AT29" s="425">
        <v>0</v>
      </c>
      <c r="AU29" s="326">
        <f t="shared" ref="AU29" si="285">1/6 * (AS29^2 + AT29^2 - 3)</f>
        <v>1</v>
      </c>
      <c r="AV29" s="325" t="s">
        <v>133</v>
      </c>
      <c r="AW29" s="425">
        <v>3</v>
      </c>
      <c r="AX29" s="425">
        <v>0</v>
      </c>
      <c r="AY29" s="326">
        <f t="shared" ref="AY29" si="286">1/6 * (AW29^2 + AX29^2 - 3)</f>
        <v>1</v>
      </c>
      <c r="AZ29" s="325" t="s">
        <v>133</v>
      </c>
      <c r="BA29" s="425">
        <v>3</v>
      </c>
      <c r="BB29" s="425">
        <v>0</v>
      </c>
      <c r="BC29" s="326">
        <f t="shared" ref="BC29" si="287">1/6 * (BA29^2 + BB29^2 - 3)</f>
        <v>1</v>
      </c>
      <c r="BD29" s="325" t="s">
        <v>133</v>
      </c>
      <c r="BE29" s="425">
        <v>3</v>
      </c>
      <c r="BF29" s="425">
        <v>0</v>
      </c>
      <c r="BG29" s="326">
        <f t="shared" ref="BG29" si="288">1/6 * (BE29^2 + BF29^2 - 3)</f>
        <v>1</v>
      </c>
      <c r="BH29" s="325" t="s">
        <v>133</v>
      </c>
      <c r="BI29" s="425">
        <v>3</v>
      </c>
      <c r="BJ29" s="425">
        <v>0</v>
      </c>
      <c r="BK29" s="326">
        <f t="shared" ref="BK29" si="289">1/6 * (BI29^2 + BJ29^2 - 3)</f>
        <v>1</v>
      </c>
      <c r="BL29" s="325" t="s">
        <v>133</v>
      </c>
      <c r="BM29" s="425">
        <v>3</v>
      </c>
      <c r="BN29" s="425">
        <v>0</v>
      </c>
      <c r="BO29" s="326">
        <f t="shared" ref="BO29" si="290">1/6 * (BM29^2 + BN29^2 - 3)</f>
        <v>1</v>
      </c>
      <c r="BP29" s="325" t="s">
        <v>133</v>
      </c>
      <c r="BQ29" s="425">
        <v>3</v>
      </c>
      <c r="BR29" s="425">
        <v>0</v>
      </c>
      <c r="BS29" s="326">
        <f t="shared" ref="BS29" si="291">1/6 * (BQ29^2 + BR29^2 - 3)</f>
        <v>1</v>
      </c>
      <c r="BT29" s="325" t="s">
        <v>133</v>
      </c>
      <c r="BU29" s="425">
        <v>3</v>
      </c>
      <c r="BV29" s="425">
        <v>0</v>
      </c>
      <c r="BW29" s="326">
        <f t="shared" ref="BW29" si="292">1/6 * (BU29^2 + BV29^2 - 3)</f>
        <v>1</v>
      </c>
      <c r="BX29" s="325" t="s">
        <v>133</v>
      </c>
      <c r="BY29" s="425">
        <v>3</v>
      </c>
      <c r="BZ29" s="425">
        <v>0</v>
      </c>
      <c r="CA29" s="326">
        <f t="shared" ref="CA29" si="293">1/6 * (BY29^2 + BZ29^2 - 3)</f>
        <v>1</v>
      </c>
      <c r="CB29" s="325" t="s">
        <v>133</v>
      </c>
      <c r="CC29" s="425">
        <v>3</v>
      </c>
      <c r="CD29" s="425">
        <v>0</v>
      </c>
      <c r="CE29" s="326">
        <f t="shared" ref="CE29" si="294">1/6 * (CC29^2 + CD29^2 - 3)</f>
        <v>1</v>
      </c>
      <c r="CF29" s="325" t="s">
        <v>133</v>
      </c>
      <c r="CG29" s="425">
        <v>3</v>
      </c>
      <c r="CH29" s="425">
        <v>0</v>
      </c>
      <c r="CI29" s="326">
        <f t="shared" ref="CI29" si="295">1/6 * (CG29^2 + CH29^2 - 3)</f>
        <v>1</v>
      </c>
      <c r="CJ29" s="325" t="s">
        <v>133</v>
      </c>
      <c r="CK29" s="425">
        <v>3</v>
      </c>
      <c r="CL29" s="425">
        <v>0</v>
      </c>
      <c r="CM29" s="326">
        <f t="shared" ref="CM29" si="296">1/6 * (CK29^2 + CL29^2 - 3)</f>
        <v>1</v>
      </c>
      <c r="CN29" s="325" t="s">
        <v>133</v>
      </c>
      <c r="CO29" s="425">
        <v>3</v>
      </c>
      <c r="CP29" s="425">
        <v>0</v>
      </c>
      <c r="CQ29" s="326">
        <f t="shared" ref="CQ29" si="297">1/6 * (CO29^2 + CP29^2 - 3)</f>
        <v>1</v>
      </c>
      <c r="CR29" s="325" t="s">
        <v>133</v>
      </c>
      <c r="CS29" s="425">
        <v>3</v>
      </c>
      <c r="CT29" s="425">
        <v>0</v>
      </c>
      <c r="CU29" s="326">
        <f t="shared" ref="CU29" si="298">1/6 * (CS29^2 + CT29^2 - 3)</f>
        <v>1</v>
      </c>
      <c r="CV29" s="325" t="s">
        <v>133</v>
      </c>
      <c r="CW29" s="425">
        <v>3</v>
      </c>
      <c r="CX29" s="425">
        <v>0</v>
      </c>
      <c r="CY29" s="326">
        <f t="shared" ref="CY29" si="299">1/6 * (CW29^2 + CX29^2 - 3)</f>
        <v>1</v>
      </c>
      <c r="CZ29" s="325" t="s">
        <v>133</v>
      </c>
      <c r="DA29" s="425">
        <v>3</v>
      </c>
      <c r="DB29" s="425">
        <v>0</v>
      </c>
      <c r="DC29" s="326">
        <f t="shared" ref="DC29" si="300">1/6 * (DA29^2 + DB29^2 - 3)</f>
        <v>1</v>
      </c>
      <c r="DD29" s="325" t="s">
        <v>133</v>
      </c>
      <c r="DE29" s="425">
        <v>3</v>
      </c>
      <c r="DF29" s="425">
        <v>0</v>
      </c>
      <c r="DG29" s="326">
        <f t="shared" ref="DG29" si="301">1/6 * (DE29^2 + DF29^2 - 3)</f>
        <v>1</v>
      </c>
      <c r="DH29" s="325" t="s">
        <v>133</v>
      </c>
      <c r="DI29" s="425">
        <v>3</v>
      </c>
      <c r="DJ29" s="425">
        <v>0</v>
      </c>
      <c r="DK29" s="326">
        <f t="shared" ref="DK29" si="302">1/6 * (DI29^2 + DJ29^2 - 3)</f>
        <v>1</v>
      </c>
      <c r="DL29" s="325" t="s">
        <v>133</v>
      </c>
      <c r="DM29" s="425">
        <v>3</v>
      </c>
      <c r="DN29" s="425">
        <v>0</v>
      </c>
      <c r="DO29" s="326">
        <f t="shared" ref="DO29" si="303">1/6 * (DM29^2 + DN29^2 - 3)</f>
        <v>1</v>
      </c>
      <c r="DP29" s="325" t="s">
        <v>133</v>
      </c>
      <c r="DQ29" s="425">
        <v>3</v>
      </c>
      <c r="DR29" s="425">
        <v>0</v>
      </c>
      <c r="DS29" s="326">
        <f t="shared" ref="DS29" si="304">1/6 * (DQ29^2 + DR29^2 - 3)</f>
        <v>1</v>
      </c>
      <c r="DT29" s="325" t="s">
        <v>133</v>
      </c>
      <c r="DU29" s="425">
        <v>3</v>
      </c>
      <c r="DV29" s="425">
        <v>0</v>
      </c>
      <c r="DW29" s="326">
        <f t="shared" ref="DW29" si="305">1/6 * (DU29^2 + DV29^2 - 3)</f>
        <v>1</v>
      </c>
      <c r="DX29" s="325" t="s">
        <v>133</v>
      </c>
      <c r="DY29" s="425">
        <v>3</v>
      </c>
      <c r="DZ29" s="425">
        <v>0</v>
      </c>
      <c r="EA29" s="326">
        <f t="shared" ref="EA29" si="306">1/6 * (DY29^2 + DZ29^2 - 3)</f>
        <v>1</v>
      </c>
      <c r="EB29" s="325" t="s">
        <v>133</v>
      </c>
      <c r="EC29" s="425">
        <v>3</v>
      </c>
      <c r="ED29" s="425">
        <v>0</v>
      </c>
      <c r="EE29" s="326">
        <f t="shared" ref="EE29" si="307">1/6 * (EC29^2 + ED29^2 - 3)</f>
        <v>1</v>
      </c>
      <c r="EF29" s="325" t="s">
        <v>133</v>
      </c>
      <c r="EG29" s="425">
        <v>3</v>
      </c>
      <c r="EH29" s="425">
        <v>0</v>
      </c>
      <c r="EI29" s="326">
        <f t="shared" ref="EI29" si="308">1/6 * (EG29^2 + EH29^2 - 3)</f>
        <v>1</v>
      </c>
      <c r="EJ29" s="325" t="s">
        <v>133</v>
      </c>
      <c r="EK29" s="425">
        <v>3</v>
      </c>
      <c r="EL29" s="425">
        <v>0</v>
      </c>
      <c r="EM29" s="326">
        <f t="shared" ref="EM29" si="309">1/6 * (EK29^2 + EL29^2 - 3)</f>
        <v>1</v>
      </c>
      <c r="EN29" s="325" t="s">
        <v>133</v>
      </c>
      <c r="EO29" s="425">
        <v>3</v>
      </c>
      <c r="EP29" s="425">
        <v>0</v>
      </c>
      <c r="EQ29" s="326">
        <f t="shared" ref="EQ29" si="310">1/6 * (EO29^2 + EP29^2 - 3)</f>
        <v>1</v>
      </c>
      <c r="ER29" s="325" t="s">
        <v>133</v>
      </c>
      <c r="ES29" s="425">
        <v>3</v>
      </c>
      <c r="ET29" s="425">
        <v>0</v>
      </c>
      <c r="EU29" s="326">
        <f t="shared" ref="EU29" si="311">1/6 * (ES29^2 + ET29^2 - 3)</f>
        <v>1</v>
      </c>
      <c r="EV29" s="325" t="s">
        <v>133</v>
      </c>
      <c r="EW29" s="425">
        <v>3</v>
      </c>
      <c r="EX29" s="425">
        <v>0</v>
      </c>
      <c r="EY29" s="326">
        <f t="shared" ref="EY29" si="312">1/6 * (EW29^2 + EX29^2 - 3)</f>
        <v>1</v>
      </c>
      <c r="EZ29" s="325" t="s">
        <v>133</v>
      </c>
      <c r="FA29" s="425">
        <v>3</v>
      </c>
      <c r="FB29" s="425">
        <v>0</v>
      </c>
      <c r="FC29" s="326">
        <f t="shared" ref="FC29" si="313">1/6 * (FA29^2 + FB29^2 - 3)</f>
        <v>1</v>
      </c>
      <c r="FD29" s="325" t="s">
        <v>133</v>
      </c>
      <c r="FE29" s="425">
        <v>3</v>
      </c>
      <c r="FF29" s="425">
        <v>0</v>
      </c>
      <c r="FG29" s="326">
        <f t="shared" ref="FG29" si="314">1/6 * (FE29^2 + FF29^2 - 3)</f>
        <v>1</v>
      </c>
      <c r="FH29" s="325" t="s">
        <v>133</v>
      </c>
      <c r="FI29" s="425">
        <v>3</v>
      </c>
      <c r="FJ29" s="425">
        <v>0</v>
      </c>
      <c r="FK29" s="326">
        <f t="shared" ref="FK29" si="315">1/6 * (FI29^2 + FJ29^2 - 3)</f>
        <v>1</v>
      </c>
      <c r="FL29" s="325" t="s">
        <v>133</v>
      </c>
      <c r="FM29" s="425">
        <v>3</v>
      </c>
      <c r="FN29" s="425">
        <v>0</v>
      </c>
      <c r="FO29" s="326">
        <f t="shared" ref="FO29" si="316">1/6 * (FM29^2 + FN29^2 - 3)</f>
        <v>1</v>
      </c>
      <c r="FP29" s="325" t="s">
        <v>133</v>
      </c>
      <c r="FQ29" s="425">
        <v>3</v>
      </c>
      <c r="FR29" s="425">
        <v>0</v>
      </c>
      <c r="FS29" s="326">
        <f t="shared" ref="FS29" si="317">1/6 * (FQ29^2 + FR29^2 - 3)</f>
        <v>1</v>
      </c>
      <c r="FT29" s="325" t="s">
        <v>133</v>
      </c>
      <c r="FU29" s="425">
        <v>3</v>
      </c>
      <c r="FV29" s="425">
        <v>0</v>
      </c>
      <c r="FW29" s="326">
        <f t="shared" ref="FW29" si="318">1/6 * (FU29^2 + FV29^2 - 3)</f>
        <v>1</v>
      </c>
      <c r="FX29" s="325" t="s">
        <v>133</v>
      </c>
      <c r="FY29" s="425">
        <v>3</v>
      </c>
      <c r="FZ29" s="425">
        <v>0</v>
      </c>
      <c r="GA29" s="326">
        <f t="shared" ref="GA29" si="319">1/6 * (FY29^2 + FZ29^2 - 3)</f>
        <v>1</v>
      </c>
      <c r="GB29" s="325" t="s">
        <v>133</v>
      </c>
      <c r="GC29" s="425">
        <v>3</v>
      </c>
      <c r="GD29" s="425">
        <v>0</v>
      </c>
      <c r="GE29" s="326">
        <f t="shared" ref="GE29" si="320">1/6 * (GC29^2 + GD29^2 - 3)</f>
        <v>1</v>
      </c>
      <c r="GF29" s="325" t="s">
        <v>133</v>
      </c>
      <c r="GG29" s="425">
        <v>3</v>
      </c>
      <c r="GH29" s="425">
        <v>0</v>
      </c>
      <c r="GI29" s="326">
        <f t="shared" ref="GI29" si="321">1/6 * (GG29^2 + GH29^2 - 3)</f>
        <v>1</v>
      </c>
      <c r="GJ29" s="325" t="s">
        <v>133</v>
      </c>
      <c r="GK29" s="425">
        <v>3</v>
      </c>
      <c r="GL29" s="425">
        <v>0</v>
      </c>
      <c r="GM29" s="326">
        <f t="shared" ref="GM29" si="322">1/6 * (GK29^2 + GL29^2 - 3)</f>
        <v>1</v>
      </c>
      <c r="GN29" s="325" t="s">
        <v>133</v>
      </c>
      <c r="GO29" s="425">
        <v>3</v>
      </c>
      <c r="GP29" s="425">
        <v>0</v>
      </c>
      <c r="GQ29" s="326">
        <f t="shared" ref="GQ29" si="323">1/6 * (GO29^2 + GP29^2 - 3)</f>
        <v>1</v>
      </c>
      <c r="GR29" s="325" t="s">
        <v>133</v>
      </c>
      <c r="GS29" s="425">
        <v>3</v>
      </c>
      <c r="GT29" s="425">
        <v>0</v>
      </c>
      <c r="GU29" s="326">
        <f t="shared" ref="GU29" si="324">1/6 * (GS29^2 + GT29^2 - 3)</f>
        <v>1</v>
      </c>
      <c r="GV29" s="325" t="s">
        <v>133</v>
      </c>
      <c r="GW29" s="425">
        <v>3</v>
      </c>
      <c r="GX29" s="425">
        <v>0</v>
      </c>
      <c r="GY29" s="326">
        <f t="shared" ref="GY29" si="325">1/6 * (GW29^2 + GX29^2 - 3)</f>
        <v>1</v>
      </c>
      <c r="GZ29" s="325" t="s">
        <v>133</v>
      </c>
      <c r="HA29" s="425">
        <v>3</v>
      </c>
      <c r="HB29" s="425">
        <v>0</v>
      </c>
      <c r="HC29" s="326">
        <f t="shared" ref="HC29" si="326">1/6 * (HA29^2 + HB29^2 - 3)</f>
        <v>1</v>
      </c>
      <c r="HD29" s="325" t="s">
        <v>133</v>
      </c>
      <c r="HE29" s="425">
        <v>3</v>
      </c>
      <c r="HF29" s="425">
        <v>0</v>
      </c>
      <c r="HG29" s="326">
        <f t="shared" ref="HG29" si="327">1/6 * (HE29^2 + HF29^2 - 3)</f>
        <v>1</v>
      </c>
      <c r="HH29" s="325" t="s">
        <v>133</v>
      </c>
      <c r="HI29" s="425">
        <v>3</v>
      </c>
      <c r="HJ29" s="425">
        <v>0</v>
      </c>
      <c r="HK29" s="326">
        <f t="shared" ref="HK29" si="328">1/6 * (HI29^2 + HJ29^2 - 3)</f>
        <v>1</v>
      </c>
      <c r="HL29" s="325" t="s">
        <v>133</v>
      </c>
      <c r="HM29" s="325">
        <v>2</v>
      </c>
      <c r="HN29" s="325">
        <v>1</v>
      </c>
      <c r="HO29" s="326">
        <f t="shared" ref="HO29" si="329">1/6 * (HM29^2 + HN29^2 - 3)</f>
        <v>0.33333333333333331</v>
      </c>
    </row>
    <row r="30" spans="1:223" x14ac:dyDescent="0.35">
      <c r="A30" s="403" t="s">
        <v>392</v>
      </c>
      <c r="B30" s="413" t="s">
        <v>221</v>
      </c>
      <c r="C30" s="307" t="s">
        <v>417</v>
      </c>
      <c r="D30" s="298" t="s">
        <v>133</v>
      </c>
      <c r="E30" s="299"/>
      <c r="F30" s="300"/>
      <c r="G30" s="424"/>
      <c r="H30" s="298" t="s">
        <v>133</v>
      </c>
      <c r="I30" s="299"/>
      <c r="J30" s="300"/>
      <c r="K30" s="424"/>
      <c r="L30" s="298" t="s">
        <v>133</v>
      </c>
      <c r="M30" s="299"/>
      <c r="N30" s="300"/>
      <c r="O30" s="424"/>
      <c r="P30" s="298" t="s">
        <v>133</v>
      </c>
      <c r="Q30" s="299"/>
      <c r="R30" s="300"/>
      <c r="S30" s="424"/>
      <c r="T30" s="298" t="s">
        <v>133</v>
      </c>
      <c r="U30" s="299"/>
      <c r="V30" s="300"/>
      <c r="W30" s="424"/>
      <c r="X30" s="298" t="s">
        <v>133</v>
      </c>
      <c r="Y30" s="299"/>
      <c r="Z30" s="300"/>
      <c r="AA30" s="424"/>
      <c r="AB30" s="298" t="s">
        <v>133</v>
      </c>
      <c r="AC30" s="299"/>
      <c r="AD30" s="300"/>
      <c r="AE30" s="424"/>
      <c r="AF30" s="298" t="s">
        <v>133</v>
      </c>
      <c r="AG30" s="299"/>
      <c r="AH30" s="300"/>
      <c r="AI30" s="424"/>
      <c r="AJ30" s="298" t="s">
        <v>133</v>
      </c>
      <c r="AK30" s="299"/>
      <c r="AL30" s="300"/>
      <c r="AM30" s="424"/>
      <c r="AN30" s="298" t="s">
        <v>133</v>
      </c>
      <c r="AO30" s="299"/>
      <c r="AP30" s="300"/>
      <c r="AQ30" s="424"/>
      <c r="AR30" s="298" t="s">
        <v>133</v>
      </c>
      <c r="AS30" s="299"/>
      <c r="AT30" s="300"/>
      <c r="AU30" s="424"/>
      <c r="AV30" s="298" t="s">
        <v>133</v>
      </c>
      <c r="AW30" s="299"/>
      <c r="AX30" s="300"/>
      <c r="AY30" s="424"/>
      <c r="AZ30" s="298" t="s">
        <v>133</v>
      </c>
      <c r="BA30" s="299"/>
      <c r="BB30" s="300"/>
      <c r="BC30" s="424"/>
      <c r="BD30" s="328" t="s">
        <v>133</v>
      </c>
      <c r="BE30" s="329"/>
      <c r="BF30" s="330"/>
      <c r="BG30" s="424"/>
      <c r="BH30" s="328" t="s">
        <v>133</v>
      </c>
      <c r="BI30" s="329"/>
      <c r="BJ30" s="330"/>
      <c r="BK30" s="424"/>
      <c r="BL30" s="328" t="s">
        <v>133</v>
      </c>
      <c r="BM30" s="329"/>
      <c r="BN30" s="330"/>
      <c r="BO30" s="424"/>
      <c r="BP30" s="298" t="s">
        <v>133</v>
      </c>
      <c r="BQ30" s="299"/>
      <c r="BR30" s="300"/>
      <c r="BS30" s="424"/>
      <c r="BT30" s="298" t="s">
        <v>133</v>
      </c>
      <c r="BU30" s="299"/>
      <c r="BV30" s="300"/>
      <c r="BW30" s="424"/>
      <c r="BX30" s="298" t="s">
        <v>133</v>
      </c>
      <c r="BY30" s="299"/>
      <c r="BZ30" s="300"/>
      <c r="CA30" s="424"/>
      <c r="CB30" s="298" t="s">
        <v>133</v>
      </c>
      <c r="CC30" s="299"/>
      <c r="CD30" s="300"/>
      <c r="CE30" s="424"/>
      <c r="CF30" s="298" t="s">
        <v>133</v>
      </c>
      <c r="CG30" s="299"/>
      <c r="CH30" s="300"/>
      <c r="CI30" s="424"/>
      <c r="CJ30" s="298" t="s">
        <v>133</v>
      </c>
      <c r="CK30" s="299"/>
      <c r="CL30" s="300"/>
      <c r="CM30" s="424"/>
      <c r="CN30" s="298" t="s">
        <v>133</v>
      </c>
      <c r="CO30" s="299"/>
      <c r="CP30" s="300"/>
      <c r="CQ30" s="424"/>
      <c r="CR30" s="298" t="s">
        <v>133</v>
      </c>
      <c r="CS30" s="299"/>
      <c r="CT30" s="300"/>
      <c r="CU30" s="424"/>
      <c r="CV30" s="298" t="s">
        <v>134</v>
      </c>
      <c r="CW30" s="299"/>
      <c r="CX30" s="300"/>
      <c r="CY30" s="424"/>
      <c r="CZ30" s="298" t="s">
        <v>133</v>
      </c>
      <c r="DA30" s="299"/>
      <c r="DB30" s="300"/>
      <c r="DC30" s="424"/>
      <c r="DD30" s="298" t="s">
        <v>133</v>
      </c>
      <c r="DE30" s="299"/>
      <c r="DF30" s="300"/>
      <c r="DG30" s="424"/>
      <c r="DH30" s="298" t="s">
        <v>134</v>
      </c>
      <c r="DI30" s="299"/>
      <c r="DJ30" s="300"/>
      <c r="DK30" s="424"/>
      <c r="DL30" s="328" t="s">
        <v>133</v>
      </c>
      <c r="DM30" s="329"/>
      <c r="DN30" s="330"/>
      <c r="DO30" s="424"/>
      <c r="DP30" s="298" t="s">
        <v>134</v>
      </c>
      <c r="DQ30" s="299"/>
      <c r="DR30" s="300"/>
      <c r="DS30" s="424"/>
      <c r="DT30" s="328" t="s">
        <v>133</v>
      </c>
      <c r="DU30" s="329"/>
      <c r="DV30" s="330"/>
      <c r="DW30" s="424"/>
      <c r="DX30" s="298" t="s">
        <v>133</v>
      </c>
      <c r="DY30" s="299"/>
      <c r="DZ30" s="300"/>
      <c r="EA30" s="424"/>
      <c r="EB30" s="298" t="s">
        <v>133</v>
      </c>
      <c r="EC30" s="299"/>
      <c r="ED30" s="300"/>
      <c r="EE30" s="424"/>
      <c r="EF30" s="298" t="s">
        <v>133</v>
      </c>
      <c r="EG30" s="299"/>
      <c r="EH30" s="300"/>
      <c r="EI30" s="424"/>
      <c r="EJ30" s="298" t="s">
        <v>133</v>
      </c>
      <c r="EK30" s="299"/>
      <c r="EL30" s="300"/>
      <c r="EM30" s="424"/>
      <c r="EN30" s="298" t="s">
        <v>133</v>
      </c>
      <c r="EO30" s="299"/>
      <c r="EP30" s="300"/>
      <c r="EQ30" s="424"/>
      <c r="ER30" s="298" t="s">
        <v>133</v>
      </c>
      <c r="ES30" s="299"/>
      <c r="ET30" s="300"/>
      <c r="EU30" s="424"/>
      <c r="EV30" s="298" t="s">
        <v>133</v>
      </c>
      <c r="EW30" s="299"/>
      <c r="EX30" s="300"/>
      <c r="EY30" s="424"/>
      <c r="EZ30" s="298" t="s">
        <v>133</v>
      </c>
      <c r="FA30" s="299"/>
      <c r="FB30" s="300"/>
      <c r="FC30" s="424"/>
      <c r="FD30" s="298" t="s">
        <v>133</v>
      </c>
      <c r="FE30" s="299"/>
      <c r="FF30" s="300"/>
      <c r="FG30" s="424"/>
      <c r="FH30" s="298" t="s">
        <v>133</v>
      </c>
      <c r="FI30" s="299"/>
      <c r="FJ30" s="300"/>
      <c r="FK30" s="424"/>
      <c r="FL30" s="298" t="s">
        <v>133</v>
      </c>
      <c r="FM30" s="299"/>
      <c r="FN30" s="300"/>
      <c r="FO30" s="424"/>
      <c r="FP30" s="298" t="s">
        <v>133</v>
      </c>
      <c r="FQ30" s="299"/>
      <c r="FR30" s="300"/>
      <c r="FS30" s="424"/>
      <c r="FT30" s="298" t="s">
        <v>133</v>
      </c>
      <c r="FU30" s="299"/>
      <c r="FV30" s="300"/>
      <c r="FW30" s="424"/>
      <c r="FX30" s="298" t="s">
        <v>133</v>
      </c>
      <c r="FY30" s="299"/>
      <c r="FZ30" s="300"/>
      <c r="GA30" s="424"/>
      <c r="GB30" s="298" t="s">
        <v>133</v>
      </c>
      <c r="GC30" s="299"/>
      <c r="GD30" s="300"/>
      <c r="GE30" s="424"/>
      <c r="GF30" s="298" t="s">
        <v>133</v>
      </c>
      <c r="GG30" s="299"/>
      <c r="GH30" s="300"/>
      <c r="GI30" s="424"/>
      <c r="GJ30" s="298" t="s">
        <v>133</v>
      </c>
      <c r="GK30" s="299"/>
      <c r="GL30" s="300"/>
      <c r="GM30" s="424"/>
      <c r="GN30" s="298" t="s">
        <v>133</v>
      </c>
      <c r="GO30" s="299"/>
      <c r="GP30" s="300"/>
      <c r="GQ30" s="424"/>
      <c r="GR30" s="298" t="s">
        <v>133</v>
      </c>
      <c r="GS30" s="299"/>
      <c r="GT30" s="300"/>
      <c r="GU30" s="424"/>
      <c r="GV30" s="298" t="s">
        <v>133</v>
      </c>
      <c r="GW30" s="299"/>
      <c r="GX30" s="300"/>
      <c r="GY30" s="424"/>
      <c r="GZ30" s="298" t="s">
        <v>133</v>
      </c>
      <c r="HA30" s="299"/>
      <c r="HB30" s="300"/>
      <c r="HC30" s="424"/>
      <c r="HD30" s="298" t="s">
        <v>133</v>
      </c>
      <c r="HE30" s="299"/>
      <c r="HF30" s="300"/>
      <c r="HG30" s="424"/>
      <c r="HH30" s="298" t="s">
        <v>133</v>
      </c>
      <c r="HI30" s="299"/>
      <c r="HJ30" s="300"/>
      <c r="HK30" s="424"/>
      <c r="HL30" s="298" t="s">
        <v>133</v>
      </c>
      <c r="HM30" s="299"/>
      <c r="HN30" s="300"/>
      <c r="HO30" s="424"/>
    </row>
    <row r="31" spans="1:223" x14ac:dyDescent="0.35">
      <c r="A31" s="358"/>
      <c r="B31" s="357"/>
      <c r="C31" s="307" t="s">
        <v>418</v>
      </c>
      <c r="D31" s="308" t="s">
        <v>133</v>
      </c>
      <c r="E31" s="309"/>
      <c r="F31" s="310"/>
      <c r="G31" s="301"/>
      <c r="H31" s="308" t="s">
        <v>133</v>
      </c>
      <c r="I31" s="309"/>
      <c r="J31" s="310"/>
      <c r="K31" s="301"/>
      <c r="L31" s="308" t="s">
        <v>133</v>
      </c>
      <c r="M31" s="309"/>
      <c r="N31" s="310"/>
      <c r="O31" s="301"/>
      <c r="P31" s="308" t="s">
        <v>133</v>
      </c>
      <c r="Q31" s="309"/>
      <c r="R31" s="310"/>
      <c r="S31" s="301"/>
      <c r="T31" s="308" t="s">
        <v>133</v>
      </c>
      <c r="U31" s="309"/>
      <c r="V31" s="310"/>
      <c r="W31" s="301"/>
      <c r="X31" s="308" t="s">
        <v>133</v>
      </c>
      <c r="Y31" s="309"/>
      <c r="Z31" s="310"/>
      <c r="AA31" s="301"/>
      <c r="AB31" s="308" t="s">
        <v>133</v>
      </c>
      <c r="AC31" s="309"/>
      <c r="AD31" s="310"/>
      <c r="AE31" s="301"/>
      <c r="AF31" s="308" t="s">
        <v>133</v>
      </c>
      <c r="AG31" s="309"/>
      <c r="AH31" s="310"/>
      <c r="AI31" s="301"/>
      <c r="AJ31" s="308" t="s">
        <v>133</v>
      </c>
      <c r="AK31" s="309"/>
      <c r="AL31" s="310"/>
      <c r="AM31" s="301"/>
      <c r="AN31" s="308" t="s">
        <v>133</v>
      </c>
      <c r="AO31" s="309"/>
      <c r="AP31" s="310"/>
      <c r="AQ31" s="301"/>
      <c r="AR31" s="308" t="s">
        <v>133</v>
      </c>
      <c r="AS31" s="309"/>
      <c r="AT31" s="310"/>
      <c r="AU31" s="301"/>
      <c r="AV31" s="308" t="s">
        <v>133</v>
      </c>
      <c r="AW31" s="309"/>
      <c r="AX31" s="310"/>
      <c r="AY31" s="301"/>
      <c r="AZ31" s="308" t="s">
        <v>133</v>
      </c>
      <c r="BA31" s="309"/>
      <c r="BB31" s="310"/>
      <c r="BC31" s="301"/>
      <c r="BD31" s="331" t="s">
        <v>134</v>
      </c>
      <c r="BE31" s="332"/>
      <c r="BF31" s="333"/>
      <c r="BG31" s="301"/>
      <c r="BH31" s="331" t="s">
        <v>134</v>
      </c>
      <c r="BI31" s="332"/>
      <c r="BJ31" s="333"/>
      <c r="BK31" s="301"/>
      <c r="BL31" s="331" t="s">
        <v>134</v>
      </c>
      <c r="BM31" s="332"/>
      <c r="BN31" s="333"/>
      <c r="BO31" s="301"/>
      <c r="BP31" s="308" t="s">
        <v>133</v>
      </c>
      <c r="BQ31" s="309"/>
      <c r="BR31" s="310"/>
      <c r="BS31" s="301"/>
      <c r="BT31" s="308" t="s">
        <v>133</v>
      </c>
      <c r="BU31" s="309"/>
      <c r="BV31" s="310"/>
      <c r="BW31" s="301"/>
      <c r="BX31" s="308" t="s">
        <v>133</v>
      </c>
      <c r="BY31" s="309"/>
      <c r="BZ31" s="310"/>
      <c r="CA31" s="301"/>
      <c r="CB31" s="308" t="s">
        <v>133</v>
      </c>
      <c r="CC31" s="309"/>
      <c r="CD31" s="310"/>
      <c r="CE31" s="301"/>
      <c r="CF31" s="308" t="s">
        <v>133</v>
      </c>
      <c r="CG31" s="309"/>
      <c r="CH31" s="310"/>
      <c r="CI31" s="301"/>
      <c r="CJ31" s="308" t="s">
        <v>133</v>
      </c>
      <c r="CK31" s="309"/>
      <c r="CL31" s="310"/>
      <c r="CM31" s="301"/>
      <c r="CN31" s="308" t="s">
        <v>133</v>
      </c>
      <c r="CO31" s="309"/>
      <c r="CP31" s="310"/>
      <c r="CQ31" s="301"/>
      <c r="CR31" s="308" t="s">
        <v>133</v>
      </c>
      <c r="CS31" s="309"/>
      <c r="CT31" s="310"/>
      <c r="CU31" s="301"/>
      <c r="CV31" s="308" t="s">
        <v>134</v>
      </c>
      <c r="CW31" s="309"/>
      <c r="CX31" s="310"/>
      <c r="CY31" s="301"/>
      <c r="CZ31" s="308" t="s">
        <v>133</v>
      </c>
      <c r="DA31" s="309"/>
      <c r="DB31" s="310"/>
      <c r="DC31" s="301"/>
      <c r="DD31" s="308" t="s">
        <v>133</v>
      </c>
      <c r="DE31" s="309"/>
      <c r="DF31" s="310"/>
      <c r="DG31" s="301"/>
      <c r="DH31" s="308" t="s">
        <v>134</v>
      </c>
      <c r="DI31" s="309"/>
      <c r="DJ31" s="310"/>
      <c r="DK31" s="301"/>
      <c r="DL31" s="331" t="s">
        <v>134</v>
      </c>
      <c r="DM31" s="332"/>
      <c r="DN31" s="333"/>
      <c r="DO31" s="301"/>
      <c r="DP31" s="308" t="s">
        <v>134</v>
      </c>
      <c r="DQ31" s="309"/>
      <c r="DR31" s="310"/>
      <c r="DS31" s="301"/>
      <c r="DT31" s="331" t="s">
        <v>134</v>
      </c>
      <c r="DU31" s="332"/>
      <c r="DV31" s="333"/>
      <c r="DW31" s="301"/>
      <c r="DX31" s="308" t="s">
        <v>133</v>
      </c>
      <c r="DY31" s="309"/>
      <c r="DZ31" s="310"/>
      <c r="EA31" s="301"/>
      <c r="EB31" s="308" t="s">
        <v>133</v>
      </c>
      <c r="EC31" s="309"/>
      <c r="ED31" s="310"/>
      <c r="EE31" s="301"/>
      <c r="EF31" s="308" t="s">
        <v>133</v>
      </c>
      <c r="EG31" s="309"/>
      <c r="EH31" s="310"/>
      <c r="EI31" s="301"/>
      <c r="EJ31" s="308" t="s">
        <v>133</v>
      </c>
      <c r="EK31" s="309"/>
      <c r="EL31" s="310"/>
      <c r="EM31" s="301"/>
      <c r="EN31" s="308" t="s">
        <v>133</v>
      </c>
      <c r="EO31" s="309"/>
      <c r="EP31" s="310"/>
      <c r="EQ31" s="301"/>
      <c r="ER31" s="308" t="s">
        <v>133</v>
      </c>
      <c r="ES31" s="309"/>
      <c r="ET31" s="310"/>
      <c r="EU31" s="301"/>
      <c r="EV31" s="308" t="s">
        <v>133</v>
      </c>
      <c r="EW31" s="309"/>
      <c r="EX31" s="310"/>
      <c r="EY31" s="301"/>
      <c r="EZ31" s="308" t="s">
        <v>133</v>
      </c>
      <c r="FA31" s="309"/>
      <c r="FB31" s="310"/>
      <c r="FC31" s="301"/>
      <c r="FD31" s="308" t="s">
        <v>133</v>
      </c>
      <c r="FE31" s="309"/>
      <c r="FF31" s="310"/>
      <c r="FG31" s="301"/>
      <c r="FH31" s="308" t="s">
        <v>133</v>
      </c>
      <c r="FI31" s="309"/>
      <c r="FJ31" s="310"/>
      <c r="FK31" s="301"/>
      <c r="FL31" s="308" t="s">
        <v>133</v>
      </c>
      <c r="FM31" s="309"/>
      <c r="FN31" s="310"/>
      <c r="FO31" s="301"/>
      <c r="FP31" s="308" t="s">
        <v>133</v>
      </c>
      <c r="FQ31" s="309"/>
      <c r="FR31" s="310"/>
      <c r="FS31" s="301"/>
      <c r="FT31" s="308" t="s">
        <v>133</v>
      </c>
      <c r="FU31" s="309"/>
      <c r="FV31" s="310"/>
      <c r="FW31" s="301"/>
      <c r="FX31" s="308" t="s">
        <v>133</v>
      </c>
      <c r="FY31" s="309"/>
      <c r="FZ31" s="310"/>
      <c r="GA31" s="301"/>
      <c r="GB31" s="308" t="s">
        <v>133</v>
      </c>
      <c r="GC31" s="309"/>
      <c r="GD31" s="310"/>
      <c r="GE31" s="301"/>
      <c r="GF31" s="308" t="s">
        <v>133</v>
      </c>
      <c r="GG31" s="309"/>
      <c r="GH31" s="310"/>
      <c r="GI31" s="301"/>
      <c r="GJ31" s="308" t="s">
        <v>133</v>
      </c>
      <c r="GK31" s="309"/>
      <c r="GL31" s="310"/>
      <c r="GM31" s="301"/>
      <c r="GN31" s="308" t="s">
        <v>133</v>
      </c>
      <c r="GO31" s="309"/>
      <c r="GP31" s="310"/>
      <c r="GQ31" s="301"/>
      <c r="GR31" s="308" t="s">
        <v>133</v>
      </c>
      <c r="GS31" s="309"/>
      <c r="GT31" s="310"/>
      <c r="GU31" s="301"/>
      <c r="GV31" s="308" t="s">
        <v>133</v>
      </c>
      <c r="GW31" s="309"/>
      <c r="GX31" s="310"/>
      <c r="GY31" s="301"/>
      <c r="GZ31" s="308" t="s">
        <v>133</v>
      </c>
      <c r="HA31" s="309"/>
      <c r="HB31" s="310"/>
      <c r="HC31" s="301"/>
      <c r="HD31" s="308" t="s">
        <v>133</v>
      </c>
      <c r="HE31" s="309"/>
      <c r="HF31" s="310"/>
      <c r="HG31" s="301"/>
      <c r="HH31" s="308" t="s">
        <v>133</v>
      </c>
      <c r="HI31" s="309"/>
      <c r="HJ31" s="310"/>
      <c r="HK31" s="301"/>
      <c r="HL31" s="308" t="s">
        <v>133</v>
      </c>
      <c r="HM31" s="309"/>
      <c r="HN31" s="310"/>
      <c r="HO31" s="301"/>
    </row>
    <row r="32" spans="1:223" ht="18.600000000000001" thickBot="1" x14ac:dyDescent="0.4">
      <c r="A32" s="358"/>
      <c r="B32" s="357"/>
      <c r="C32" s="307" t="s">
        <v>419</v>
      </c>
      <c r="D32" s="315" t="s">
        <v>133</v>
      </c>
      <c r="E32" s="316"/>
      <c r="F32" s="317"/>
      <c r="G32" s="318"/>
      <c r="H32" s="315" t="s">
        <v>133</v>
      </c>
      <c r="I32" s="316"/>
      <c r="J32" s="317"/>
      <c r="K32" s="318"/>
      <c r="L32" s="315" t="s">
        <v>133</v>
      </c>
      <c r="M32" s="316"/>
      <c r="N32" s="317"/>
      <c r="O32" s="318"/>
      <c r="P32" s="315" t="s">
        <v>133</v>
      </c>
      <c r="Q32" s="316"/>
      <c r="R32" s="317"/>
      <c r="S32" s="318"/>
      <c r="T32" s="315" t="s">
        <v>133</v>
      </c>
      <c r="U32" s="316"/>
      <c r="V32" s="317"/>
      <c r="W32" s="318"/>
      <c r="X32" s="315" t="s">
        <v>133</v>
      </c>
      <c r="Y32" s="316"/>
      <c r="Z32" s="317"/>
      <c r="AA32" s="318"/>
      <c r="AB32" s="315" t="s">
        <v>133</v>
      </c>
      <c r="AC32" s="316"/>
      <c r="AD32" s="317"/>
      <c r="AE32" s="318"/>
      <c r="AF32" s="315" t="s">
        <v>133</v>
      </c>
      <c r="AG32" s="316"/>
      <c r="AH32" s="317"/>
      <c r="AI32" s="318"/>
      <c r="AJ32" s="315" t="s">
        <v>133</v>
      </c>
      <c r="AK32" s="316"/>
      <c r="AL32" s="317"/>
      <c r="AM32" s="318"/>
      <c r="AN32" s="315" t="s">
        <v>133</v>
      </c>
      <c r="AO32" s="316"/>
      <c r="AP32" s="317"/>
      <c r="AQ32" s="318"/>
      <c r="AR32" s="315" t="s">
        <v>133</v>
      </c>
      <c r="AS32" s="316"/>
      <c r="AT32" s="317"/>
      <c r="AU32" s="318"/>
      <c r="AV32" s="315" t="s">
        <v>133</v>
      </c>
      <c r="AW32" s="316"/>
      <c r="AX32" s="317"/>
      <c r="AY32" s="318"/>
      <c r="AZ32" s="315" t="s">
        <v>133</v>
      </c>
      <c r="BA32" s="316"/>
      <c r="BB32" s="317"/>
      <c r="BC32" s="318"/>
      <c r="BD32" s="334" t="s">
        <v>133</v>
      </c>
      <c r="BE32" s="335"/>
      <c r="BF32" s="336"/>
      <c r="BG32" s="318"/>
      <c r="BH32" s="334" t="s">
        <v>133</v>
      </c>
      <c r="BI32" s="335"/>
      <c r="BJ32" s="336"/>
      <c r="BK32" s="318"/>
      <c r="BL32" s="334" t="s">
        <v>133</v>
      </c>
      <c r="BM32" s="335"/>
      <c r="BN32" s="336"/>
      <c r="BO32" s="318"/>
      <c r="BP32" s="315" t="s">
        <v>133</v>
      </c>
      <c r="BQ32" s="316"/>
      <c r="BR32" s="317"/>
      <c r="BS32" s="318"/>
      <c r="BT32" s="315" t="s">
        <v>133</v>
      </c>
      <c r="BU32" s="316"/>
      <c r="BV32" s="317"/>
      <c r="BW32" s="318"/>
      <c r="BX32" s="315" t="s">
        <v>133</v>
      </c>
      <c r="BY32" s="316"/>
      <c r="BZ32" s="317"/>
      <c r="CA32" s="318"/>
      <c r="CB32" s="315" t="s">
        <v>133</v>
      </c>
      <c r="CC32" s="316"/>
      <c r="CD32" s="317"/>
      <c r="CE32" s="318"/>
      <c r="CF32" s="315" t="s">
        <v>133</v>
      </c>
      <c r="CG32" s="316"/>
      <c r="CH32" s="317"/>
      <c r="CI32" s="318"/>
      <c r="CJ32" s="315" t="s">
        <v>133</v>
      </c>
      <c r="CK32" s="316"/>
      <c r="CL32" s="317"/>
      <c r="CM32" s="318"/>
      <c r="CN32" s="315" t="s">
        <v>133</v>
      </c>
      <c r="CO32" s="316"/>
      <c r="CP32" s="317"/>
      <c r="CQ32" s="318"/>
      <c r="CR32" s="315" t="s">
        <v>133</v>
      </c>
      <c r="CS32" s="316"/>
      <c r="CT32" s="317"/>
      <c r="CU32" s="318"/>
      <c r="CV32" s="315" t="s">
        <v>134</v>
      </c>
      <c r="CW32" s="316"/>
      <c r="CX32" s="317"/>
      <c r="CY32" s="318"/>
      <c r="CZ32" s="315" t="s">
        <v>133</v>
      </c>
      <c r="DA32" s="316"/>
      <c r="DB32" s="317"/>
      <c r="DC32" s="318"/>
      <c r="DD32" s="315" t="s">
        <v>133</v>
      </c>
      <c r="DE32" s="316"/>
      <c r="DF32" s="317"/>
      <c r="DG32" s="318"/>
      <c r="DH32" s="315" t="s">
        <v>134</v>
      </c>
      <c r="DI32" s="316"/>
      <c r="DJ32" s="317"/>
      <c r="DK32" s="318"/>
      <c r="DL32" s="334" t="s">
        <v>133</v>
      </c>
      <c r="DM32" s="335"/>
      <c r="DN32" s="336"/>
      <c r="DO32" s="318"/>
      <c r="DP32" s="315" t="s">
        <v>134</v>
      </c>
      <c r="DQ32" s="316"/>
      <c r="DR32" s="317"/>
      <c r="DS32" s="318"/>
      <c r="DT32" s="334" t="s">
        <v>134</v>
      </c>
      <c r="DU32" s="335"/>
      <c r="DV32" s="336"/>
      <c r="DW32" s="318"/>
      <c r="DX32" s="315" t="s">
        <v>133</v>
      </c>
      <c r="DY32" s="316"/>
      <c r="DZ32" s="317"/>
      <c r="EA32" s="318"/>
      <c r="EB32" s="315" t="s">
        <v>133</v>
      </c>
      <c r="EC32" s="316"/>
      <c r="ED32" s="317"/>
      <c r="EE32" s="318"/>
      <c r="EF32" s="315" t="s">
        <v>133</v>
      </c>
      <c r="EG32" s="316"/>
      <c r="EH32" s="317"/>
      <c r="EI32" s="318"/>
      <c r="EJ32" s="315" t="s">
        <v>133</v>
      </c>
      <c r="EK32" s="316"/>
      <c r="EL32" s="317"/>
      <c r="EM32" s="318"/>
      <c r="EN32" s="315" t="s">
        <v>133</v>
      </c>
      <c r="EO32" s="316"/>
      <c r="EP32" s="317"/>
      <c r="EQ32" s="318"/>
      <c r="ER32" s="315" t="s">
        <v>133</v>
      </c>
      <c r="ES32" s="316"/>
      <c r="ET32" s="317"/>
      <c r="EU32" s="318"/>
      <c r="EV32" s="315" t="s">
        <v>133</v>
      </c>
      <c r="EW32" s="316"/>
      <c r="EX32" s="317"/>
      <c r="EY32" s="318"/>
      <c r="EZ32" s="315" t="s">
        <v>133</v>
      </c>
      <c r="FA32" s="316"/>
      <c r="FB32" s="317"/>
      <c r="FC32" s="318"/>
      <c r="FD32" s="315" t="s">
        <v>133</v>
      </c>
      <c r="FE32" s="316"/>
      <c r="FF32" s="317"/>
      <c r="FG32" s="318"/>
      <c r="FH32" s="315" t="s">
        <v>133</v>
      </c>
      <c r="FI32" s="316"/>
      <c r="FJ32" s="317"/>
      <c r="FK32" s="318"/>
      <c r="FL32" s="315" t="s">
        <v>133</v>
      </c>
      <c r="FM32" s="316"/>
      <c r="FN32" s="317"/>
      <c r="FO32" s="318"/>
      <c r="FP32" s="315" t="s">
        <v>133</v>
      </c>
      <c r="FQ32" s="316"/>
      <c r="FR32" s="317"/>
      <c r="FS32" s="318"/>
      <c r="FT32" s="315" t="s">
        <v>133</v>
      </c>
      <c r="FU32" s="316"/>
      <c r="FV32" s="317"/>
      <c r="FW32" s="318"/>
      <c r="FX32" s="315" t="s">
        <v>133</v>
      </c>
      <c r="FY32" s="316"/>
      <c r="FZ32" s="317"/>
      <c r="GA32" s="318"/>
      <c r="GB32" s="315" t="s">
        <v>133</v>
      </c>
      <c r="GC32" s="316"/>
      <c r="GD32" s="317"/>
      <c r="GE32" s="318"/>
      <c r="GF32" s="315" t="s">
        <v>133</v>
      </c>
      <c r="GG32" s="316"/>
      <c r="GH32" s="317"/>
      <c r="GI32" s="318"/>
      <c r="GJ32" s="315" t="s">
        <v>133</v>
      </c>
      <c r="GK32" s="316"/>
      <c r="GL32" s="317"/>
      <c r="GM32" s="318"/>
      <c r="GN32" s="315" t="s">
        <v>133</v>
      </c>
      <c r="GO32" s="316"/>
      <c r="GP32" s="317"/>
      <c r="GQ32" s="318"/>
      <c r="GR32" s="315" t="s">
        <v>133</v>
      </c>
      <c r="GS32" s="316"/>
      <c r="GT32" s="317"/>
      <c r="GU32" s="318"/>
      <c r="GV32" s="315" t="s">
        <v>133</v>
      </c>
      <c r="GW32" s="316"/>
      <c r="GX32" s="317"/>
      <c r="GY32" s="318"/>
      <c r="GZ32" s="315" t="s">
        <v>133</v>
      </c>
      <c r="HA32" s="316"/>
      <c r="HB32" s="317"/>
      <c r="HC32" s="318"/>
      <c r="HD32" s="315" t="s">
        <v>133</v>
      </c>
      <c r="HE32" s="316"/>
      <c r="HF32" s="317"/>
      <c r="HG32" s="318"/>
      <c r="HH32" s="315" t="s">
        <v>133</v>
      </c>
      <c r="HI32" s="316"/>
      <c r="HJ32" s="317"/>
      <c r="HK32" s="318"/>
      <c r="HL32" s="315" t="s">
        <v>133</v>
      </c>
      <c r="HM32" s="316"/>
      <c r="HN32" s="317"/>
      <c r="HO32" s="318"/>
    </row>
    <row r="33" spans="1:223" ht="18.600000000000001" thickBot="1" x14ac:dyDescent="0.4">
      <c r="A33" s="295"/>
      <c r="B33" s="383"/>
      <c r="C33" s="324" t="s">
        <v>135</v>
      </c>
      <c r="D33" s="325" t="s">
        <v>133</v>
      </c>
      <c r="E33" s="425">
        <v>3</v>
      </c>
      <c r="F33" s="425">
        <v>0</v>
      </c>
      <c r="G33" s="326">
        <f t="shared" ref="G33" si="330">1/6 * (E33^2 + F33^2 - 3)</f>
        <v>1</v>
      </c>
      <c r="H33" s="325" t="s">
        <v>133</v>
      </c>
      <c r="I33" s="425">
        <v>3</v>
      </c>
      <c r="J33" s="425">
        <v>0</v>
      </c>
      <c r="K33" s="326">
        <f t="shared" ref="K33" si="331">1/6 * (I33^2 + J33^2 - 3)</f>
        <v>1</v>
      </c>
      <c r="L33" s="325" t="s">
        <v>133</v>
      </c>
      <c r="M33" s="425">
        <v>3</v>
      </c>
      <c r="N33" s="425">
        <v>0</v>
      </c>
      <c r="O33" s="326">
        <f t="shared" ref="O33" si="332">1/6 * (M33^2 + N33^2 - 3)</f>
        <v>1</v>
      </c>
      <c r="P33" s="325" t="s">
        <v>133</v>
      </c>
      <c r="Q33" s="425">
        <v>3</v>
      </c>
      <c r="R33" s="425">
        <v>0</v>
      </c>
      <c r="S33" s="326">
        <f t="shared" ref="S33" si="333">1/6 * (Q33^2 + R33^2 - 3)</f>
        <v>1</v>
      </c>
      <c r="T33" s="325" t="s">
        <v>133</v>
      </c>
      <c r="U33" s="425">
        <v>3</v>
      </c>
      <c r="V33" s="425">
        <v>0</v>
      </c>
      <c r="W33" s="326">
        <f t="shared" ref="W33" si="334">1/6 * (U33^2 + V33^2 - 3)</f>
        <v>1</v>
      </c>
      <c r="X33" s="325" t="s">
        <v>133</v>
      </c>
      <c r="Y33" s="425">
        <v>3</v>
      </c>
      <c r="Z33" s="425">
        <v>0</v>
      </c>
      <c r="AA33" s="326">
        <f t="shared" ref="AA33" si="335">1/6 * (Y33^2 + Z33^2 - 3)</f>
        <v>1</v>
      </c>
      <c r="AB33" s="325" t="s">
        <v>133</v>
      </c>
      <c r="AC33" s="425">
        <v>3</v>
      </c>
      <c r="AD33" s="425">
        <v>0</v>
      </c>
      <c r="AE33" s="326">
        <f t="shared" ref="AE33" si="336">1/6 * (AC33^2 + AD33^2 - 3)</f>
        <v>1</v>
      </c>
      <c r="AF33" s="325" t="s">
        <v>133</v>
      </c>
      <c r="AG33" s="425">
        <v>3</v>
      </c>
      <c r="AH33" s="425">
        <v>0</v>
      </c>
      <c r="AI33" s="326">
        <f t="shared" ref="AI33" si="337">1/6 * (AG33^2 + AH33^2 - 3)</f>
        <v>1</v>
      </c>
      <c r="AJ33" s="325" t="s">
        <v>133</v>
      </c>
      <c r="AK33" s="425">
        <v>3</v>
      </c>
      <c r="AL33" s="425">
        <v>0</v>
      </c>
      <c r="AM33" s="326">
        <f t="shared" ref="AM33" si="338">1/6 * (AK33^2 + AL33^2 - 3)</f>
        <v>1</v>
      </c>
      <c r="AN33" s="325" t="s">
        <v>133</v>
      </c>
      <c r="AO33" s="425">
        <v>3</v>
      </c>
      <c r="AP33" s="425">
        <v>0</v>
      </c>
      <c r="AQ33" s="326">
        <f t="shared" ref="AQ33" si="339">1/6 * (AO33^2 + AP33^2 - 3)</f>
        <v>1</v>
      </c>
      <c r="AR33" s="325" t="s">
        <v>133</v>
      </c>
      <c r="AS33" s="425">
        <v>3</v>
      </c>
      <c r="AT33" s="425">
        <v>0</v>
      </c>
      <c r="AU33" s="326">
        <f t="shared" ref="AU33" si="340">1/6 * (AS33^2 + AT33^2 - 3)</f>
        <v>1</v>
      </c>
      <c r="AV33" s="325" t="s">
        <v>133</v>
      </c>
      <c r="AW33" s="425">
        <v>3</v>
      </c>
      <c r="AX33" s="425">
        <v>0</v>
      </c>
      <c r="AY33" s="326">
        <f t="shared" ref="AY33" si="341">1/6 * (AW33^2 + AX33^2 - 3)</f>
        <v>1</v>
      </c>
      <c r="AZ33" s="325" t="s">
        <v>133</v>
      </c>
      <c r="BA33" s="425">
        <v>3</v>
      </c>
      <c r="BB33" s="425">
        <v>0</v>
      </c>
      <c r="BC33" s="326">
        <f t="shared" ref="BC33" si="342">1/6 * (BA33^2 + BB33^2 - 3)</f>
        <v>1</v>
      </c>
      <c r="BD33" s="325" t="s">
        <v>136</v>
      </c>
      <c r="BE33" s="325">
        <v>2</v>
      </c>
      <c r="BF33" s="325">
        <v>1</v>
      </c>
      <c r="BG33" s="326">
        <f t="shared" ref="BG33" si="343">1/6 * (BE33^2 + BF33^2 - 3)</f>
        <v>0.33333333333333331</v>
      </c>
      <c r="BH33" s="325" t="s">
        <v>136</v>
      </c>
      <c r="BI33" s="325">
        <v>2</v>
      </c>
      <c r="BJ33" s="325">
        <v>1</v>
      </c>
      <c r="BK33" s="326">
        <f t="shared" ref="BK33" si="344">1/6 * (BI33^2 + BJ33^2 - 3)</f>
        <v>0.33333333333333331</v>
      </c>
      <c r="BL33" s="325" t="s">
        <v>136</v>
      </c>
      <c r="BM33" s="325">
        <v>2</v>
      </c>
      <c r="BN33" s="325">
        <v>1</v>
      </c>
      <c r="BO33" s="326">
        <f t="shared" ref="BO33" si="345">1/6 * (BM33^2 + BN33^2 - 3)</f>
        <v>0.33333333333333331</v>
      </c>
      <c r="BP33" s="325" t="s">
        <v>133</v>
      </c>
      <c r="BQ33" s="425">
        <v>3</v>
      </c>
      <c r="BR33" s="425">
        <v>0</v>
      </c>
      <c r="BS33" s="326">
        <f t="shared" ref="BS33" si="346">1/6 * (BQ33^2 + BR33^2 - 3)</f>
        <v>1</v>
      </c>
      <c r="BT33" s="325" t="s">
        <v>133</v>
      </c>
      <c r="BU33" s="425">
        <v>3</v>
      </c>
      <c r="BV33" s="425">
        <v>0</v>
      </c>
      <c r="BW33" s="326">
        <f t="shared" ref="BW33" si="347">1/6 * (BU33^2 + BV33^2 - 3)</f>
        <v>1</v>
      </c>
      <c r="BX33" s="325" t="s">
        <v>133</v>
      </c>
      <c r="BY33" s="425">
        <v>3</v>
      </c>
      <c r="BZ33" s="425">
        <v>0</v>
      </c>
      <c r="CA33" s="326">
        <f t="shared" ref="CA33" si="348">1/6 * (BY33^2 + BZ33^2 - 3)</f>
        <v>1</v>
      </c>
      <c r="CB33" s="325" t="s">
        <v>133</v>
      </c>
      <c r="CC33" s="425">
        <v>3</v>
      </c>
      <c r="CD33" s="425">
        <v>0</v>
      </c>
      <c r="CE33" s="326">
        <f t="shared" ref="CE33" si="349">1/6 * (CC33^2 + CD33^2 - 3)</f>
        <v>1</v>
      </c>
      <c r="CF33" s="325" t="s">
        <v>133</v>
      </c>
      <c r="CG33" s="425">
        <v>3</v>
      </c>
      <c r="CH33" s="425">
        <v>0</v>
      </c>
      <c r="CI33" s="326">
        <f t="shared" ref="CI33" si="350">1/6 * (CG33^2 + CH33^2 - 3)</f>
        <v>1</v>
      </c>
      <c r="CJ33" s="325" t="s">
        <v>133</v>
      </c>
      <c r="CK33" s="425">
        <v>3</v>
      </c>
      <c r="CL33" s="425">
        <v>0</v>
      </c>
      <c r="CM33" s="326">
        <f t="shared" ref="CM33" si="351">1/6 * (CK33^2 + CL33^2 - 3)</f>
        <v>1</v>
      </c>
      <c r="CN33" s="325" t="s">
        <v>133</v>
      </c>
      <c r="CO33" s="425">
        <v>3</v>
      </c>
      <c r="CP33" s="425">
        <v>0</v>
      </c>
      <c r="CQ33" s="326">
        <f t="shared" ref="CQ33" si="352">1/6 * (CO33^2 + CP33^2 - 3)</f>
        <v>1</v>
      </c>
      <c r="CR33" s="325" t="s">
        <v>133</v>
      </c>
      <c r="CS33" s="425">
        <v>3</v>
      </c>
      <c r="CT33" s="425">
        <v>0</v>
      </c>
      <c r="CU33" s="326">
        <f t="shared" ref="CU33" si="353">1/6 * (CS33^2 + CT33^2 - 3)</f>
        <v>1</v>
      </c>
      <c r="CV33" s="337" t="s">
        <v>134</v>
      </c>
      <c r="CW33" s="427">
        <v>0</v>
      </c>
      <c r="CX33" s="427">
        <v>3</v>
      </c>
      <c r="CY33" s="326">
        <f t="shared" ref="CY33" si="354">1/6 * (CW33^2 + CX33^2 - 3)</f>
        <v>1</v>
      </c>
      <c r="CZ33" s="325" t="s">
        <v>133</v>
      </c>
      <c r="DA33" s="425">
        <v>3</v>
      </c>
      <c r="DB33" s="425">
        <v>0</v>
      </c>
      <c r="DC33" s="326">
        <f t="shared" ref="DC33" si="355">1/6 * (DA33^2 + DB33^2 - 3)</f>
        <v>1</v>
      </c>
      <c r="DD33" s="325" t="s">
        <v>133</v>
      </c>
      <c r="DE33" s="425">
        <v>3</v>
      </c>
      <c r="DF33" s="425">
        <v>0</v>
      </c>
      <c r="DG33" s="326">
        <f t="shared" ref="DG33" si="356">1/6 * (DE33^2 + DF33^2 - 3)</f>
        <v>1</v>
      </c>
      <c r="DH33" s="337" t="s">
        <v>134</v>
      </c>
      <c r="DI33" s="427">
        <v>0</v>
      </c>
      <c r="DJ33" s="427">
        <v>3</v>
      </c>
      <c r="DK33" s="326">
        <f t="shared" ref="DK33" si="357">1/6 * (DI33^2 + DJ33^2 - 3)</f>
        <v>1</v>
      </c>
      <c r="DL33" s="325" t="s">
        <v>136</v>
      </c>
      <c r="DM33" s="375">
        <v>2</v>
      </c>
      <c r="DN33" s="355">
        <v>1</v>
      </c>
      <c r="DO33" s="326">
        <f t="shared" ref="DO33" si="358">1/6 * (DM33^2 + DN33^2 - 3)</f>
        <v>0.33333333333333331</v>
      </c>
      <c r="DP33" s="337" t="s">
        <v>134</v>
      </c>
      <c r="DQ33" s="427">
        <v>0</v>
      </c>
      <c r="DR33" s="427">
        <v>3</v>
      </c>
      <c r="DS33" s="326">
        <f t="shared" ref="DS33" si="359">1/6 * (DQ33^2 + DR33^2 - 3)</f>
        <v>1</v>
      </c>
      <c r="DT33" s="435" t="s">
        <v>134</v>
      </c>
      <c r="DU33" s="435">
        <v>1</v>
      </c>
      <c r="DV33" s="435">
        <v>2</v>
      </c>
      <c r="DW33" s="326">
        <f t="shared" ref="DW33" si="360">1/6 * (DU33^2 + DV33^2 - 3)</f>
        <v>0.33333333333333331</v>
      </c>
      <c r="DX33" s="325" t="s">
        <v>133</v>
      </c>
      <c r="DY33" s="425">
        <v>3</v>
      </c>
      <c r="DZ33" s="425">
        <v>0</v>
      </c>
      <c r="EA33" s="326">
        <f t="shared" ref="EA33" si="361">1/6 * (DY33^2 + DZ33^2 - 3)</f>
        <v>1</v>
      </c>
      <c r="EB33" s="325" t="s">
        <v>133</v>
      </c>
      <c r="EC33" s="425">
        <v>3</v>
      </c>
      <c r="ED33" s="425">
        <v>0</v>
      </c>
      <c r="EE33" s="326">
        <f t="shared" ref="EE33" si="362">1/6 * (EC33^2 + ED33^2 - 3)</f>
        <v>1</v>
      </c>
      <c r="EF33" s="325" t="s">
        <v>133</v>
      </c>
      <c r="EG33" s="425">
        <v>3</v>
      </c>
      <c r="EH33" s="425">
        <v>0</v>
      </c>
      <c r="EI33" s="326">
        <f t="shared" ref="EI33" si="363">1/6 * (EG33^2 + EH33^2 - 3)</f>
        <v>1</v>
      </c>
      <c r="EJ33" s="325" t="s">
        <v>133</v>
      </c>
      <c r="EK33" s="425">
        <v>3</v>
      </c>
      <c r="EL33" s="425">
        <v>0</v>
      </c>
      <c r="EM33" s="326">
        <f t="shared" ref="EM33" si="364">1/6 * (EK33^2 + EL33^2 - 3)</f>
        <v>1</v>
      </c>
      <c r="EN33" s="325" t="s">
        <v>133</v>
      </c>
      <c r="EO33" s="425">
        <v>3</v>
      </c>
      <c r="EP33" s="425">
        <v>0</v>
      </c>
      <c r="EQ33" s="326">
        <f t="shared" ref="EQ33" si="365">1/6 * (EO33^2 + EP33^2 - 3)</f>
        <v>1</v>
      </c>
      <c r="ER33" s="325" t="s">
        <v>133</v>
      </c>
      <c r="ES33" s="425">
        <v>3</v>
      </c>
      <c r="ET33" s="425">
        <v>0</v>
      </c>
      <c r="EU33" s="326">
        <f t="shared" ref="EU33" si="366">1/6 * (ES33^2 + ET33^2 - 3)</f>
        <v>1</v>
      </c>
      <c r="EV33" s="325" t="s">
        <v>133</v>
      </c>
      <c r="EW33" s="425">
        <v>3</v>
      </c>
      <c r="EX33" s="425">
        <v>0</v>
      </c>
      <c r="EY33" s="326">
        <f t="shared" ref="EY33" si="367">1/6 * (EW33^2 + EX33^2 - 3)</f>
        <v>1</v>
      </c>
      <c r="EZ33" s="325" t="s">
        <v>133</v>
      </c>
      <c r="FA33" s="425">
        <v>3</v>
      </c>
      <c r="FB33" s="425">
        <v>0</v>
      </c>
      <c r="FC33" s="326">
        <f t="shared" ref="FC33" si="368">1/6 * (FA33^2 + FB33^2 - 3)</f>
        <v>1</v>
      </c>
      <c r="FD33" s="325" t="s">
        <v>133</v>
      </c>
      <c r="FE33" s="425">
        <v>3</v>
      </c>
      <c r="FF33" s="425">
        <v>0</v>
      </c>
      <c r="FG33" s="326">
        <f t="shared" ref="FG33" si="369">1/6 * (FE33^2 + FF33^2 - 3)</f>
        <v>1</v>
      </c>
      <c r="FH33" s="325" t="s">
        <v>133</v>
      </c>
      <c r="FI33" s="425">
        <v>3</v>
      </c>
      <c r="FJ33" s="425">
        <v>0</v>
      </c>
      <c r="FK33" s="326">
        <f t="shared" ref="FK33" si="370">1/6 * (FI33^2 + FJ33^2 - 3)</f>
        <v>1</v>
      </c>
      <c r="FL33" s="325" t="s">
        <v>133</v>
      </c>
      <c r="FM33" s="425">
        <v>3</v>
      </c>
      <c r="FN33" s="425">
        <v>0</v>
      </c>
      <c r="FO33" s="326">
        <f t="shared" ref="FO33" si="371">1/6 * (FM33^2 + FN33^2 - 3)</f>
        <v>1</v>
      </c>
      <c r="FP33" s="325" t="s">
        <v>133</v>
      </c>
      <c r="FQ33" s="425">
        <v>3</v>
      </c>
      <c r="FR33" s="425">
        <v>0</v>
      </c>
      <c r="FS33" s="326">
        <f t="shared" ref="FS33" si="372">1/6 * (FQ33^2 + FR33^2 - 3)</f>
        <v>1</v>
      </c>
      <c r="FT33" s="325" t="s">
        <v>133</v>
      </c>
      <c r="FU33" s="425">
        <v>3</v>
      </c>
      <c r="FV33" s="425">
        <v>0</v>
      </c>
      <c r="FW33" s="326">
        <f t="shared" ref="FW33" si="373">1/6 * (FU33^2 + FV33^2 - 3)</f>
        <v>1</v>
      </c>
      <c r="FX33" s="325" t="s">
        <v>133</v>
      </c>
      <c r="FY33" s="425">
        <v>3</v>
      </c>
      <c r="FZ33" s="425">
        <v>0</v>
      </c>
      <c r="GA33" s="326">
        <f t="shared" ref="GA33" si="374">1/6 * (FY33^2 + FZ33^2 - 3)</f>
        <v>1</v>
      </c>
      <c r="GB33" s="325" t="s">
        <v>133</v>
      </c>
      <c r="GC33" s="425">
        <v>3</v>
      </c>
      <c r="GD33" s="425">
        <v>0</v>
      </c>
      <c r="GE33" s="326">
        <f t="shared" ref="GE33" si="375">1/6 * (GC33^2 + GD33^2 - 3)</f>
        <v>1</v>
      </c>
      <c r="GF33" s="325" t="s">
        <v>133</v>
      </c>
      <c r="GG33" s="425">
        <v>3</v>
      </c>
      <c r="GH33" s="425">
        <v>0</v>
      </c>
      <c r="GI33" s="326">
        <f t="shared" ref="GI33" si="376">1/6 * (GG33^2 + GH33^2 - 3)</f>
        <v>1</v>
      </c>
      <c r="GJ33" s="325" t="s">
        <v>133</v>
      </c>
      <c r="GK33" s="425">
        <v>3</v>
      </c>
      <c r="GL33" s="425">
        <v>0</v>
      </c>
      <c r="GM33" s="326">
        <f t="shared" ref="GM33" si="377">1/6 * (GK33^2 + GL33^2 - 3)</f>
        <v>1</v>
      </c>
      <c r="GN33" s="325" t="s">
        <v>133</v>
      </c>
      <c r="GO33" s="425">
        <v>3</v>
      </c>
      <c r="GP33" s="425">
        <v>0</v>
      </c>
      <c r="GQ33" s="326">
        <f t="shared" ref="GQ33" si="378">1/6 * (GO33^2 + GP33^2 - 3)</f>
        <v>1</v>
      </c>
      <c r="GR33" s="325" t="s">
        <v>133</v>
      </c>
      <c r="GS33" s="425">
        <v>3</v>
      </c>
      <c r="GT33" s="425">
        <v>0</v>
      </c>
      <c r="GU33" s="326">
        <f t="shared" ref="GU33" si="379">1/6 * (GS33^2 + GT33^2 - 3)</f>
        <v>1</v>
      </c>
      <c r="GV33" s="325" t="s">
        <v>133</v>
      </c>
      <c r="GW33" s="425">
        <v>3</v>
      </c>
      <c r="GX33" s="425">
        <v>0</v>
      </c>
      <c r="GY33" s="326">
        <f t="shared" ref="GY33" si="380">1/6 * (GW33^2 + GX33^2 - 3)</f>
        <v>1</v>
      </c>
      <c r="GZ33" s="325" t="s">
        <v>133</v>
      </c>
      <c r="HA33" s="425">
        <v>3</v>
      </c>
      <c r="HB33" s="425">
        <v>0</v>
      </c>
      <c r="HC33" s="326">
        <f t="shared" ref="HC33" si="381">1/6 * (HA33^2 + HB33^2 - 3)</f>
        <v>1</v>
      </c>
      <c r="HD33" s="325" t="s">
        <v>133</v>
      </c>
      <c r="HE33" s="425">
        <v>3</v>
      </c>
      <c r="HF33" s="425">
        <v>0</v>
      </c>
      <c r="HG33" s="326">
        <f t="shared" ref="HG33" si="382">1/6 * (HE33^2 + HF33^2 - 3)</f>
        <v>1</v>
      </c>
      <c r="HH33" s="325" t="s">
        <v>133</v>
      </c>
      <c r="HI33" s="425">
        <v>3</v>
      </c>
      <c r="HJ33" s="425">
        <v>0</v>
      </c>
      <c r="HK33" s="326">
        <f t="shared" ref="HK33" si="383">1/6 * (HI33^2 + HJ33^2 - 3)</f>
        <v>1</v>
      </c>
      <c r="HL33" s="325" t="s">
        <v>133</v>
      </c>
      <c r="HM33" s="425">
        <v>3</v>
      </c>
      <c r="HN33" s="425">
        <v>0</v>
      </c>
      <c r="HO33" s="326">
        <f t="shared" ref="HO33" si="384">1/6 * (HM33^2 + HN33^2 - 3)</f>
        <v>1</v>
      </c>
    </row>
    <row r="34" spans="1:223" x14ac:dyDescent="0.35">
      <c r="A34" s="358" t="s">
        <v>391</v>
      </c>
      <c r="B34" s="357" t="s">
        <v>222</v>
      </c>
      <c r="C34" s="307" t="s">
        <v>417</v>
      </c>
      <c r="D34" s="298" t="s">
        <v>133</v>
      </c>
      <c r="E34" s="299"/>
      <c r="F34" s="300"/>
      <c r="G34" s="424"/>
      <c r="H34" s="298" t="s">
        <v>133</v>
      </c>
      <c r="I34" s="299"/>
      <c r="J34" s="300"/>
      <c r="K34" s="424"/>
      <c r="L34" s="298" t="s">
        <v>133</v>
      </c>
      <c r="M34" s="299"/>
      <c r="N34" s="300"/>
      <c r="O34" s="424"/>
      <c r="P34" s="298" t="s">
        <v>133</v>
      </c>
      <c r="Q34" s="299"/>
      <c r="R34" s="300"/>
      <c r="S34" s="424"/>
      <c r="T34" s="298" t="s">
        <v>133</v>
      </c>
      <c r="U34" s="299"/>
      <c r="V34" s="300"/>
      <c r="W34" s="424"/>
      <c r="X34" s="298" t="s">
        <v>133</v>
      </c>
      <c r="Y34" s="299"/>
      <c r="Z34" s="300"/>
      <c r="AA34" s="424"/>
      <c r="AB34" s="298" t="s">
        <v>133</v>
      </c>
      <c r="AC34" s="299"/>
      <c r="AD34" s="300"/>
      <c r="AE34" s="424"/>
      <c r="AF34" s="429" t="s">
        <v>134</v>
      </c>
      <c r="AG34" s="430"/>
      <c r="AH34" s="431"/>
      <c r="AI34" s="424"/>
      <c r="AJ34" s="298" t="s">
        <v>133</v>
      </c>
      <c r="AK34" s="299"/>
      <c r="AL34" s="300"/>
      <c r="AM34" s="424"/>
      <c r="AN34" s="298" t="s">
        <v>133</v>
      </c>
      <c r="AO34" s="299"/>
      <c r="AP34" s="300"/>
      <c r="AQ34" s="424"/>
      <c r="AR34" s="298" t="s">
        <v>133</v>
      </c>
      <c r="AS34" s="299"/>
      <c r="AT34" s="300"/>
      <c r="AU34" s="424"/>
      <c r="AV34" s="298" t="s">
        <v>133</v>
      </c>
      <c r="AW34" s="299"/>
      <c r="AX34" s="300"/>
      <c r="AY34" s="424"/>
      <c r="AZ34" s="298" t="s">
        <v>133</v>
      </c>
      <c r="BA34" s="299"/>
      <c r="BB34" s="300"/>
      <c r="BC34" s="424"/>
      <c r="BD34" s="429" t="s">
        <v>134</v>
      </c>
      <c r="BE34" s="430"/>
      <c r="BF34" s="431"/>
      <c r="BG34" s="424"/>
      <c r="BH34" s="429" t="s">
        <v>134</v>
      </c>
      <c r="BI34" s="430"/>
      <c r="BJ34" s="431"/>
      <c r="BK34" s="424"/>
      <c r="BL34" s="429" t="s">
        <v>134</v>
      </c>
      <c r="BM34" s="430"/>
      <c r="BN34" s="431"/>
      <c r="BO34" s="424"/>
      <c r="BP34" s="328" t="s">
        <v>134</v>
      </c>
      <c r="BQ34" s="329"/>
      <c r="BR34" s="330"/>
      <c r="BS34" s="424"/>
      <c r="BT34" s="298" t="s">
        <v>133</v>
      </c>
      <c r="BU34" s="299"/>
      <c r="BV34" s="300"/>
      <c r="BW34" s="424"/>
      <c r="BX34" s="298" t="s">
        <v>133</v>
      </c>
      <c r="BY34" s="299"/>
      <c r="BZ34" s="300"/>
      <c r="CA34" s="424"/>
      <c r="CB34" s="298" t="s">
        <v>133</v>
      </c>
      <c r="CC34" s="299"/>
      <c r="CD34" s="300"/>
      <c r="CE34" s="424"/>
      <c r="CF34" s="298" t="s">
        <v>133</v>
      </c>
      <c r="CG34" s="299"/>
      <c r="CH34" s="300"/>
      <c r="CI34" s="424"/>
      <c r="CJ34" s="298" t="s">
        <v>133</v>
      </c>
      <c r="CK34" s="299"/>
      <c r="CL34" s="300"/>
      <c r="CM34" s="424"/>
      <c r="CN34" s="298" t="s">
        <v>133</v>
      </c>
      <c r="CO34" s="299"/>
      <c r="CP34" s="300"/>
      <c r="CQ34" s="424"/>
      <c r="CR34" s="298" t="s">
        <v>133</v>
      </c>
      <c r="CS34" s="299"/>
      <c r="CT34" s="300"/>
      <c r="CU34" s="424"/>
      <c r="CV34" s="298" t="s">
        <v>134</v>
      </c>
      <c r="CW34" s="299"/>
      <c r="CX34" s="300"/>
      <c r="CY34" s="424"/>
      <c r="CZ34" s="298" t="s">
        <v>133</v>
      </c>
      <c r="DA34" s="299"/>
      <c r="DB34" s="300"/>
      <c r="DC34" s="424"/>
      <c r="DD34" s="298" t="s">
        <v>133</v>
      </c>
      <c r="DE34" s="299"/>
      <c r="DF34" s="300"/>
      <c r="DG34" s="424"/>
      <c r="DH34" s="298" t="s">
        <v>133</v>
      </c>
      <c r="DI34" s="299"/>
      <c r="DJ34" s="300"/>
      <c r="DK34" s="424"/>
      <c r="DL34" s="429" t="s">
        <v>134</v>
      </c>
      <c r="DM34" s="430"/>
      <c r="DN34" s="431"/>
      <c r="DO34" s="424"/>
      <c r="DP34" s="298" t="s">
        <v>133</v>
      </c>
      <c r="DQ34" s="299"/>
      <c r="DR34" s="300"/>
      <c r="DS34" s="424"/>
      <c r="DT34" s="298" t="s">
        <v>133</v>
      </c>
      <c r="DU34" s="299"/>
      <c r="DV34" s="300"/>
      <c r="DW34" s="424"/>
      <c r="DX34" s="298" t="s">
        <v>133</v>
      </c>
      <c r="DY34" s="299"/>
      <c r="DZ34" s="300"/>
      <c r="EA34" s="424"/>
      <c r="EB34" s="298" t="s">
        <v>133</v>
      </c>
      <c r="EC34" s="299"/>
      <c r="ED34" s="300"/>
      <c r="EE34" s="424"/>
      <c r="EF34" s="298" t="s">
        <v>133</v>
      </c>
      <c r="EG34" s="299"/>
      <c r="EH34" s="300"/>
      <c r="EI34" s="424"/>
      <c r="EJ34" s="298" t="s">
        <v>133</v>
      </c>
      <c r="EK34" s="299"/>
      <c r="EL34" s="300"/>
      <c r="EM34" s="424"/>
      <c r="EN34" s="298" t="s">
        <v>133</v>
      </c>
      <c r="EO34" s="299"/>
      <c r="EP34" s="300"/>
      <c r="EQ34" s="424"/>
      <c r="ER34" s="298" t="s">
        <v>133</v>
      </c>
      <c r="ES34" s="299"/>
      <c r="ET34" s="300"/>
      <c r="EU34" s="424"/>
      <c r="EV34" s="298" t="s">
        <v>133</v>
      </c>
      <c r="EW34" s="299"/>
      <c r="EX34" s="300"/>
      <c r="EY34" s="424"/>
      <c r="EZ34" s="298" t="s">
        <v>133</v>
      </c>
      <c r="FA34" s="299"/>
      <c r="FB34" s="300"/>
      <c r="FC34" s="424"/>
      <c r="FD34" s="298" t="s">
        <v>133</v>
      </c>
      <c r="FE34" s="299"/>
      <c r="FF34" s="300"/>
      <c r="FG34" s="424"/>
      <c r="FH34" s="298" t="s">
        <v>133</v>
      </c>
      <c r="FI34" s="299"/>
      <c r="FJ34" s="300"/>
      <c r="FK34" s="424"/>
      <c r="FL34" s="429" t="s">
        <v>133</v>
      </c>
      <c r="FM34" s="430"/>
      <c r="FN34" s="431"/>
      <c r="FO34" s="424"/>
      <c r="FP34" s="298" t="s">
        <v>133</v>
      </c>
      <c r="FQ34" s="299"/>
      <c r="FR34" s="300"/>
      <c r="FS34" s="424"/>
      <c r="FT34" s="298" t="s">
        <v>133</v>
      </c>
      <c r="FU34" s="299"/>
      <c r="FV34" s="300"/>
      <c r="FW34" s="424"/>
      <c r="FX34" s="298" t="s">
        <v>133</v>
      </c>
      <c r="FY34" s="299"/>
      <c r="FZ34" s="300"/>
      <c r="GA34" s="424"/>
      <c r="GB34" s="298" t="s">
        <v>133</v>
      </c>
      <c r="GC34" s="299"/>
      <c r="GD34" s="300"/>
      <c r="GE34" s="424"/>
      <c r="GF34" s="298" t="s">
        <v>133</v>
      </c>
      <c r="GG34" s="299"/>
      <c r="GH34" s="300"/>
      <c r="GI34" s="424"/>
      <c r="GJ34" s="298" t="s">
        <v>133</v>
      </c>
      <c r="GK34" s="299"/>
      <c r="GL34" s="300"/>
      <c r="GM34" s="424"/>
      <c r="GN34" s="298" t="s">
        <v>133</v>
      </c>
      <c r="GO34" s="299"/>
      <c r="GP34" s="300"/>
      <c r="GQ34" s="424"/>
      <c r="GR34" s="298" t="s">
        <v>133</v>
      </c>
      <c r="GS34" s="299"/>
      <c r="GT34" s="300"/>
      <c r="GU34" s="424"/>
      <c r="GV34" s="298" t="s">
        <v>133</v>
      </c>
      <c r="GW34" s="299"/>
      <c r="GX34" s="300"/>
      <c r="GY34" s="424"/>
      <c r="GZ34" s="298" t="s">
        <v>133</v>
      </c>
      <c r="HA34" s="299"/>
      <c r="HB34" s="300"/>
      <c r="HC34" s="424"/>
      <c r="HD34" s="298" t="s">
        <v>133</v>
      </c>
      <c r="HE34" s="299"/>
      <c r="HF34" s="300"/>
      <c r="HG34" s="424"/>
      <c r="HH34" s="298" t="s">
        <v>133</v>
      </c>
      <c r="HI34" s="299"/>
      <c r="HJ34" s="300"/>
      <c r="HK34" s="424"/>
      <c r="HL34" s="298" t="s">
        <v>133</v>
      </c>
      <c r="HM34" s="299"/>
      <c r="HN34" s="300"/>
      <c r="HO34" s="424"/>
    </row>
    <row r="35" spans="1:223" x14ac:dyDescent="0.35">
      <c r="A35" s="358"/>
      <c r="B35" s="357"/>
      <c r="C35" s="307" t="s">
        <v>418</v>
      </c>
      <c r="D35" s="308" t="s">
        <v>133</v>
      </c>
      <c r="E35" s="309"/>
      <c r="F35" s="310"/>
      <c r="G35" s="301"/>
      <c r="H35" s="308" t="s">
        <v>133</v>
      </c>
      <c r="I35" s="309"/>
      <c r="J35" s="310"/>
      <c r="K35" s="301"/>
      <c r="L35" s="308" t="s">
        <v>133</v>
      </c>
      <c r="M35" s="309"/>
      <c r="N35" s="310"/>
      <c r="O35" s="301"/>
      <c r="P35" s="308" t="s">
        <v>133</v>
      </c>
      <c r="Q35" s="309"/>
      <c r="R35" s="310"/>
      <c r="S35" s="301"/>
      <c r="T35" s="308" t="s">
        <v>133</v>
      </c>
      <c r="U35" s="309"/>
      <c r="V35" s="310"/>
      <c r="W35" s="301"/>
      <c r="X35" s="308" t="s">
        <v>133</v>
      </c>
      <c r="Y35" s="309"/>
      <c r="Z35" s="310"/>
      <c r="AA35" s="301"/>
      <c r="AB35" s="308" t="s">
        <v>133</v>
      </c>
      <c r="AC35" s="309"/>
      <c r="AD35" s="310"/>
      <c r="AE35" s="301"/>
      <c r="AF35" s="432" t="s">
        <v>133</v>
      </c>
      <c r="AG35" s="433"/>
      <c r="AH35" s="434"/>
      <c r="AI35" s="301"/>
      <c r="AJ35" s="308" t="s">
        <v>133</v>
      </c>
      <c r="AK35" s="309"/>
      <c r="AL35" s="310"/>
      <c r="AM35" s="301"/>
      <c r="AN35" s="308" t="s">
        <v>133</v>
      </c>
      <c r="AO35" s="309"/>
      <c r="AP35" s="310"/>
      <c r="AQ35" s="301"/>
      <c r="AR35" s="308" t="s">
        <v>133</v>
      </c>
      <c r="AS35" s="309"/>
      <c r="AT35" s="310"/>
      <c r="AU35" s="301"/>
      <c r="AV35" s="308" t="s">
        <v>133</v>
      </c>
      <c r="AW35" s="309"/>
      <c r="AX35" s="310"/>
      <c r="AY35" s="301"/>
      <c r="AZ35" s="308" t="s">
        <v>133</v>
      </c>
      <c r="BA35" s="309"/>
      <c r="BB35" s="310"/>
      <c r="BC35" s="301"/>
      <c r="BD35" s="432" t="s">
        <v>134</v>
      </c>
      <c r="BE35" s="433"/>
      <c r="BF35" s="434"/>
      <c r="BG35" s="301"/>
      <c r="BH35" s="432" t="s">
        <v>134</v>
      </c>
      <c r="BI35" s="433"/>
      <c r="BJ35" s="434"/>
      <c r="BK35" s="301"/>
      <c r="BL35" s="432" t="s">
        <v>134</v>
      </c>
      <c r="BM35" s="433"/>
      <c r="BN35" s="434"/>
      <c r="BO35" s="301"/>
      <c r="BP35" s="331" t="s">
        <v>146</v>
      </c>
      <c r="BQ35" s="332"/>
      <c r="BR35" s="333"/>
      <c r="BS35" s="301"/>
      <c r="BT35" s="308" t="s">
        <v>133</v>
      </c>
      <c r="BU35" s="309"/>
      <c r="BV35" s="310"/>
      <c r="BW35" s="301"/>
      <c r="BX35" s="308" t="s">
        <v>133</v>
      </c>
      <c r="BY35" s="309"/>
      <c r="BZ35" s="310"/>
      <c r="CA35" s="301"/>
      <c r="CB35" s="308" t="s">
        <v>133</v>
      </c>
      <c r="CC35" s="309"/>
      <c r="CD35" s="310"/>
      <c r="CE35" s="301"/>
      <c r="CF35" s="308" t="s">
        <v>133</v>
      </c>
      <c r="CG35" s="309"/>
      <c r="CH35" s="310"/>
      <c r="CI35" s="301"/>
      <c r="CJ35" s="308" t="s">
        <v>133</v>
      </c>
      <c r="CK35" s="309"/>
      <c r="CL35" s="310"/>
      <c r="CM35" s="301"/>
      <c r="CN35" s="308" t="s">
        <v>133</v>
      </c>
      <c r="CO35" s="309"/>
      <c r="CP35" s="310"/>
      <c r="CQ35" s="301"/>
      <c r="CR35" s="308" t="s">
        <v>133</v>
      </c>
      <c r="CS35" s="309"/>
      <c r="CT35" s="310"/>
      <c r="CU35" s="301"/>
      <c r="CV35" s="308" t="s">
        <v>134</v>
      </c>
      <c r="CW35" s="309"/>
      <c r="CX35" s="310"/>
      <c r="CY35" s="301"/>
      <c r="CZ35" s="308" t="s">
        <v>133</v>
      </c>
      <c r="DA35" s="309"/>
      <c r="DB35" s="310"/>
      <c r="DC35" s="301"/>
      <c r="DD35" s="308" t="s">
        <v>133</v>
      </c>
      <c r="DE35" s="309"/>
      <c r="DF35" s="310"/>
      <c r="DG35" s="301"/>
      <c r="DH35" s="308" t="s">
        <v>133</v>
      </c>
      <c r="DI35" s="309"/>
      <c r="DJ35" s="310"/>
      <c r="DK35" s="301"/>
      <c r="DL35" s="432" t="s">
        <v>134</v>
      </c>
      <c r="DM35" s="433"/>
      <c r="DN35" s="434"/>
      <c r="DO35" s="301"/>
      <c r="DP35" s="308" t="s">
        <v>133</v>
      </c>
      <c r="DQ35" s="309"/>
      <c r="DR35" s="310"/>
      <c r="DS35" s="301"/>
      <c r="DT35" s="308" t="s">
        <v>133</v>
      </c>
      <c r="DU35" s="309"/>
      <c r="DV35" s="310"/>
      <c r="DW35" s="301"/>
      <c r="DX35" s="308" t="s">
        <v>133</v>
      </c>
      <c r="DY35" s="309"/>
      <c r="DZ35" s="310"/>
      <c r="EA35" s="301"/>
      <c r="EB35" s="308" t="s">
        <v>133</v>
      </c>
      <c r="EC35" s="309"/>
      <c r="ED35" s="310"/>
      <c r="EE35" s="301"/>
      <c r="EF35" s="308" t="s">
        <v>133</v>
      </c>
      <c r="EG35" s="309"/>
      <c r="EH35" s="310"/>
      <c r="EI35" s="301"/>
      <c r="EJ35" s="308" t="s">
        <v>133</v>
      </c>
      <c r="EK35" s="309"/>
      <c r="EL35" s="310"/>
      <c r="EM35" s="301"/>
      <c r="EN35" s="308" t="s">
        <v>133</v>
      </c>
      <c r="EO35" s="309"/>
      <c r="EP35" s="310"/>
      <c r="EQ35" s="301"/>
      <c r="ER35" s="308" t="s">
        <v>133</v>
      </c>
      <c r="ES35" s="309"/>
      <c r="ET35" s="310"/>
      <c r="EU35" s="301"/>
      <c r="EV35" s="308" t="s">
        <v>133</v>
      </c>
      <c r="EW35" s="309"/>
      <c r="EX35" s="310"/>
      <c r="EY35" s="301"/>
      <c r="EZ35" s="308" t="s">
        <v>133</v>
      </c>
      <c r="FA35" s="309"/>
      <c r="FB35" s="310"/>
      <c r="FC35" s="301"/>
      <c r="FD35" s="308" t="s">
        <v>133</v>
      </c>
      <c r="FE35" s="309"/>
      <c r="FF35" s="310"/>
      <c r="FG35" s="301"/>
      <c r="FH35" s="308" t="s">
        <v>133</v>
      </c>
      <c r="FI35" s="309"/>
      <c r="FJ35" s="310"/>
      <c r="FK35" s="301"/>
      <c r="FL35" s="432" t="s">
        <v>134</v>
      </c>
      <c r="FM35" s="433"/>
      <c r="FN35" s="434"/>
      <c r="FO35" s="301"/>
      <c r="FP35" s="308" t="s">
        <v>133</v>
      </c>
      <c r="FQ35" s="309"/>
      <c r="FR35" s="310"/>
      <c r="FS35" s="301"/>
      <c r="FT35" s="308" t="s">
        <v>133</v>
      </c>
      <c r="FU35" s="309"/>
      <c r="FV35" s="310"/>
      <c r="FW35" s="301"/>
      <c r="FX35" s="308" t="s">
        <v>133</v>
      </c>
      <c r="FY35" s="309"/>
      <c r="FZ35" s="310"/>
      <c r="GA35" s="301"/>
      <c r="GB35" s="308" t="s">
        <v>133</v>
      </c>
      <c r="GC35" s="309"/>
      <c r="GD35" s="310"/>
      <c r="GE35" s="301"/>
      <c r="GF35" s="308" t="s">
        <v>133</v>
      </c>
      <c r="GG35" s="309"/>
      <c r="GH35" s="310"/>
      <c r="GI35" s="301"/>
      <c r="GJ35" s="308" t="s">
        <v>133</v>
      </c>
      <c r="GK35" s="309"/>
      <c r="GL35" s="310"/>
      <c r="GM35" s="301"/>
      <c r="GN35" s="308" t="s">
        <v>133</v>
      </c>
      <c r="GO35" s="309"/>
      <c r="GP35" s="310"/>
      <c r="GQ35" s="301"/>
      <c r="GR35" s="308" t="s">
        <v>133</v>
      </c>
      <c r="GS35" s="309"/>
      <c r="GT35" s="310"/>
      <c r="GU35" s="301"/>
      <c r="GV35" s="308" t="s">
        <v>133</v>
      </c>
      <c r="GW35" s="309"/>
      <c r="GX35" s="310"/>
      <c r="GY35" s="301"/>
      <c r="GZ35" s="308" t="s">
        <v>133</v>
      </c>
      <c r="HA35" s="309"/>
      <c r="HB35" s="310"/>
      <c r="HC35" s="301"/>
      <c r="HD35" s="308" t="s">
        <v>133</v>
      </c>
      <c r="HE35" s="309"/>
      <c r="HF35" s="310"/>
      <c r="HG35" s="301"/>
      <c r="HH35" s="308" t="s">
        <v>133</v>
      </c>
      <c r="HI35" s="309"/>
      <c r="HJ35" s="310"/>
      <c r="HK35" s="301"/>
      <c r="HL35" s="308" t="s">
        <v>133</v>
      </c>
      <c r="HM35" s="309"/>
      <c r="HN35" s="310"/>
      <c r="HO35" s="301"/>
    </row>
    <row r="36" spans="1:223" ht="18.600000000000001" thickBot="1" x14ac:dyDescent="0.4">
      <c r="A36" s="358"/>
      <c r="B36" s="357"/>
      <c r="C36" s="307" t="s">
        <v>419</v>
      </c>
      <c r="D36" s="315" t="s">
        <v>133</v>
      </c>
      <c r="E36" s="316"/>
      <c r="F36" s="317"/>
      <c r="G36" s="318"/>
      <c r="H36" s="315" t="s">
        <v>133</v>
      </c>
      <c r="I36" s="316"/>
      <c r="J36" s="317"/>
      <c r="K36" s="318"/>
      <c r="L36" s="315" t="s">
        <v>133</v>
      </c>
      <c r="M36" s="316"/>
      <c r="N36" s="317"/>
      <c r="O36" s="318"/>
      <c r="P36" s="315" t="s">
        <v>133</v>
      </c>
      <c r="Q36" s="316"/>
      <c r="R36" s="317"/>
      <c r="S36" s="318"/>
      <c r="T36" s="315" t="s">
        <v>133</v>
      </c>
      <c r="U36" s="316"/>
      <c r="V36" s="317"/>
      <c r="W36" s="318"/>
      <c r="X36" s="315" t="s">
        <v>133</v>
      </c>
      <c r="Y36" s="316"/>
      <c r="Z36" s="317"/>
      <c r="AA36" s="318"/>
      <c r="AB36" s="315" t="s">
        <v>133</v>
      </c>
      <c r="AC36" s="316"/>
      <c r="AD36" s="317"/>
      <c r="AE36" s="318"/>
      <c r="AF36" s="439" t="s">
        <v>133</v>
      </c>
      <c r="AG36" s="440"/>
      <c r="AH36" s="441"/>
      <c r="AI36" s="318"/>
      <c r="AJ36" s="315" t="s">
        <v>133</v>
      </c>
      <c r="AK36" s="316"/>
      <c r="AL36" s="317"/>
      <c r="AM36" s="318"/>
      <c r="AN36" s="315" t="s">
        <v>133</v>
      </c>
      <c r="AO36" s="316"/>
      <c r="AP36" s="317"/>
      <c r="AQ36" s="318"/>
      <c r="AR36" s="315" t="s">
        <v>133</v>
      </c>
      <c r="AS36" s="316"/>
      <c r="AT36" s="317"/>
      <c r="AU36" s="318"/>
      <c r="AV36" s="315" t="s">
        <v>133</v>
      </c>
      <c r="AW36" s="316"/>
      <c r="AX36" s="317"/>
      <c r="AY36" s="318"/>
      <c r="AZ36" s="315" t="s">
        <v>133</v>
      </c>
      <c r="BA36" s="316"/>
      <c r="BB36" s="317"/>
      <c r="BC36" s="318"/>
      <c r="BD36" s="439" t="s">
        <v>133</v>
      </c>
      <c r="BE36" s="440"/>
      <c r="BF36" s="441"/>
      <c r="BG36" s="318"/>
      <c r="BH36" s="439" t="s">
        <v>133</v>
      </c>
      <c r="BI36" s="440"/>
      <c r="BJ36" s="441"/>
      <c r="BK36" s="318"/>
      <c r="BL36" s="439" t="s">
        <v>133</v>
      </c>
      <c r="BM36" s="440"/>
      <c r="BN36" s="441"/>
      <c r="BO36" s="318"/>
      <c r="BP36" s="334" t="s">
        <v>146</v>
      </c>
      <c r="BQ36" s="335"/>
      <c r="BR36" s="336"/>
      <c r="BS36" s="318"/>
      <c r="BT36" s="315" t="s">
        <v>133</v>
      </c>
      <c r="BU36" s="316"/>
      <c r="BV36" s="317"/>
      <c r="BW36" s="318"/>
      <c r="BX36" s="315" t="s">
        <v>133</v>
      </c>
      <c r="BY36" s="316"/>
      <c r="BZ36" s="317"/>
      <c r="CA36" s="318"/>
      <c r="CB36" s="315" t="s">
        <v>133</v>
      </c>
      <c r="CC36" s="316"/>
      <c r="CD36" s="317"/>
      <c r="CE36" s="318"/>
      <c r="CF36" s="315" t="s">
        <v>133</v>
      </c>
      <c r="CG36" s="316"/>
      <c r="CH36" s="317"/>
      <c r="CI36" s="318"/>
      <c r="CJ36" s="315" t="s">
        <v>133</v>
      </c>
      <c r="CK36" s="316"/>
      <c r="CL36" s="317"/>
      <c r="CM36" s="318"/>
      <c r="CN36" s="315" t="s">
        <v>133</v>
      </c>
      <c r="CO36" s="316"/>
      <c r="CP36" s="317"/>
      <c r="CQ36" s="318"/>
      <c r="CR36" s="315" t="s">
        <v>133</v>
      </c>
      <c r="CS36" s="316"/>
      <c r="CT36" s="317"/>
      <c r="CU36" s="318"/>
      <c r="CV36" s="315" t="s">
        <v>134</v>
      </c>
      <c r="CW36" s="316"/>
      <c r="CX36" s="317"/>
      <c r="CY36" s="318"/>
      <c r="CZ36" s="315" t="s">
        <v>133</v>
      </c>
      <c r="DA36" s="316"/>
      <c r="DB36" s="317"/>
      <c r="DC36" s="318"/>
      <c r="DD36" s="315" t="s">
        <v>133</v>
      </c>
      <c r="DE36" s="316"/>
      <c r="DF36" s="317"/>
      <c r="DG36" s="318"/>
      <c r="DH36" s="315" t="s">
        <v>133</v>
      </c>
      <c r="DI36" s="316"/>
      <c r="DJ36" s="317"/>
      <c r="DK36" s="318"/>
      <c r="DL36" s="439" t="s">
        <v>133</v>
      </c>
      <c r="DM36" s="440"/>
      <c r="DN36" s="441"/>
      <c r="DO36" s="318"/>
      <c r="DP36" s="315" t="s">
        <v>133</v>
      </c>
      <c r="DQ36" s="316"/>
      <c r="DR36" s="317"/>
      <c r="DS36" s="318"/>
      <c r="DT36" s="315" t="s">
        <v>133</v>
      </c>
      <c r="DU36" s="316"/>
      <c r="DV36" s="317"/>
      <c r="DW36" s="318"/>
      <c r="DX36" s="315" t="s">
        <v>133</v>
      </c>
      <c r="DY36" s="316"/>
      <c r="DZ36" s="317"/>
      <c r="EA36" s="318"/>
      <c r="EB36" s="315" t="s">
        <v>133</v>
      </c>
      <c r="EC36" s="316"/>
      <c r="ED36" s="317"/>
      <c r="EE36" s="318"/>
      <c r="EF36" s="315" t="s">
        <v>133</v>
      </c>
      <c r="EG36" s="316"/>
      <c r="EH36" s="317"/>
      <c r="EI36" s="318"/>
      <c r="EJ36" s="315" t="s">
        <v>133</v>
      </c>
      <c r="EK36" s="316"/>
      <c r="EL36" s="317"/>
      <c r="EM36" s="318"/>
      <c r="EN36" s="315" t="s">
        <v>133</v>
      </c>
      <c r="EO36" s="316"/>
      <c r="EP36" s="317"/>
      <c r="EQ36" s="318"/>
      <c r="ER36" s="315" t="s">
        <v>133</v>
      </c>
      <c r="ES36" s="316"/>
      <c r="ET36" s="317"/>
      <c r="EU36" s="318"/>
      <c r="EV36" s="315" t="s">
        <v>133</v>
      </c>
      <c r="EW36" s="316"/>
      <c r="EX36" s="317"/>
      <c r="EY36" s="318"/>
      <c r="EZ36" s="315" t="s">
        <v>133</v>
      </c>
      <c r="FA36" s="316"/>
      <c r="FB36" s="317"/>
      <c r="FC36" s="318"/>
      <c r="FD36" s="315" t="s">
        <v>133</v>
      </c>
      <c r="FE36" s="316"/>
      <c r="FF36" s="317"/>
      <c r="FG36" s="318"/>
      <c r="FH36" s="315" t="s">
        <v>133</v>
      </c>
      <c r="FI36" s="316"/>
      <c r="FJ36" s="317"/>
      <c r="FK36" s="318"/>
      <c r="FL36" s="439" t="s">
        <v>134</v>
      </c>
      <c r="FM36" s="440"/>
      <c r="FN36" s="441"/>
      <c r="FO36" s="318"/>
      <c r="FP36" s="315" t="s">
        <v>133</v>
      </c>
      <c r="FQ36" s="316"/>
      <c r="FR36" s="317"/>
      <c r="FS36" s="318"/>
      <c r="FT36" s="315" t="s">
        <v>133</v>
      </c>
      <c r="FU36" s="316"/>
      <c r="FV36" s="317"/>
      <c r="FW36" s="318"/>
      <c r="FX36" s="315" t="s">
        <v>133</v>
      </c>
      <c r="FY36" s="316"/>
      <c r="FZ36" s="317"/>
      <c r="GA36" s="318"/>
      <c r="GB36" s="315" t="s">
        <v>133</v>
      </c>
      <c r="GC36" s="316"/>
      <c r="GD36" s="317"/>
      <c r="GE36" s="318"/>
      <c r="GF36" s="315" t="s">
        <v>133</v>
      </c>
      <c r="GG36" s="316"/>
      <c r="GH36" s="317"/>
      <c r="GI36" s="318"/>
      <c r="GJ36" s="315" t="s">
        <v>133</v>
      </c>
      <c r="GK36" s="316"/>
      <c r="GL36" s="317"/>
      <c r="GM36" s="318"/>
      <c r="GN36" s="315" t="s">
        <v>133</v>
      </c>
      <c r="GO36" s="316"/>
      <c r="GP36" s="317"/>
      <c r="GQ36" s="318"/>
      <c r="GR36" s="315" t="s">
        <v>133</v>
      </c>
      <c r="GS36" s="316"/>
      <c r="GT36" s="317"/>
      <c r="GU36" s="318"/>
      <c r="GV36" s="315" t="s">
        <v>133</v>
      </c>
      <c r="GW36" s="316"/>
      <c r="GX36" s="317"/>
      <c r="GY36" s="318"/>
      <c r="GZ36" s="315" t="s">
        <v>133</v>
      </c>
      <c r="HA36" s="316"/>
      <c r="HB36" s="317"/>
      <c r="HC36" s="318"/>
      <c r="HD36" s="315" t="s">
        <v>133</v>
      </c>
      <c r="HE36" s="316"/>
      <c r="HF36" s="317"/>
      <c r="HG36" s="318"/>
      <c r="HH36" s="315" t="s">
        <v>133</v>
      </c>
      <c r="HI36" s="316"/>
      <c r="HJ36" s="317"/>
      <c r="HK36" s="318"/>
      <c r="HL36" s="315" t="s">
        <v>133</v>
      </c>
      <c r="HM36" s="316"/>
      <c r="HN36" s="317"/>
      <c r="HO36" s="318"/>
    </row>
    <row r="37" spans="1:223" ht="18.600000000000001" thickBot="1" x14ac:dyDescent="0.4">
      <c r="A37" s="295"/>
      <c r="B37" s="383"/>
      <c r="C37" s="324" t="s">
        <v>135</v>
      </c>
      <c r="D37" s="325" t="s">
        <v>133</v>
      </c>
      <c r="E37" s="425">
        <v>3</v>
      </c>
      <c r="F37" s="425">
        <v>0</v>
      </c>
      <c r="G37" s="326">
        <f t="shared" ref="G37" si="385">1/6 * (E37^2 + F37^2 - 3)</f>
        <v>1</v>
      </c>
      <c r="H37" s="325" t="s">
        <v>133</v>
      </c>
      <c r="I37" s="425">
        <v>3</v>
      </c>
      <c r="J37" s="425">
        <v>0</v>
      </c>
      <c r="K37" s="326">
        <f t="shared" ref="K37" si="386">1/6 * (I37^2 + J37^2 - 3)</f>
        <v>1</v>
      </c>
      <c r="L37" s="325" t="s">
        <v>133</v>
      </c>
      <c r="M37" s="425">
        <v>3</v>
      </c>
      <c r="N37" s="425">
        <v>0</v>
      </c>
      <c r="O37" s="326">
        <f t="shared" ref="O37" si="387">1/6 * (M37^2 + N37^2 - 3)</f>
        <v>1</v>
      </c>
      <c r="P37" s="325" t="s">
        <v>133</v>
      </c>
      <c r="Q37" s="425">
        <v>3</v>
      </c>
      <c r="R37" s="425">
        <v>0</v>
      </c>
      <c r="S37" s="326">
        <f t="shared" ref="S37" si="388">1/6 * (Q37^2 + R37^2 - 3)</f>
        <v>1</v>
      </c>
      <c r="T37" s="325" t="s">
        <v>133</v>
      </c>
      <c r="U37" s="425">
        <v>3</v>
      </c>
      <c r="V37" s="425">
        <v>0</v>
      </c>
      <c r="W37" s="326">
        <f t="shared" ref="W37" si="389">1/6 * (U37^2 + V37^2 - 3)</f>
        <v>1</v>
      </c>
      <c r="X37" s="325" t="s">
        <v>133</v>
      </c>
      <c r="Y37" s="425">
        <v>3</v>
      </c>
      <c r="Z37" s="425">
        <v>0</v>
      </c>
      <c r="AA37" s="326">
        <f t="shared" ref="AA37" si="390">1/6 * (Y37^2 + Z37^2 - 3)</f>
        <v>1</v>
      </c>
      <c r="AB37" s="325" t="s">
        <v>133</v>
      </c>
      <c r="AC37" s="425">
        <v>3</v>
      </c>
      <c r="AD37" s="425">
        <v>0</v>
      </c>
      <c r="AE37" s="326">
        <f t="shared" ref="AE37" si="391">1/6 * (AC37^2 + AD37^2 - 3)</f>
        <v>1</v>
      </c>
      <c r="AF37" s="325" t="s">
        <v>133</v>
      </c>
      <c r="AG37" s="325">
        <v>2</v>
      </c>
      <c r="AH37" s="325">
        <v>1</v>
      </c>
      <c r="AI37" s="326">
        <f t="shared" ref="AI37" si="392">1/6 * (AG37^2 + AH37^2 - 3)</f>
        <v>0.33333333333333331</v>
      </c>
      <c r="AJ37" s="325" t="s">
        <v>133</v>
      </c>
      <c r="AK37" s="425">
        <v>3</v>
      </c>
      <c r="AL37" s="425">
        <v>0</v>
      </c>
      <c r="AM37" s="326">
        <f t="shared" ref="AM37" si="393">1/6 * (AK37^2 + AL37^2 - 3)</f>
        <v>1</v>
      </c>
      <c r="AN37" s="325" t="s">
        <v>133</v>
      </c>
      <c r="AO37" s="425">
        <v>3</v>
      </c>
      <c r="AP37" s="425">
        <v>0</v>
      </c>
      <c r="AQ37" s="326">
        <f t="shared" ref="AQ37" si="394">1/6 * (AO37^2 + AP37^2 - 3)</f>
        <v>1</v>
      </c>
      <c r="AR37" s="325" t="s">
        <v>133</v>
      </c>
      <c r="AS37" s="425">
        <v>3</v>
      </c>
      <c r="AT37" s="425">
        <v>0</v>
      </c>
      <c r="AU37" s="326">
        <f t="shared" ref="AU37" si="395">1/6 * (AS37^2 + AT37^2 - 3)</f>
        <v>1</v>
      </c>
      <c r="AV37" s="325" t="s">
        <v>133</v>
      </c>
      <c r="AW37" s="425">
        <v>3</v>
      </c>
      <c r="AX37" s="425">
        <v>0</v>
      </c>
      <c r="AY37" s="326">
        <f t="shared" ref="AY37" si="396">1/6 * (AW37^2 + AX37^2 - 3)</f>
        <v>1</v>
      </c>
      <c r="AZ37" s="325" t="s">
        <v>133</v>
      </c>
      <c r="BA37" s="425">
        <v>3</v>
      </c>
      <c r="BB37" s="425">
        <v>0</v>
      </c>
      <c r="BC37" s="326">
        <f t="shared" ref="BC37" si="397">1/6 * (BA37^2 + BB37^2 - 3)</f>
        <v>1</v>
      </c>
      <c r="BD37" s="337" t="s">
        <v>134</v>
      </c>
      <c r="BE37" s="337">
        <v>1</v>
      </c>
      <c r="BF37" s="337">
        <v>2</v>
      </c>
      <c r="BG37" s="326">
        <f t="shared" ref="BG37" si="398">1/6 * (BE37^2 + BF37^2 - 3)</f>
        <v>0.33333333333333331</v>
      </c>
      <c r="BH37" s="337" t="s">
        <v>134</v>
      </c>
      <c r="BI37" s="337">
        <v>1</v>
      </c>
      <c r="BJ37" s="337">
        <v>2</v>
      </c>
      <c r="BK37" s="326">
        <f t="shared" ref="BK37" si="399">1/6 * (BI37^2 + BJ37^2 - 3)</f>
        <v>0.33333333333333331</v>
      </c>
      <c r="BL37" s="337" t="s">
        <v>134</v>
      </c>
      <c r="BM37" s="337">
        <v>1</v>
      </c>
      <c r="BN37" s="337">
        <v>2</v>
      </c>
      <c r="BO37" s="326">
        <f t="shared" ref="BO37" si="400">1/6 * (BM37^2 + BN37^2 - 3)</f>
        <v>0.33333333333333331</v>
      </c>
      <c r="BP37" s="428" t="s">
        <v>146</v>
      </c>
      <c r="BQ37" s="325">
        <v>2</v>
      </c>
      <c r="BR37" s="325">
        <v>1</v>
      </c>
      <c r="BS37" s="326">
        <f t="shared" ref="BS37" si="401">1/6 * (BQ37^2 + BR37^2 - 3)</f>
        <v>0.33333333333333331</v>
      </c>
      <c r="BT37" s="325" t="s">
        <v>133</v>
      </c>
      <c r="BU37" s="425">
        <v>3</v>
      </c>
      <c r="BV37" s="425">
        <v>0</v>
      </c>
      <c r="BW37" s="326">
        <f t="shared" ref="BW37" si="402">1/6 * (BU37^2 + BV37^2 - 3)</f>
        <v>1</v>
      </c>
      <c r="BX37" s="325" t="s">
        <v>133</v>
      </c>
      <c r="BY37" s="425">
        <v>3</v>
      </c>
      <c r="BZ37" s="425">
        <v>0</v>
      </c>
      <c r="CA37" s="326">
        <f t="shared" ref="CA37" si="403">1/6 * (BY37^2 + BZ37^2 - 3)</f>
        <v>1</v>
      </c>
      <c r="CB37" s="325" t="s">
        <v>133</v>
      </c>
      <c r="CC37" s="425">
        <v>3</v>
      </c>
      <c r="CD37" s="425">
        <v>0</v>
      </c>
      <c r="CE37" s="326">
        <f t="shared" ref="CE37" si="404">1/6 * (CC37^2 + CD37^2 - 3)</f>
        <v>1</v>
      </c>
      <c r="CF37" s="325" t="s">
        <v>133</v>
      </c>
      <c r="CG37" s="425">
        <v>3</v>
      </c>
      <c r="CH37" s="425">
        <v>0</v>
      </c>
      <c r="CI37" s="326">
        <f t="shared" ref="CI37" si="405">1/6 * (CG37^2 + CH37^2 - 3)</f>
        <v>1</v>
      </c>
      <c r="CJ37" s="325" t="s">
        <v>133</v>
      </c>
      <c r="CK37" s="425">
        <v>3</v>
      </c>
      <c r="CL37" s="425">
        <v>0</v>
      </c>
      <c r="CM37" s="326">
        <f t="shared" ref="CM37" si="406">1/6 * (CK37^2 + CL37^2 - 3)</f>
        <v>1</v>
      </c>
      <c r="CN37" s="325" t="s">
        <v>133</v>
      </c>
      <c r="CO37" s="425">
        <v>3</v>
      </c>
      <c r="CP37" s="425">
        <v>0</v>
      </c>
      <c r="CQ37" s="326">
        <f t="shared" ref="CQ37" si="407">1/6 * (CO37^2 + CP37^2 - 3)</f>
        <v>1</v>
      </c>
      <c r="CR37" s="325" t="s">
        <v>133</v>
      </c>
      <c r="CS37" s="425">
        <v>3</v>
      </c>
      <c r="CT37" s="425">
        <v>0</v>
      </c>
      <c r="CU37" s="326">
        <f t="shared" ref="CU37" si="408">1/6 * (CS37^2 + CT37^2 - 3)</f>
        <v>1</v>
      </c>
      <c r="CV37" s="337" t="s">
        <v>134</v>
      </c>
      <c r="CW37" s="427">
        <v>0</v>
      </c>
      <c r="CX37" s="427">
        <v>3</v>
      </c>
      <c r="CY37" s="326">
        <f t="shared" ref="CY37" si="409">1/6 * (CW37^2 + CX37^2 - 3)</f>
        <v>1</v>
      </c>
      <c r="CZ37" s="325" t="s">
        <v>133</v>
      </c>
      <c r="DA37" s="425">
        <v>3</v>
      </c>
      <c r="DB37" s="425">
        <v>0</v>
      </c>
      <c r="DC37" s="326">
        <f t="shared" ref="DC37" si="410">1/6 * (DA37^2 + DB37^2 - 3)</f>
        <v>1</v>
      </c>
      <c r="DD37" s="325" t="s">
        <v>133</v>
      </c>
      <c r="DE37" s="425">
        <v>3</v>
      </c>
      <c r="DF37" s="425">
        <v>0</v>
      </c>
      <c r="DG37" s="326">
        <f t="shared" ref="DG37" si="411">1/6 * (DE37^2 + DF37^2 - 3)</f>
        <v>1</v>
      </c>
      <c r="DH37" s="325" t="s">
        <v>133</v>
      </c>
      <c r="DI37" s="425">
        <v>3</v>
      </c>
      <c r="DJ37" s="425">
        <v>0</v>
      </c>
      <c r="DK37" s="326">
        <f t="shared" ref="DK37" si="412">1/6 * (DI37^2 + DJ37^2 - 3)</f>
        <v>1</v>
      </c>
      <c r="DL37" s="337" t="s">
        <v>134</v>
      </c>
      <c r="DM37" s="337">
        <v>1</v>
      </c>
      <c r="DN37" s="337">
        <v>2</v>
      </c>
      <c r="DO37" s="326">
        <f t="shared" ref="DO37" si="413">1/6 * (DM37^2 + DN37^2 - 3)</f>
        <v>0.33333333333333331</v>
      </c>
      <c r="DP37" s="325" t="s">
        <v>133</v>
      </c>
      <c r="DQ37" s="425">
        <v>3</v>
      </c>
      <c r="DR37" s="425">
        <v>0</v>
      </c>
      <c r="DS37" s="326">
        <f t="shared" ref="DS37" si="414">1/6 * (DQ37^2 + DR37^2 - 3)</f>
        <v>1</v>
      </c>
      <c r="DT37" s="325" t="s">
        <v>133</v>
      </c>
      <c r="DU37" s="425">
        <v>3</v>
      </c>
      <c r="DV37" s="425">
        <v>0</v>
      </c>
      <c r="DW37" s="326">
        <f t="shared" ref="DW37" si="415">1/6 * (DU37^2 + DV37^2 - 3)</f>
        <v>1</v>
      </c>
      <c r="DX37" s="325" t="s">
        <v>133</v>
      </c>
      <c r="DY37" s="425">
        <v>3</v>
      </c>
      <c r="DZ37" s="425">
        <v>0</v>
      </c>
      <c r="EA37" s="326">
        <f t="shared" ref="EA37" si="416">1/6 * (DY37^2 + DZ37^2 - 3)</f>
        <v>1</v>
      </c>
      <c r="EB37" s="325" t="s">
        <v>133</v>
      </c>
      <c r="EC37" s="425">
        <v>3</v>
      </c>
      <c r="ED37" s="425">
        <v>0</v>
      </c>
      <c r="EE37" s="326">
        <f t="shared" ref="EE37" si="417">1/6 * (EC37^2 + ED37^2 - 3)</f>
        <v>1</v>
      </c>
      <c r="EF37" s="325" t="s">
        <v>133</v>
      </c>
      <c r="EG37" s="425">
        <v>3</v>
      </c>
      <c r="EH37" s="425">
        <v>0</v>
      </c>
      <c r="EI37" s="326">
        <f t="shared" ref="EI37" si="418">1/6 * (EG37^2 + EH37^2 - 3)</f>
        <v>1</v>
      </c>
      <c r="EJ37" s="325" t="s">
        <v>133</v>
      </c>
      <c r="EK37" s="425">
        <v>3</v>
      </c>
      <c r="EL37" s="425">
        <v>0</v>
      </c>
      <c r="EM37" s="326">
        <f t="shared" ref="EM37" si="419">1/6 * (EK37^2 + EL37^2 - 3)</f>
        <v>1</v>
      </c>
      <c r="EN37" s="325" t="s">
        <v>133</v>
      </c>
      <c r="EO37" s="425">
        <v>3</v>
      </c>
      <c r="EP37" s="425">
        <v>0</v>
      </c>
      <c r="EQ37" s="326">
        <f t="shared" ref="EQ37" si="420">1/6 * (EO37^2 + EP37^2 - 3)</f>
        <v>1</v>
      </c>
      <c r="ER37" s="325" t="s">
        <v>133</v>
      </c>
      <c r="ES37" s="425">
        <v>3</v>
      </c>
      <c r="ET37" s="425">
        <v>0</v>
      </c>
      <c r="EU37" s="326">
        <f t="shared" ref="EU37" si="421">1/6 * (ES37^2 + ET37^2 - 3)</f>
        <v>1</v>
      </c>
      <c r="EV37" s="325" t="s">
        <v>133</v>
      </c>
      <c r="EW37" s="425">
        <v>3</v>
      </c>
      <c r="EX37" s="425">
        <v>0</v>
      </c>
      <c r="EY37" s="326">
        <f t="shared" ref="EY37" si="422">1/6 * (EW37^2 + EX37^2 - 3)</f>
        <v>1</v>
      </c>
      <c r="EZ37" s="325" t="s">
        <v>133</v>
      </c>
      <c r="FA37" s="425">
        <v>3</v>
      </c>
      <c r="FB37" s="425">
        <v>0</v>
      </c>
      <c r="FC37" s="326">
        <f t="shared" ref="FC37" si="423">1/6 * (FA37^2 + FB37^2 - 3)</f>
        <v>1</v>
      </c>
      <c r="FD37" s="325" t="s">
        <v>133</v>
      </c>
      <c r="FE37" s="425">
        <v>3</v>
      </c>
      <c r="FF37" s="425">
        <v>0</v>
      </c>
      <c r="FG37" s="326">
        <f t="shared" ref="FG37" si="424">1/6 * (FE37^2 + FF37^2 - 3)</f>
        <v>1</v>
      </c>
      <c r="FH37" s="325" t="s">
        <v>133</v>
      </c>
      <c r="FI37" s="425">
        <v>3</v>
      </c>
      <c r="FJ37" s="425">
        <v>0</v>
      </c>
      <c r="FK37" s="326">
        <f t="shared" ref="FK37" si="425">1/6 * (FI37^2 + FJ37^2 - 3)</f>
        <v>1</v>
      </c>
      <c r="FL37" s="337" t="s">
        <v>134</v>
      </c>
      <c r="FM37" s="427">
        <v>1</v>
      </c>
      <c r="FN37" s="427">
        <v>2</v>
      </c>
      <c r="FO37" s="326">
        <f t="shared" ref="FO37" si="426">1/6 * (FM37^2 + FN37^2 - 3)</f>
        <v>0.33333333333333331</v>
      </c>
      <c r="FP37" s="325" t="s">
        <v>133</v>
      </c>
      <c r="FQ37" s="425">
        <v>3</v>
      </c>
      <c r="FR37" s="425">
        <v>0</v>
      </c>
      <c r="FS37" s="326">
        <f t="shared" ref="FS37" si="427">1/6 * (FQ37^2 + FR37^2 - 3)</f>
        <v>1</v>
      </c>
      <c r="FT37" s="325" t="s">
        <v>133</v>
      </c>
      <c r="FU37" s="425">
        <v>3</v>
      </c>
      <c r="FV37" s="425">
        <v>0</v>
      </c>
      <c r="FW37" s="326">
        <f t="shared" ref="FW37" si="428">1/6 * (FU37^2 + FV37^2 - 3)</f>
        <v>1</v>
      </c>
      <c r="FX37" s="325" t="s">
        <v>133</v>
      </c>
      <c r="FY37" s="425">
        <v>3</v>
      </c>
      <c r="FZ37" s="425">
        <v>0</v>
      </c>
      <c r="GA37" s="326">
        <f t="shared" ref="GA37" si="429">1/6 * (FY37^2 + FZ37^2 - 3)</f>
        <v>1</v>
      </c>
      <c r="GB37" s="325" t="s">
        <v>133</v>
      </c>
      <c r="GC37" s="425">
        <v>3</v>
      </c>
      <c r="GD37" s="425">
        <v>0</v>
      </c>
      <c r="GE37" s="326">
        <f t="shared" ref="GE37" si="430">1/6 * (GC37^2 + GD37^2 - 3)</f>
        <v>1</v>
      </c>
      <c r="GF37" s="325" t="s">
        <v>133</v>
      </c>
      <c r="GG37" s="425">
        <v>3</v>
      </c>
      <c r="GH37" s="425">
        <v>0</v>
      </c>
      <c r="GI37" s="326">
        <f t="shared" ref="GI37" si="431">1/6 * (GG37^2 + GH37^2 - 3)</f>
        <v>1</v>
      </c>
      <c r="GJ37" s="325" t="s">
        <v>133</v>
      </c>
      <c r="GK37" s="425">
        <v>3</v>
      </c>
      <c r="GL37" s="425">
        <v>0</v>
      </c>
      <c r="GM37" s="326">
        <f t="shared" ref="GM37" si="432">1/6 * (GK37^2 + GL37^2 - 3)</f>
        <v>1</v>
      </c>
      <c r="GN37" s="325" t="s">
        <v>133</v>
      </c>
      <c r="GO37" s="425">
        <v>3</v>
      </c>
      <c r="GP37" s="425">
        <v>0</v>
      </c>
      <c r="GQ37" s="326">
        <f t="shared" ref="GQ37" si="433">1/6 * (GO37^2 + GP37^2 - 3)</f>
        <v>1</v>
      </c>
      <c r="GR37" s="325" t="s">
        <v>133</v>
      </c>
      <c r="GS37" s="425">
        <v>3</v>
      </c>
      <c r="GT37" s="425">
        <v>0</v>
      </c>
      <c r="GU37" s="326">
        <f t="shared" ref="GU37" si="434">1/6 * (GS37^2 + GT37^2 - 3)</f>
        <v>1</v>
      </c>
      <c r="GV37" s="325" t="s">
        <v>133</v>
      </c>
      <c r="GW37" s="425">
        <v>3</v>
      </c>
      <c r="GX37" s="425">
        <v>0</v>
      </c>
      <c r="GY37" s="326">
        <f t="shared" ref="GY37" si="435">1/6 * (GW37^2 + GX37^2 - 3)</f>
        <v>1</v>
      </c>
      <c r="GZ37" s="325" t="s">
        <v>133</v>
      </c>
      <c r="HA37" s="425">
        <v>3</v>
      </c>
      <c r="HB37" s="425">
        <v>0</v>
      </c>
      <c r="HC37" s="326">
        <f t="shared" ref="HC37" si="436">1/6 * (HA37^2 + HB37^2 - 3)</f>
        <v>1</v>
      </c>
      <c r="HD37" s="325" t="s">
        <v>133</v>
      </c>
      <c r="HE37" s="425">
        <v>3</v>
      </c>
      <c r="HF37" s="425">
        <v>0</v>
      </c>
      <c r="HG37" s="326">
        <f t="shared" ref="HG37" si="437">1/6 * (HE37^2 + HF37^2 - 3)</f>
        <v>1</v>
      </c>
      <c r="HH37" s="325" t="s">
        <v>133</v>
      </c>
      <c r="HI37" s="425">
        <v>3</v>
      </c>
      <c r="HJ37" s="425">
        <v>0</v>
      </c>
      <c r="HK37" s="326">
        <f t="shared" ref="HK37" si="438">1/6 * (HI37^2 + HJ37^2 - 3)</f>
        <v>1</v>
      </c>
      <c r="HL37" s="325" t="s">
        <v>133</v>
      </c>
      <c r="HM37" s="425">
        <v>3</v>
      </c>
      <c r="HN37" s="425">
        <v>0</v>
      </c>
      <c r="HO37" s="326">
        <f t="shared" ref="HO37" si="439">1/6 * (HM37^2 + HN37^2 - 3)</f>
        <v>1</v>
      </c>
    </row>
    <row r="38" spans="1:223" x14ac:dyDescent="0.35">
      <c r="A38" s="358" t="s">
        <v>390</v>
      </c>
      <c r="B38" s="357" t="s">
        <v>223</v>
      </c>
      <c r="C38" s="442" t="s">
        <v>417</v>
      </c>
      <c r="D38" s="298" t="s">
        <v>133</v>
      </c>
      <c r="E38" s="299"/>
      <c r="F38" s="300"/>
      <c r="G38" s="424"/>
      <c r="H38" s="298" t="s">
        <v>133</v>
      </c>
      <c r="I38" s="299"/>
      <c r="J38" s="300"/>
      <c r="K38" s="424"/>
      <c r="L38" s="298" t="s">
        <v>133</v>
      </c>
      <c r="M38" s="299"/>
      <c r="N38" s="300"/>
      <c r="O38" s="424"/>
      <c r="P38" s="298" t="s">
        <v>133</v>
      </c>
      <c r="Q38" s="299"/>
      <c r="R38" s="300"/>
      <c r="S38" s="424"/>
      <c r="T38" s="298" t="s">
        <v>133</v>
      </c>
      <c r="U38" s="299"/>
      <c r="V38" s="300"/>
      <c r="W38" s="424"/>
      <c r="X38" s="298" t="s">
        <v>133</v>
      </c>
      <c r="Y38" s="299"/>
      <c r="Z38" s="300"/>
      <c r="AA38" s="424"/>
      <c r="AB38" s="298" t="s">
        <v>133</v>
      </c>
      <c r="AC38" s="299"/>
      <c r="AD38" s="300"/>
      <c r="AE38" s="424"/>
      <c r="AF38" s="298" t="s">
        <v>133</v>
      </c>
      <c r="AG38" s="299"/>
      <c r="AH38" s="300"/>
      <c r="AI38" s="424"/>
      <c r="AJ38" s="298" t="s">
        <v>133</v>
      </c>
      <c r="AK38" s="299"/>
      <c r="AL38" s="300"/>
      <c r="AM38" s="424"/>
      <c r="AN38" s="298" t="s">
        <v>133</v>
      </c>
      <c r="AO38" s="299"/>
      <c r="AP38" s="300"/>
      <c r="AQ38" s="424"/>
      <c r="AR38" s="298" t="s">
        <v>133</v>
      </c>
      <c r="AS38" s="299"/>
      <c r="AT38" s="300"/>
      <c r="AU38" s="424"/>
      <c r="AV38" s="298" t="s">
        <v>133</v>
      </c>
      <c r="AW38" s="299"/>
      <c r="AX38" s="300"/>
      <c r="AY38" s="424"/>
      <c r="AZ38" s="298" t="s">
        <v>133</v>
      </c>
      <c r="BA38" s="299"/>
      <c r="BB38" s="300"/>
      <c r="BC38" s="424"/>
      <c r="BD38" s="328" t="s">
        <v>133</v>
      </c>
      <c r="BE38" s="329"/>
      <c r="BF38" s="330"/>
      <c r="BG38" s="424"/>
      <c r="BH38" s="328" t="s">
        <v>133</v>
      </c>
      <c r="BI38" s="329"/>
      <c r="BJ38" s="330"/>
      <c r="BK38" s="424"/>
      <c r="BL38" s="328" t="s">
        <v>133</v>
      </c>
      <c r="BM38" s="329"/>
      <c r="BN38" s="330"/>
      <c r="BO38" s="424"/>
      <c r="BP38" s="298" t="s">
        <v>133</v>
      </c>
      <c r="BQ38" s="299"/>
      <c r="BR38" s="300"/>
      <c r="BS38" s="424"/>
      <c r="BT38" s="298" t="s">
        <v>133</v>
      </c>
      <c r="BU38" s="299"/>
      <c r="BV38" s="300"/>
      <c r="BW38" s="424"/>
      <c r="BX38" s="298" t="s">
        <v>133</v>
      </c>
      <c r="BY38" s="299"/>
      <c r="BZ38" s="300"/>
      <c r="CA38" s="424"/>
      <c r="CB38" s="298" t="s">
        <v>133</v>
      </c>
      <c r="CC38" s="299"/>
      <c r="CD38" s="300"/>
      <c r="CE38" s="424"/>
      <c r="CF38" s="298" t="s">
        <v>133</v>
      </c>
      <c r="CG38" s="299"/>
      <c r="CH38" s="300"/>
      <c r="CI38" s="424"/>
      <c r="CJ38" s="298" t="s">
        <v>133</v>
      </c>
      <c r="CK38" s="299"/>
      <c r="CL38" s="300"/>
      <c r="CM38" s="424"/>
      <c r="CN38" s="298" t="s">
        <v>133</v>
      </c>
      <c r="CO38" s="299"/>
      <c r="CP38" s="300"/>
      <c r="CQ38" s="424"/>
      <c r="CR38" s="298" t="s">
        <v>133</v>
      </c>
      <c r="CS38" s="299"/>
      <c r="CT38" s="300"/>
      <c r="CU38" s="424"/>
      <c r="CV38" s="298" t="s">
        <v>134</v>
      </c>
      <c r="CW38" s="299"/>
      <c r="CX38" s="300"/>
      <c r="CY38" s="424"/>
      <c r="CZ38" s="298" t="s">
        <v>133</v>
      </c>
      <c r="DA38" s="299"/>
      <c r="DB38" s="300"/>
      <c r="DC38" s="424"/>
      <c r="DD38" s="298" t="s">
        <v>133</v>
      </c>
      <c r="DE38" s="299"/>
      <c r="DF38" s="300"/>
      <c r="DG38" s="424"/>
      <c r="DH38" s="298" t="s">
        <v>134</v>
      </c>
      <c r="DI38" s="299"/>
      <c r="DJ38" s="300"/>
      <c r="DK38" s="424"/>
      <c r="DL38" s="328" t="s">
        <v>133</v>
      </c>
      <c r="DM38" s="329"/>
      <c r="DN38" s="330"/>
      <c r="DO38" s="424"/>
      <c r="DP38" s="298" t="s">
        <v>134</v>
      </c>
      <c r="DQ38" s="299"/>
      <c r="DR38" s="300"/>
      <c r="DS38" s="424"/>
      <c r="DT38" s="328" t="s">
        <v>133</v>
      </c>
      <c r="DU38" s="329"/>
      <c r="DV38" s="330"/>
      <c r="DW38" s="424"/>
      <c r="DX38" s="298" t="s">
        <v>133</v>
      </c>
      <c r="DY38" s="299"/>
      <c r="DZ38" s="300"/>
      <c r="EA38" s="424"/>
      <c r="EB38" s="298" t="s">
        <v>133</v>
      </c>
      <c r="EC38" s="299"/>
      <c r="ED38" s="300"/>
      <c r="EE38" s="424"/>
      <c r="EF38" s="298" t="s">
        <v>133</v>
      </c>
      <c r="EG38" s="299"/>
      <c r="EH38" s="300"/>
      <c r="EI38" s="424"/>
      <c r="EJ38" s="298" t="s">
        <v>133</v>
      </c>
      <c r="EK38" s="299"/>
      <c r="EL38" s="300"/>
      <c r="EM38" s="424"/>
      <c r="EN38" s="298" t="s">
        <v>133</v>
      </c>
      <c r="EO38" s="299"/>
      <c r="EP38" s="300"/>
      <c r="EQ38" s="424"/>
      <c r="ER38" s="298" t="s">
        <v>133</v>
      </c>
      <c r="ES38" s="299"/>
      <c r="ET38" s="300"/>
      <c r="EU38" s="424"/>
      <c r="EV38" s="298" t="s">
        <v>133</v>
      </c>
      <c r="EW38" s="299"/>
      <c r="EX38" s="300"/>
      <c r="EY38" s="424"/>
      <c r="EZ38" s="298" t="s">
        <v>133</v>
      </c>
      <c r="FA38" s="299"/>
      <c r="FB38" s="300"/>
      <c r="FC38" s="424"/>
      <c r="FD38" s="298" t="s">
        <v>133</v>
      </c>
      <c r="FE38" s="299"/>
      <c r="FF38" s="300"/>
      <c r="FG38" s="424"/>
      <c r="FH38" s="298" t="s">
        <v>133</v>
      </c>
      <c r="FI38" s="299"/>
      <c r="FJ38" s="300"/>
      <c r="FK38" s="424"/>
      <c r="FL38" s="298" t="s">
        <v>133</v>
      </c>
      <c r="FM38" s="299"/>
      <c r="FN38" s="300"/>
      <c r="FO38" s="424"/>
      <c r="FP38" s="298" t="s">
        <v>133</v>
      </c>
      <c r="FQ38" s="299"/>
      <c r="FR38" s="300"/>
      <c r="FS38" s="424"/>
      <c r="FT38" s="298" t="s">
        <v>133</v>
      </c>
      <c r="FU38" s="299"/>
      <c r="FV38" s="300"/>
      <c r="FW38" s="424"/>
      <c r="FX38" s="298" t="s">
        <v>133</v>
      </c>
      <c r="FY38" s="299"/>
      <c r="FZ38" s="300"/>
      <c r="GA38" s="424"/>
      <c r="GB38" s="298" t="s">
        <v>133</v>
      </c>
      <c r="GC38" s="299"/>
      <c r="GD38" s="300"/>
      <c r="GE38" s="424"/>
      <c r="GF38" s="298" t="s">
        <v>133</v>
      </c>
      <c r="GG38" s="299"/>
      <c r="GH38" s="300"/>
      <c r="GI38" s="424"/>
      <c r="GJ38" s="298" t="s">
        <v>133</v>
      </c>
      <c r="GK38" s="299"/>
      <c r="GL38" s="300"/>
      <c r="GM38" s="424"/>
      <c r="GN38" s="298" t="s">
        <v>133</v>
      </c>
      <c r="GO38" s="299"/>
      <c r="GP38" s="300"/>
      <c r="GQ38" s="424"/>
      <c r="GR38" s="298" t="s">
        <v>133</v>
      </c>
      <c r="GS38" s="299"/>
      <c r="GT38" s="300"/>
      <c r="GU38" s="424"/>
      <c r="GV38" s="298" t="s">
        <v>133</v>
      </c>
      <c r="GW38" s="299"/>
      <c r="GX38" s="300"/>
      <c r="GY38" s="424"/>
      <c r="GZ38" s="298" t="s">
        <v>133</v>
      </c>
      <c r="HA38" s="299"/>
      <c r="HB38" s="300"/>
      <c r="HC38" s="424"/>
      <c r="HD38" s="298" t="s">
        <v>133</v>
      </c>
      <c r="HE38" s="299"/>
      <c r="HF38" s="300"/>
      <c r="HG38" s="424"/>
      <c r="HH38" s="298" t="s">
        <v>133</v>
      </c>
      <c r="HI38" s="299"/>
      <c r="HJ38" s="300"/>
      <c r="HK38" s="424"/>
      <c r="HL38" s="298" t="s">
        <v>133</v>
      </c>
      <c r="HM38" s="299"/>
      <c r="HN38" s="300"/>
      <c r="HO38" s="424"/>
    </row>
    <row r="39" spans="1:223" x14ac:dyDescent="0.35">
      <c r="A39" s="358"/>
      <c r="B39" s="357"/>
      <c r="C39" s="443" t="s">
        <v>418</v>
      </c>
      <c r="D39" s="308" t="s">
        <v>133</v>
      </c>
      <c r="E39" s="309"/>
      <c r="F39" s="310"/>
      <c r="G39" s="301"/>
      <c r="H39" s="308" t="s">
        <v>133</v>
      </c>
      <c r="I39" s="309"/>
      <c r="J39" s="310"/>
      <c r="K39" s="301"/>
      <c r="L39" s="308" t="s">
        <v>133</v>
      </c>
      <c r="M39" s="309"/>
      <c r="N39" s="310"/>
      <c r="O39" s="301"/>
      <c r="P39" s="308" t="s">
        <v>133</v>
      </c>
      <c r="Q39" s="309"/>
      <c r="R39" s="310"/>
      <c r="S39" s="301"/>
      <c r="T39" s="308" t="s">
        <v>133</v>
      </c>
      <c r="U39" s="309"/>
      <c r="V39" s="310"/>
      <c r="W39" s="301"/>
      <c r="X39" s="308" t="s">
        <v>133</v>
      </c>
      <c r="Y39" s="309"/>
      <c r="Z39" s="310"/>
      <c r="AA39" s="301"/>
      <c r="AB39" s="308" t="s">
        <v>133</v>
      </c>
      <c r="AC39" s="309"/>
      <c r="AD39" s="310"/>
      <c r="AE39" s="301"/>
      <c r="AF39" s="308" t="s">
        <v>133</v>
      </c>
      <c r="AG39" s="309"/>
      <c r="AH39" s="310"/>
      <c r="AI39" s="301"/>
      <c r="AJ39" s="308" t="s">
        <v>133</v>
      </c>
      <c r="AK39" s="309"/>
      <c r="AL39" s="310"/>
      <c r="AM39" s="301"/>
      <c r="AN39" s="308" t="s">
        <v>133</v>
      </c>
      <c r="AO39" s="309"/>
      <c r="AP39" s="310"/>
      <c r="AQ39" s="301"/>
      <c r="AR39" s="308" t="s">
        <v>133</v>
      </c>
      <c r="AS39" s="309"/>
      <c r="AT39" s="310"/>
      <c r="AU39" s="301"/>
      <c r="AV39" s="308" t="s">
        <v>133</v>
      </c>
      <c r="AW39" s="309"/>
      <c r="AX39" s="310"/>
      <c r="AY39" s="301"/>
      <c r="AZ39" s="308" t="s">
        <v>133</v>
      </c>
      <c r="BA39" s="309"/>
      <c r="BB39" s="310"/>
      <c r="BC39" s="301"/>
      <c r="BD39" s="331" t="s">
        <v>134</v>
      </c>
      <c r="BE39" s="332"/>
      <c r="BF39" s="333"/>
      <c r="BG39" s="301"/>
      <c r="BH39" s="331" t="s">
        <v>134</v>
      </c>
      <c r="BI39" s="332"/>
      <c r="BJ39" s="333"/>
      <c r="BK39" s="301"/>
      <c r="BL39" s="331" t="s">
        <v>134</v>
      </c>
      <c r="BM39" s="332"/>
      <c r="BN39" s="333"/>
      <c r="BO39" s="301"/>
      <c r="BP39" s="308" t="s">
        <v>133</v>
      </c>
      <c r="BQ39" s="309"/>
      <c r="BR39" s="310"/>
      <c r="BS39" s="301"/>
      <c r="BT39" s="308" t="s">
        <v>133</v>
      </c>
      <c r="BU39" s="309"/>
      <c r="BV39" s="310"/>
      <c r="BW39" s="301"/>
      <c r="BX39" s="308" t="s">
        <v>133</v>
      </c>
      <c r="BY39" s="309"/>
      <c r="BZ39" s="310"/>
      <c r="CA39" s="301"/>
      <c r="CB39" s="308" t="s">
        <v>133</v>
      </c>
      <c r="CC39" s="309"/>
      <c r="CD39" s="310"/>
      <c r="CE39" s="301"/>
      <c r="CF39" s="308" t="s">
        <v>133</v>
      </c>
      <c r="CG39" s="309"/>
      <c r="CH39" s="310"/>
      <c r="CI39" s="301"/>
      <c r="CJ39" s="308" t="s">
        <v>133</v>
      </c>
      <c r="CK39" s="309"/>
      <c r="CL39" s="310"/>
      <c r="CM39" s="301"/>
      <c r="CN39" s="308" t="s">
        <v>133</v>
      </c>
      <c r="CO39" s="309"/>
      <c r="CP39" s="310"/>
      <c r="CQ39" s="301"/>
      <c r="CR39" s="308" t="s">
        <v>133</v>
      </c>
      <c r="CS39" s="309"/>
      <c r="CT39" s="310"/>
      <c r="CU39" s="301"/>
      <c r="CV39" s="308" t="s">
        <v>134</v>
      </c>
      <c r="CW39" s="309"/>
      <c r="CX39" s="310"/>
      <c r="CY39" s="301"/>
      <c r="CZ39" s="308" t="s">
        <v>133</v>
      </c>
      <c r="DA39" s="309"/>
      <c r="DB39" s="310"/>
      <c r="DC39" s="301"/>
      <c r="DD39" s="308" t="s">
        <v>133</v>
      </c>
      <c r="DE39" s="309"/>
      <c r="DF39" s="310"/>
      <c r="DG39" s="301"/>
      <c r="DH39" s="308" t="s">
        <v>134</v>
      </c>
      <c r="DI39" s="309"/>
      <c r="DJ39" s="310"/>
      <c r="DK39" s="301"/>
      <c r="DL39" s="331" t="s">
        <v>134</v>
      </c>
      <c r="DM39" s="332"/>
      <c r="DN39" s="333"/>
      <c r="DO39" s="301"/>
      <c r="DP39" s="308" t="s">
        <v>134</v>
      </c>
      <c r="DQ39" s="309"/>
      <c r="DR39" s="310"/>
      <c r="DS39" s="301"/>
      <c r="DT39" s="331" t="s">
        <v>134</v>
      </c>
      <c r="DU39" s="332"/>
      <c r="DV39" s="333"/>
      <c r="DW39" s="301"/>
      <c r="DX39" s="308" t="s">
        <v>133</v>
      </c>
      <c r="DY39" s="309"/>
      <c r="DZ39" s="310"/>
      <c r="EA39" s="301"/>
      <c r="EB39" s="308" t="s">
        <v>133</v>
      </c>
      <c r="EC39" s="309"/>
      <c r="ED39" s="310"/>
      <c r="EE39" s="301"/>
      <c r="EF39" s="308" t="s">
        <v>133</v>
      </c>
      <c r="EG39" s="309"/>
      <c r="EH39" s="310"/>
      <c r="EI39" s="301"/>
      <c r="EJ39" s="308" t="s">
        <v>133</v>
      </c>
      <c r="EK39" s="309"/>
      <c r="EL39" s="310"/>
      <c r="EM39" s="301"/>
      <c r="EN39" s="308" t="s">
        <v>133</v>
      </c>
      <c r="EO39" s="309"/>
      <c r="EP39" s="310"/>
      <c r="EQ39" s="301"/>
      <c r="ER39" s="308" t="s">
        <v>133</v>
      </c>
      <c r="ES39" s="309"/>
      <c r="ET39" s="310"/>
      <c r="EU39" s="301"/>
      <c r="EV39" s="308" t="s">
        <v>133</v>
      </c>
      <c r="EW39" s="309"/>
      <c r="EX39" s="310"/>
      <c r="EY39" s="301"/>
      <c r="EZ39" s="308" t="s">
        <v>133</v>
      </c>
      <c r="FA39" s="309"/>
      <c r="FB39" s="310"/>
      <c r="FC39" s="301"/>
      <c r="FD39" s="308" t="s">
        <v>133</v>
      </c>
      <c r="FE39" s="309"/>
      <c r="FF39" s="310"/>
      <c r="FG39" s="301"/>
      <c r="FH39" s="308" t="s">
        <v>133</v>
      </c>
      <c r="FI39" s="309"/>
      <c r="FJ39" s="310"/>
      <c r="FK39" s="301"/>
      <c r="FL39" s="308" t="s">
        <v>133</v>
      </c>
      <c r="FM39" s="309"/>
      <c r="FN39" s="310"/>
      <c r="FO39" s="301"/>
      <c r="FP39" s="308" t="s">
        <v>133</v>
      </c>
      <c r="FQ39" s="309"/>
      <c r="FR39" s="310"/>
      <c r="FS39" s="301"/>
      <c r="FT39" s="308" t="s">
        <v>133</v>
      </c>
      <c r="FU39" s="309"/>
      <c r="FV39" s="310"/>
      <c r="FW39" s="301"/>
      <c r="FX39" s="308" t="s">
        <v>133</v>
      </c>
      <c r="FY39" s="309"/>
      <c r="FZ39" s="310"/>
      <c r="GA39" s="301"/>
      <c r="GB39" s="308" t="s">
        <v>133</v>
      </c>
      <c r="GC39" s="309"/>
      <c r="GD39" s="310"/>
      <c r="GE39" s="301"/>
      <c r="GF39" s="308" t="s">
        <v>133</v>
      </c>
      <c r="GG39" s="309"/>
      <c r="GH39" s="310"/>
      <c r="GI39" s="301"/>
      <c r="GJ39" s="308" t="s">
        <v>133</v>
      </c>
      <c r="GK39" s="309"/>
      <c r="GL39" s="310"/>
      <c r="GM39" s="301"/>
      <c r="GN39" s="308" t="s">
        <v>133</v>
      </c>
      <c r="GO39" s="309"/>
      <c r="GP39" s="310"/>
      <c r="GQ39" s="301"/>
      <c r="GR39" s="308" t="s">
        <v>133</v>
      </c>
      <c r="GS39" s="309"/>
      <c r="GT39" s="310"/>
      <c r="GU39" s="301"/>
      <c r="GV39" s="308" t="s">
        <v>133</v>
      </c>
      <c r="GW39" s="309"/>
      <c r="GX39" s="310"/>
      <c r="GY39" s="301"/>
      <c r="GZ39" s="308" t="s">
        <v>133</v>
      </c>
      <c r="HA39" s="309"/>
      <c r="HB39" s="310"/>
      <c r="HC39" s="301"/>
      <c r="HD39" s="308" t="s">
        <v>133</v>
      </c>
      <c r="HE39" s="309"/>
      <c r="HF39" s="310"/>
      <c r="HG39" s="301"/>
      <c r="HH39" s="308" t="s">
        <v>133</v>
      </c>
      <c r="HI39" s="309"/>
      <c r="HJ39" s="310"/>
      <c r="HK39" s="301"/>
      <c r="HL39" s="308" t="s">
        <v>133</v>
      </c>
      <c r="HM39" s="309"/>
      <c r="HN39" s="310"/>
      <c r="HO39" s="301"/>
    </row>
    <row r="40" spans="1:223" ht="18.600000000000001" thickBot="1" x14ac:dyDescent="0.4">
      <c r="A40" s="358"/>
      <c r="B40" s="357"/>
      <c r="C40" s="444" t="s">
        <v>419</v>
      </c>
      <c r="D40" s="315" t="s">
        <v>133</v>
      </c>
      <c r="E40" s="316"/>
      <c r="F40" s="317"/>
      <c r="G40" s="318"/>
      <c r="H40" s="315" t="s">
        <v>133</v>
      </c>
      <c r="I40" s="316"/>
      <c r="J40" s="317"/>
      <c r="K40" s="318"/>
      <c r="L40" s="315" t="s">
        <v>133</v>
      </c>
      <c r="M40" s="316"/>
      <c r="N40" s="317"/>
      <c r="O40" s="318"/>
      <c r="P40" s="315" t="s">
        <v>133</v>
      </c>
      <c r="Q40" s="316"/>
      <c r="R40" s="317"/>
      <c r="S40" s="318"/>
      <c r="T40" s="315" t="s">
        <v>133</v>
      </c>
      <c r="U40" s="316"/>
      <c r="V40" s="317"/>
      <c r="W40" s="318"/>
      <c r="X40" s="315" t="s">
        <v>133</v>
      </c>
      <c r="Y40" s="316"/>
      <c r="Z40" s="317"/>
      <c r="AA40" s="318"/>
      <c r="AB40" s="315" t="s">
        <v>133</v>
      </c>
      <c r="AC40" s="316"/>
      <c r="AD40" s="317"/>
      <c r="AE40" s="318"/>
      <c r="AF40" s="315" t="s">
        <v>133</v>
      </c>
      <c r="AG40" s="316"/>
      <c r="AH40" s="317"/>
      <c r="AI40" s="318"/>
      <c r="AJ40" s="315" t="s">
        <v>133</v>
      </c>
      <c r="AK40" s="316"/>
      <c r="AL40" s="317"/>
      <c r="AM40" s="318"/>
      <c r="AN40" s="315" t="s">
        <v>133</v>
      </c>
      <c r="AO40" s="316"/>
      <c r="AP40" s="317"/>
      <c r="AQ40" s="318"/>
      <c r="AR40" s="315" t="s">
        <v>133</v>
      </c>
      <c r="AS40" s="316"/>
      <c r="AT40" s="317"/>
      <c r="AU40" s="318"/>
      <c r="AV40" s="315" t="s">
        <v>133</v>
      </c>
      <c r="AW40" s="316"/>
      <c r="AX40" s="317"/>
      <c r="AY40" s="318"/>
      <c r="AZ40" s="315" t="s">
        <v>133</v>
      </c>
      <c r="BA40" s="316"/>
      <c r="BB40" s="317"/>
      <c r="BC40" s="318"/>
      <c r="BD40" s="334" t="s">
        <v>133</v>
      </c>
      <c r="BE40" s="335"/>
      <c r="BF40" s="336"/>
      <c r="BG40" s="318"/>
      <c r="BH40" s="334" t="s">
        <v>133</v>
      </c>
      <c r="BI40" s="335"/>
      <c r="BJ40" s="336"/>
      <c r="BK40" s="318"/>
      <c r="BL40" s="334" t="s">
        <v>133</v>
      </c>
      <c r="BM40" s="335"/>
      <c r="BN40" s="336"/>
      <c r="BO40" s="318"/>
      <c r="BP40" s="315" t="s">
        <v>133</v>
      </c>
      <c r="BQ40" s="316"/>
      <c r="BR40" s="317"/>
      <c r="BS40" s="318"/>
      <c r="BT40" s="315" t="s">
        <v>133</v>
      </c>
      <c r="BU40" s="316"/>
      <c r="BV40" s="317"/>
      <c r="BW40" s="318"/>
      <c r="BX40" s="315" t="s">
        <v>133</v>
      </c>
      <c r="BY40" s="316"/>
      <c r="BZ40" s="317"/>
      <c r="CA40" s="318"/>
      <c r="CB40" s="315" t="s">
        <v>133</v>
      </c>
      <c r="CC40" s="316"/>
      <c r="CD40" s="317"/>
      <c r="CE40" s="318"/>
      <c r="CF40" s="315" t="s">
        <v>133</v>
      </c>
      <c r="CG40" s="316"/>
      <c r="CH40" s="317"/>
      <c r="CI40" s="318"/>
      <c r="CJ40" s="315" t="s">
        <v>133</v>
      </c>
      <c r="CK40" s="316"/>
      <c r="CL40" s="317"/>
      <c r="CM40" s="318"/>
      <c r="CN40" s="315" t="s">
        <v>133</v>
      </c>
      <c r="CO40" s="316"/>
      <c r="CP40" s="317"/>
      <c r="CQ40" s="318"/>
      <c r="CR40" s="315" t="s">
        <v>133</v>
      </c>
      <c r="CS40" s="316"/>
      <c r="CT40" s="317"/>
      <c r="CU40" s="318"/>
      <c r="CV40" s="315" t="s">
        <v>134</v>
      </c>
      <c r="CW40" s="316"/>
      <c r="CX40" s="317"/>
      <c r="CY40" s="318"/>
      <c r="CZ40" s="315" t="s">
        <v>133</v>
      </c>
      <c r="DA40" s="316"/>
      <c r="DB40" s="317"/>
      <c r="DC40" s="318"/>
      <c r="DD40" s="315" t="s">
        <v>133</v>
      </c>
      <c r="DE40" s="316"/>
      <c r="DF40" s="317"/>
      <c r="DG40" s="318"/>
      <c r="DH40" s="315" t="s">
        <v>134</v>
      </c>
      <c r="DI40" s="316"/>
      <c r="DJ40" s="317"/>
      <c r="DK40" s="318"/>
      <c r="DL40" s="334" t="s">
        <v>133</v>
      </c>
      <c r="DM40" s="335"/>
      <c r="DN40" s="336"/>
      <c r="DO40" s="318"/>
      <c r="DP40" s="315" t="s">
        <v>134</v>
      </c>
      <c r="DQ40" s="316"/>
      <c r="DR40" s="317"/>
      <c r="DS40" s="318"/>
      <c r="DT40" s="334" t="s">
        <v>134</v>
      </c>
      <c r="DU40" s="335"/>
      <c r="DV40" s="336"/>
      <c r="DW40" s="318"/>
      <c r="DX40" s="315" t="s">
        <v>133</v>
      </c>
      <c r="DY40" s="316"/>
      <c r="DZ40" s="317"/>
      <c r="EA40" s="318"/>
      <c r="EB40" s="315" t="s">
        <v>133</v>
      </c>
      <c r="EC40" s="316"/>
      <c r="ED40" s="317"/>
      <c r="EE40" s="318"/>
      <c r="EF40" s="315" t="s">
        <v>133</v>
      </c>
      <c r="EG40" s="316"/>
      <c r="EH40" s="317"/>
      <c r="EI40" s="318"/>
      <c r="EJ40" s="315" t="s">
        <v>133</v>
      </c>
      <c r="EK40" s="316"/>
      <c r="EL40" s="317"/>
      <c r="EM40" s="318"/>
      <c r="EN40" s="315" t="s">
        <v>133</v>
      </c>
      <c r="EO40" s="316"/>
      <c r="EP40" s="317"/>
      <c r="EQ40" s="318"/>
      <c r="ER40" s="315" t="s">
        <v>133</v>
      </c>
      <c r="ES40" s="316"/>
      <c r="ET40" s="317"/>
      <c r="EU40" s="318"/>
      <c r="EV40" s="315" t="s">
        <v>133</v>
      </c>
      <c r="EW40" s="316"/>
      <c r="EX40" s="317"/>
      <c r="EY40" s="318"/>
      <c r="EZ40" s="315" t="s">
        <v>133</v>
      </c>
      <c r="FA40" s="316"/>
      <c r="FB40" s="317"/>
      <c r="FC40" s="318"/>
      <c r="FD40" s="315" t="s">
        <v>133</v>
      </c>
      <c r="FE40" s="316"/>
      <c r="FF40" s="317"/>
      <c r="FG40" s="318"/>
      <c r="FH40" s="315" t="s">
        <v>133</v>
      </c>
      <c r="FI40" s="316"/>
      <c r="FJ40" s="317"/>
      <c r="FK40" s="318"/>
      <c r="FL40" s="315" t="s">
        <v>133</v>
      </c>
      <c r="FM40" s="316"/>
      <c r="FN40" s="317"/>
      <c r="FO40" s="318"/>
      <c r="FP40" s="315" t="s">
        <v>133</v>
      </c>
      <c r="FQ40" s="316"/>
      <c r="FR40" s="317"/>
      <c r="FS40" s="318"/>
      <c r="FT40" s="315" t="s">
        <v>133</v>
      </c>
      <c r="FU40" s="316"/>
      <c r="FV40" s="317"/>
      <c r="FW40" s="318"/>
      <c r="FX40" s="315" t="s">
        <v>133</v>
      </c>
      <c r="FY40" s="316"/>
      <c r="FZ40" s="317"/>
      <c r="GA40" s="318"/>
      <c r="GB40" s="315" t="s">
        <v>133</v>
      </c>
      <c r="GC40" s="316"/>
      <c r="GD40" s="317"/>
      <c r="GE40" s="318"/>
      <c r="GF40" s="315" t="s">
        <v>133</v>
      </c>
      <c r="GG40" s="316"/>
      <c r="GH40" s="317"/>
      <c r="GI40" s="318"/>
      <c r="GJ40" s="315" t="s">
        <v>133</v>
      </c>
      <c r="GK40" s="316"/>
      <c r="GL40" s="317"/>
      <c r="GM40" s="318"/>
      <c r="GN40" s="315" t="s">
        <v>133</v>
      </c>
      <c r="GO40" s="316"/>
      <c r="GP40" s="317"/>
      <c r="GQ40" s="318"/>
      <c r="GR40" s="315" t="s">
        <v>133</v>
      </c>
      <c r="GS40" s="316"/>
      <c r="GT40" s="317"/>
      <c r="GU40" s="318"/>
      <c r="GV40" s="315" t="s">
        <v>133</v>
      </c>
      <c r="GW40" s="316"/>
      <c r="GX40" s="317"/>
      <c r="GY40" s="318"/>
      <c r="GZ40" s="315" t="s">
        <v>133</v>
      </c>
      <c r="HA40" s="316"/>
      <c r="HB40" s="317"/>
      <c r="HC40" s="318"/>
      <c r="HD40" s="315" t="s">
        <v>133</v>
      </c>
      <c r="HE40" s="316"/>
      <c r="HF40" s="317"/>
      <c r="HG40" s="318"/>
      <c r="HH40" s="315" t="s">
        <v>133</v>
      </c>
      <c r="HI40" s="316"/>
      <c r="HJ40" s="317"/>
      <c r="HK40" s="318"/>
      <c r="HL40" s="315" t="s">
        <v>133</v>
      </c>
      <c r="HM40" s="316"/>
      <c r="HN40" s="317"/>
      <c r="HO40" s="318"/>
    </row>
    <row r="41" spans="1:223" ht="18.600000000000001" thickBot="1" x14ac:dyDescent="0.4">
      <c r="A41" s="295"/>
      <c r="B41" s="357"/>
      <c r="C41" s="324" t="s">
        <v>135</v>
      </c>
      <c r="D41" s="325" t="s">
        <v>133</v>
      </c>
      <c r="E41" s="425">
        <v>3</v>
      </c>
      <c r="F41" s="425">
        <v>0</v>
      </c>
      <c r="G41" s="326">
        <f t="shared" ref="G41" si="440">1/6 * (E41^2 + F41^2 - 3)</f>
        <v>1</v>
      </c>
      <c r="H41" s="325" t="s">
        <v>133</v>
      </c>
      <c r="I41" s="425">
        <v>3</v>
      </c>
      <c r="J41" s="425">
        <v>0</v>
      </c>
      <c r="K41" s="326">
        <f t="shared" ref="K41" si="441">1/6 * (I41^2 + J41^2 - 3)</f>
        <v>1</v>
      </c>
      <c r="L41" s="325" t="s">
        <v>133</v>
      </c>
      <c r="M41" s="425">
        <v>3</v>
      </c>
      <c r="N41" s="425">
        <v>0</v>
      </c>
      <c r="O41" s="326">
        <f t="shared" ref="O41" si="442">1/6 * (M41^2 + N41^2 - 3)</f>
        <v>1</v>
      </c>
      <c r="P41" s="325" t="s">
        <v>133</v>
      </c>
      <c r="Q41" s="425">
        <v>3</v>
      </c>
      <c r="R41" s="425">
        <v>0</v>
      </c>
      <c r="S41" s="326">
        <f t="shared" ref="S41" si="443">1/6 * (Q41^2 + R41^2 - 3)</f>
        <v>1</v>
      </c>
      <c r="T41" s="325" t="s">
        <v>133</v>
      </c>
      <c r="U41" s="425">
        <v>3</v>
      </c>
      <c r="V41" s="425">
        <v>0</v>
      </c>
      <c r="W41" s="326">
        <f t="shared" ref="W41" si="444">1/6 * (U41^2 + V41^2 - 3)</f>
        <v>1</v>
      </c>
      <c r="X41" s="325" t="s">
        <v>133</v>
      </c>
      <c r="Y41" s="425">
        <v>3</v>
      </c>
      <c r="Z41" s="425">
        <v>0</v>
      </c>
      <c r="AA41" s="326">
        <f t="shared" ref="AA41" si="445">1/6 * (Y41^2 + Z41^2 - 3)</f>
        <v>1</v>
      </c>
      <c r="AB41" s="325" t="s">
        <v>133</v>
      </c>
      <c r="AC41" s="425">
        <v>3</v>
      </c>
      <c r="AD41" s="425">
        <v>0</v>
      </c>
      <c r="AE41" s="326">
        <f t="shared" ref="AE41" si="446">1/6 * (AC41^2 + AD41^2 - 3)</f>
        <v>1</v>
      </c>
      <c r="AF41" s="325" t="s">
        <v>133</v>
      </c>
      <c r="AG41" s="425">
        <v>3</v>
      </c>
      <c r="AH41" s="425">
        <v>0</v>
      </c>
      <c r="AI41" s="326">
        <f t="shared" ref="AI41" si="447">1/6 * (AG41^2 + AH41^2 - 3)</f>
        <v>1</v>
      </c>
      <c r="AJ41" s="325" t="s">
        <v>133</v>
      </c>
      <c r="AK41" s="425">
        <v>3</v>
      </c>
      <c r="AL41" s="425">
        <v>0</v>
      </c>
      <c r="AM41" s="326">
        <f t="shared" ref="AM41" si="448">1/6 * (AK41^2 + AL41^2 - 3)</f>
        <v>1</v>
      </c>
      <c r="AN41" s="325" t="s">
        <v>133</v>
      </c>
      <c r="AO41" s="425">
        <v>3</v>
      </c>
      <c r="AP41" s="425">
        <v>0</v>
      </c>
      <c r="AQ41" s="326">
        <f t="shared" ref="AQ41" si="449">1/6 * (AO41^2 + AP41^2 - 3)</f>
        <v>1</v>
      </c>
      <c r="AR41" s="325" t="s">
        <v>133</v>
      </c>
      <c r="AS41" s="425">
        <v>3</v>
      </c>
      <c r="AT41" s="425">
        <v>0</v>
      </c>
      <c r="AU41" s="326">
        <f t="shared" ref="AU41" si="450">1/6 * (AS41^2 + AT41^2 - 3)</f>
        <v>1</v>
      </c>
      <c r="AV41" s="325" t="s">
        <v>133</v>
      </c>
      <c r="AW41" s="425">
        <v>3</v>
      </c>
      <c r="AX41" s="425">
        <v>0</v>
      </c>
      <c r="AY41" s="326">
        <f t="shared" ref="AY41" si="451">1/6 * (AW41^2 + AX41^2 - 3)</f>
        <v>1</v>
      </c>
      <c r="AZ41" s="325" t="s">
        <v>133</v>
      </c>
      <c r="BA41" s="425">
        <v>3</v>
      </c>
      <c r="BB41" s="425">
        <v>0</v>
      </c>
      <c r="BC41" s="326">
        <f t="shared" ref="BC41" si="452">1/6 * (BA41^2 + BB41^2 - 3)</f>
        <v>1</v>
      </c>
      <c r="BD41" s="325" t="s">
        <v>136</v>
      </c>
      <c r="BE41" s="325">
        <v>2</v>
      </c>
      <c r="BF41" s="325">
        <v>1</v>
      </c>
      <c r="BG41" s="326">
        <f t="shared" ref="BG41" si="453">1/6 * (BE41^2 + BF41^2 - 3)</f>
        <v>0.33333333333333331</v>
      </c>
      <c r="BH41" s="325" t="s">
        <v>136</v>
      </c>
      <c r="BI41" s="325">
        <v>2</v>
      </c>
      <c r="BJ41" s="325">
        <v>1</v>
      </c>
      <c r="BK41" s="326">
        <f t="shared" ref="BK41" si="454">1/6 * (BI41^2 + BJ41^2 - 3)</f>
        <v>0.33333333333333331</v>
      </c>
      <c r="BL41" s="325" t="s">
        <v>136</v>
      </c>
      <c r="BM41" s="325">
        <v>2</v>
      </c>
      <c r="BN41" s="325">
        <v>1</v>
      </c>
      <c r="BO41" s="326">
        <f t="shared" ref="BO41" si="455">1/6 * (BM41^2 + BN41^2 - 3)</f>
        <v>0.33333333333333331</v>
      </c>
      <c r="BP41" s="325" t="s">
        <v>133</v>
      </c>
      <c r="BQ41" s="425">
        <v>3</v>
      </c>
      <c r="BR41" s="425">
        <v>0</v>
      </c>
      <c r="BS41" s="326">
        <f t="shared" ref="BS41" si="456">1/6 * (BQ41^2 + BR41^2 - 3)</f>
        <v>1</v>
      </c>
      <c r="BT41" s="325" t="s">
        <v>133</v>
      </c>
      <c r="BU41" s="425">
        <v>3</v>
      </c>
      <c r="BV41" s="425">
        <v>0</v>
      </c>
      <c r="BW41" s="326">
        <f t="shared" ref="BW41" si="457">1/6 * (BU41^2 + BV41^2 - 3)</f>
        <v>1</v>
      </c>
      <c r="BX41" s="325" t="s">
        <v>133</v>
      </c>
      <c r="BY41" s="425">
        <v>3</v>
      </c>
      <c r="BZ41" s="425">
        <v>0</v>
      </c>
      <c r="CA41" s="326">
        <f t="shared" ref="CA41" si="458">1/6 * (BY41^2 + BZ41^2 - 3)</f>
        <v>1</v>
      </c>
      <c r="CB41" s="325" t="s">
        <v>133</v>
      </c>
      <c r="CC41" s="425">
        <v>3</v>
      </c>
      <c r="CD41" s="425">
        <v>0</v>
      </c>
      <c r="CE41" s="326">
        <f t="shared" ref="CE41" si="459">1/6 * (CC41^2 + CD41^2 - 3)</f>
        <v>1</v>
      </c>
      <c r="CF41" s="325" t="s">
        <v>133</v>
      </c>
      <c r="CG41" s="425">
        <v>3</v>
      </c>
      <c r="CH41" s="425">
        <v>0</v>
      </c>
      <c r="CI41" s="326">
        <f t="shared" ref="CI41" si="460">1/6 * (CG41^2 + CH41^2 - 3)</f>
        <v>1</v>
      </c>
      <c r="CJ41" s="325" t="s">
        <v>133</v>
      </c>
      <c r="CK41" s="425">
        <v>3</v>
      </c>
      <c r="CL41" s="425">
        <v>0</v>
      </c>
      <c r="CM41" s="326">
        <f t="shared" ref="CM41" si="461">1/6 * (CK41^2 + CL41^2 - 3)</f>
        <v>1</v>
      </c>
      <c r="CN41" s="325" t="s">
        <v>133</v>
      </c>
      <c r="CO41" s="425">
        <v>3</v>
      </c>
      <c r="CP41" s="425">
        <v>0</v>
      </c>
      <c r="CQ41" s="326">
        <f t="shared" ref="CQ41" si="462">1/6 * (CO41^2 + CP41^2 - 3)</f>
        <v>1</v>
      </c>
      <c r="CR41" s="325" t="s">
        <v>133</v>
      </c>
      <c r="CS41" s="425">
        <v>3</v>
      </c>
      <c r="CT41" s="425">
        <v>0</v>
      </c>
      <c r="CU41" s="326">
        <f t="shared" ref="CU41" si="463">1/6 * (CS41^2 + CT41^2 - 3)</f>
        <v>1</v>
      </c>
      <c r="CV41" s="337" t="s">
        <v>134</v>
      </c>
      <c r="CW41" s="427">
        <v>0</v>
      </c>
      <c r="CX41" s="427">
        <v>3</v>
      </c>
      <c r="CY41" s="326">
        <f t="shared" ref="CY41" si="464">1/6 * (CW41^2 + CX41^2 - 3)</f>
        <v>1</v>
      </c>
      <c r="CZ41" s="325" t="s">
        <v>133</v>
      </c>
      <c r="DA41" s="425">
        <v>3</v>
      </c>
      <c r="DB41" s="425">
        <v>0</v>
      </c>
      <c r="DC41" s="326">
        <f t="shared" ref="DC41" si="465">1/6 * (DA41^2 + DB41^2 - 3)</f>
        <v>1</v>
      </c>
      <c r="DD41" s="325" t="s">
        <v>133</v>
      </c>
      <c r="DE41" s="425">
        <v>3</v>
      </c>
      <c r="DF41" s="425">
        <v>0</v>
      </c>
      <c r="DG41" s="326">
        <f t="shared" ref="DG41" si="466">1/6 * (DE41^2 + DF41^2 - 3)</f>
        <v>1</v>
      </c>
      <c r="DH41" s="337" t="s">
        <v>134</v>
      </c>
      <c r="DI41" s="427">
        <v>0</v>
      </c>
      <c r="DJ41" s="427">
        <v>3</v>
      </c>
      <c r="DK41" s="326">
        <f t="shared" ref="DK41" si="467">1/6 * (DI41^2 + DJ41^2 - 3)</f>
        <v>1</v>
      </c>
      <c r="DL41" s="325" t="s">
        <v>136</v>
      </c>
      <c r="DM41" s="375">
        <v>2</v>
      </c>
      <c r="DN41" s="355">
        <v>1</v>
      </c>
      <c r="DO41" s="326">
        <f t="shared" ref="DO41" si="468">1/6 * (DM41^2 + DN41^2 - 3)</f>
        <v>0.33333333333333331</v>
      </c>
      <c r="DP41" s="337" t="s">
        <v>134</v>
      </c>
      <c r="DQ41" s="427">
        <v>0</v>
      </c>
      <c r="DR41" s="427">
        <v>3</v>
      </c>
      <c r="DS41" s="326">
        <f t="shared" ref="DS41" si="469">1/6 * (DQ41^2 + DR41^2 - 3)</f>
        <v>1</v>
      </c>
      <c r="DT41" s="445" t="s">
        <v>134</v>
      </c>
      <c r="DU41" s="435">
        <v>1</v>
      </c>
      <c r="DV41" s="446">
        <v>2</v>
      </c>
      <c r="DW41" s="326">
        <f t="shared" ref="DW41" si="470">1/6 * (DU41^2 + DV41^2 - 3)</f>
        <v>0.33333333333333331</v>
      </c>
      <c r="DX41" s="325" t="s">
        <v>133</v>
      </c>
      <c r="DY41" s="425">
        <v>3</v>
      </c>
      <c r="DZ41" s="425">
        <v>0</v>
      </c>
      <c r="EA41" s="326">
        <f t="shared" ref="EA41" si="471">1/6 * (DY41^2 + DZ41^2 - 3)</f>
        <v>1</v>
      </c>
      <c r="EB41" s="325" t="s">
        <v>133</v>
      </c>
      <c r="EC41" s="425">
        <v>3</v>
      </c>
      <c r="ED41" s="425">
        <v>0</v>
      </c>
      <c r="EE41" s="326">
        <f t="shared" ref="EE41" si="472">1/6 * (EC41^2 + ED41^2 - 3)</f>
        <v>1</v>
      </c>
      <c r="EF41" s="325" t="s">
        <v>133</v>
      </c>
      <c r="EG41" s="425">
        <v>3</v>
      </c>
      <c r="EH41" s="425">
        <v>0</v>
      </c>
      <c r="EI41" s="326">
        <f t="shared" ref="EI41" si="473">1/6 * (EG41^2 + EH41^2 - 3)</f>
        <v>1</v>
      </c>
      <c r="EJ41" s="325" t="s">
        <v>133</v>
      </c>
      <c r="EK41" s="425">
        <v>3</v>
      </c>
      <c r="EL41" s="425">
        <v>0</v>
      </c>
      <c r="EM41" s="326">
        <f t="shared" ref="EM41" si="474">1/6 * (EK41^2 + EL41^2 - 3)</f>
        <v>1</v>
      </c>
      <c r="EN41" s="325" t="s">
        <v>133</v>
      </c>
      <c r="EO41" s="425">
        <v>3</v>
      </c>
      <c r="EP41" s="425">
        <v>0</v>
      </c>
      <c r="EQ41" s="326">
        <f t="shared" ref="EQ41" si="475">1/6 * (EO41^2 + EP41^2 - 3)</f>
        <v>1</v>
      </c>
      <c r="ER41" s="325" t="s">
        <v>133</v>
      </c>
      <c r="ES41" s="425">
        <v>3</v>
      </c>
      <c r="ET41" s="425">
        <v>0</v>
      </c>
      <c r="EU41" s="326">
        <f t="shared" ref="EU41" si="476">1/6 * (ES41^2 + ET41^2 - 3)</f>
        <v>1</v>
      </c>
      <c r="EV41" s="325" t="s">
        <v>133</v>
      </c>
      <c r="EW41" s="425">
        <v>3</v>
      </c>
      <c r="EX41" s="425">
        <v>0</v>
      </c>
      <c r="EY41" s="326">
        <f t="shared" ref="EY41" si="477">1/6 * (EW41^2 + EX41^2 - 3)</f>
        <v>1</v>
      </c>
      <c r="EZ41" s="325" t="s">
        <v>133</v>
      </c>
      <c r="FA41" s="425">
        <v>3</v>
      </c>
      <c r="FB41" s="425">
        <v>0</v>
      </c>
      <c r="FC41" s="326">
        <f t="shared" ref="FC41" si="478">1/6 * (FA41^2 + FB41^2 - 3)</f>
        <v>1</v>
      </c>
      <c r="FD41" s="325" t="s">
        <v>133</v>
      </c>
      <c r="FE41" s="425">
        <v>3</v>
      </c>
      <c r="FF41" s="425">
        <v>0</v>
      </c>
      <c r="FG41" s="326">
        <f t="shared" ref="FG41" si="479">1/6 * (FE41^2 + FF41^2 - 3)</f>
        <v>1</v>
      </c>
      <c r="FH41" s="325" t="s">
        <v>133</v>
      </c>
      <c r="FI41" s="425">
        <v>3</v>
      </c>
      <c r="FJ41" s="425">
        <v>0</v>
      </c>
      <c r="FK41" s="326">
        <f t="shared" ref="FK41" si="480">1/6 * (FI41^2 + FJ41^2 - 3)</f>
        <v>1</v>
      </c>
      <c r="FL41" s="325" t="s">
        <v>133</v>
      </c>
      <c r="FM41" s="425">
        <v>3</v>
      </c>
      <c r="FN41" s="425">
        <v>0</v>
      </c>
      <c r="FO41" s="326">
        <f t="shared" ref="FO41" si="481">1/6 * (FM41^2 + FN41^2 - 3)</f>
        <v>1</v>
      </c>
      <c r="FP41" s="325" t="s">
        <v>133</v>
      </c>
      <c r="FQ41" s="425">
        <v>3</v>
      </c>
      <c r="FR41" s="425">
        <v>0</v>
      </c>
      <c r="FS41" s="326">
        <f t="shared" ref="FS41" si="482">1/6 * (FQ41^2 + FR41^2 - 3)</f>
        <v>1</v>
      </c>
      <c r="FT41" s="325" t="s">
        <v>133</v>
      </c>
      <c r="FU41" s="425">
        <v>3</v>
      </c>
      <c r="FV41" s="425">
        <v>0</v>
      </c>
      <c r="FW41" s="326">
        <f t="shared" ref="FW41" si="483">1/6 * (FU41^2 + FV41^2 - 3)</f>
        <v>1</v>
      </c>
      <c r="FX41" s="325" t="s">
        <v>133</v>
      </c>
      <c r="FY41" s="425">
        <v>3</v>
      </c>
      <c r="FZ41" s="425">
        <v>0</v>
      </c>
      <c r="GA41" s="326">
        <f t="shared" ref="GA41" si="484">1/6 * (FY41^2 + FZ41^2 - 3)</f>
        <v>1</v>
      </c>
      <c r="GB41" s="325" t="s">
        <v>133</v>
      </c>
      <c r="GC41" s="425">
        <v>3</v>
      </c>
      <c r="GD41" s="425">
        <v>0</v>
      </c>
      <c r="GE41" s="326">
        <f t="shared" ref="GE41" si="485">1/6 * (GC41^2 + GD41^2 - 3)</f>
        <v>1</v>
      </c>
      <c r="GF41" s="325" t="s">
        <v>133</v>
      </c>
      <c r="GG41" s="425">
        <v>3</v>
      </c>
      <c r="GH41" s="425">
        <v>0</v>
      </c>
      <c r="GI41" s="326">
        <f t="shared" ref="GI41" si="486">1/6 * (GG41^2 + GH41^2 - 3)</f>
        <v>1</v>
      </c>
      <c r="GJ41" s="325" t="s">
        <v>133</v>
      </c>
      <c r="GK41" s="425">
        <v>3</v>
      </c>
      <c r="GL41" s="425">
        <v>0</v>
      </c>
      <c r="GM41" s="326">
        <f t="shared" ref="GM41" si="487">1/6 * (GK41^2 + GL41^2 - 3)</f>
        <v>1</v>
      </c>
      <c r="GN41" s="325" t="s">
        <v>133</v>
      </c>
      <c r="GO41" s="425">
        <v>3</v>
      </c>
      <c r="GP41" s="425">
        <v>0</v>
      </c>
      <c r="GQ41" s="326">
        <f t="shared" ref="GQ41" si="488">1/6 * (GO41^2 + GP41^2 - 3)</f>
        <v>1</v>
      </c>
      <c r="GR41" s="325" t="s">
        <v>133</v>
      </c>
      <c r="GS41" s="425">
        <v>3</v>
      </c>
      <c r="GT41" s="425">
        <v>0</v>
      </c>
      <c r="GU41" s="326">
        <f t="shared" ref="GU41" si="489">1/6 * (GS41^2 + GT41^2 - 3)</f>
        <v>1</v>
      </c>
      <c r="GV41" s="325" t="s">
        <v>133</v>
      </c>
      <c r="GW41" s="425">
        <v>3</v>
      </c>
      <c r="GX41" s="425">
        <v>0</v>
      </c>
      <c r="GY41" s="326">
        <f t="shared" ref="GY41" si="490">1/6 * (GW41^2 + GX41^2 - 3)</f>
        <v>1</v>
      </c>
      <c r="GZ41" s="325" t="s">
        <v>133</v>
      </c>
      <c r="HA41" s="425">
        <v>3</v>
      </c>
      <c r="HB41" s="425">
        <v>0</v>
      </c>
      <c r="HC41" s="326">
        <f t="shared" ref="HC41" si="491">1/6 * (HA41^2 + HB41^2 - 3)</f>
        <v>1</v>
      </c>
      <c r="HD41" s="325" t="s">
        <v>133</v>
      </c>
      <c r="HE41" s="425">
        <v>3</v>
      </c>
      <c r="HF41" s="425">
        <v>0</v>
      </c>
      <c r="HG41" s="326">
        <f t="shared" ref="HG41" si="492">1/6 * (HE41^2 + HF41^2 - 3)</f>
        <v>1</v>
      </c>
      <c r="HH41" s="325" t="s">
        <v>133</v>
      </c>
      <c r="HI41" s="425">
        <v>3</v>
      </c>
      <c r="HJ41" s="425">
        <v>0</v>
      </c>
      <c r="HK41" s="326">
        <f t="shared" ref="HK41" si="493">1/6 * (HI41^2 + HJ41^2 - 3)</f>
        <v>1</v>
      </c>
      <c r="HL41" s="325" t="s">
        <v>133</v>
      </c>
      <c r="HM41" s="425">
        <v>3</v>
      </c>
      <c r="HN41" s="425">
        <v>0</v>
      </c>
      <c r="HO41" s="326">
        <f t="shared" ref="HO41" si="494">1/6 * (HM41^2 + HN41^2 - 3)</f>
        <v>1</v>
      </c>
    </row>
    <row r="42" spans="1:223" x14ac:dyDescent="0.35">
      <c r="A42" s="447" t="s">
        <v>224</v>
      </c>
      <c r="B42" s="357" t="s">
        <v>225</v>
      </c>
      <c r="C42" s="442" t="s">
        <v>417</v>
      </c>
      <c r="D42" s="298" t="s">
        <v>133</v>
      </c>
      <c r="E42" s="299"/>
      <c r="F42" s="300"/>
      <c r="G42" s="424"/>
      <c r="H42" s="298" t="s">
        <v>133</v>
      </c>
      <c r="I42" s="299"/>
      <c r="J42" s="300"/>
      <c r="K42" s="424"/>
      <c r="L42" s="298" t="s">
        <v>133</v>
      </c>
      <c r="M42" s="299"/>
      <c r="N42" s="300"/>
      <c r="O42" s="424"/>
      <c r="P42" s="298" t="s">
        <v>133</v>
      </c>
      <c r="Q42" s="299"/>
      <c r="R42" s="300"/>
      <c r="S42" s="424"/>
      <c r="T42" s="298" t="s">
        <v>133</v>
      </c>
      <c r="U42" s="299"/>
      <c r="V42" s="300"/>
      <c r="W42" s="424"/>
      <c r="X42" s="298" t="s">
        <v>133</v>
      </c>
      <c r="Y42" s="299"/>
      <c r="Z42" s="300"/>
      <c r="AA42" s="424"/>
      <c r="AB42" s="298" t="s">
        <v>133</v>
      </c>
      <c r="AC42" s="299"/>
      <c r="AD42" s="300"/>
      <c r="AE42" s="424"/>
      <c r="AF42" s="298" t="s">
        <v>133</v>
      </c>
      <c r="AG42" s="299"/>
      <c r="AH42" s="300"/>
      <c r="AI42" s="424"/>
      <c r="AJ42" s="298" t="s">
        <v>133</v>
      </c>
      <c r="AK42" s="299"/>
      <c r="AL42" s="300"/>
      <c r="AM42" s="424"/>
      <c r="AN42" s="298" t="s">
        <v>133</v>
      </c>
      <c r="AO42" s="299"/>
      <c r="AP42" s="300"/>
      <c r="AQ42" s="424"/>
      <c r="AR42" s="298" t="s">
        <v>133</v>
      </c>
      <c r="AS42" s="299"/>
      <c r="AT42" s="300"/>
      <c r="AU42" s="424"/>
      <c r="AV42" s="298" t="s">
        <v>133</v>
      </c>
      <c r="AW42" s="299"/>
      <c r="AX42" s="300"/>
      <c r="AY42" s="424"/>
      <c r="AZ42" s="298" t="s">
        <v>133</v>
      </c>
      <c r="BA42" s="299"/>
      <c r="BB42" s="300"/>
      <c r="BC42" s="424"/>
      <c r="BD42" s="298" t="s">
        <v>133</v>
      </c>
      <c r="BE42" s="299"/>
      <c r="BF42" s="300"/>
      <c r="BG42" s="424"/>
      <c r="BH42" s="298" t="s">
        <v>133</v>
      </c>
      <c r="BI42" s="299"/>
      <c r="BJ42" s="300"/>
      <c r="BK42" s="424"/>
      <c r="BL42" s="298" t="s">
        <v>133</v>
      </c>
      <c r="BM42" s="299"/>
      <c r="BN42" s="300"/>
      <c r="BO42" s="424"/>
      <c r="BP42" s="298" t="s">
        <v>133</v>
      </c>
      <c r="BQ42" s="299"/>
      <c r="BR42" s="300"/>
      <c r="BS42" s="424"/>
      <c r="BT42" s="298" t="s">
        <v>133</v>
      </c>
      <c r="BU42" s="299"/>
      <c r="BV42" s="300"/>
      <c r="BW42" s="424"/>
      <c r="BX42" s="298" t="s">
        <v>133</v>
      </c>
      <c r="BY42" s="299"/>
      <c r="BZ42" s="300"/>
      <c r="CA42" s="424"/>
      <c r="CB42" s="298" t="s">
        <v>133</v>
      </c>
      <c r="CC42" s="299"/>
      <c r="CD42" s="300"/>
      <c r="CE42" s="424"/>
      <c r="CF42" s="298" t="s">
        <v>133</v>
      </c>
      <c r="CG42" s="299"/>
      <c r="CH42" s="300"/>
      <c r="CI42" s="424"/>
      <c r="CJ42" s="298" t="s">
        <v>133</v>
      </c>
      <c r="CK42" s="299"/>
      <c r="CL42" s="300"/>
      <c r="CM42" s="424"/>
      <c r="CN42" s="298" t="s">
        <v>133</v>
      </c>
      <c r="CO42" s="299"/>
      <c r="CP42" s="300"/>
      <c r="CQ42" s="424"/>
      <c r="CR42" s="298" t="s">
        <v>133</v>
      </c>
      <c r="CS42" s="299"/>
      <c r="CT42" s="300"/>
      <c r="CU42" s="424"/>
      <c r="CV42" s="328" t="s">
        <v>134</v>
      </c>
      <c r="CW42" s="329"/>
      <c r="CX42" s="330"/>
      <c r="CY42" s="424"/>
      <c r="CZ42" s="298" t="s">
        <v>133</v>
      </c>
      <c r="DA42" s="299"/>
      <c r="DB42" s="300"/>
      <c r="DC42" s="424"/>
      <c r="DD42" s="298" t="s">
        <v>133</v>
      </c>
      <c r="DE42" s="299"/>
      <c r="DF42" s="300"/>
      <c r="DG42" s="424"/>
      <c r="DH42" s="328" t="s">
        <v>134</v>
      </c>
      <c r="DI42" s="329"/>
      <c r="DJ42" s="330"/>
      <c r="DK42" s="424"/>
      <c r="DL42" s="429" t="s">
        <v>134</v>
      </c>
      <c r="DM42" s="430"/>
      <c r="DN42" s="431"/>
      <c r="DO42" s="424"/>
      <c r="DP42" s="328" t="s">
        <v>134</v>
      </c>
      <c r="DQ42" s="329"/>
      <c r="DR42" s="330"/>
      <c r="DS42" s="424"/>
      <c r="DT42" s="298" t="s">
        <v>133</v>
      </c>
      <c r="DU42" s="299"/>
      <c r="DV42" s="300"/>
      <c r="DW42" s="424"/>
      <c r="DX42" s="298" t="s">
        <v>133</v>
      </c>
      <c r="DY42" s="299"/>
      <c r="DZ42" s="300"/>
      <c r="EA42" s="424"/>
      <c r="EB42" s="298" t="s">
        <v>133</v>
      </c>
      <c r="EC42" s="299"/>
      <c r="ED42" s="300"/>
      <c r="EE42" s="424"/>
      <c r="EF42" s="298" t="s">
        <v>133</v>
      </c>
      <c r="EG42" s="299"/>
      <c r="EH42" s="300"/>
      <c r="EI42" s="424"/>
      <c r="EJ42" s="298" t="s">
        <v>133</v>
      </c>
      <c r="EK42" s="299"/>
      <c r="EL42" s="300"/>
      <c r="EM42" s="424"/>
      <c r="EN42" s="298" t="s">
        <v>133</v>
      </c>
      <c r="EO42" s="299"/>
      <c r="EP42" s="300"/>
      <c r="EQ42" s="424"/>
      <c r="ER42" s="298" t="s">
        <v>133</v>
      </c>
      <c r="ES42" s="299"/>
      <c r="ET42" s="300"/>
      <c r="EU42" s="424"/>
      <c r="EV42" s="298" t="s">
        <v>133</v>
      </c>
      <c r="EW42" s="299"/>
      <c r="EX42" s="300"/>
      <c r="EY42" s="424"/>
      <c r="EZ42" s="298" t="s">
        <v>133</v>
      </c>
      <c r="FA42" s="299"/>
      <c r="FB42" s="300"/>
      <c r="FC42" s="424"/>
      <c r="FD42" s="298" t="s">
        <v>133</v>
      </c>
      <c r="FE42" s="299"/>
      <c r="FF42" s="300"/>
      <c r="FG42" s="424"/>
      <c r="FH42" s="298" t="s">
        <v>133</v>
      </c>
      <c r="FI42" s="299"/>
      <c r="FJ42" s="300"/>
      <c r="FK42" s="424"/>
      <c r="FL42" s="298" t="s">
        <v>133</v>
      </c>
      <c r="FM42" s="299"/>
      <c r="FN42" s="300"/>
      <c r="FO42" s="424"/>
      <c r="FP42" s="298" t="s">
        <v>133</v>
      </c>
      <c r="FQ42" s="299"/>
      <c r="FR42" s="300"/>
      <c r="FS42" s="424"/>
      <c r="FT42" s="298" t="s">
        <v>133</v>
      </c>
      <c r="FU42" s="299"/>
      <c r="FV42" s="300"/>
      <c r="FW42" s="424"/>
      <c r="FX42" s="298" t="s">
        <v>133</v>
      </c>
      <c r="FY42" s="299"/>
      <c r="FZ42" s="300"/>
      <c r="GA42" s="424"/>
      <c r="GB42" s="298" t="s">
        <v>133</v>
      </c>
      <c r="GC42" s="299"/>
      <c r="GD42" s="300"/>
      <c r="GE42" s="424"/>
      <c r="GF42" s="298" t="s">
        <v>133</v>
      </c>
      <c r="GG42" s="299"/>
      <c r="GH42" s="300"/>
      <c r="GI42" s="424"/>
      <c r="GJ42" s="298" t="s">
        <v>133</v>
      </c>
      <c r="GK42" s="299"/>
      <c r="GL42" s="300"/>
      <c r="GM42" s="424"/>
      <c r="GN42" s="298" t="s">
        <v>133</v>
      </c>
      <c r="GO42" s="299"/>
      <c r="GP42" s="300"/>
      <c r="GQ42" s="424"/>
      <c r="GR42" s="298" t="s">
        <v>133</v>
      </c>
      <c r="GS42" s="299"/>
      <c r="GT42" s="300"/>
      <c r="GU42" s="424"/>
      <c r="GV42" s="298" t="s">
        <v>133</v>
      </c>
      <c r="GW42" s="299"/>
      <c r="GX42" s="300"/>
      <c r="GY42" s="424"/>
      <c r="GZ42" s="298" t="s">
        <v>133</v>
      </c>
      <c r="HA42" s="299"/>
      <c r="HB42" s="300"/>
      <c r="HC42" s="424"/>
      <c r="HD42" s="298" t="s">
        <v>133</v>
      </c>
      <c r="HE42" s="299"/>
      <c r="HF42" s="300"/>
      <c r="HG42" s="424"/>
      <c r="HH42" s="298" t="s">
        <v>133</v>
      </c>
      <c r="HI42" s="299"/>
      <c r="HJ42" s="300"/>
      <c r="HK42" s="424"/>
      <c r="HL42" s="298" t="s">
        <v>133</v>
      </c>
      <c r="HM42" s="299"/>
      <c r="HN42" s="300"/>
      <c r="HO42" s="424"/>
    </row>
    <row r="43" spans="1:223" x14ac:dyDescent="0.35">
      <c r="A43" s="447"/>
      <c r="B43" s="357"/>
      <c r="C43" s="443" t="s">
        <v>418</v>
      </c>
      <c r="D43" s="308" t="s">
        <v>133</v>
      </c>
      <c r="E43" s="309"/>
      <c r="F43" s="310"/>
      <c r="G43" s="301"/>
      <c r="H43" s="308" t="s">
        <v>133</v>
      </c>
      <c r="I43" s="309"/>
      <c r="J43" s="310"/>
      <c r="K43" s="301"/>
      <c r="L43" s="308" t="s">
        <v>133</v>
      </c>
      <c r="M43" s="309"/>
      <c r="N43" s="310"/>
      <c r="O43" s="301"/>
      <c r="P43" s="308" t="s">
        <v>133</v>
      </c>
      <c r="Q43" s="309"/>
      <c r="R43" s="310"/>
      <c r="S43" s="301"/>
      <c r="T43" s="308" t="s">
        <v>133</v>
      </c>
      <c r="U43" s="309"/>
      <c r="V43" s="310"/>
      <c r="W43" s="301"/>
      <c r="X43" s="308" t="s">
        <v>133</v>
      </c>
      <c r="Y43" s="309"/>
      <c r="Z43" s="310"/>
      <c r="AA43" s="301"/>
      <c r="AB43" s="308" t="s">
        <v>133</v>
      </c>
      <c r="AC43" s="309"/>
      <c r="AD43" s="310"/>
      <c r="AE43" s="301"/>
      <c r="AF43" s="308" t="s">
        <v>133</v>
      </c>
      <c r="AG43" s="309"/>
      <c r="AH43" s="310"/>
      <c r="AI43" s="301"/>
      <c r="AJ43" s="308" t="s">
        <v>133</v>
      </c>
      <c r="AK43" s="309"/>
      <c r="AL43" s="310"/>
      <c r="AM43" s="301"/>
      <c r="AN43" s="308" t="s">
        <v>133</v>
      </c>
      <c r="AO43" s="309"/>
      <c r="AP43" s="310"/>
      <c r="AQ43" s="301"/>
      <c r="AR43" s="308" t="s">
        <v>133</v>
      </c>
      <c r="AS43" s="309"/>
      <c r="AT43" s="310"/>
      <c r="AU43" s="301"/>
      <c r="AV43" s="308" t="s">
        <v>133</v>
      </c>
      <c r="AW43" s="309"/>
      <c r="AX43" s="310"/>
      <c r="AY43" s="301"/>
      <c r="AZ43" s="308" t="s">
        <v>133</v>
      </c>
      <c r="BA43" s="309"/>
      <c r="BB43" s="310"/>
      <c r="BC43" s="301"/>
      <c r="BD43" s="308" t="s">
        <v>133</v>
      </c>
      <c r="BE43" s="309"/>
      <c r="BF43" s="310"/>
      <c r="BG43" s="301"/>
      <c r="BH43" s="308" t="s">
        <v>133</v>
      </c>
      <c r="BI43" s="309"/>
      <c r="BJ43" s="310"/>
      <c r="BK43" s="301"/>
      <c r="BL43" s="308" t="s">
        <v>133</v>
      </c>
      <c r="BM43" s="309"/>
      <c r="BN43" s="310"/>
      <c r="BO43" s="301"/>
      <c r="BP43" s="308" t="s">
        <v>133</v>
      </c>
      <c r="BQ43" s="309"/>
      <c r="BR43" s="310"/>
      <c r="BS43" s="301"/>
      <c r="BT43" s="308" t="s">
        <v>133</v>
      </c>
      <c r="BU43" s="309"/>
      <c r="BV43" s="310"/>
      <c r="BW43" s="301"/>
      <c r="BX43" s="308" t="s">
        <v>133</v>
      </c>
      <c r="BY43" s="309"/>
      <c r="BZ43" s="310"/>
      <c r="CA43" s="301"/>
      <c r="CB43" s="308" t="s">
        <v>133</v>
      </c>
      <c r="CC43" s="309"/>
      <c r="CD43" s="310"/>
      <c r="CE43" s="301"/>
      <c r="CF43" s="308" t="s">
        <v>133</v>
      </c>
      <c r="CG43" s="309"/>
      <c r="CH43" s="310"/>
      <c r="CI43" s="301"/>
      <c r="CJ43" s="308" t="s">
        <v>133</v>
      </c>
      <c r="CK43" s="309"/>
      <c r="CL43" s="310"/>
      <c r="CM43" s="301"/>
      <c r="CN43" s="308" t="s">
        <v>133</v>
      </c>
      <c r="CO43" s="309"/>
      <c r="CP43" s="310"/>
      <c r="CQ43" s="301"/>
      <c r="CR43" s="308" t="s">
        <v>133</v>
      </c>
      <c r="CS43" s="309"/>
      <c r="CT43" s="310"/>
      <c r="CU43" s="301"/>
      <c r="CV43" s="331" t="s">
        <v>146</v>
      </c>
      <c r="CW43" s="332"/>
      <c r="CX43" s="333"/>
      <c r="CY43" s="301"/>
      <c r="CZ43" s="308" t="s">
        <v>133</v>
      </c>
      <c r="DA43" s="309"/>
      <c r="DB43" s="310"/>
      <c r="DC43" s="301"/>
      <c r="DD43" s="308" t="s">
        <v>133</v>
      </c>
      <c r="DE43" s="309"/>
      <c r="DF43" s="310"/>
      <c r="DG43" s="301"/>
      <c r="DH43" s="331" t="s">
        <v>146</v>
      </c>
      <c r="DI43" s="332"/>
      <c r="DJ43" s="333"/>
      <c r="DK43" s="301"/>
      <c r="DL43" s="432" t="s">
        <v>134</v>
      </c>
      <c r="DM43" s="433"/>
      <c r="DN43" s="434"/>
      <c r="DO43" s="301"/>
      <c r="DP43" s="331" t="s">
        <v>146</v>
      </c>
      <c r="DQ43" s="332"/>
      <c r="DR43" s="333"/>
      <c r="DS43" s="301"/>
      <c r="DT43" s="308" t="s">
        <v>133</v>
      </c>
      <c r="DU43" s="309"/>
      <c r="DV43" s="310"/>
      <c r="DW43" s="301"/>
      <c r="DX43" s="308" t="s">
        <v>133</v>
      </c>
      <c r="DY43" s="309"/>
      <c r="DZ43" s="310"/>
      <c r="EA43" s="301"/>
      <c r="EB43" s="308" t="s">
        <v>133</v>
      </c>
      <c r="EC43" s="309"/>
      <c r="ED43" s="310"/>
      <c r="EE43" s="301"/>
      <c r="EF43" s="308" t="s">
        <v>133</v>
      </c>
      <c r="EG43" s="309"/>
      <c r="EH43" s="310"/>
      <c r="EI43" s="301"/>
      <c r="EJ43" s="308" t="s">
        <v>133</v>
      </c>
      <c r="EK43" s="309"/>
      <c r="EL43" s="310"/>
      <c r="EM43" s="301"/>
      <c r="EN43" s="308" t="s">
        <v>133</v>
      </c>
      <c r="EO43" s="309"/>
      <c r="EP43" s="310"/>
      <c r="EQ43" s="301"/>
      <c r="ER43" s="308" t="s">
        <v>133</v>
      </c>
      <c r="ES43" s="309"/>
      <c r="ET43" s="310"/>
      <c r="EU43" s="301"/>
      <c r="EV43" s="308" t="s">
        <v>133</v>
      </c>
      <c r="EW43" s="309"/>
      <c r="EX43" s="310"/>
      <c r="EY43" s="301"/>
      <c r="EZ43" s="308" t="s">
        <v>133</v>
      </c>
      <c r="FA43" s="309"/>
      <c r="FB43" s="310"/>
      <c r="FC43" s="301"/>
      <c r="FD43" s="308" t="s">
        <v>133</v>
      </c>
      <c r="FE43" s="309"/>
      <c r="FF43" s="310"/>
      <c r="FG43" s="301"/>
      <c r="FH43" s="308" t="s">
        <v>133</v>
      </c>
      <c r="FI43" s="309"/>
      <c r="FJ43" s="310"/>
      <c r="FK43" s="301"/>
      <c r="FL43" s="308" t="s">
        <v>133</v>
      </c>
      <c r="FM43" s="309"/>
      <c r="FN43" s="310"/>
      <c r="FO43" s="301"/>
      <c r="FP43" s="308" t="s">
        <v>133</v>
      </c>
      <c r="FQ43" s="309"/>
      <c r="FR43" s="310"/>
      <c r="FS43" s="301"/>
      <c r="FT43" s="308" t="s">
        <v>133</v>
      </c>
      <c r="FU43" s="309"/>
      <c r="FV43" s="310"/>
      <c r="FW43" s="301"/>
      <c r="FX43" s="308" t="s">
        <v>133</v>
      </c>
      <c r="FY43" s="309"/>
      <c r="FZ43" s="310"/>
      <c r="GA43" s="301"/>
      <c r="GB43" s="308" t="s">
        <v>133</v>
      </c>
      <c r="GC43" s="309"/>
      <c r="GD43" s="310"/>
      <c r="GE43" s="301"/>
      <c r="GF43" s="308" t="s">
        <v>133</v>
      </c>
      <c r="GG43" s="309"/>
      <c r="GH43" s="310"/>
      <c r="GI43" s="301"/>
      <c r="GJ43" s="308" t="s">
        <v>133</v>
      </c>
      <c r="GK43" s="309"/>
      <c r="GL43" s="310"/>
      <c r="GM43" s="301"/>
      <c r="GN43" s="308" t="s">
        <v>133</v>
      </c>
      <c r="GO43" s="309"/>
      <c r="GP43" s="310"/>
      <c r="GQ43" s="301"/>
      <c r="GR43" s="308" t="s">
        <v>133</v>
      </c>
      <c r="GS43" s="309"/>
      <c r="GT43" s="310"/>
      <c r="GU43" s="301"/>
      <c r="GV43" s="308" t="s">
        <v>133</v>
      </c>
      <c r="GW43" s="309"/>
      <c r="GX43" s="310"/>
      <c r="GY43" s="301"/>
      <c r="GZ43" s="308" t="s">
        <v>133</v>
      </c>
      <c r="HA43" s="309"/>
      <c r="HB43" s="310"/>
      <c r="HC43" s="301"/>
      <c r="HD43" s="308" t="s">
        <v>133</v>
      </c>
      <c r="HE43" s="309"/>
      <c r="HF43" s="310"/>
      <c r="HG43" s="301"/>
      <c r="HH43" s="308" t="s">
        <v>133</v>
      </c>
      <c r="HI43" s="309"/>
      <c r="HJ43" s="310"/>
      <c r="HK43" s="301"/>
      <c r="HL43" s="308" t="s">
        <v>133</v>
      </c>
      <c r="HM43" s="309"/>
      <c r="HN43" s="310"/>
      <c r="HO43" s="301"/>
    </row>
    <row r="44" spans="1:223" ht="18.600000000000001" thickBot="1" x14ac:dyDescent="0.4">
      <c r="A44" s="447"/>
      <c r="B44" s="357"/>
      <c r="C44" s="444" t="s">
        <v>419</v>
      </c>
      <c r="D44" s="315" t="s">
        <v>133</v>
      </c>
      <c r="E44" s="316"/>
      <c r="F44" s="317"/>
      <c r="G44" s="318"/>
      <c r="H44" s="315" t="s">
        <v>133</v>
      </c>
      <c r="I44" s="316"/>
      <c r="J44" s="317"/>
      <c r="K44" s="318"/>
      <c r="L44" s="315" t="s">
        <v>133</v>
      </c>
      <c r="M44" s="316"/>
      <c r="N44" s="317"/>
      <c r="O44" s="318"/>
      <c r="P44" s="315" t="s">
        <v>133</v>
      </c>
      <c r="Q44" s="316"/>
      <c r="R44" s="317"/>
      <c r="S44" s="318"/>
      <c r="T44" s="315" t="s">
        <v>133</v>
      </c>
      <c r="U44" s="316"/>
      <c r="V44" s="317"/>
      <c r="W44" s="318"/>
      <c r="X44" s="315" t="s">
        <v>133</v>
      </c>
      <c r="Y44" s="316"/>
      <c r="Z44" s="317"/>
      <c r="AA44" s="318"/>
      <c r="AB44" s="315" t="s">
        <v>133</v>
      </c>
      <c r="AC44" s="316"/>
      <c r="AD44" s="317"/>
      <c r="AE44" s="318"/>
      <c r="AF44" s="315" t="s">
        <v>133</v>
      </c>
      <c r="AG44" s="316"/>
      <c r="AH44" s="317"/>
      <c r="AI44" s="318"/>
      <c r="AJ44" s="315" t="s">
        <v>133</v>
      </c>
      <c r="AK44" s="316"/>
      <c r="AL44" s="317"/>
      <c r="AM44" s="318"/>
      <c r="AN44" s="315" t="s">
        <v>133</v>
      </c>
      <c r="AO44" s="316"/>
      <c r="AP44" s="317"/>
      <c r="AQ44" s="318"/>
      <c r="AR44" s="315" t="s">
        <v>133</v>
      </c>
      <c r="AS44" s="316"/>
      <c r="AT44" s="317"/>
      <c r="AU44" s="318"/>
      <c r="AV44" s="315" t="s">
        <v>133</v>
      </c>
      <c r="AW44" s="316"/>
      <c r="AX44" s="317"/>
      <c r="AY44" s="318"/>
      <c r="AZ44" s="315" t="s">
        <v>133</v>
      </c>
      <c r="BA44" s="316"/>
      <c r="BB44" s="317"/>
      <c r="BC44" s="318"/>
      <c r="BD44" s="315" t="s">
        <v>133</v>
      </c>
      <c r="BE44" s="316"/>
      <c r="BF44" s="317"/>
      <c r="BG44" s="318"/>
      <c r="BH44" s="315" t="s">
        <v>133</v>
      </c>
      <c r="BI44" s="316"/>
      <c r="BJ44" s="317"/>
      <c r="BK44" s="318"/>
      <c r="BL44" s="315" t="s">
        <v>133</v>
      </c>
      <c r="BM44" s="316"/>
      <c r="BN44" s="317"/>
      <c r="BO44" s="318"/>
      <c r="BP44" s="315" t="s">
        <v>133</v>
      </c>
      <c r="BQ44" s="316"/>
      <c r="BR44" s="317"/>
      <c r="BS44" s="318"/>
      <c r="BT44" s="315" t="s">
        <v>133</v>
      </c>
      <c r="BU44" s="316"/>
      <c r="BV44" s="317"/>
      <c r="BW44" s="318"/>
      <c r="BX44" s="315" t="s">
        <v>133</v>
      </c>
      <c r="BY44" s="316"/>
      <c r="BZ44" s="317"/>
      <c r="CA44" s="318"/>
      <c r="CB44" s="315" t="s">
        <v>133</v>
      </c>
      <c r="CC44" s="316"/>
      <c r="CD44" s="317"/>
      <c r="CE44" s="318"/>
      <c r="CF44" s="315" t="s">
        <v>133</v>
      </c>
      <c r="CG44" s="316"/>
      <c r="CH44" s="317"/>
      <c r="CI44" s="318"/>
      <c r="CJ44" s="315" t="s">
        <v>133</v>
      </c>
      <c r="CK44" s="316"/>
      <c r="CL44" s="317"/>
      <c r="CM44" s="318"/>
      <c r="CN44" s="315" t="s">
        <v>133</v>
      </c>
      <c r="CO44" s="316"/>
      <c r="CP44" s="317"/>
      <c r="CQ44" s="318"/>
      <c r="CR44" s="315" t="s">
        <v>133</v>
      </c>
      <c r="CS44" s="316"/>
      <c r="CT44" s="317"/>
      <c r="CU44" s="318"/>
      <c r="CV44" s="334" t="s">
        <v>146</v>
      </c>
      <c r="CW44" s="335"/>
      <c r="CX44" s="336"/>
      <c r="CY44" s="318"/>
      <c r="CZ44" s="315" t="s">
        <v>133</v>
      </c>
      <c r="DA44" s="316"/>
      <c r="DB44" s="317"/>
      <c r="DC44" s="318"/>
      <c r="DD44" s="315" t="s">
        <v>133</v>
      </c>
      <c r="DE44" s="316"/>
      <c r="DF44" s="317"/>
      <c r="DG44" s="318"/>
      <c r="DH44" s="334" t="s">
        <v>146</v>
      </c>
      <c r="DI44" s="335"/>
      <c r="DJ44" s="336"/>
      <c r="DK44" s="318"/>
      <c r="DL44" s="439" t="s">
        <v>133</v>
      </c>
      <c r="DM44" s="440"/>
      <c r="DN44" s="441"/>
      <c r="DO44" s="318"/>
      <c r="DP44" s="334" t="s">
        <v>146</v>
      </c>
      <c r="DQ44" s="335"/>
      <c r="DR44" s="336"/>
      <c r="DS44" s="318"/>
      <c r="DT44" s="315" t="s">
        <v>133</v>
      </c>
      <c r="DU44" s="316"/>
      <c r="DV44" s="317"/>
      <c r="DW44" s="318"/>
      <c r="DX44" s="315" t="s">
        <v>133</v>
      </c>
      <c r="DY44" s="316"/>
      <c r="DZ44" s="317"/>
      <c r="EA44" s="318"/>
      <c r="EB44" s="315" t="s">
        <v>133</v>
      </c>
      <c r="EC44" s="316"/>
      <c r="ED44" s="317"/>
      <c r="EE44" s="318"/>
      <c r="EF44" s="315" t="s">
        <v>133</v>
      </c>
      <c r="EG44" s="316"/>
      <c r="EH44" s="317"/>
      <c r="EI44" s="318"/>
      <c r="EJ44" s="315" t="s">
        <v>133</v>
      </c>
      <c r="EK44" s="316"/>
      <c r="EL44" s="317"/>
      <c r="EM44" s="318"/>
      <c r="EN44" s="315" t="s">
        <v>133</v>
      </c>
      <c r="EO44" s="316"/>
      <c r="EP44" s="317"/>
      <c r="EQ44" s="318"/>
      <c r="ER44" s="315" t="s">
        <v>133</v>
      </c>
      <c r="ES44" s="316"/>
      <c r="ET44" s="317"/>
      <c r="EU44" s="318"/>
      <c r="EV44" s="315" t="s">
        <v>133</v>
      </c>
      <c r="EW44" s="316"/>
      <c r="EX44" s="317"/>
      <c r="EY44" s="318"/>
      <c r="EZ44" s="315" t="s">
        <v>133</v>
      </c>
      <c r="FA44" s="316"/>
      <c r="FB44" s="317"/>
      <c r="FC44" s="318"/>
      <c r="FD44" s="315" t="s">
        <v>133</v>
      </c>
      <c r="FE44" s="316"/>
      <c r="FF44" s="317"/>
      <c r="FG44" s="318"/>
      <c r="FH44" s="315" t="s">
        <v>133</v>
      </c>
      <c r="FI44" s="316"/>
      <c r="FJ44" s="317"/>
      <c r="FK44" s="318"/>
      <c r="FL44" s="315" t="s">
        <v>133</v>
      </c>
      <c r="FM44" s="316"/>
      <c r="FN44" s="317"/>
      <c r="FO44" s="318"/>
      <c r="FP44" s="315" t="s">
        <v>133</v>
      </c>
      <c r="FQ44" s="316"/>
      <c r="FR44" s="317"/>
      <c r="FS44" s="318"/>
      <c r="FT44" s="315" t="s">
        <v>133</v>
      </c>
      <c r="FU44" s="316"/>
      <c r="FV44" s="317"/>
      <c r="FW44" s="318"/>
      <c r="FX44" s="315" t="s">
        <v>133</v>
      </c>
      <c r="FY44" s="316"/>
      <c r="FZ44" s="317"/>
      <c r="GA44" s="318"/>
      <c r="GB44" s="315" t="s">
        <v>133</v>
      </c>
      <c r="GC44" s="316"/>
      <c r="GD44" s="317"/>
      <c r="GE44" s="318"/>
      <c r="GF44" s="315" t="s">
        <v>133</v>
      </c>
      <c r="GG44" s="316"/>
      <c r="GH44" s="317"/>
      <c r="GI44" s="318"/>
      <c r="GJ44" s="315" t="s">
        <v>133</v>
      </c>
      <c r="GK44" s="316"/>
      <c r="GL44" s="317"/>
      <c r="GM44" s="318"/>
      <c r="GN44" s="315" t="s">
        <v>133</v>
      </c>
      <c r="GO44" s="316"/>
      <c r="GP44" s="317"/>
      <c r="GQ44" s="318"/>
      <c r="GR44" s="315" t="s">
        <v>133</v>
      </c>
      <c r="GS44" s="316"/>
      <c r="GT44" s="317"/>
      <c r="GU44" s="318"/>
      <c r="GV44" s="315" t="s">
        <v>133</v>
      </c>
      <c r="GW44" s="316"/>
      <c r="GX44" s="317"/>
      <c r="GY44" s="318"/>
      <c r="GZ44" s="315" t="s">
        <v>133</v>
      </c>
      <c r="HA44" s="316"/>
      <c r="HB44" s="317"/>
      <c r="HC44" s="318"/>
      <c r="HD44" s="315" t="s">
        <v>133</v>
      </c>
      <c r="HE44" s="316"/>
      <c r="HF44" s="317"/>
      <c r="HG44" s="318"/>
      <c r="HH44" s="315" t="s">
        <v>133</v>
      </c>
      <c r="HI44" s="316"/>
      <c r="HJ44" s="317"/>
      <c r="HK44" s="318"/>
      <c r="HL44" s="315" t="s">
        <v>133</v>
      </c>
      <c r="HM44" s="316"/>
      <c r="HN44" s="317"/>
      <c r="HO44" s="318"/>
    </row>
    <row r="45" spans="1:223" ht="18.600000000000001" thickBot="1" x14ac:dyDescent="0.4">
      <c r="A45" s="448"/>
      <c r="B45" s="357"/>
      <c r="C45" s="324" t="s">
        <v>135</v>
      </c>
      <c r="D45" s="325" t="s">
        <v>133</v>
      </c>
      <c r="E45" s="425">
        <v>3</v>
      </c>
      <c r="F45" s="425">
        <v>0</v>
      </c>
      <c r="G45" s="326">
        <f t="shared" ref="G45" si="495">1/6 * (E45^2 + F45^2 - 3)</f>
        <v>1</v>
      </c>
      <c r="H45" s="325" t="s">
        <v>133</v>
      </c>
      <c r="I45" s="425">
        <v>3</v>
      </c>
      <c r="J45" s="425">
        <v>0</v>
      </c>
      <c r="K45" s="326">
        <f t="shared" ref="K45" si="496">1/6 * (I45^2 + J45^2 - 3)</f>
        <v>1</v>
      </c>
      <c r="L45" s="325" t="s">
        <v>133</v>
      </c>
      <c r="M45" s="425">
        <v>3</v>
      </c>
      <c r="N45" s="425">
        <v>0</v>
      </c>
      <c r="O45" s="326">
        <f t="shared" ref="O45" si="497">1/6 * (M45^2 + N45^2 - 3)</f>
        <v>1</v>
      </c>
      <c r="P45" s="325" t="s">
        <v>133</v>
      </c>
      <c r="Q45" s="425">
        <v>3</v>
      </c>
      <c r="R45" s="425">
        <v>0</v>
      </c>
      <c r="S45" s="326">
        <f t="shared" ref="S45" si="498">1/6 * (Q45^2 + R45^2 - 3)</f>
        <v>1</v>
      </c>
      <c r="T45" s="325" t="s">
        <v>133</v>
      </c>
      <c r="U45" s="425">
        <v>3</v>
      </c>
      <c r="V45" s="425">
        <v>0</v>
      </c>
      <c r="W45" s="326">
        <f t="shared" ref="W45" si="499">1/6 * (U45^2 + V45^2 - 3)</f>
        <v>1</v>
      </c>
      <c r="X45" s="325" t="s">
        <v>133</v>
      </c>
      <c r="Y45" s="425">
        <v>3</v>
      </c>
      <c r="Z45" s="425">
        <v>0</v>
      </c>
      <c r="AA45" s="326">
        <f t="shared" ref="AA45" si="500">1/6 * (Y45^2 + Z45^2 - 3)</f>
        <v>1</v>
      </c>
      <c r="AB45" s="325" t="s">
        <v>133</v>
      </c>
      <c r="AC45" s="425">
        <v>3</v>
      </c>
      <c r="AD45" s="425">
        <v>0</v>
      </c>
      <c r="AE45" s="326">
        <f t="shared" ref="AE45" si="501">1/6 * (AC45^2 + AD45^2 - 3)</f>
        <v>1</v>
      </c>
      <c r="AF45" s="325" t="s">
        <v>133</v>
      </c>
      <c r="AG45" s="425">
        <v>3</v>
      </c>
      <c r="AH45" s="425">
        <v>0</v>
      </c>
      <c r="AI45" s="326">
        <f t="shared" ref="AI45" si="502">1/6 * (AG45^2 + AH45^2 - 3)</f>
        <v>1</v>
      </c>
      <c r="AJ45" s="325" t="s">
        <v>133</v>
      </c>
      <c r="AK45" s="425">
        <v>3</v>
      </c>
      <c r="AL45" s="425">
        <v>0</v>
      </c>
      <c r="AM45" s="326">
        <f t="shared" ref="AM45" si="503">1/6 * (AK45^2 + AL45^2 - 3)</f>
        <v>1</v>
      </c>
      <c r="AN45" s="325" t="s">
        <v>133</v>
      </c>
      <c r="AO45" s="425">
        <v>3</v>
      </c>
      <c r="AP45" s="425">
        <v>0</v>
      </c>
      <c r="AQ45" s="326">
        <f t="shared" ref="AQ45" si="504">1/6 * (AO45^2 + AP45^2 - 3)</f>
        <v>1</v>
      </c>
      <c r="AR45" s="325" t="s">
        <v>133</v>
      </c>
      <c r="AS45" s="425">
        <v>3</v>
      </c>
      <c r="AT45" s="425">
        <v>0</v>
      </c>
      <c r="AU45" s="326">
        <f t="shared" ref="AU45" si="505">1/6 * (AS45^2 + AT45^2 - 3)</f>
        <v>1</v>
      </c>
      <c r="AV45" s="325" t="s">
        <v>133</v>
      </c>
      <c r="AW45" s="425">
        <v>3</v>
      </c>
      <c r="AX45" s="425">
        <v>0</v>
      </c>
      <c r="AY45" s="326">
        <f t="shared" ref="AY45" si="506">1/6 * (AW45^2 + AX45^2 - 3)</f>
        <v>1</v>
      </c>
      <c r="AZ45" s="325" t="s">
        <v>133</v>
      </c>
      <c r="BA45" s="425">
        <v>3</v>
      </c>
      <c r="BB45" s="425">
        <v>0</v>
      </c>
      <c r="BC45" s="326">
        <f t="shared" ref="BC45" si="507">1/6 * (BA45^2 + BB45^2 - 3)</f>
        <v>1</v>
      </c>
      <c r="BD45" s="325" t="s">
        <v>133</v>
      </c>
      <c r="BE45" s="425">
        <v>3</v>
      </c>
      <c r="BF45" s="425">
        <v>0</v>
      </c>
      <c r="BG45" s="326">
        <f t="shared" ref="BG45" si="508">1/6 * (BE45^2 + BF45^2 - 3)</f>
        <v>1</v>
      </c>
      <c r="BH45" s="325" t="s">
        <v>133</v>
      </c>
      <c r="BI45" s="425">
        <v>3</v>
      </c>
      <c r="BJ45" s="425">
        <v>0</v>
      </c>
      <c r="BK45" s="326">
        <f t="shared" ref="BK45" si="509">1/6 * (BI45^2 + BJ45^2 - 3)</f>
        <v>1</v>
      </c>
      <c r="BL45" s="325" t="s">
        <v>133</v>
      </c>
      <c r="BM45" s="425">
        <v>3</v>
      </c>
      <c r="BN45" s="425">
        <v>0</v>
      </c>
      <c r="BO45" s="326">
        <f t="shared" ref="BO45" si="510">1/6 * (BM45^2 + BN45^2 - 3)</f>
        <v>1</v>
      </c>
      <c r="BP45" s="325" t="s">
        <v>133</v>
      </c>
      <c r="BQ45" s="425">
        <v>3</v>
      </c>
      <c r="BR45" s="425">
        <v>0</v>
      </c>
      <c r="BS45" s="326">
        <f t="shared" ref="BS45" si="511">1/6 * (BQ45^2 + BR45^2 - 3)</f>
        <v>1</v>
      </c>
      <c r="BT45" s="325" t="s">
        <v>133</v>
      </c>
      <c r="BU45" s="425">
        <v>3</v>
      </c>
      <c r="BV45" s="425">
        <v>0</v>
      </c>
      <c r="BW45" s="326">
        <f t="shared" ref="BW45" si="512">1/6 * (BU45^2 + BV45^2 - 3)</f>
        <v>1</v>
      </c>
      <c r="BX45" s="325" t="s">
        <v>133</v>
      </c>
      <c r="BY45" s="425">
        <v>3</v>
      </c>
      <c r="BZ45" s="425">
        <v>0</v>
      </c>
      <c r="CA45" s="326">
        <f t="shared" ref="CA45" si="513">1/6 * (BY45^2 + BZ45^2 - 3)</f>
        <v>1</v>
      </c>
      <c r="CB45" s="325" t="s">
        <v>133</v>
      </c>
      <c r="CC45" s="425">
        <v>3</v>
      </c>
      <c r="CD45" s="425">
        <v>0</v>
      </c>
      <c r="CE45" s="326">
        <f t="shared" ref="CE45" si="514">1/6 * (CC45^2 + CD45^2 - 3)</f>
        <v>1</v>
      </c>
      <c r="CF45" s="325" t="s">
        <v>133</v>
      </c>
      <c r="CG45" s="425">
        <v>3</v>
      </c>
      <c r="CH45" s="425">
        <v>0</v>
      </c>
      <c r="CI45" s="326">
        <f t="shared" ref="CI45" si="515">1/6 * (CG45^2 + CH45^2 - 3)</f>
        <v>1</v>
      </c>
      <c r="CJ45" s="325" t="s">
        <v>133</v>
      </c>
      <c r="CK45" s="425">
        <v>3</v>
      </c>
      <c r="CL45" s="425">
        <v>0</v>
      </c>
      <c r="CM45" s="326">
        <f t="shared" ref="CM45" si="516">1/6 * (CK45^2 + CL45^2 - 3)</f>
        <v>1</v>
      </c>
      <c r="CN45" s="325" t="s">
        <v>133</v>
      </c>
      <c r="CO45" s="425">
        <v>3</v>
      </c>
      <c r="CP45" s="425">
        <v>0</v>
      </c>
      <c r="CQ45" s="326">
        <f t="shared" ref="CQ45" si="517">1/6 * (CO45^2 + CP45^2 - 3)</f>
        <v>1</v>
      </c>
      <c r="CR45" s="325" t="s">
        <v>133</v>
      </c>
      <c r="CS45" s="425">
        <v>3</v>
      </c>
      <c r="CT45" s="425">
        <v>0</v>
      </c>
      <c r="CU45" s="326">
        <f t="shared" ref="CU45" si="518">1/6 * (CS45^2 + CT45^2 - 3)</f>
        <v>1</v>
      </c>
      <c r="CV45" s="428" t="s">
        <v>146</v>
      </c>
      <c r="CW45" s="325">
        <v>2</v>
      </c>
      <c r="CX45" s="325">
        <v>1</v>
      </c>
      <c r="CY45" s="326">
        <f t="shared" ref="CY45" si="519">1/6 * (CW45^2 + CX45^2 - 3)</f>
        <v>0.33333333333333331</v>
      </c>
      <c r="CZ45" s="325" t="s">
        <v>133</v>
      </c>
      <c r="DA45" s="425">
        <v>3</v>
      </c>
      <c r="DB45" s="425">
        <v>0</v>
      </c>
      <c r="DC45" s="326">
        <f t="shared" ref="DC45" si="520">1/6 * (DA45^2 + DB45^2 - 3)</f>
        <v>1</v>
      </c>
      <c r="DD45" s="325" t="s">
        <v>133</v>
      </c>
      <c r="DE45" s="425">
        <v>3</v>
      </c>
      <c r="DF45" s="425">
        <v>0</v>
      </c>
      <c r="DG45" s="326">
        <f t="shared" ref="DG45" si="521">1/6 * (DE45^2 + DF45^2 - 3)</f>
        <v>1</v>
      </c>
      <c r="DH45" s="428" t="s">
        <v>146</v>
      </c>
      <c r="DI45" s="325">
        <v>2</v>
      </c>
      <c r="DJ45" s="325">
        <v>1</v>
      </c>
      <c r="DK45" s="326">
        <f t="shared" ref="DK45" si="522">1/6 * (DI45^2 + DJ45^2 - 3)</f>
        <v>0.33333333333333331</v>
      </c>
      <c r="DL45" s="337" t="s">
        <v>134</v>
      </c>
      <c r="DM45" s="337">
        <v>1</v>
      </c>
      <c r="DN45" s="337">
        <v>2</v>
      </c>
      <c r="DO45" s="326">
        <f t="shared" ref="DO45" si="523">1/6 * (DM45^2 + DN45^2 - 3)</f>
        <v>0.33333333333333331</v>
      </c>
      <c r="DP45" s="428" t="s">
        <v>146</v>
      </c>
      <c r="DQ45" s="325">
        <v>2</v>
      </c>
      <c r="DR45" s="325">
        <v>1</v>
      </c>
      <c r="DS45" s="326">
        <f t="shared" ref="DS45" si="524">1/6 * (DQ45^2 + DR45^2 - 3)</f>
        <v>0.33333333333333331</v>
      </c>
      <c r="DT45" s="325" t="s">
        <v>133</v>
      </c>
      <c r="DU45" s="425">
        <v>3</v>
      </c>
      <c r="DV45" s="425">
        <v>0</v>
      </c>
      <c r="DW45" s="326">
        <f t="shared" ref="DW45" si="525">1/6 * (DU45^2 + DV45^2 - 3)</f>
        <v>1</v>
      </c>
      <c r="DX45" s="325" t="s">
        <v>133</v>
      </c>
      <c r="DY45" s="425">
        <v>3</v>
      </c>
      <c r="DZ45" s="425">
        <v>0</v>
      </c>
      <c r="EA45" s="326">
        <f t="shared" ref="EA45" si="526">1/6 * (DY45^2 + DZ45^2 - 3)</f>
        <v>1</v>
      </c>
      <c r="EB45" s="325" t="s">
        <v>133</v>
      </c>
      <c r="EC45" s="425">
        <v>3</v>
      </c>
      <c r="ED45" s="425">
        <v>0</v>
      </c>
      <c r="EE45" s="326">
        <f t="shared" ref="EE45" si="527">1/6 * (EC45^2 + ED45^2 - 3)</f>
        <v>1</v>
      </c>
      <c r="EF45" s="325" t="s">
        <v>133</v>
      </c>
      <c r="EG45" s="425">
        <v>3</v>
      </c>
      <c r="EH45" s="425">
        <v>0</v>
      </c>
      <c r="EI45" s="326">
        <f t="shared" ref="EI45" si="528">1/6 * (EG45^2 + EH45^2 - 3)</f>
        <v>1</v>
      </c>
      <c r="EJ45" s="325" t="s">
        <v>133</v>
      </c>
      <c r="EK45" s="425">
        <v>3</v>
      </c>
      <c r="EL45" s="425">
        <v>0</v>
      </c>
      <c r="EM45" s="326">
        <f t="shared" ref="EM45" si="529">1/6 * (EK45^2 + EL45^2 - 3)</f>
        <v>1</v>
      </c>
      <c r="EN45" s="325" t="s">
        <v>133</v>
      </c>
      <c r="EO45" s="425">
        <v>3</v>
      </c>
      <c r="EP45" s="425">
        <v>0</v>
      </c>
      <c r="EQ45" s="326">
        <f t="shared" ref="EQ45" si="530">1/6 * (EO45^2 + EP45^2 - 3)</f>
        <v>1</v>
      </c>
      <c r="ER45" s="325" t="s">
        <v>133</v>
      </c>
      <c r="ES45" s="425">
        <v>3</v>
      </c>
      <c r="ET45" s="425">
        <v>0</v>
      </c>
      <c r="EU45" s="326">
        <f t="shared" ref="EU45" si="531">1/6 * (ES45^2 + ET45^2 - 3)</f>
        <v>1</v>
      </c>
      <c r="EV45" s="325" t="s">
        <v>133</v>
      </c>
      <c r="EW45" s="425">
        <v>3</v>
      </c>
      <c r="EX45" s="425">
        <v>0</v>
      </c>
      <c r="EY45" s="326">
        <f t="shared" ref="EY45" si="532">1/6 * (EW45^2 + EX45^2 - 3)</f>
        <v>1</v>
      </c>
      <c r="EZ45" s="325" t="s">
        <v>133</v>
      </c>
      <c r="FA45" s="425">
        <v>3</v>
      </c>
      <c r="FB45" s="425">
        <v>0</v>
      </c>
      <c r="FC45" s="326">
        <f t="shared" ref="FC45" si="533">1/6 * (FA45^2 + FB45^2 - 3)</f>
        <v>1</v>
      </c>
      <c r="FD45" s="325" t="s">
        <v>133</v>
      </c>
      <c r="FE45" s="425">
        <v>3</v>
      </c>
      <c r="FF45" s="425">
        <v>0</v>
      </c>
      <c r="FG45" s="326">
        <f t="shared" ref="FG45" si="534">1/6 * (FE45^2 + FF45^2 - 3)</f>
        <v>1</v>
      </c>
      <c r="FH45" s="325" t="s">
        <v>133</v>
      </c>
      <c r="FI45" s="425">
        <v>3</v>
      </c>
      <c r="FJ45" s="425">
        <v>0</v>
      </c>
      <c r="FK45" s="326">
        <f t="shared" ref="FK45" si="535">1/6 * (FI45^2 + FJ45^2 - 3)</f>
        <v>1</v>
      </c>
      <c r="FL45" s="325" t="s">
        <v>133</v>
      </c>
      <c r="FM45" s="425">
        <v>3</v>
      </c>
      <c r="FN45" s="425">
        <v>0</v>
      </c>
      <c r="FO45" s="326">
        <f t="shared" ref="FO45" si="536">1/6 * (FM45^2 + FN45^2 - 3)</f>
        <v>1</v>
      </c>
      <c r="FP45" s="325" t="s">
        <v>133</v>
      </c>
      <c r="FQ45" s="425">
        <v>3</v>
      </c>
      <c r="FR45" s="425">
        <v>0</v>
      </c>
      <c r="FS45" s="326">
        <f t="shared" ref="FS45" si="537">1/6 * (FQ45^2 + FR45^2 - 3)</f>
        <v>1</v>
      </c>
      <c r="FT45" s="325" t="s">
        <v>133</v>
      </c>
      <c r="FU45" s="425">
        <v>3</v>
      </c>
      <c r="FV45" s="425">
        <v>0</v>
      </c>
      <c r="FW45" s="326">
        <f t="shared" ref="FW45" si="538">1/6 * (FU45^2 + FV45^2 - 3)</f>
        <v>1</v>
      </c>
      <c r="FX45" s="325" t="s">
        <v>133</v>
      </c>
      <c r="FY45" s="425">
        <v>3</v>
      </c>
      <c r="FZ45" s="425">
        <v>0</v>
      </c>
      <c r="GA45" s="326">
        <f t="shared" ref="GA45" si="539">1/6 * (FY45^2 + FZ45^2 - 3)</f>
        <v>1</v>
      </c>
      <c r="GB45" s="325" t="s">
        <v>133</v>
      </c>
      <c r="GC45" s="425">
        <v>3</v>
      </c>
      <c r="GD45" s="425">
        <v>0</v>
      </c>
      <c r="GE45" s="326">
        <f t="shared" ref="GE45" si="540">1/6 * (GC45^2 + GD45^2 - 3)</f>
        <v>1</v>
      </c>
      <c r="GF45" s="325" t="s">
        <v>133</v>
      </c>
      <c r="GG45" s="425">
        <v>3</v>
      </c>
      <c r="GH45" s="425">
        <v>0</v>
      </c>
      <c r="GI45" s="326">
        <f t="shared" ref="GI45" si="541">1/6 * (GG45^2 + GH45^2 - 3)</f>
        <v>1</v>
      </c>
      <c r="GJ45" s="325" t="s">
        <v>133</v>
      </c>
      <c r="GK45" s="425">
        <v>3</v>
      </c>
      <c r="GL45" s="425">
        <v>0</v>
      </c>
      <c r="GM45" s="326">
        <f t="shared" ref="GM45" si="542">1/6 * (GK45^2 + GL45^2 - 3)</f>
        <v>1</v>
      </c>
      <c r="GN45" s="325" t="s">
        <v>133</v>
      </c>
      <c r="GO45" s="425">
        <v>3</v>
      </c>
      <c r="GP45" s="425">
        <v>0</v>
      </c>
      <c r="GQ45" s="326">
        <f t="shared" ref="GQ45" si="543">1/6 * (GO45^2 + GP45^2 - 3)</f>
        <v>1</v>
      </c>
      <c r="GR45" s="325" t="s">
        <v>133</v>
      </c>
      <c r="GS45" s="425">
        <v>3</v>
      </c>
      <c r="GT45" s="425">
        <v>0</v>
      </c>
      <c r="GU45" s="326">
        <f t="shared" ref="GU45" si="544">1/6 * (GS45^2 + GT45^2 - 3)</f>
        <v>1</v>
      </c>
      <c r="GV45" s="325" t="s">
        <v>133</v>
      </c>
      <c r="GW45" s="425">
        <v>3</v>
      </c>
      <c r="GX45" s="425">
        <v>0</v>
      </c>
      <c r="GY45" s="326">
        <f t="shared" ref="GY45" si="545">1/6 * (GW45^2 + GX45^2 - 3)</f>
        <v>1</v>
      </c>
      <c r="GZ45" s="325" t="s">
        <v>133</v>
      </c>
      <c r="HA45" s="425">
        <v>3</v>
      </c>
      <c r="HB45" s="425">
        <v>0</v>
      </c>
      <c r="HC45" s="326">
        <f t="shared" ref="HC45" si="546">1/6 * (HA45^2 + HB45^2 - 3)</f>
        <v>1</v>
      </c>
      <c r="HD45" s="325" t="s">
        <v>133</v>
      </c>
      <c r="HE45" s="425">
        <v>3</v>
      </c>
      <c r="HF45" s="425">
        <v>0</v>
      </c>
      <c r="HG45" s="326">
        <f t="shared" ref="HG45" si="547">1/6 * (HE45^2 + HF45^2 - 3)</f>
        <v>1</v>
      </c>
      <c r="HH45" s="325" t="s">
        <v>133</v>
      </c>
      <c r="HI45" s="425">
        <v>3</v>
      </c>
      <c r="HJ45" s="425">
        <v>0</v>
      </c>
      <c r="HK45" s="326">
        <f t="shared" ref="HK45" si="548">1/6 * (HI45^2 + HJ45^2 - 3)</f>
        <v>1</v>
      </c>
      <c r="HL45" s="325" t="s">
        <v>133</v>
      </c>
      <c r="HM45" s="425">
        <v>3</v>
      </c>
      <c r="HN45" s="425">
        <v>0</v>
      </c>
      <c r="HO45" s="326">
        <f t="shared" ref="HO45" si="549">1/6 * (HM45^2 + HN45^2 - 3)</f>
        <v>1</v>
      </c>
    </row>
    <row r="46" spans="1:223" ht="21" customHeight="1" x14ac:dyDescent="0.35">
      <c r="A46" s="448" t="s">
        <v>226</v>
      </c>
      <c r="B46" s="357" t="s">
        <v>227</v>
      </c>
      <c r="C46" s="307" t="s">
        <v>417</v>
      </c>
      <c r="D46" s="298" t="s">
        <v>133</v>
      </c>
      <c r="E46" s="299"/>
      <c r="F46" s="300"/>
      <c r="G46" s="424"/>
      <c r="H46" s="298" t="s">
        <v>133</v>
      </c>
      <c r="I46" s="299"/>
      <c r="J46" s="300"/>
      <c r="K46" s="424"/>
      <c r="L46" s="298" t="s">
        <v>133</v>
      </c>
      <c r="M46" s="299"/>
      <c r="N46" s="300"/>
      <c r="O46" s="424"/>
      <c r="P46" s="298" t="s">
        <v>133</v>
      </c>
      <c r="Q46" s="299"/>
      <c r="R46" s="300"/>
      <c r="S46" s="424"/>
      <c r="T46" s="298" t="s">
        <v>133</v>
      </c>
      <c r="U46" s="299"/>
      <c r="V46" s="300"/>
      <c r="W46" s="424"/>
      <c r="X46" s="298" t="s">
        <v>133</v>
      </c>
      <c r="Y46" s="299"/>
      <c r="Z46" s="300"/>
      <c r="AA46" s="424"/>
      <c r="AB46" s="298" t="s">
        <v>133</v>
      </c>
      <c r="AC46" s="299"/>
      <c r="AD46" s="300"/>
      <c r="AE46" s="424"/>
      <c r="AF46" s="298" t="s">
        <v>133</v>
      </c>
      <c r="AG46" s="299"/>
      <c r="AH46" s="300"/>
      <c r="AI46" s="424"/>
      <c r="AJ46" s="298" t="s">
        <v>133</v>
      </c>
      <c r="AK46" s="299"/>
      <c r="AL46" s="300"/>
      <c r="AM46" s="424"/>
      <c r="AN46" s="298" t="s">
        <v>133</v>
      </c>
      <c r="AO46" s="299"/>
      <c r="AP46" s="300"/>
      <c r="AQ46" s="424"/>
      <c r="AR46" s="298" t="s">
        <v>133</v>
      </c>
      <c r="AS46" s="299"/>
      <c r="AT46" s="300"/>
      <c r="AU46" s="424"/>
      <c r="AV46" s="298" t="s">
        <v>133</v>
      </c>
      <c r="AW46" s="299"/>
      <c r="AX46" s="300"/>
      <c r="AY46" s="424"/>
      <c r="AZ46" s="298" t="s">
        <v>133</v>
      </c>
      <c r="BA46" s="299"/>
      <c r="BB46" s="300"/>
      <c r="BC46" s="424"/>
      <c r="BD46" s="298" t="s">
        <v>133</v>
      </c>
      <c r="BE46" s="299"/>
      <c r="BF46" s="300"/>
      <c r="BG46" s="424"/>
      <c r="BH46" s="298" t="s">
        <v>133</v>
      </c>
      <c r="BI46" s="299"/>
      <c r="BJ46" s="300"/>
      <c r="BK46" s="424"/>
      <c r="BL46" s="298" t="s">
        <v>133</v>
      </c>
      <c r="BM46" s="299"/>
      <c r="BN46" s="300"/>
      <c r="BO46" s="424"/>
      <c r="BP46" s="298" t="s">
        <v>133</v>
      </c>
      <c r="BQ46" s="299"/>
      <c r="BR46" s="300"/>
      <c r="BS46" s="424"/>
      <c r="BT46" s="298" t="s">
        <v>133</v>
      </c>
      <c r="BU46" s="299"/>
      <c r="BV46" s="300"/>
      <c r="BW46" s="424"/>
      <c r="BX46" s="298" t="s">
        <v>133</v>
      </c>
      <c r="BY46" s="299"/>
      <c r="BZ46" s="300"/>
      <c r="CA46" s="424"/>
      <c r="CB46" s="298" t="s">
        <v>133</v>
      </c>
      <c r="CC46" s="299"/>
      <c r="CD46" s="300"/>
      <c r="CE46" s="424"/>
      <c r="CF46" s="298" t="s">
        <v>133</v>
      </c>
      <c r="CG46" s="299"/>
      <c r="CH46" s="300"/>
      <c r="CI46" s="424"/>
      <c r="CJ46" s="298" t="s">
        <v>133</v>
      </c>
      <c r="CK46" s="299"/>
      <c r="CL46" s="300"/>
      <c r="CM46" s="424"/>
      <c r="CN46" s="298" t="s">
        <v>133</v>
      </c>
      <c r="CO46" s="299"/>
      <c r="CP46" s="300"/>
      <c r="CQ46" s="424"/>
      <c r="CR46" s="298" t="s">
        <v>133</v>
      </c>
      <c r="CS46" s="299"/>
      <c r="CT46" s="300"/>
      <c r="CU46" s="424"/>
      <c r="CV46" s="298" t="s">
        <v>133</v>
      </c>
      <c r="CW46" s="299"/>
      <c r="CX46" s="300"/>
      <c r="CY46" s="424"/>
      <c r="CZ46" s="298" t="s">
        <v>133</v>
      </c>
      <c r="DA46" s="299"/>
      <c r="DB46" s="300"/>
      <c r="DC46" s="424"/>
      <c r="DD46" s="298" t="s">
        <v>133</v>
      </c>
      <c r="DE46" s="299"/>
      <c r="DF46" s="300"/>
      <c r="DG46" s="424"/>
      <c r="DH46" s="298" t="s">
        <v>133</v>
      </c>
      <c r="DI46" s="299"/>
      <c r="DJ46" s="300"/>
      <c r="DK46" s="424"/>
      <c r="DL46" s="298" t="s">
        <v>133</v>
      </c>
      <c r="DM46" s="299"/>
      <c r="DN46" s="300"/>
      <c r="DO46" s="424"/>
      <c r="DP46" s="298" t="s">
        <v>133</v>
      </c>
      <c r="DQ46" s="299"/>
      <c r="DR46" s="300"/>
      <c r="DS46" s="424"/>
      <c r="DT46" s="298" t="s">
        <v>133</v>
      </c>
      <c r="DU46" s="299"/>
      <c r="DV46" s="300"/>
      <c r="DW46" s="424"/>
      <c r="DX46" s="298" t="s">
        <v>133</v>
      </c>
      <c r="DY46" s="299"/>
      <c r="DZ46" s="300"/>
      <c r="EA46" s="424"/>
      <c r="EB46" s="298" t="s">
        <v>133</v>
      </c>
      <c r="EC46" s="299"/>
      <c r="ED46" s="300"/>
      <c r="EE46" s="424"/>
      <c r="EF46" s="298" t="s">
        <v>133</v>
      </c>
      <c r="EG46" s="299"/>
      <c r="EH46" s="300"/>
      <c r="EI46" s="424"/>
      <c r="EJ46" s="298" t="s">
        <v>133</v>
      </c>
      <c r="EK46" s="299"/>
      <c r="EL46" s="300"/>
      <c r="EM46" s="424"/>
      <c r="EN46" s="298" t="s">
        <v>133</v>
      </c>
      <c r="EO46" s="299"/>
      <c r="EP46" s="300"/>
      <c r="EQ46" s="424"/>
      <c r="ER46" s="298" t="s">
        <v>133</v>
      </c>
      <c r="ES46" s="299"/>
      <c r="ET46" s="300"/>
      <c r="EU46" s="424"/>
      <c r="EV46" s="298" t="s">
        <v>133</v>
      </c>
      <c r="EW46" s="299"/>
      <c r="EX46" s="300"/>
      <c r="EY46" s="424"/>
      <c r="EZ46" s="298" t="s">
        <v>133</v>
      </c>
      <c r="FA46" s="299"/>
      <c r="FB46" s="300"/>
      <c r="FC46" s="424"/>
      <c r="FD46" s="298" t="s">
        <v>133</v>
      </c>
      <c r="FE46" s="299"/>
      <c r="FF46" s="300"/>
      <c r="FG46" s="424"/>
      <c r="FH46" s="298" t="s">
        <v>133</v>
      </c>
      <c r="FI46" s="299"/>
      <c r="FJ46" s="300"/>
      <c r="FK46" s="424"/>
      <c r="FL46" s="298" t="s">
        <v>133</v>
      </c>
      <c r="FM46" s="299"/>
      <c r="FN46" s="300"/>
      <c r="FO46" s="424"/>
      <c r="FP46" s="298" t="s">
        <v>133</v>
      </c>
      <c r="FQ46" s="299"/>
      <c r="FR46" s="300"/>
      <c r="FS46" s="424"/>
      <c r="FT46" s="298" t="s">
        <v>133</v>
      </c>
      <c r="FU46" s="299"/>
      <c r="FV46" s="300"/>
      <c r="FW46" s="424"/>
      <c r="FX46" s="298" t="s">
        <v>133</v>
      </c>
      <c r="FY46" s="299"/>
      <c r="FZ46" s="300"/>
      <c r="GA46" s="424"/>
      <c r="GB46" s="298" t="s">
        <v>133</v>
      </c>
      <c r="GC46" s="299"/>
      <c r="GD46" s="300"/>
      <c r="GE46" s="424"/>
      <c r="GF46" s="298" t="s">
        <v>133</v>
      </c>
      <c r="GG46" s="299"/>
      <c r="GH46" s="300"/>
      <c r="GI46" s="424"/>
      <c r="GJ46" s="298" t="s">
        <v>133</v>
      </c>
      <c r="GK46" s="299"/>
      <c r="GL46" s="300"/>
      <c r="GM46" s="424"/>
      <c r="GN46" s="298" t="s">
        <v>133</v>
      </c>
      <c r="GO46" s="299"/>
      <c r="GP46" s="300"/>
      <c r="GQ46" s="424"/>
      <c r="GR46" s="298" t="s">
        <v>133</v>
      </c>
      <c r="GS46" s="299"/>
      <c r="GT46" s="300"/>
      <c r="GU46" s="424"/>
      <c r="GV46" s="298" t="s">
        <v>133</v>
      </c>
      <c r="GW46" s="299"/>
      <c r="GX46" s="300"/>
      <c r="GY46" s="424"/>
      <c r="GZ46" s="298" t="s">
        <v>133</v>
      </c>
      <c r="HA46" s="299"/>
      <c r="HB46" s="300"/>
      <c r="HC46" s="424"/>
      <c r="HD46" s="298" t="s">
        <v>133</v>
      </c>
      <c r="HE46" s="299"/>
      <c r="HF46" s="300"/>
      <c r="HG46" s="424"/>
      <c r="HH46" s="298" t="s">
        <v>133</v>
      </c>
      <c r="HI46" s="299"/>
      <c r="HJ46" s="300"/>
      <c r="HK46" s="424"/>
      <c r="HL46" s="298" t="s">
        <v>133</v>
      </c>
      <c r="HM46" s="299"/>
      <c r="HN46" s="300"/>
      <c r="HO46" s="424"/>
    </row>
    <row r="47" spans="1:223" x14ac:dyDescent="0.35">
      <c r="A47" s="447"/>
      <c r="B47" s="357"/>
      <c r="C47" s="307" t="s">
        <v>418</v>
      </c>
      <c r="D47" s="308" t="s">
        <v>133</v>
      </c>
      <c r="E47" s="309"/>
      <c r="F47" s="310"/>
      <c r="G47" s="301"/>
      <c r="H47" s="308" t="s">
        <v>133</v>
      </c>
      <c r="I47" s="309"/>
      <c r="J47" s="310"/>
      <c r="K47" s="301"/>
      <c r="L47" s="308" t="s">
        <v>133</v>
      </c>
      <c r="M47" s="309"/>
      <c r="N47" s="310"/>
      <c r="O47" s="301"/>
      <c r="P47" s="308" t="s">
        <v>133</v>
      </c>
      <c r="Q47" s="309"/>
      <c r="R47" s="310"/>
      <c r="S47" s="301"/>
      <c r="T47" s="308" t="s">
        <v>133</v>
      </c>
      <c r="U47" s="309"/>
      <c r="V47" s="310"/>
      <c r="W47" s="301"/>
      <c r="X47" s="308" t="s">
        <v>133</v>
      </c>
      <c r="Y47" s="309"/>
      <c r="Z47" s="310"/>
      <c r="AA47" s="301"/>
      <c r="AB47" s="308" t="s">
        <v>133</v>
      </c>
      <c r="AC47" s="309"/>
      <c r="AD47" s="310"/>
      <c r="AE47" s="301"/>
      <c r="AF47" s="308" t="s">
        <v>133</v>
      </c>
      <c r="AG47" s="309"/>
      <c r="AH47" s="310"/>
      <c r="AI47" s="301"/>
      <c r="AJ47" s="308" t="s">
        <v>133</v>
      </c>
      <c r="AK47" s="309"/>
      <c r="AL47" s="310"/>
      <c r="AM47" s="301"/>
      <c r="AN47" s="308" t="s">
        <v>133</v>
      </c>
      <c r="AO47" s="309"/>
      <c r="AP47" s="310"/>
      <c r="AQ47" s="301"/>
      <c r="AR47" s="308" t="s">
        <v>133</v>
      </c>
      <c r="AS47" s="309"/>
      <c r="AT47" s="310"/>
      <c r="AU47" s="301"/>
      <c r="AV47" s="308" t="s">
        <v>133</v>
      </c>
      <c r="AW47" s="309"/>
      <c r="AX47" s="310"/>
      <c r="AY47" s="301"/>
      <c r="AZ47" s="308" t="s">
        <v>133</v>
      </c>
      <c r="BA47" s="309"/>
      <c r="BB47" s="310"/>
      <c r="BC47" s="301"/>
      <c r="BD47" s="308" t="s">
        <v>133</v>
      </c>
      <c r="BE47" s="309"/>
      <c r="BF47" s="310"/>
      <c r="BG47" s="301"/>
      <c r="BH47" s="308" t="s">
        <v>133</v>
      </c>
      <c r="BI47" s="309"/>
      <c r="BJ47" s="310"/>
      <c r="BK47" s="301"/>
      <c r="BL47" s="308" t="s">
        <v>133</v>
      </c>
      <c r="BM47" s="309"/>
      <c r="BN47" s="310"/>
      <c r="BO47" s="301"/>
      <c r="BP47" s="308" t="s">
        <v>133</v>
      </c>
      <c r="BQ47" s="309"/>
      <c r="BR47" s="310"/>
      <c r="BS47" s="301"/>
      <c r="BT47" s="308" t="s">
        <v>133</v>
      </c>
      <c r="BU47" s="309"/>
      <c r="BV47" s="310"/>
      <c r="BW47" s="301"/>
      <c r="BX47" s="308" t="s">
        <v>133</v>
      </c>
      <c r="BY47" s="309"/>
      <c r="BZ47" s="310"/>
      <c r="CA47" s="301"/>
      <c r="CB47" s="308" t="s">
        <v>133</v>
      </c>
      <c r="CC47" s="309"/>
      <c r="CD47" s="310"/>
      <c r="CE47" s="301"/>
      <c r="CF47" s="308" t="s">
        <v>133</v>
      </c>
      <c r="CG47" s="309"/>
      <c r="CH47" s="310"/>
      <c r="CI47" s="301"/>
      <c r="CJ47" s="308" t="s">
        <v>133</v>
      </c>
      <c r="CK47" s="309"/>
      <c r="CL47" s="310"/>
      <c r="CM47" s="301"/>
      <c r="CN47" s="308" t="s">
        <v>133</v>
      </c>
      <c r="CO47" s="309"/>
      <c r="CP47" s="310"/>
      <c r="CQ47" s="301"/>
      <c r="CR47" s="308" t="s">
        <v>133</v>
      </c>
      <c r="CS47" s="309"/>
      <c r="CT47" s="310"/>
      <c r="CU47" s="301"/>
      <c r="CV47" s="308" t="s">
        <v>133</v>
      </c>
      <c r="CW47" s="309"/>
      <c r="CX47" s="310"/>
      <c r="CY47" s="301"/>
      <c r="CZ47" s="308" t="s">
        <v>133</v>
      </c>
      <c r="DA47" s="309"/>
      <c r="DB47" s="310"/>
      <c r="DC47" s="301"/>
      <c r="DD47" s="308" t="s">
        <v>133</v>
      </c>
      <c r="DE47" s="309"/>
      <c r="DF47" s="310"/>
      <c r="DG47" s="301"/>
      <c r="DH47" s="308" t="s">
        <v>133</v>
      </c>
      <c r="DI47" s="309"/>
      <c r="DJ47" s="310"/>
      <c r="DK47" s="301"/>
      <c r="DL47" s="308" t="s">
        <v>133</v>
      </c>
      <c r="DM47" s="309"/>
      <c r="DN47" s="310"/>
      <c r="DO47" s="301"/>
      <c r="DP47" s="308" t="s">
        <v>133</v>
      </c>
      <c r="DQ47" s="309"/>
      <c r="DR47" s="310"/>
      <c r="DS47" s="301"/>
      <c r="DT47" s="308" t="s">
        <v>133</v>
      </c>
      <c r="DU47" s="309"/>
      <c r="DV47" s="310"/>
      <c r="DW47" s="301"/>
      <c r="DX47" s="308" t="s">
        <v>133</v>
      </c>
      <c r="DY47" s="309"/>
      <c r="DZ47" s="310"/>
      <c r="EA47" s="301"/>
      <c r="EB47" s="308" t="s">
        <v>133</v>
      </c>
      <c r="EC47" s="309"/>
      <c r="ED47" s="310"/>
      <c r="EE47" s="301"/>
      <c r="EF47" s="308" t="s">
        <v>133</v>
      </c>
      <c r="EG47" s="309"/>
      <c r="EH47" s="310"/>
      <c r="EI47" s="301"/>
      <c r="EJ47" s="308" t="s">
        <v>133</v>
      </c>
      <c r="EK47" s="309"/>
      <c r="EL47" s="310"/>
      <c r="EM47" s="301"/>
      <c r="EN47" s="308" t="s">
        <v>133</v>
      </c>
      <c r="EO47" s="309"/>
      <c r="EP47" s="310"/>
      <c r="EQ47" s="301"/>
      <c r="ER47" s="308" t="s">
        <v>133</v>
      </c>
      <c r="ES47" s="309"/>
      <c r="ET47" s="310"/>
      <c r="EU47" s="301"/>
      <c r="EV47" s="308" t="s">
        <v>133</v>
      </c>
      <c r="EW47" s="309"/>
      <c r="EX47" s="310"/>
      <c r="EY47" s="301"/>
      <c r="EZ47" s="308" t="s">
        <v>133</v>
      </c>
      <c r="FA47" s="309"/>
      <c r="FB47" s="310"/>
      <c r="FC47" s="301"/>
      <c r="FD47" s="308" t="s">
        <v>133</v>
      </c>
      <c r="FE47" s="309"/>
      <c r="FF47" s="310"/>
      <c r="FG47" s="301"/>
      <c r="FH47" s="308" t="s">
        <v>133</v>
      </c>
      <c r="FI47" s="309"/>
      <c r="FJ47" s="310"/>
      <c r="FK47" s="301"/>
      <c r="FL47" s="308" t="s">
        <v>133</v>
      </c>
      <c r="FM47" s="309"/>
      <c r="FN47" s="310"/>
      <c r="FO47" s="301"/>
      <c r="FP47" s="308" t="s">
        <v>133</v>
      </c>
      <c r="FQ47" s="309"/>
      <c r="FR47" s="310"/>
      <c r="FS47" s="301"/>
      <c r="FT47" s="308" t="s">
        <v>133</v>
      </c>
      <c r="FU47" s="309"/>
      <c r="FV47" s="310"/>
      <c r="FW47" s="301"/>
      <c r="FX47" s="308" t="s">
        <v>133</v>
      </c>
      <c r="FY47" s="309"/>
      <c r="FZ47" s="310"/>
      <c r="GA47" s="301"/>
      <c r="GB47" s="308" t="s">
        <v>133</v>
      </c>
      <c r="GC47" s="309"/>
      <c r="GD47" s="310"/>
      <c r="GE47" s="301"/>
      <c r="GF47" s="308" t="s">
        <v>133</v>
      </c>
      <c r="GG47" s="309"/>
      <c r="GH47" s="310"/>
      <c r="GI47" s="301"/>
      <c r="GJ47" s="308" t="s">
        <v>133</v>
      </c>
      <c r="GK47" s="309"/>
      <c r="GL47" s="310"/>
      <c r="GM47" s="301"/>
      <c r="GN47" s="308" t="s">
        <v>133</v>
      </c>
      <c r="GO47" s="309"/>
      <c r="GP47" s="310"/>
      <c r="GQ47" s="301"/>
      <c r="GR47" s="308" t="s">
        <v>133</v>
      </c>
      <c r="GS47" s="309"/>
      <c r="GT47" s="310"/>
      <c r="GU47" s="301"/>
      <c r="GV47" s="308" t="s">
        <v>133</v>
      </c>
      <c r="GW47" s="309"/>
      <c r="GX47" s="310"/>
      <c r="GY47" s="301"/>
      <c r="GZ47" s="308" t="s">
        <v>133</v>
      </c>
      <c r="HA47" s="309"/>
      <c r="HB47" s="310"/>
      <c r="HC47" s="301"/>
      <c r="HD47" s="308" t="s">
        <v>133</v>
      </c>
      <c r="HE47" s="309"/>
      <c r="HF47" s="310"/>
      <c r="HG47" s="301"/>
      <c r="HH47" s="308" t="s">
        <v>133</v>
      </c>
      <c r="HI47" s="309"/>
      <c r="HJ47" s="310"/>
      <c r="HK47" s="301"/>
      <c r="HL47" s="308" t="s">
        <v>133</v>
      </c>
      <c r="HM47" s="309"/>
      <c r="HN47" s="310"/>
      <c r="HO47" s="301"/>
    </row>
    <row r="48" spans="1:223" ht="18.600000000000001" thickBot="1" x14ac:dyDescent="0.4">
      <c r="A48" s="447"/>
      <c r="B48" s="357"/>
      <c r="C48" s="307" t="s">
        <v>419</v>
      </c>
      <c r="D48" s="315" t="s">
        <v>133</v>
      </c>
      <c r="E48" s="316"/>
      <c r="F48" s="317"/>
      <c r="G48" s="318"/>
      <c r="H48" s="315" t="s">
        <v>133</v>
      </c>
      <c r="I48" s="316"/>
      <c r="J48" s="317"/>
      <c r="K48" s="318"/>
      <c r="L48" s="315" t="s">
        <v>133</v>
      </c>
      <c r="M48" s="316"/>
      <c r="N48" s="317"/>
      <c r="O48" s="318"/>
      <c r="P48" s="315" t="s">
        <v>133</v>
      </c>
      <c r="Q48" s="316"/>
      <c r="R48" s="317"/>
      <c r="S48" s="318"/>
      <c r="T48" s="315" t="s">
        <v>133</v>
      </c>
      <c r="U48" s="316"/>
      <c r="V48" s="317"/>
      <c r="W48" s="318"/>
      <c r="X48" s="315" t="s">
        <v>133</v>
      </c>
      <c r="Y48" s="316"/>
      <c r="Z48" s="317"/>
      <c r="AA48" s="318"/>
      <c r="AB48" s="315" t="s">
        <v>133</v>
      </c>
      <c r="AC48" s="316"/>
      <c r="AD48" s="317"/>
      <c r="AE48" s="318"/>
      <c r="AF48" s="315" t="s">
        <v>133</v>
      </c>
      <c r="AG48" s="316"/>
      <c r="AH48" s="317"/>
      <c r="AI48" s="318"/>
      <c r="AJ48" s="315" t="s">
        <v>133</v>
      </c>
      <c r="AK48" s="316"/>
      <c r="AL48" s="317"/>
      <c r="AM48" s="318"/>
      <c r="AN48" s="315" t="s">
        <v>133</v>
      </c>
      <c r="AO48" s="316"/>
      <c r="AP48" s="317"/>
      <c r="AQ48" s="318"/>
      <c r="AR48" s="315" t="s">
        <v>133</v>
      </c>
      <c r="AS48" s="316"/>
      <c r="AT48" s="317"/>
      <c r="AU48" s="318"/>
      <c r="AV48" s="315" t="s">
        <v>133</v>
      </c>
      <c r="AW48" s="316"/>
      <c r="AX48" s="317"/>
      <c r="AY48" s="318"/>
      <c r="AZ48" s="315" t="s">
        <v>133</v>
      </c>
      <c r="BA48" s="316"/>
      <c r="BB48" s="317"/>
      <c r="BC48" s="318"/>
      <c r="BD48" s="315" t="s">
        <v>133</v>
      </c>
      <c r="BE48" s="316"/>
      <c r="BF48" s="317"/>
      <c r="BG48" s="318"/>
      <c r="BH48" s="315" t="s">
        <v>133</v>
      </c>
      <c r="BI48" s="316"/>
      <c r="BJ48" s="317"/>
      <c r="BK48" s="318"/>
      <c r="BL48" s="315" t="s">
        <v>133</v>
      </c>
      <c r="BM48" s="316"/>
      <c r="BN48" s="317"/>
      <c r="BO48" s="318"/>
      <c r="BP48" s="315" t="s">
        <v>133</v>
      </c>
      <c r="BQ48" s="316"/>
      <c r="BR48" s="317"/>
      <c r="BS48" s="318"/>
      <c r="BT48" s="315" t="s">
        <v>133</v>
      </c>
      <c r="BU48" s="316"/>
      <c r="BV48" s="317"/>
      <c r="BW48" s="318"/>
      <c r="BX48" s="315" t="s">
        <v>133</v>
      </c>
      <c r="BY48" s="316"/>
      <c r="BZ48" s="317"/>
      <c r="CA48" s="318"/>
      <c r="CB48" s="315" t="s">
        <v>133</v>
      </c>
      <c r="CC48" s="316"/>
      <c r="CD48" s="317"/>
      <c r="CE48" s="318"/>
      <c r="CF48" s="315" t="s">
        <v>133</v>
      </c>
      <c r="CG48" s="316"/>
      <c r="CH48" s="317"/>
      <c r="CI48" s="318"/>
      <c r="CJ48" s="315" t="s">
        <v>133</v>
      </c>
      <c r="CK48" s="316"/>
      <c r="CL48" s="317"/>
      <c r="CM48" s="318"/>
      <c r="CN48" s="315" t="s">
        <v>133</v>
      </c>
      <c r="CO48" s="316"/>
      <c r="CP48" s="317"/>
      <c r="CQ48" s="318"/>
      <c r="CR48" s="315" t="s">
        <v>133</v>
      </c>
      <c r="CS48" s="316"/>
      <c r="CT48" s="317"/>
      <c r="CU48" s="318"/>
      <c r="CV48" s="315" t="s">
        <v>133</v>
      </c>
      <c r="CW48" s="316"/>
      <c r="CX48" s="317"/>
      <c r="CY48" s="318"/>
      <c r="CZ48" s="315" t="s">
        <v>133</v>
      </c>
      <c r="DA48" s="316"/>
      <c r="DB48" s="317"/>
      <c r="DC48" s="318"/>
      <c r="DD48" s="315" t="s">
        <v>133</v>
      </c>
      <c r="DE48" s="316"/>
      <c r="DF48" s="317"/>
      <c r="DG48" s="318"/>
      <c r="DH48" s="315" t="s">
        <v>133</v>
      </c>
      <c r="DI48" s="316"/>
      <c r="DJ48" s="317"/>
      <c r="DK48" s="318"/>
      <c r="DL48" s="315" t="s">
        <v>133</v>
      </c>
      <c r="DM48" s="316"/>
      <c r="DN48" s="317"/>
      <c r="DO48" s="318"/>
      <c r="DP48" s="315" t="s">
        <v>133</v>
      </c>
      <c r="DQ48" s="316"/>
      <c r="DR48" s="317"/>
      <c r="DS48" s="318"/>
      <c r="DT48" s="315" t="s">
        <v>133</v>
      </c>
      <c r="DU48" s="316"/>
      <c r="DV48" s="317"/>
      <c r="DW48" s="318"/>
      <c r="DX48" s="315" t="s">
        <v>133</v>
      </c>
      <c r="DY48" s="316"/>
      <c r="DZ48" s="317"/>
      <c r="EA48" s="318"/>
      <c r="EB48" s="315" t="s">
        <v>133</v>
      </c>
      <c r="EC48" s="316"/>
      <c r="ED48" s="317"/>
      <c r="EE48" s="318"/>
      <c r="EF48" s="315" t="s">
        <v>133</v>
      </c>
      <c r="EG48" s="316"/>
      <c r="EH48" s="317"/>
      <c r="EI48" s="318"/>
      <c r="EJ48" s="315" t="s">
        <v>133</v>
      </c>
      <c r="EK48" s="316"/>
      <c r="EL48" s="317"/>
      <c r="EM48" s="318"/>
      <c r="EN48" s="315" t="s">
        <v>133</v>
      </c>
      <c r="EO48" s="316"/>
      <c r="EP48" s="317"/>
      <c r="EQ48" s="318"/>
      <c r="ER48" s="315" t="s">
        <v>133</v>
      </c>
      <c r="ES48" s="316"/>
      <c r="ET48" s="317"/>
      <c r="EU48" s="318"/>
      <c r="EV48" s="315" t="s">
        <v>133</v>
      </c>
      <c r="EW48" s="316"/>
      <c r="EX48" s="317"/>
      <c r="EY48" s="318"/>
      <c r="EZ48" s="315" t="s">
        <v>133</v>
      </c>
      <c r="FA48" s="316"/>
      <c r="FB48" s="317"/>
      <c r="FC48" s="318"/>
      <c r="FD48" s="315" t="s">
        <v>133</v>
      </c>
      <c r="FE48" s="316"/>
      <c r="FF48" s="317"/>
      <c r="FG48" s="318"/>
      <c r="FH48" s="315" t="s">
        <v>133</v>
      </c>
      <c r="FI48" s="316"/>
      <c r="FJ48" s="317"/>
      <c r="FK48" s="318"/>
      <c r="FL48" s="315" t="s">
        <v>133</v>
      </c>
      <c r="FM48" s="316"/>
      <c r="FN48" s="317"/>
      <c r="FO48" s="318"/>
      <c r="FP48" s="315" t="s">
        <v>133</v>
      </c>
      <c r="FQ48" s="316"/>
      <c r="FR48" s="317"/>
      <c r="FS48" s="318"/>
      <c r="FT48" s="315" t="s">
        <v>133</v>
      </c>
      <c r="FU48" s="316"/>
      <c r="FV48" s="317"/>
      <c r="FW48" s="318"/>
      <c r="FX48" s="315" t="s">
        <v>133</v>
      </c>
      <c r="FY48" s="316"/>
      <c r="FZ48" s="317"/>
      <c r="GA48" s="318"/>
      <c r="GB48" s="315" t="s">
        <v>133</v>
      </c>
      <c r="GC48" s="316"/>
      <c r="GD48" s="317"/>
      <c r="GE48" s="318"/>
      <c r="GF48" s="315" t="s">
        <v>133</v>
      </c>
      <c r="GG48" s="316"/>
      <c r="GH48" s="317"/>
      <c r="GI48" s="318"/>
      <c r="GJ48" s="315" t="s">
        <v>133</v>
      </c>
      <c r="GK48" s="316"/>
      <c r="GL48" s="317"/>
      <c r="GM48" s="318"/>
      <c r="GN48" s="315" t="s">
        <v>133</v>
      </c>
      <c r="GO48" s="316"/>
      <c r="GP48" s="317"/>
      <c r="GQ48" s="318"/>
      <c r="GR48" s="315" t="s">
        <v>133</v>
      </c>
      <c r="GS48" s="316"/>
      <c r="GT48" s="317"/>
      <c r="GU48" s="318"/>
      <c r="GV48" s="315" t="s">
        <v>133</v>
      </c>
      <c r="GW48" s="316"/>
      <c r="GX48" s="317"/>
      <c r="GY48" s="318"/>
      <c r="GZ48" s="315" t="s">
        <v>133</v>
      </c>
      <c r="HA48" s="316"/>
      <c r="HB48" s="317"/>
      <c r="HC48" s="318"/>
      <c r="HD48" s="315" t="s">
        <v>133</v>
      </c>
      <c r="HE48" s="316"/>
      <c r="HF48" s="317"/>
      <c r="HG48" s="318"/>
      <c r="HH48" s="315" t="s">
        <v>133</v>
      </c>
      <c r="HI48" s="316"/>
      <c r="HJ48" s="317"/>
      <c r="HK48" s="318"/>
      <c r="HL48" s="315" t="s">
        <v>133</v>
      </c>
      <c r="HM48" s="316"/>
      <c r="HN48" s="317"/>
      <c r="HO48" s="318"/>
    </row>
    <row r="49" spans="1:223" ht="18.600000000000001" thickBot="1" x14ac:dyDescent="0.4">
      <c r="A49" s="448"/>
      <c r="B49" s="383"/>
      <c r="C49" s="324" t="s">
        <v>135</v>
      </c>
      <c r="D49" s="325" t="s">
        <v>133</v>
      </c>
      <c r="E49" s="425">
        <v>3</v>
      </c>
      <c r="F49" s="425">
        <v>0</v>
      </c>
      <c r="G49" s="326">
        <f t="shared" ref="G49" si="550">1/6 * (E49^2 + F49^2 - 3)</f>
        <v>1</v>
      </c>
      <c r="H49" s="325" t="s">
        <v>133</v>
      </c>
      <c r="I49" s="425">
        <v>3</v>
      </c>
      <c r="J49" s="425">
        <v>0</v>
      </c>
      <c r="K49" s="326">
        <f t="shared" ref="K49" si="551">1/6 * (I49^2 + J49^2 - 3)</f>
        <v>1</v>
      </c>
      <c r="L49" s="325" t="s">
        <v>133</v>
      </c>
      <c r="M49" s="425">
        <v>3</v>
      </c>
      <c r="N49" s="425">
        <v>0</v>
      </c>
      <c r="O49" s="326">
        <f t="shared" ref="O49" si="552">1/6 * (M49^2 + N49^2 - 3)</f>
        <v>1</v>
      </c>
      <c r="P49" s="325" t="s">
        <v>133</v>
      </c>
      <c r="Q49" s="425">
        <v>3</v>
      </c>
      <c r="R49" s="425">
        <v>0</v>
      </c>
      <c r="S49" s="326">
        <f t="shared" ref="S49" si="553">1/6 * (Q49^2 + R49^2 - 3)</f>
        <v>1</v>
      </c>
      <c r="T49" s="325" t="s">
        <v>133</v>
      </c>
      <c r="U49" s="425">
        <v>3</v>
      </c>
      <c r="V49" s="425">
        <v>0</v>
      </c>
      <c r="W49" s="326">
        <f t="shared" ref="W49" si="554">1/6 * (U49^2 + V49^2 - 3)</f>
        <v>1</v>
      </c>
      <c r="X49" s="325" t="s">
        <v>133</v>
      </c>
      <c r="Y49" s="425">
        <v>3</v>
      </c>
      <c r="Z49" s="425">
        <v>0</v>
      </c>
      <c r="AA49" s="326">
        <f t="shared" ref="AA49" si="555">1/6 * (Y49^2 + Z49^2 - 3)</f>
        <v>1</v>
      </c>
      <c r="AB49" s="325" t="s">
        <v>133</v>
      </c>
      <c r="AC49" s="425">
        <v>3</v>
      </c>
      <c r="AD49" s="425">
        <v>0</v>
      </c>
      <c r="AE49" s="326">
        <f t="shared" ref="AE49" si="556">1/6 * (AC49^2 + AD49^2 - 3)</f>
        <v>1</v>
      </c>
      <c r="AF49" s="325" t="s">
        <v>133</v>
      </c>
      <c r="AG49" s="425">
        <v>3</v>
      </c>
      <c r="AH49" s="425">
        <v>0</v>
      </c>
      <c r="AI49" s="326">
        <f t="shared" ref="AI49" si="557">1/6 * (AG49^2 + AH49^2 - 3)</f>
        <v>1</v>
      </c>
      <c r="AJ49" s="325" t="s">
        <v>133</v>
      </c>
      <c r="AK49" s="425">
        <v>3</v>
      </c>
      <c r="AL49" s="425">
        <v>0</v>
      </c>
      <c r="AM49" s="326">
        <f t="shared" ref="AM49" si="558">1/6 * (AK49^2 + AL49^2 - 3)</f>
        <v>1</v>
      </c>
      <c r="AN49" s="325" t="s">
        <v>133</v>
      </c>
      <c r="AO49" s="425">
        <v>3</v>
      </c>
      <c r="AP49" s="425">
        <v>0</v>
      </c>
      <c r="AQ49" s="326">
        <f t="shared" ref="AQ49" si="559">1/6 * (AO49^2 + AP49^2 - 3)</f>
        <v>1</v>
      </c>
      <c r="AR49" s="325" t="s">
        <v>133</v>
      </c>
      <c r="AS49" s="425">
        <v>3</v>
      </c>
      <c r="AT49" s="425">
        <v>0</v>
      </c>
      <c r="AU49" s="326">
        <f t="shared" ref="AU49" si="560">1/6 * (AS49^2 + AT49^2 - 3)</f>
        <v>1</v>
      </c>
      <c r="AV49" s="325" t="s">
        <v>133</v>
      </c>
      <c r="AW49" s="425">
        <v>3</v>
      </c>
      <c r="AX49" s="425">
        <v>0</v>
      </c>
      <c r="AY49" s="326">
        <f t="shared" ref="AY49" si="561">1/6 * (AW49^2 + AX49^2 - 3)</f>
        <v>1</v>
      </c>
      <c r="AZ49" s="325" t="s">
        <v>133</v>
      </c>
      <c r="BA49" s="425">
        <v>3</v>
      </c>
      <c r="BB49" s="425">
        <v>0</v>
      </c>
      <c r="BC49" s="326">
        <f t="shared" ref="BC49" si="562">1/6 * (BA49^2 + BB49^2 - 3)</f>
        <v>1</v>
      </c>
      <c r="BD49" s="325" t="s">
        <v>133</v>
      </c>
      <c r="BE49" s="425">
        <v>3</v>
      </c>
      <c r="BF49" s="425">
        <v>0</v>
      </c>
      <c r="BG49" s="326">
        <f t="shared" ref="BG49" si="563">1/6 * (BE49^2 + BF49^2 - 3)</f>
        <v>1</v>
      </c>
      <c r="BH49" s="325" t="s">
        <v>133</v>
      </c>
      <c r="BI49" s="425">
        <v>3</v>
      </c>
      <c r="BJ49" s="425">
        <v>0</v>
      </c>
      <c r="BK49" s="326">
        <f t="shared" ref="BK49" si="564">1/6 * (BI49^2 + BJ49^2 - 3)</f>
        <v>1</v>
      </c>
      <c r="BL49" s="325" t="s">
        <v>133</v>
      </c>
      <c r="BM49" s="425">
        <v>3</v>
      </c>
      <c r="BN49" s="425">
        <v>0</v>
      </c>
      <c r="BO49" s="326">
        <f t="shared" ref="BO49" si="565">1/6 * (BM49^2 + BN49^2 - 3)</f>
        <v>1</v>
      </c>
      <c r="BP49" s="325" t="s">
        <v>133</v>
      </c>
      <c r="BQ49" s="425">
        <v>3</v>
      </c>
      <c r="BR49" s="425">
        <v>0</v>
      </c>
      <c r="BS49" s="326">
        <f t="shared" ref="BS49" si="566">1/6 * (BQ49^2 + BR49^2 - 3)</f>
        <v>1</v>
      </c>
      <c r="BT49" s="325" t="s">
        <v>133</v>
      </c>
      <c r="BU49" s="425">
        <v>3</v>
      </c>
      <c r="BV49" s="425">
        <v>0</v>
      </c>
      <c r="BW49" s="326">
        <f t="shared" ref="BW49" si="567">1/6 * (BU49^2 + BV49^2 - 3)</f>
        <v>1</v>
      </c>
      <c r="BX49" s="325" t="s">
        <v>133</v>
      </c>
      <c r="BY49" s="425">
        <v>3</v>
      </c>
      <c r="BZ49" s="425">
        <v>0</v>
      </c>
      <c r="CA49" s="326">
        <f t="shared" ref="CA49" si="568">1/6 * (BY49^2 + BZ49^2 - 3)</f>
        <v>1</v>
      </c>
      <c r="CB49" s="325" t="s">
        <v>133</v>
      </c>
      <c r="CC49" s="425">
        <v>3</v>
      </c>
      <c r="CD49" s="425">
        <v>0</v>
      </c>
      <c r="CE49" s="326">
        <f t="shared" ref="CE49" si="569">1/6 * (CC49^2 + CD49^2 - 3)</f>
        <v>1</v>
      </c>
      <c r="CF49" s="325" t="s">
        <v>133</v>
      </c>
      <c r="CG49" s="425">
        <v>3</v>
      </c>
      <c r="CH49" s="425">
        <v>0</v>
      </c>
      <c r="CI49" s="326">
        <f t="shared" ref="CI49" si="570">1/6 * (CG49^2 + CH49^2 - 3)</f>
        <v>1</v>
      </c>
      <c r="CJ49" s="325" t="s">
        <v>133</v>
      </c>
      <c r="CK49" s="425">
        <v>3</v>
      </c>
      <c r="CL49" s="425">
        <v>0</v>
      </c>
      <c r="CM49" s="326">
        <f t="shared" ref="CM49" si="571">1/6 * (CK49^2 + CL49^2 - 3)</f>
        <v>1</v>
      </c>
      <c r="CN49" s="325" t="s">
        <v>133</v>
      </c>
      <c r="CO49" s="425">
        <v>3</v>
      </c>
      <c r="CP49" s="425">
        <v>0</v>
      </c>
      <c r="CQ49" s="326">
        <f t="shared" ref="CQ49" si="572">1/6 * (CO49^2 + CP49^2 - 3)</f>
        <v>1</v>
      </c>
      <c r="CR49" s="325" t="s">
        <v>133</v>
      </c>
      <c r="CS49" s="425">
        <v>3</v>
      </c>
      <c r="CT49" s="425">
        <v>0</v>
      </c>
      <c r="CU49" s="326">
        <f t="shared" ref="CU49" si="573">1/6 * (CS49^2 + CT49^2 - 3)</f>
        <v>1</v>
      </c>
      <c r="CV49" s="325" t="s">
        <v>133</v>
      </c>
      <c r="CW49" s="425">
        <v>3</v>
      </c>
      <c r="CX49" s="425">
        <v>0</v>
      </c>
      <c r="CY49" s="326">
        <f t="shared" ref="CY49" si="574">1/6 * (CW49^2 + CX49^2 - 3)</f>
        <v>1</v>
      </c>
      <c r="CZ49" s="325" t="s">
        <v>133</v>
      </c>
      <c r="DA49" s="425">
        <v>3</v>
      </c>
      <c r="DB49" s="425">
        <v>0</v>
      </c>
      <c r="DC49" s="326">
        <f t="shared" ref="DC49" si="575">1/6 * (DA49^2 + DB49^2 - 3)</f>
        <v>1</v>
      </c>
      <c r="DD49" s="325" t="s">
        <v>133</v>
      </c>
      <c r="DE49" s="425">
        <v>3</v>
      </c>
      <c r="DF49" s="425">
        <v>0</v>
      </c>
      <c r="DG49" s="326">
        <f t="shared" ref="DG49" si="576">1/6 * (DE49^2 + DF49^2 - 3)</f>
        <v>1</v>
      </c>
      <c r="DH49" s="325" t="s">
        <v>133</v>
      </c>
      <c r="DI49" s="425">
        <v>3</v>
      </c>
      <c r="DJ49" s="425">
        <v>0</v>
      </c>
      <c r="DK49" s="326">
        <f t="shared" ref="DK49" si="577">1/6 * (DI49^2 + DJ49^2 - 3)</f>
        <v>1</v>
      </c>
      <c r="DL49" s="325" t="s">
        <v>133</v>
      </c>
      <c r="DM49" s="425">
        <v>3</v>
      </c>
      <c r="DN49" s="425">
        <v>0</v>
      </c>
      <c r="DO49" s="326">
        <f t="shared" ref="DO49" si="578">1/6 * (DM49^2 + DN49^2 - 3)</f>
        <v>1</v>
      </c>
      <c r="DP49" s="325" t="s">
        <v>133</v>
      </c>
      <c r="DQ49" s="425">
        <v>3</v>
      </c>
      <c r="DR49" s="425">
        <v>0</v>
      </c>
      <c r="DS49" s="326">
        <f t="shared" ref="DS49" si="579">1/6 * (DQ49^2 + DR49^2 - 3)</f>
        <v>1</v>
      </c>
      <c r="DT49" s="325" t="s">
        <v>133</v>
      </c>
      <c r="DU49" s="425">
        <v>3</v>
      </c>
      <c r="DV49" s="425">
        <v>0</v>
      </c>
      <c r="DW49" s="326">
        <f t="shared" ref="DW49" si="580">1/6 * (DU49^2 + DV49^2 - 3)</f>
        <v>1</v>
      </c>
      <c r="DX49" s="325" t="s">
        <v>133</v>
      </c>
      <c r="DY49" s="425">
        <v>3</v>
      </c>
      <c r="DZ49" s="425">
        <v>0</v>
      </c>
      <c r="EA49" s="326">
        <f t="shared" ref="EA49" si="581">1/6 * (DY49^2 + DZ49^2 - 3)</f>
        <v>1</v>
      </c>
      <c r="EB49" s="325" t="s">
        <v>133</v>
      </c>
      <c r="EC49" s="425">
        <v>3</v>
      </c>
      <c r="ED49" s="425">
        <v>0</v>
      </c>
      <c r="EE49" s="326">
        <f t="shared" ref="EE49" si="582">1/6 * (EC49^2 + ED49^2 - 3)</f>
        <v>1</v>
      </c>
      <c r="EF49" s="325" t="s">
        <v>133</v>
      </c>
      <c r="EG49" s="425">
        <v>3</v>
      </c>
      <c r="EH49" s="425">
        <v>0</v>
      </c>
      <c r="EI49" s="326">
        <f t="shared" ref="EI49" si="583">1/6 * (EG49^2 + EH49^2 - 3)</f>
        <v>1</v>
      </c>
      <c r="EJ49" s="325" t="s">
        <v>133</v>
      </c>
      <c r="EK49" s="425">
        <v>3</v>
      </c>
      <c r="EL49" s="425">
        <v>0</v>
      </c>
      <c r="EM49" s="326">
        <f t="shared" ref="EM49" si="584">1/6 * (EK49^2 + EL49^2 - 3)</f>
        <v>1</v>
      </c>
      <c r="EN49" s="325" t="s">
        <v>133</v>
      </c>
      <c r="EO49" s="425">
        <v>3</v>
      </c>
      <c r="EP49" s="425">
        <v>0</v>
      </c>
      <c r="EQ49" s="326">
        <f t="shared" ref="EQ49" si="585">1/6 * (EO49^2 + EP49^2 - 3)</f>
        <v>1</v>
      </c>
      <c r="ER49" s="325" t="s">
        <v>133</v>
      </c>
      <c r="ES49" s="425">
        <v>3</v>
      </c>
      <c r="ET49" s="425">
        <v>0</v>
      </c>
      <c r="EU49" s="326">
        <f t="shared" ref="EU49" si="586">1/6 * (ES49^2 + ET49^2 - 3)</f>
        <v>1</v>
      </c>
      <c r="EV49" s="325" t="s">
        <v>133</v>
      </c>
      <c r="EW49" s="425">
        <v>3</v>
      </c>
      <c r="EX49" s="425">
        <v>0</v>
      </c>
      <c r="EY49" s="326">
        <f t="shared" ref="EY49" si="587">1/6 * (EW49^2 + EX49^2 - 3)</f>
        <v>1</v>
      </c>
      <c r="EZ49" s="325" t="s">
        <v>133</v>
      </c>
      <c r="FA49" s="425">
        <v>3</v>
      </c>
      <c r="FB49" s="425">
        <v>0</v>
      </c>
      <c r="FC49" s="326">
        <f t="shared" ref="FC49" si="588">1/6 * (FA49^2 + FB49^2 - 3)</f>
        <v>1</v>
      </c>
      <c r="FD49" s="325" t="s">
        <v>133</v>
      </c>
      <c r="FE49" s="425">
        <v>3</v>
      </c>
      <c r="FF49" s="425">
        <v>0</v>
      </c>
      <c r="FG49" s="326">
        <f t="shared" ref="FG49" si="589">1/6 * (FE49^2 + FF49^2 - 3)</f>
        <v>1</v>
      </c>
      <c r="FH49" s="325" t="s">
        <v>133</v>
      </c>
      <c r="FI49" s="425">
        <v>3</v>
      </c>
      <c r="FJ49" s="425">
        <v>0</v>
      </c>
      <c r="FK49" s="326">
        <f t="shared" ref="FK49" si="590">1/6 * (FI49^2 + FJ49^2 - 3)</f>
        <v>1</v>
      </c>
      <c r="FL49" s="325" t="s">
        <v>133</v>
      </c>
      <c r="FM49" s="425">
        <v>3</v>
      </c>
      <c r="FN49" s="425">
        <v>0</v>
      </c>
      <c r="FO49" s="326">
        <f t="shared" ref="FO49" si="591">1/6 * (FM49^2 + FN49^2 - 3)</f>
        <v>1</v>
      </c>
      <c r="FP49" s="325" t="s">
        <v>133</v>
      </c>
      <c r="FQ49" s="425">
        <v>3</v>
      </c>
      <c r="FR49" s="425">
        <v>0</v>
      </c>
      <c r="FS49" s="326">
        <f t="shared" ref="FS49" si="592">1/6 * (FQ49^2 + FR49^2 - 3)</f>
        <v>1</v>
      </c>
      <c r="FT49" s="325" t="s">
        <v>133</v>
      </c>
      <c r="FU49" s="425">
        <v>3</v>
      </c>
      <c r="FV49" s="425">
        <v>0</v>
      </c>
      <c r="FW49" s="326">
        <f t="shared" ref="FW49" si="593">1/6 * (FU49^2 + FV49^2 - 3)</f>
        <v>1</v>
      </c>
      <c r="FX49" s="325" t="s">
        <v>133</v>
      </c>
      <c r="FY49" s="425">
        <v>3</v>
      </c>
      <c r="FZ49" s="425">
        <v>0</v>
      </c>
      <c r="GA49" s="326">
        <f t="shared" ref="GA49" si="594">1/6 * (FY49^2 + FZ49^2 - 3)</f>
        <v>1</v>
      </c>
      <c r="GB49" s="325" t="s">
        <v>133</v>
      </c>
      <c r="GC49" s="425">
        <v>3</v>
      </c>
      <c r="GD49" s="425">
        <v>0</v>
      </c>
      <c r="GE49" s="326">
        <f t="shared" ref="GE49" si="595">1/6 * (GC49^2 + GD49^2 - 3)</f>
        <v>1</v>
      </c>
      <c r="GF49" s="325" t="s">
        <v>133</v>
      </c>
      <c r="GG49" s="425">
        <v>3</v>
      </c>
      <c r="GH49" s="425">
        <v>0</v>
      </c>
      <c r="GI49" s="326">
        <f t="shared" ref="GI49" si="596">1/6 * (GG49^2 + GH49^2 - 3)</f>
        <v>1</v>
      </c>
      <c r="GJ49" s="325" t="s">
        <v>133</v>
      </c>
      <c r="GK49" s="425">
        <v>3</v>
      </c>
      <c r="GL49" s="425">
        <v>0</v>
      </c>
      <c r="GM49" s="326">
        <f t="shared" ref="GM49" si="597">1/6 * (GK49^2 + GL49^2 - 3)</f>
        <v>1</v>
      </c>
      <c r="GN49" s="325" t="s">
        <v>133</v>
      </c>
      <c r="GO49" s="425">
        <v>3</v>
      </c>
      <c r="GP49" s="425">
        <v>0</v>
      </c>
      <c r="GQ49" s="326">
        <f t="shared" ref="GQ49" si="598">1/6 * (GO49^2 + GP49^2 - 3)</f>
        <v>1</v>
      </c>
      <c r="GR49" s="325" t="s">
        <v>133</v>
      </c>
      <c r="GS49" s="425">
        <v>3</v>
      </c>
      <c r="GT49" s="425">
        <v>0</v>
      </c>
      <c r="GU49" s="326">
        <f t="shared" ref="GU49" si="599">1/6 * (GS49^2 + GT49^2 - 3)</f>
        <v>1</v>
      </c>
      <c r="GV49" s="325" t="s">
        <v>133</v>
      </c>
      <c r="GW49" s="425">
        <v>3</v>
      </c>
      <c r="GX49" s="425">
        <v>0</v>
      </c>
      <c r="GY49" s="326">
        <f t="shared" ref="GY49" si="600">1/6 * (GW49^2 + GX49^2 - 3)</f>
        <v>1</v>
      </c>
      <c r="GZ49" s="325" t="s">
        <v>133</v>
      </c>
      <c r="HA49" s="425">
        <v>3</v>
      </c>
      <c r="HB49" s="425">
        <v>0</v>
      </c>
      <c r="HC49" s="326">
        <f t="shared" ref="HC49" si="601">1/6 * (HA49^2 + HB49^2 - 3)</f>
        <v>1</v>
      </c>
      <c r="HD49" s="325" t="s">
        <v>133</v>
      </c>
      <c r="HE49" s="425">
        <v>3</v>
      </c>
      <c r="HF49" s="425">
        <v>0</v>
      </c>
      <c r="HG49" s="326">
        <f t="shared" ref="HG49" si="602">1/6 * (HE49^2 + HF49^2 - 3)</f>
        <v>1</v>
      </c>
      <c r="HH49" s="325" t="s">
        <v>133</v>
      </c>
      <c r="HI49" s="425">
        <v>3</v>
      </c>
      <c r="HJ49" s="425">
        <v>0</v>
      </c>
      <c r="HK49" s="326">
        <f t="shared" ref="HK49" si="603">1/6 * (HI49^2 + HJ49^2 - 3)</f>
        <v>1</v>
      </c>
      <c r="HL49" s="325" t="s">
        <v>133</v>
      </c>
      <c r="HM49" s="425">
        <v>3</v>
      </c>
      <c r="HN49" s="425">
        <v>0</v>
      </c>
      <c r="HO49" s="326">
        <f t="shared" ref="HO49" si="604">1/6 * (HM49^2 + HN49^2 - 3)</f>
        <v>1</v>
      </c>
    </row>
    <row r="50" spans="1:223" ht="18" customHeight="1" x14ac:dyDescent="0.35">
      <c r="A50" s="358" t="s">
        <v>228</v>
      </c>
      <c r="B50" s="357" t="s">
        <v>229</v>
      </c>
      <c r="C50" s="307" t="s">
        <v>417</v>
      </c>
      <c r="D50" s="298" t="s">
        <v>133</v>
      </c>
      <c r="E50" s="299"/>
      <c r="F50" s="300"/>
      <c r="G50" s="424"/>
      <c r="H50" s="298" t="s">
        <v>133</v>
      </c>
      <c r="I50" s="299"/>
      <c r="J50" s="300"/>
      <c r="K50" s="424"/>
      <c r="L50" s="298" t="s">
        <v>133</v>
      </c>
      <c r="M50" s="299"/>
      <c r="N50" s="300"/>
      <c r="O50" s="424"/>
      <c r="P50" s="298" t="s">
        <v>133</v>
      </c>
      <c r="Q50" s="299"/>
      <c r="R50" s="300"/>
      <c r="S50" s="424"/>
      <c r="T50" s="298" t="s">
        <v>133</v>
      </c>
      <c r="U50" s="299"/>
      <c r="V50" s="300"/>
      <c r="W50" s="424"/>
      <c r="X50" s="298" t="s">
        <v>133</v>
      </c>
      <c r="Y50" s="299"/>
      <c r="Z50" s="300"/>
      <c r="AA50" s="424"/>
      <c r="AB50" s="298" t="s">
        <v>133</v>
      </c>
      <c r="AC50" s="299"/>
      <c r="AD50" s="300"/>
      <c r="AE50" s="424"/>
      <c r="AF50" s="298" t="s">
        <v>133</v>
      </c>
      <c r="AG50" s="299"/>
      <c r="AH50" s="300"/>
      <c r="AI50" s="424"/>
      <c r="AJ50" s="298" t="s">
        <v>133</v>
      </c>
      <c r="AK50" s="299"/>
      <c r="AL50" s="300"/>
      <c r="AM50" s="424"/>
      <c r="AN50" s="298" t="s">
        <v>133</v>
      </c>
      <c r="AO50" s="299"/>
      <c r="AP50" s="300"/>
      <c r="AQ50" s="424"/>
      <c r="AR50" s="298" t="s">
        <v>133</v>
      </c>
      <c r="AS50" s="299"/>
      <c r="AT50" s="300"/>
      <c r="AU50" s="424"/>
      <c r="AV50" s="298" t="s">
        <v>133</v>
      </c>
      <c r="AW50" s="299"/>
      <c r="AX50" s="300"/>
      <c r="AY50" s="424"/>
      <c r="AZ50" s="298" t="s">
        <v>133</v>
      </c>
      <c r="BA50" s="299"/>
      <c r="BB50" s="300"/>
      <c r="BC50" s="424"/>
      <c r="BD50" s="298" t="s">
        <v>133</v>
      </c>
      <c r="BE50" s="299"/>
      <c r="BF50" s="300"/>
      <c r="BG50" s="424"/>
      <c r="BH50" s="298" t="s">
        <v>133</v>
      </c>
      <c r="BI50" s="299"/>
      <c r="BJ50" s="300"/>
      <c r="BK50" s="424"/>
      <c r="BL50" s="298" t="s">
        <v>133</v>
      </c>
      <c r="BM50" s="299"/>
      <c r="BN50" s="300"/>
      <c r="BO50" s="424"/>
      <c r="BP50" s="298" t="s">
        <v>133</v>
      </c>
      <c r="BQ50" s="299"/>
      <c r="BR50" s="300"/>
      <c r="BS50" s="424"/>
      <c r="BT50" s="298" t="s">
        <v>133</v>
      </c>
      <c r="BU50" s="299"/>
      <c r="BV50" s="300"/>
      <c r="BW50" s="424"/>
      <c r="BX50" s="298" t="s">
        <v>133</v>
      </c>
      <c r="BY50" s="299"/>
      <c r="BZ50" s="300"/>
      <c r="CA50" s="424"/>
      <c r="CB50" s="298" t="s">
        <v>133</v>
      </c>
      <c r="CC50" s="299"/>
      <c r="CD50" s="300"/>
      <c r="CE50" s="424"/>
      <c r="CF50" s="298" t="s">
        <v>133</v>
      </c>
      <c r="CG50" s="299"/>
      <c r="CH50" s="300"/>
      <c r="CI50" s="424"/>
      <c r="CJ50" s="298" t="s">
        <v>133</v>
      </c>
      <c r="CK50" s="299"/>
      <c r="CL50" s="300"/>
      <c r="CM50" s="424"/>
      <c r="CN50" s="298" t="s">
        <v>133</v>
      </c>
      <c r="CO50" s="299"/>
      <c r="CP50" s="300"/>
      <c r="CQ50" s="424"/>
      <c r="CR50" s="298" t="s">
        <v>133</v>
      </c>
      <c r="CS50" s="299"/>
      <c r="CT50" s="300"/>
      <c r="CU50" s="424"/>
      <c r="CV50" s="298" t="s">
        <v>133</v>
      </c>
      <c r="CW50" s="299"/>
      <c r="CX50" s="300"/>
      <c r="CY50" s="424"/>
      <c r="CZ50" s="298" t="s">
        <v>133</v>
      </c>
      <c r="DA50" s="299"/>
      <c r="DB50" s="300"/>
      <c r="DC50" s="424"/>
      <c r="DD50" s="298" t="s">
        <v>133</v>
      </c>
      <c r="DE50" s="299"/>
      <c r="DF50" s="300"/>
      <c r="DG50" s="424"/>
      <c r="DH50" s="298" t="s">
        <v>133</v>
      </c>
      <c r="DI50" s="299"/>
      <c r="DJ50" s="300"/>
      <c r="DK50" s="424"/>
      <c r="DL50" s="298" t="s">
        <v>134</v>
      </c>
      <c r="DM50" s="299"/>
      <c r="DN50" s="300"/>
      <c r="DO50" s="424"/>
      <c r="DP50" s="298" t="s">
        <v>133</v>
      </c>
      <c r="DQ50" s="299"/>
      <c r="DR50" s="300"/>
      <c r="DS50" s="424"/>
      <c r="DT50" s="298" t="s">
        <v>133</v>
      </c>
      <c r="DU50" s="299"/>
      <c r="DV50" s="300"/>
      <c r="DW50" s="424"/>
      <c r="DX50" s="298" t="s">
        <v>133</v>
      </c>
      <c r="DY50" s="299"/>
      <c r="DZ50" s="300"/>
      <c r="EA50" s="424"/>
      <c r="EB50" s="298" t="s">
        <v>133</v>
      </c>
      <c r="EC50" s="299"/>
      <c r="ED50" s="300"/>
      <c r="EE50" s="424"/>
      <c r="EF50" s="298" t="s">
        <v>133</v>
      </c>
      <c r="EG50" s="299"/>
      <c r="EH50" s="300"/>
      <c r="EI50" s="424"/>
      <c r="EJ50" s="298" t="s">
        <v>133</v>
      </c>
      <c r="EK50" s="299"/>
      <c r="EL50" s="300"/>
      <c r="EM50" s="424"/>
      <c r="EN50" s="298" t="s">
        <v>133</v>
      </c>
      <c r="EO50" s="299"/>
      <c r="EP50" s="300"/>
      <c r="EQ50" s="424"/>
      <c r="ER50" s="298" t="s">
        <v>133</v>
      </c>
      <c r="ES50" s="299"/>
      <c r="ET50" s="300"/>
      <c r="EU50" s="424"/>
      <c r="EV50" s="298" t="s">
        <v>133</v>
      </c>
      <c r="EW50" s="299"/>
      <c r="EX50" s="300"/>
      <c r="EY50" s="424"/>
      <c r="EZ50" s="298" t="s">
        <v>133</v>
      </c>
      <c r="FA50" s="299"/>
      <c r="FB50" s="300"/>
      <c r="FC50" s="424"/>
      <c r="FD50" s="298" t="s">
        <v>133</v>
      </c>
      <c r="FE50" s="299"/>
      <c r="FF50" s="300"/>
      <c r="FG50" s="424"/>
      <c r="FH50" s="298" t="s">
        <v>133</v>
      </c>
      <c r="FI50" s="299"/>
      <c r="FJ50" s="300"/>
      <c r="FK50" s="424"/>
      <c r="FL50" s="298" t="s">
        <v>134</v>
      </c>
      <c r="FM50" s="299"/>
      <c r="FN50" s="300"/>
      <c r="FO50" s="424"/>
      <c r="FP50" s="298" t="s">
        <v>133</v>
      </c>
      <c r="FQ50" s="299"/>
      <c r="FR50" s="300"/>
      <c r="FS50" s="424"/>
      <c r="FT50" s="298" t="s">
        <v>133</v>
      </c>
      <c r="FU50" s="299"/>
      <c r="FV50" s="300"/>
      <c r="FW50" s="424"/>
      <c r="FX50" s="298" t="s">
        <v>133</v>
      </c>
      <c r="FY50" s="299"/>
      <c r="FZ50" s="300"/>
      <c r="GA50" s="424"/>
      <c r="GB50" s="298" t="s">
        <v>133</v>
      </c>
      <c r="GC50" s="299"/>
      <c r="GD50" s="300"/>
      <c r="GE50" s="424"/>
      <c r="GF50" s="298" t="s">
        <v>133</v>
      </c>
      <c r="GG50" s="299"/>
      <c r="GH50" s="300"/>
      <c r="GI50" s="424"/>
      <c r="GJ50" s="298" t="s">
        <v>133</v>
      </c>
      <c r="GK50" s="299"/>
      <c r="GL50" s="300"/>
      <c r="GM50" s="424"/>
      <c r="GN50" s="298" t="s">
        <v>133</v>
      </c>
      <c r="GO50" s="299"/>
      <c r="GP50" s="300"/>
      <c r="GQ50" s="424"/>
      <c r="GR50" s="298" t="s">
        <v>133</v>
      </c>
      <c r="GS50" s="299"/>
      <c r="GT50" s="300"/>
      <c r="GU50" s="424"/>
      <c r="GV50" s="298" t="s">
        <v>133</v>
      </c>
      <c r="GW50" s="299"/>
      <c r="GX50" s="300"/>
      <c r="GY50" s="424"/>
      <c r="GZ50" s="298" t="s">
        <v>133</v>
      </c>
      <c r="HA50" s="299"/>
      <c r="HB50" s="300"/>
      <c r="HC50" s="424"/>
      <c r="HD50" s="298" t="s">
        <v>133</v>
      </c>
      <c r="HE50" s="299"/>
      <c r="HF50" s="300"/>
      <c r="HG50" s="424"/>
      <c r="HH50" s="298" t="s">
        <v>133</v>
      </c>
      <c r="HI50" s="299"/>
      <c r="HJ50" s="300"/>
      <c r="HK50" s="424"/>
      <c r="HL50" s="298" t="s">
        <v>133</v>
      </c>
      <c r="HM50" s="299"/>
      <c r="HN50" s="300"/>
      <c r="HO50" s="424"/>
    </row>
    <row r="51" spans="1:223" x14ac:dyDescent="0.35">
      <c r="A51" s="358"/>
      <c r="B51" s="357"/>
      <c r="C51" s="307" t="s">
        <v>418</v>
      </c>
      <c r="D51" s="308" t="s">
        <v>133</v>
      </c>
      <c r="E51" s="309"/>
      <c r="F51" s="310"/>
      <c r="G51" s="301"/>
      <c r="H51" s="308" t="s">
        <v>133</v>
      </c>
      <c r="I51" s="309"/>
      <c r="J51" s="310"/>
      <c r="K51" s="301"/>
      <c r="L51" s="308" t="s">
        <v>133</v>
      </c>
      <c r="M51" s="309"/>
      <c r="N51" s="310"/>
      <c r="O51" s="301"/>
      <c r="P51" s="308" t="s">
        <v>133</v>
      </c>
      <c r="Q51" s="309"/>
      <c r="R51" s="310"/>
      <c r="S51" s="301"/>
      <c r="T51" s="308" t="s">
        <v>133</v>
      </c>
      <c r="U51" s="309"/>
      <c r="V51" s="310"/>
      <c r="W51" s="301"/>
      <c r="X51" s="308" t="s">
        <v>133</v>
      </c>
      <c r="Y51" s="309"/>
      <c r="Z51" s="310"/>
      <c r="AA51" s="301"/>
      <c r="AB51" s="308" t="s">
        <v>133</v>
      </c>
      <c r="AC51" s="309"/>
      <c r="AD51" s="310"/>
      <c r="AE51" s="301"/>
      <c r="AF51" s="308" t="s">
        <v>133</v>
      </c>
      <c r="AG51" s="309"/>
      <c r="AH51" s="310"/>
      <c r="AI51" s="301"/>
      <c r="AJ51" s="308" t="s">
        <v>133</v>
      </c>
      <c r="AK51" s="309"/>
      <c r="AL51" s="310"/>
      <c r="AM51" s="301"/>
      <c r="AN51" s="308" t="s">
        <v>133</v>
      </c>
      <c r="AO51" s="309"/>
      <c r="AP51" s="310"/>
      <c r="AQ51" s="301"/>
      <c r="AR51" s="308" t="s">
        <v>133</v>
      </c>
      <c r="AS51" s="309"/>
      <c r="AT51" s="310"/>
      <c r="AU51" s="301"/>
      <c r="AV51" s="308" t="s">
        <v>133</v>
      </c>
      <c r="AW51" s="309"/>
      <c r="AX51" s="310"/>
      <c r="AY51" s="301"/>
      <c r="AZ51" s="308" t="s">
        <v>133</v>
      </c>
      <c r="BA51" s="309"/>
      <c r="BB51" s="310"/>
      <c r="BC51" s="301"/>
      <c r="BD51" s="308" t="s">
        <v>133</v>
      </c>
      <c r="BE51" s="309"/>
      <c r="BF51" s="310"/>
      <c r="BG51" s="301"/>
      <c r="BH51" s="308" t="s">
        <v>133</v>
      </c>
      <c r="BI51" s="309"/>
      <c r="BJ51" s="310"/>
      <c r="BK51" s="301"/>
      <c r="BL51" s="308" t="s">
        <v>133</v>
      </c>
      <c r="BM51" s="309"/>
      <c r="BN51" s="310"/>
      <c r="BO51" s="301"/>
      <c r="BP51" s="308" t="s">
        <v>133</v>
      </c>
      <c r="BQ51" s="309"/>
      <c r="BR51" s="310"/>
      <c r="BS51" s="301"/>
      <c r="BT51" s="308" t="s">
        <v>133</v>
      </c>
      <c r="BU51" s="309"/>
      <c r="BV51" s="310"/>
      <c r="BW51" s="301"/>
      <c r="BX51" s="308" t="s">
        <v>133</v>
      </c>
      <c r="BY51" s="309"/>
      <c r="BZ51" s="310"/>
      <c r="CA51" s="301"/>
      <c r="CB51" s="308" t="s">
        <v>133</v>
      </c>
      <c r="CC51" s="309"/>
      <c r="CD51" s="310"/>
      <c r="CE51" s="301"/>
      <c r="CF51" s="308" t="s">
        <v>133</v>
      </c>
      <c r="CG51" s="309"/>
      <c r="CH51" s="310"/>
      <c r="CI51" s="301"/>
      <c r="CJ51" s="308" t="s">
        <v>133</v>
      </c>
      <c r="CK51" s="309"/>
      <c r="CL51" s="310"/>
      <c r="CM51" s="301"/>
      <c r="CN51" s="308" t="s">
        <v>133</v>
      </c>
      <c r="CO51" s="309"/>
      <c r="CP51" s="310"/>
      <c r="CQ51" s="301"/>
      <c r="CR51" s="308" t="s">
        <v>133</v>
      </c>
      <c r="CS51" s="309"/>
      <c r="CT51" s="310"/>
      <c r="CU51" s="301"/>
      <c r="CV51" s="308" t="s">
        <v>133</v>
      </c>
      <c r="CW51" s="309"/>
      <c r="CX51" s="310"/>
      <c r="CY51" s="301"/>
      <c r="CZ51" s="308" t="s">
        <v>133</v>
      </c>
      <c r="DA51" s="309"/>
      <c r="DB51" s="310"/>
      <c r="DC51" s="301"/>
      <c r="DD51" s="308" t="s">
        <v>133</v>
      </c>
      <c r="DE51" s="309"/>
      <c r="DF51" s="310"/>
      <c r="DG51" s="301"/>
      <c r="DH51" s="308" t="s">
        <v>133</v>
      </c>
      <c r="DI51" s="309"/>
      <c r="DJ51" s="310"/>
      <c r="DK51" s="301"/>
      <c r="DL51" s="308" t="s">
        <v>134</v>
      </c>
      <c r="DM51" s="309"/>
      <c r="DN51" s="310"/>
      <c r="DO51" s="301"/>
      <c r="DP51" s="308" t="s">
        <v>133</v>
      </c>
      <c r="DQ51" s="309"/>
      <c r="DR51" s="310"/>
      <c r="DS51" s="301"/>
      <c r="DT51" s="308" t="s">
        <v>133</v>
      </c>
      <c r="DU51" s="309"/>
      <c r="DV51" s="310"/>
      <c r="DW51" s="301"/>
      <c r="DX51" s="308" t="s">
        <v>133</v>
      </c>
      <c r="DY51" s="309"/>
      <c r="DZ51" s="310"/>
      <c r="EA51" s="301"/>
      <c r="EB51" s="308" t="s">
        <v>133</v>
      </c>
      <c r="EC51" s="309"/>
      <c r="ED51" s="310"/>
      <c r="EE51" s="301"/>
      <c r="EF51" s="308" t="s">
        <v>133</v>
      </c>
      <c r="EG51" s="309"/>
      <c r="EH51" s="310"/>
      <c r="EI51" s="301"/>
      <c r="EJ51" s="308" t="s">
        <v>133</v>
      </c>
      <c r="EK51" s="309"/>
      <c r="EL51" s="310"/>
      <c r="EM51" s="301"/>
      <c r="EN51" s="308" t="s">
        <v>133</v>
      </c>
      <c r="EO51" s="309"/>
      <c r="EP51" s="310"/>
      <c r="EQ51" s="301"/>
      <c r="ER51" s="308" t="s">
        <v>133</v>
      </c>
      <c r="ES51" s="309"/>
      <c r="ET51" s="310"/>
      <c r="EU51" s="301"/>
      <c r="EV51" s="308" t="s">
        <v>133</v>
      </c>
      <c r="EW51" s="309"/>
      <c r="EX51" s="310"/>
      <c r="EY51" s="301"/>
      <c r="EZ51" s="308" t="s">
        <v>133</v>
      </c>
      <c r="FA51" s="309"/>
      <c r="FB51" s="310"/>
      <c r="FC51" s="301"/>
      <c r="FD51" s="308" t="s">
        <v>133</v>
      </c>
      <c r="FE51" s="309"/>
      <c r="FF51" s="310"/>
      <c r="FG51" s="301"/>
      <c r="FH51" s="308" t="s">
        <v>133</v>
      </c>
      <c r="FI51" s="309"/>
      <c r="FJ51" s="310"/>
      <c r="FK51" s="301"/>
      <c r="FL51" s="308" t="s">
        <v>134</v>
      </c>
      <c r="FM51" s="309"/>
      <c r="FN51" s="310"/>
      <c r="FO51" s="301"/>
      <c r="FP51" s="308" t="s">
        <v>133</v>
      </c>
      <c r="FQ51" s="309"/>
      <c r="FR51" s="310"/>
      <c r="FS51" s="301"/>
      <c r="FT51" s="308" t="s">
        <v>133</v>
      </c>
      <c r="FU51" s="309"/>
      <c r="FV51" s="310"/>
      <c r="FW51" s="301"/>
      <c r="FX51" s="308" t="s">
        <v>133</v>
      </c>
      <c r="FY51" s="309"/>
      <c r="FZ51" s="310"/>
      <c r="GA51" s="301"/>
      <c r="GB51" s="308" t="s">
        <v>133</v>
      </c>
      <c r="GC51" s="309"/>
      <c r="GD51" s="310"/>
      <c r="GE51" s="301"/>
      <c r="GF51" s="308" t="s">
        <v>133</v>
      </c>
      <c r="GG51" s="309"/>
      <c r="GH51" s="310"/>
      <c r="GI51" s="301"/>
      <c r="GJ51" s="308" t="s">
        <v>133</v>
      </c>
      <c r="GK51" s="309"/>
      <c r="GL51" s="310"/>
      <c r="GM51" s="301"/>
      <c r="GN51" s="308" t="s">
        <v>133</v>
      </c>
      <c r="GO51" s="309"/>
      <c r="GP51" s="310"/>
      <c r="GQ51" s="301"/>
      <c r="GR51" s="308" t="s">
        <v>133</v>
      </c>
      <c r="GS51" s="309"/>
      <c r="GT51" s="310"/>
      <c r="GU51" s="301"/>
      <c r="GV51" s="308" t="s">
        <v>133</v>
      </c>
      <c r="GW51" s="309"/>
      <c r="GX51" s="310"/>
      <c r="GY51" s="301"/>
      <c r="GZ51" s="308" t="s">
        <v>133</v>
      </c>
      <c r="HA51" s="309"/>
      <c r="HB51" s="310"/>
      <c r="HC51" s="301"/>
      <c r="HD51" s="308" t="s">
        <v>133</v>
      </c>
      <c r="HE51" s="309"/>
      <c r="HF51" s="310"/>
      <c r="HG51" s="301"/>
      <c r="HH51" s="308" t="s">
        <v>133</v>
      </c>
      <c r="HI51" s="309"/>
      <c r="HJ51" s="310"/>
      <c r="HK51" s="301"/>
      <c r="HL51" s="308" t="s">
        <v>133</v>
      </c>
      <c r="HM51" s="309"/>
      <c r="HN51" s="310"/>
      <c r="HO51" s="301"/>
    </row>
    <row r="52" spans="1:223" ht="18.600000000000001" thickBot="1" x14ac:dyDescent="0.4">
      <c r="A52" s="358"/>
      <c r="B52" s="357"/>
      <c r="C52" s="307" t="s">
        <v>419</v>
      </c>
      <c r="D52" s="315" t="s">
        <v>133</v>
      </c>
      <c r="E52" s="316"/>
      <c r="F52" s="317"/>
      <c r="G52" s="318"/>
      <c r="H52" s="315" t="s">
        <v>133</v>
      </c>
      <c r="I52" s="316"/>
      <c r="J52" s="317"/>
      <c r="K52" s="318"/>
      <c r="L52" s="315" t="s">
        <v>133</v>
      </c>
      <c r="M52" s="316"/>
      <c r="N52" s="317"/>
      <c r="O52" s="318"/>
      <c r="P52" s="315" t="s">
        <v>133</v>
      </c>
      <c r="Q52" s="316"/>
      <c r="R52" s="317"/>
      <c r="S52" s="318"/>
      <c r="T52" s="315" t="s">
        <v>133</v>
      </c>
      <c r="U52" s="316"/>
      <c r="V52" s="317"/>
      <c r="W52" s="318"/>
      <c r="X52" s="315" t="s">
        <v>133</v>
      </c>
      <c r="Y52" s="316"/>
      <c r="Z52" s="317"/>
      <c r="AA52" s="318"/>
      <c r="AB52" s="315" t="s">
        <v>133</v>
      </c>
      <c r="AC52" s="316"/>
      <c r="AD52" s="317"/>
      <c r="AE52" s="318"/>
      <c r="AF52" s="315" t="s">
        <v>133</v>
      </c>
      <c r="AG52" s="316"/>
      <c r="AH52" s="317"/>
      <c r="AI52" s="318"/>
      <c r="AJ52" s="315" t="s">
        <v>133</v>
      </c>
      <c r="AK52" s="316"/>
      <c r="AL52" s="317"/>
      <c r="AM52" s="318"/>
      <c r="AN52" s="315" t="s">
        <v>133</v>
      </c>
      <c r="AO52" s="316"/>
      <c r="AP52" s="317"/>
      <c r="AQ52" s="318"/>
      <c r="AR52" s="315" t="s">
        <v>133</v>
      </c>
      <c r="AS52" s="316"/>
      <c r="AT52" s="317"/>
      <c r="AU52" s="318"/>
      <c r="AV52" s="315" t="s">
        <v>133</v>
      </c>
      <c r="AW52" s="316"/>
      <c r="AX52" s="317"/>
      <c r="AY52" s="318"/>
      <c r="AZ52" s="315" t="s">
        <v>133</v>
      </c>
      <c r="BA52" s="316"/>
      <c r="BB52" s="317"/>
      <c r="BC52" s="318"/>
      <c r="BD52" s="315" t="s">
        <v>133</v>
      </c>
      <c r="BE52" s="316"/>
      <c r="BF52" s="317"/>
      <c r="BG52" s="318"/>
      <c r="BH52" s="315" t="s">
        <v>133</v>
      </c>
      <c r="BI52" s="316"/>
      <c r="BJ52" s="317"/>
      <c r="BK52" s="318"/>
      <c r="BL52" s="315" t="s">
        <v>133</v>
      </c>
      <c r="BM52" s="316"/>
      <c r="BN52" s="317"/>
      <c r="BO52" s="318"/>
      <c r="BP52" s="315" t="s">
        <v>133</v>
      </c>
      <c r="BQ52" s="316"/>
      <c r="BR52" s="317"/>
      <c r="BS52" s="318"/>
      <c r="BT52" s="315" t="s">
        <v>133</v>
      </c>
      <c r="BU52" s="316"/>
      <c r="BV52" s="317"/>
      <c r="BW52" s="318"/>
      <c r="BX52" s="315" t="s">
        <v>133</v>
      </c>
      <c r="BY52" s="316"/>
      <c r="BZ52" s="317"/>
      <c r="CA52" s="318"/>
      <c r="CB52" s="315" t="s">
        <v>133</v>
      </c>
      <c r="CC52" s="316"/>
      <c r="CD52" s="317"/>
      <c r="CE52" s="318"/>
      <c r="CF52" s="315" t="s">
        <v>133</v>
      </c>
      <c r="CG52" s="316"/>
      <c r="CH52" s="317"/>
      <c r="CI52" s="318"/>
      <c r="CJ52" s="315" t="s">
        <v>133</v>
      </c>
      <c r="CK52" s="316"/>
      <c r="CL52" s="317"/>
      <c r="CM52" s="318"/>
      <c r="CN52" s="315" t="s">
        <v>133</v>
      </c>
      <c r="CO52" s="316"/>
      <c r="CP52" s="317"/>
      <c r="CQ52" s="318"/>
      <c r="CR52" s="315" t="s">
        <v>133</v>
      </c>
      <c r="CS52" s="316"/>
      <c r="CT52" s="317"/>
      <c r="CU52" s="318"/>
      <c r="CV52" s="315" t="s">
        <v>133</v>
      </c>
      <c r="CW52" s="316"/>
      <c r="CX52" s="317"/>
      <c r="CY52" s="318"/>
      <c r="CZ52" s="315" t="s">
        <v>133</v>
      </c>
      <c r="DA52" s="316"/>
      <c r="DB52" s="317"/>
      <c r="DC52" s="318"/>
      <c r="DD52" s="315" t="s">
        <v>133</v>
      </c>
      <c r="DE52" s="316"/>
      <c r="DF52" s="317"/>
      <c r="DG52" s="318"/>
      <c r="DH52" s="315" t="s">
        <v>133</v>
      </c>
      <c r="DI52" s="316"/>
      <c r="DJ52" s="317"/>
      <c r="DK52" s="318"/>
      <c r="DL52" s="315" t="s">
        <v>134</v>
      </c>
      <c r="DM52" s="316"/>
      <c r="DN52" s="317"/>
      <c r="DO52" s="318"/>
      <c r="DP52" s="315" t="s">
        <v>133</v>
      </c>
      <c r="DQ52" s="316"/>
      <c r="DR52" s="317"/>
      <c r="DS52" s="318"/>
      <c r="DT52" s="315" t="s">
        <v>133</v>
      </c>
      <c r="DU52" s="316"/>
      <c r="DV52" s="317"/>
      <c r="DW52" s="318"/>
      <c r="DX52" s="315" t="s">
        <v>133</v>
      </c>
      <c r="DY52" s="316"/>
      <c r="DZ52" s="317"/>
      <c r="EA52" s="318"/>
      <c r="EB52" s="315" t="s">
        <v>133</v>
      </c>
      <c r="EC52" s="316"/>
      <c r="ED52" s="317"/>
      <c r="EE52" s="318"/>
      <c r="EF52" s="315" t="s">
        <v>133</v>
      </c>
      <c r="EG52" s="316"/>
      <c r="EH52" s="317"/>
      <c r="EI52" s="318"/>
      <c r="EJ52" s="315" t="s">
        <v>133</v>
      </c>
      <c r="EK52" s="316"/>
      <c r="EL52" s="317"/>
      <c r="EM52" s="318"/>
      <c r="EN52" s="315" t="s">
        <v>133</v>
      </c>
      <c r="EO52" s="316"/>
      <c r="EP52" s="317"/>
      <c r="EQ52" s="318"/>
      <c r="ER52" s="315" t="s">
        <v>133</v>
      </c>
      <c r="ES52" s="316"/>
      <c r="ET52" s="317"/>
      <c r="EU52" s="318"/>
      <c r="EV52" s="315" t="s">
        <v>133</v>
      </c>
      <c r="EW52" s="316"/>
      <c r="EX52" s="317"/>
      <c r="EY52" s="318"/>
      <c r="EZ52" s="315" t="s">
        <v>133</v>
      </c>
      <c r="FA52" s="316"/>
      <c r="FB52" s="317"/>
      <c r="FC52" s="318"/>
      <c r="FD52" s="315" t="s">
        <v>133</v>
      </c>
      <c r="FE52" s="316"/>
      <c r="FF52" s="317"/>
      <c r="FG52" s="318"/>
      <c r="FH52" s="315" t="s">
        <v>133</v>
      </c>
      <c r="FI52" s="316"/>
      <c r="FJ52" s="317"/>
      <c r="FK52" s="318"/>
      <c r="FL52" s="315" t="s">
        <v>134</v>
      </c>
      <c r="FM52" s="316"/>
      <c r="FN52" s="317"/>
      <c r="FO52" s="318"/>
      <c r="FP52" s="315" t="s">
        <v>133</v>
      </c>
      <c r="FQ52" s="316"/>
      <c r="FR52" s="317"/>
      <c r="FS52" s="318"/>
      <c r="FT52" s="315" t="s">
        <v>133</v>
      </c>
      <c r="FU52" s="316"/>
      <c r="FV52" s="317"/>
      <c r="FW52" s="318"/>
      <c r="FX52" s="315" t="s">
        <v>133</v>
      </c>
      <c r="FY52" s="316"/>
      <c r="FZ52" s="317"/>
      <c r="GA52" s="318"/>
      <c r="GB52" s="315" t="s">
        <v>133</v>
      </c>
      <c r="GC52" s="316"/>
      <c r="GD52" s="317"/>
      <c r="GE52" s="318"/>
      <c r="GF52" s="315" t="s">
        <v>133</v>
      </c>
      <c r="GG52" s="316"/>
      <c r="GH52" s="317"/>
      <c r="GI52" s="318"/>
      <c r="GJ52" s="315" t="s">
        <v>133</v>
      </c>
      <c r="GK52" s="316"/>
      <c r="GL52" s="317"/>
      <c r="GM52" s="318"/>
      <c r="GN52" s="315" t="s">
        <v>133</v>
      </c>
      <c r="GO52" s="316"/>
      <c r="GP52" s="317"/>
      <c r="GQ52" s="318"/>
      <c r="GR52" s="315" t="s">
        <v>133</v>
      </c>
      <c r="GS52" s="316"/>
      <c r="GT52" s="317"/>
      <c r="GU52" s="318"/>
      <c r="GV52" s="315" t="s">
        <v>133</v>
      </c>
      <c r="GW52" s="316"/>
      <c r="GX52" s="317"/>
      <c r="GY52" s="318"/>
      <c r="GZ52" s="315" t="s">
        <v>133</v>
      </c>
      <c r="HA52" s="316"/>
      <c r="HB52" s="317"/>
      <c r="HC52" s="318"/>
      <c r="HD52" s="315" t="s">
        <v>133</v>
      </c>
      <c r="HE52" s="316"/>
      <c r="HF52" s="317"/>
      <c r="HG52" s="318"/>
      <c r="HH52" s="315" t="s">
        <v>133</v>
      </c>
      <c r="HI52" s="316"/>
      <c r="HJ52" s="317"/>
      <c r="HK52" s="318"/>
      <c r="HL52" s="315" t="s">
        <v>133</v>
      </c>
      <c r="HM52" s="316"/>
      <c r="HN52" s="317"/>
      <c r="HO52" s="318"/>
    </row>
    <row r="53" spans="1:223" ht="18.600000000000001" thickBot="1" x14ac:dyDescent="0.4">
      <c r="A53" s="295"/>
      <c r="B53" s="383"/>
      <c r="C53" s="324" t="s">
        <v>135</v>
      </c>
      <c r="D53" s="325" t="s">
        <v>133</v>
      </c>
      <c r="E53" s="425">
        <v>3</v>
      </c>
      <c r="F53" s="425">
        <v>0</v>
      </c>
      <c r="G53" s="326">
        <f t="shared" ref="G53" si="605">1/6 * (E53^2 + F53^2 - 3)</f>
        <v>1</v>
      </c>
      <c r="H53" s="325" t="s">
        <v>133</v>
      </c>
      <c r="I53" s="425">
        <v>3</v>
      </c>
      <c r="J53" s="425">
        <v>0</v>
      </c>
      <c r="K53" s="326">
        <f t="shared" ref="K53" si="606">1/6 * (I53^2 + J53^2 - 3)</f>
        <v>1</v>
      </c>
      <c r="L53" s="325" t="s">
        <v>133</v>
      </c>
      <c r="M53" s="425">
        <v>3</v>
      </c>
      <c r="N53" s="425">
        <v>0</v>
      </c>
      <c r="O53" s="326">
        <f t="shared" ref="O53" si="607">1/6 * (M53^2 + N53^2 - 3)</f>
        <v>1</v>
      </c>
      <c r="P53" s="325" t="s">
        <v>133</v>
      </c>
      <c r="Q53" s="425">
        <v>3</v>
      </c>
      <c r="R53" s="425">
        <v>0</v>
      </c>
      <c r="S53" s="326">
        <f t="shared" ref="S53" si="608">1/6 * (Q53^2 + R53^2 - 3)</f>
        <v>1</v>
      </c>
      <c r="T53" s="325" t="s">
        <v>133</v>
      </c>
      <c r="U53" s="425">
        <v>3</v>
      </c>
      <c r="V53" s="425">
        <v>0</v>
      </c>
      <c r="W53" s="326">
        <f t="shared" ref="W53" si="609">1/6 * (U53^2 + V53^2 - 3)</f>
        <v>1</v>
      </c>
      <c r="X53" s="325" t="s">
        <v>133</v>
      </c>
      <c r="Y53" s="425">
        <v>3</v>
      </c>
      <c r="Z53" s="425">
        <v>0</v>
      </c>
      <c r="AA53" s="326">
        <f t="shared" ref="AA53" si="610">1/6 * (Y53^2 + Z53^2 - 3)</f>
        <v>1</v>
      </c>
      <c r="AB53" s="325" t="s">
        <v>133</v>
      </c>
      <c r="AC53" s="425">
        <v>3</v>
      </c>
      <c r="AD53" s="425">
        <v>0</v>
      </c>
      <c r="AE53" s="326">
        <f t="shared" ref="AE53" si="611">1/6 * (AC53^2 + AD53^2 - 3)</f>
        <v>1</v>
      </c>
      <c r="AF53" s="325" t="s">
        <v>133</v>
      </c>
      <c r="AG53" s="425">
        <v>3</v>
      </c>
      <c r="AH53" s="425">
        <v>0</v>
      </c>
      <c r="AI53" s="326">
        <f t="shared" ref="AI53" si="612">1/6 * (AG53^2 + AH53^2 - 3)</f>
        <v>1</v>
      </c>
      <c r="AJ53" s="325" t="s">
        <v>133</v>
      </c>
      <c r="AK53" s="425">
        <v>3</v>
      </c>
      <c r="AL53" s="425">
        <v>0</v>
      </c>
      <c r="AM53" s="326">
        <f t="shared" ref="AM53" si="613">1/6 * (AK53^2 + AL53^2 - 3)</f>
        <v>1</v>
      </c>
      <c r="AN53" s="325" t="s">
        <v>133</v>
      </c>
      <c r="AO53" s="425">
        <v>3</v>
      </c>
      <c r="AP53" s="425">
        <v>0</v>
      </c>
      <c r="AQ53" s="326">
        <f t="shared" ref="AQ53" si="614">1/6 * (AO53^2 + AP53^2 - 3)</f>
        <v>1</v>
      </c>
      <c r="AR53" s="325" t="s">
        <v>133</v>
      </c>
      <c r="AS53" s="425">
        <v>3</v>
      </c>
      <c r="AT53" s="425">
        <v>0</v>
      </c>
      <c r="AU53" s="326">
        <f t="shared" ref="AU53" si="615">1/6 * (AS53^2 + AT53^2 - 3)</f>
        <v>1</v>
      </c>
      <c r="AV53" s="325" t="s">
        <v>133</v>
      </c>
      <c r="AW53" s="425">
        <v>3</v>
      </c>
      <c r="AX53" s="425">
        <v>0</v>
      </c>
      <c r="AY53" s="326">
        <f t="shared" ref="AY53" si="616">1/6 * (AW53^2 + AX53^2 - 3)</f>
        <v>1</v>
      </c>
      <c r="AZ53" s="325" t="s">
        <v>133</v>
      </c>
      <c r="BA53" s="425">
        <v>3</v>
      </c>
      <c r="BB53" s="425">
        <v>0</v>
      </c>
      <c r="BC53" s="326">
        <f t="shared" ref="BC53" si="617">1/6 * (BA53^2 + BB53^2 - 3)</f>
        <v>1</v>
      </c>
      <c r="BD53" s="325" t="s">
        <v>133</v>
      </c>
      <c r="BE53" s="425">
        <v>3</v>
      </c>
      <c r="BF53" s="425">
        <v>0</v>
      </c>
      <c r="BG53" s="326">
        <f t="shared" ref="BG53" si="618">1/6 * (BE53^2 + BF53^2 - 3)</f>
        <v>1</v>
      </c>
      <c r="BH53" s="325" t="s">
        <v>133</v>
      </c>
      <c r="BI53" s="425">
        <v>3</v>
      </c>
      <c r="BJ53" s="425">
        <v>0</v>
      </c>
      <c r="BK53" s="326">
        <f t="shared" ref="BK53" si="619">1/6 * (BI53^2 + BJ53^2 - 3)</f>
        <v>1</v>
      </c>
      <c r="BL53" s="325" t="s">
        <v>133</v>
      </c>
      <c r="BM53" s="425">
        <v>3</v>
      </c>
      <c r="BN53" s="425">
        <v>0</v>
      </c>
      <c r="BO53" s="326">
        <f t="shared" ref="BO53" si="620">1/6 * (BM53^2 + BN53^2 - 3)</f>
        <v>1</v>
      </c>
      <c r="BP53" s="325" t="s">
        <v>133</v>
      </c>
      <c r="BQ53" s="425">
        <v>3</v>
      </c>
      <c r="BR53" s="425">
        <v>0</v>
      </c>
      <c r="BS53" s="326">
        <f t="shared" ref="BS53" si="621">1/6 * (BQ53^2 + BR53^2 - 3)</f>
        <v>1</v>
      </c>
      <c r="BT53" s="325" t="s">
        <v>133</v>
      </c>
      <c r="BU53" s="425">
        <v>3</v>
      </c>
      <c r="BV53" s="425">
        <v>0</v>
      </c>
      <c r="BW53" s="326">
        <f t="shared" ref="BW53" si="622">1/6 * (BU53^2 + BV53^2 - 3)</f>
        <v>1</v>
      </c>
      <c r="BX53" s="325" t="s">
        <v>133</v>
      </c>
      <c r="BY53" s="425">
        <v>3</v>
      </c>
      <c r="BZ53" s="425">
        <v>0</v>
      </c>
      <c r="CA53" s="326">
        <f t="shared" ref="CA53" si="623">1/6 * (BY53^2 + BZ53^2 - 3)</f>
        <v>1</v>
      </c>
      <c r="CB53" s="325" t="s">
        <v>133</v>
      </c>
      <c r="CC53" s="425">
        <v>3</v>
      </c>
      <c r="CD53" s="425">
        <v>0</v>
      </c>
      <c r="CE53" s="326">
        <f t="shared" ref="CE53" si="624">1/6 * (CC53^2 + CD53^2 - 3)</f>
        <v>1</v>
      </c>
      <c r="CF53" s="325" t="s">
        <v>133</v>
      </c>
      <c r="CG53" s="425">
        <v>3</v>
      </c>
      <c r="CH53" s="425">
        <v>0</v>
      </c>
      <c r="CI53" s="326">
        <f t="shared" ref="CI53" si="625">1/6 * (CG53^2 + CH53^2 - 3)</f>
        <v>1</v>
      </c>
      <c r="CJ53" s="325" t="s">
        <v>133</v>
      </c>
      <c r="CK53" s="425">
        <v>3</v>
      </c>
      <c r="CL53" s="425">
        <v>0</v>
      </c>
      <c r="CM53" s="326">
        <f t="shared" ref="CM53" si="626">1/6 * (CK53^2 + CL53^2 - 3)</f>
        <v>1</v>
      </c>
      <c r="CN53" s="325" t="s">
        <v>133</v>
      </c>
      <c r="CO53" s="425">
        <v>3</v>
      </c>
      <c r="CP53" s="425">
        <v>0</v>
      </c>
      <c r="CQ53" s="326">
        <f t="shared" ref="CQ53" si="627">1/6 * (CO53^2 + CP53^2 - 3)</f>
        <v>1</v>
      </c>
      <c r="CR53" s="325" t="s">
        <v>133</v>
      </c>
      <c r="CS53" s="425">
        <v>3</v>
      </c>
      <c r="CT53" s="425">
        <v>0</v>
      </c>
      <c r="CU53" s="326">
        <f t="shared" ref="CU53" si="628">1/6 * (CS53^2 + CT53^2 - 3)</f>
        <v>1</v>
      </c>
      <c r="CV53" s="325" t="s">
        <v>133</v>
      </c>
      <c r="CW53" s="425">
        <v>3</v>
      </c>
      <c r="CX53" s="425">
        <v>0</v>
      </c>
      <c r="CY53" s="326">
        <f t="shared" ref="CY53" si="629">1/6 * (CW53^2 + CX53^2 - 3)</f>
        <v>1</v>
      </c>
      <c r="CZ53" s="325" t="s">
        <v>133</v>
      </c>
      <c r="DA53" s="425">
        <v>3</v>
      </c>
      <c r="DB53" s="425">
        <v>0</v>
      </c>
      <c r="DC53" s="326">
        <f t="shared" ref="DC53" si="630">1/6 * (DA53^2 + DB53^2 - 3)</f>
        <v>1</v>
      </c>
      <c r="DD53" s="325" t="s">
        <v>133</v>
      </c>
      <c r="DE53" s="425">
        <v>3</v>
      </c>
      <c r="DF53" s="425">
        <v>0</v>
      </c>
      <c r="DG53" s="326">
        <f t="shared" ref="DG53" si="631">1/6 * (DE53^2 + DF53^2 - 3)</f>
        <v>1</v>
      </c>
      <c r="DH53" s="325" t="s">
        <v>133</v>
      </c>
      <c r="DI53" s="425">
        <v>3</v>
      </c>
      <c r="DJ53" s="425">
        <v>0</v>
      </c>
      <c r="DK53" s="326">
        <f t="shared" ref="DK53" si="632">1/6 * (DI53^2 + DJ53^2 - 3)</f>
        <v>1</v>
      </c>
      <c r="DL53" s="337" t="s">
        <v>134</v>
      </c>
      <c r="DM53" s="427">
        <v>0</v>
      </c>
      <c r="DN53" s="427">
        <v>3</v>
      </c>
      <c r="DO53" s="326">
        <f t="shared" ref="DO53" si="633">1/6 * (DM53^2 + DN53^2 - 3)</f>
        <v>1</v>
      </c>
      <c r="DP53" s="325" t="s">
        <v>133</v>
      </c>
      <c r="DQ53" s="425">
        <v>3</v>
      </c>
      <c r="DR53" s="425">
        <v>0</v>
      </c>
      <c r="DS53" s="326">
        <f t="shared" ref="DS53" si="634">1/6 * (DQ53^2 + DR53^2 - 3)</f>
        <v>1</v>
      </c>
      <c r="DT53" s="325" t="s">
        <v>133</v>
      </c>
      <c r="DU53" s="425">
        <v>3</v>
      </c>
      <c r="DV53" s="425">
        <v>0</v>
      </c>
      <c r="DW53" s="326">
        <f t="shared" ref="DW53" si="635">1/6 * (DU53^2 + DV53^2 - 3)</f>
        <v>1</v>
      </c>
      <c r="DX53" s="325" t="s">
        <v>133</v>
      </c>
      <c r="DY53" s="425">
        <v>3</v>
      </c>
      <c r="DZ53" s="425">
        <v>0</v>
      </c>
      <c r="EA53" s="326">
        <f t="shared" ref="EA53" si="636">1/6 * (DY53^2 + DZ53^2 - 3)</f>
        <v>1</v>
      </c>
      <c r="EB53" s="325" t="s">
        <v>133</v>
      </c>
      <c r="EC53" s="425">
        <v>3</v>
      </c>
      <c r="ED53" s="425">
        <v>0</v>
      </c>
      <c r="EE53" s="326">
        <f t="shared" ref="EE53" si="637">1/6 * (EC53^2 + ED53^2 - 3)</f>
        <v>1</v>
      </c>
      <c r="EF53" s="325" t="s">
        <v>133</v>
      </c>
      <c r="EG53" s="425">
        <v>3</v>
      </c>
      <c r="EH53" s="425">
        <v>0</v>
      </c>
      <c r="EI53" s="326">
        <f t="shared" ref="EI53" si="638">1/6 * (EG53^2 + EH53^2 - 3)</f>
        <v>1</v>
      </c>
      <c r="EJ53" s="325" t="s">
        <v>133</v>
      </c>
      <c r="EK53" s="425">
        <v>3</v>
      </c>
      <c r="EL53" s="425">
        <v>0</v>
      </c>
      <c r="EM53" s="326">
        <f t="shared" ref="EM53" si="639">1/6 * (EK53^2 + EL53^2 - 3)</f>
        <v>1</v>
      </c>
      <c r="EN53" s="325" t="s">
        <v>133</v>
      </c>
      <c r="EO53" s="425">
        <v>3</v>
      </c>
      <c r="EP53" s="425">
        <v>0</v>
      </c>
      <c r="EQ53" s="326">
        <f t="shared" ref="EQ53" si="640">1/6 * (EO53^2 + EP53^2 - 3)</f>
        <v>1</v>
      </c>
      <c r="ER53" s="325" t="s">
        <v>133</v>
      </c>
      <c r="ES53" s="425">
        <v>3</v>
      </c>
      <c r="ET53" s="425">
        <v>0</v>
      </c>
      <c r="EU53" s="326">
        <f t="shared" ref="EU53" si="641">1/6 * (ES53^2 + ET53^2 - 3)</f>
        <v>1</v>
      </c>
      <c r="EV53" s="325" t="s">
        <v>133</v>
      </c>
      <c r="EW53" s="425">
        <v>3</v>
      </c>
      <c r="EX53" s="425">
        <v>0</v>
      </c>
      <c r="EY53" s="326">
        <f t="shared" ref="EY53" si="642">1/6 * (EW53^2 + EX53^2 - 3)</f>
        <v>1</v>
      </c>
      <c r="EZ53" s="325" t="s">
        <v>133</v>
      </c>
      <c r="FA53" s="425">
        <v>3</v>
      </c>
      <c r="FB53" s="425">
        <v>0</v>
      </c>
      <c r="FC53" s="326">
        <f t="shared" ref="FC53" si="643">1/6 * (FA53^2 + FB53^2 - 3)</f>
        <v>1</v>
      </c>
      <c r="FD53" s="325" t="s">
        <v>133</v>
      </c>
      <c r="FE53" s="425">
        <v>3</v>
      </c>
      <c r="FF53" s="425">
        <v>0</v>
      </c>
      <c r="FG53" s="326">
        <f t="shared" ref="FG53" si="644">1/6 * (FE53^2 + FF53^2 - 3)</f>
        <v>1</v>
      </c>
      <c r="FH53" s="325" t="s">
        <v>133</v>
      </c>
      <c r="FI53" s="425">
        <v>3</v>
      </c>
      <c r="FJ53" s="425">
        <v>0</v>
      </c>
      <c r="FK53" s="326">
        <f t="shared" ref="FK53" si="645">1/6 * (FI53^2 + FJ53^2 - 3)</f>
        <v>1</v>
      </c>
      <c r="FL53" s="337" t="s">
        <v>134</v>
      </c>
      <c r="FM53" s="427">
        <v>0</v>
      </c>
      <c r="FN53" s="427">
        <v>3</v>
      </c>
      <c r="FO53" s="326">
        <f t="shared" ref="FO53" si="646">1/6 * (FM53^2 + FN53^2 - 3)</f>
        <v>1</v>
      </c>
      <c r="FP53" s="325" t="s">
        <v>133</v>
      </c>
      <c r="FQ53" s="425">
        <v>3</v>
      </c>
      <c r="FR53" s="425">
        <v>0</v>
      </c>
      <c r="FS53" s="326">
        <f t="shared" ref="FS53" si="647">1/6 * (FQ53^2 + FR53^2 - 3)</f>
        <v>1</v>
      </c>
      <c r="FT53" s="325" t="s">
        <v>133</v>
      </c>
      <c r="FU53" s="425">
        <v>3</v>
      </c>
      <c r="FV53" s="425">
        <v>0</v>
      </c>
      <c r="FW53" s="326">
        <f t="shared" ref="FW53" si="648">1/6 * (FU53^2 + FV53^2 - 3)</f>
        <v>1</v>
      </c>
      <c r="FX53" s="325" t="s">
        <v>133</v>
      </c>
      <c r="FY53" s="425">
        <v>3</v>
      </c>
      <c r="FZ53" s="425">
        <v>0</v>
      </c>
      <c r="GA53" s="326">
        <f t="shared" ref="GA53" si="649">1/6 * (FY53^2 + FZ53^2 - 3)</f>
        <v>1</v>
      </c>
      <c r="GB53" s="325" t="s">
        <v>133</v>
      </c>
      <c r="GC53" s="425">
        <v>3</v>
      </c>
      <c r="GD53" s="425">
        <v>0</v>
      </c>
      <c r="GE53" s="326">
        <f t="shared" ref="GE53" si="650">1/6 * (GC53^2 + GD53^2 - 3)</f>
        <v>1</v>
      </c>
      <c r="GF53" s="325" t="s">
        <v>133</v>
      </c>
      <c r="GG53" s="425">
        <v>3</v>
      </c>
      <c r="GH53" s="425">
        <v>0</v>
      </c>
      <c r="GI53" s="326">
        <f t="shared" ref="GI53" si="651">1/6 * (GG53^2 + GH53^2 - 3)</f>
        <v>1</v>
      </c>
      <c r="GJ53" s="325" t="s">
        <v>133</v>
      </c>
      <c r="GK53" s="425">
        <v>3</v>
      </c>
      <c r="GL53" s="425">
        <v>0</v>
      </c>
      <c r="GM53" s="326">
        <f t="shared" ref="GM53" si="652">1/6 * (GK53^2 + GL53^2 - 3)</f>
        <v>1</v>
      </c>
      <c r="GN53" s="325" t="s">
        <v>133</v>
      </c>
      <c r="GO53" s="425">
        <v>3</v>
      </c>
      <c r="GP53" s="425">
        <v>0</v>
      </c>
      <c r="GQ53" s="326">
        <f t="shared" ref="GQ53" si="653">1/6 * (GO53^2 + GP53^2 - 3)</f>
        <v>1</v>
      </c>
      <c r="GR53" s="325" t="s">
        <v>133</v>
      </c>
      <c r="GS53" s="425">
        <v>3</v>
      </c>
      <c r="GT53" s="425">
        <v>0</v>
      </c>
      <c r="GU53" s="326">
        <f t="shared" ref="GU53" si="654">1/6 * (GS53^2 + GT53^2 - 3)</f>
        <v>1</v>
      </c>
      <c r="GV53" s="325" t="s">
        <v>133</v>
      </c>
      <c r="GW53" s="425">
        <v>3</v>
      </c>
      <c r="GX53" s="425">
        <v>0</v>
      </c>
      <c r="GY53" s="326">
        <f t="shared" ref="GY53" si="655">1/6 * (GW53^2 + GX53^2 - 3)</f>
        <v>1</v>
      </c>
      <c r="GZ53" s="325" t="s">
        <v>133</v>
      </c>
      <c r="HA53" s="425">
        <v>3</v>
      </c>
      <c r="HB53" s="425">
        <v>0</v>
      </c>
      <c r="HC53" s="326">
        <f t="shared" ref="HC53" si="656">1/6 * (HA53^2 + HB53^2 - 3)</f>
        <v>1</v>
      </c>
      <c r="HD53" s="325" t="s">
        <v>133</v>
      </c>
      <c r="HE53" s="425">
        <v>3</v>
      </c>
      <c r="HF53" s="425">
        <v>0</v>
      </c>
      <c r="HG53" s="326">
        <f t="shared" ref="HG53" si="657">1/6 * (HE53^2 + HF53^2 - 3)</f>
        <v>1</v>
      </c>
      <c r="HH53" s="325" t="s">
        <v>133</v>
      </c>
      <c r="HI53" s="425">
        <v>3</v>
      </c>
      <c r="HJ53" s="425">
        <v>0</v>
      </c>
      <c r="HK53" s="326">
        <f t="shared" ref="HK53" si="658">1/6 * (HI53^2 + HJ53^2 - 3)</f>
        <v>1</v>
      </c>
      <c r="HL53" s="325" t="s">
        <v>133</v>
      </c>
      <c r="HM53" s="425">
        <v>3</v>
      </c>
      <c r="HN53" s="425">
        <v>0</v>
      </c>
      <c r="HO53" s="326">
        <f t="shared" ref="HO53" si="659">1/6 * (HM53^2 + HN53^2 - 3)</f>
        <v>1</v>
      </c>
    </row>
    <row r="54" spans="1:223" ht="22.5" customHeight="1" x14ac:dyDescent="0.35">
      <c r="A54" s="358" t="s">
        <v>389</v>
      </c>
      <c r="B54" s="357" t="s">
        <v>230</v>
      </c>
      <c r="C54" s="307" t="s">
        <v>417</v>
      </c>
      <c r="D54" s="298" t="s">
        <v>133</v>
      </c>
      <c r="E54" s="299"/>
      <c r="F54" s="300"/>
      <c r="G54" s="424"/>
      <c r="H54" s="298" t="s">
        <v>133</v>
      </c>
      <c r="I54" s="299"/>
      <c r="J54" s="300"/>
      <c r="K54" s="424"/>
      <c r="L54" s="298" t="s">
        <v>133</v>
      </c>
      <c r="M54" s="299"/>
      <c r="N54" s="300"/>
      <c r="O54" s="424"/>
      <c r="P54" s="298" t="s">
        <v>133</v>
      </c>
      <c r="Q54" s="299"/>
      <c r="R54" s="300"/>
      <c r="S54" s="424"/>
      <c r="T54" s="298" t="s">
        <v>133</v>
      </c>
      <c r="U54" s="299"/>
      <c r="V54" s="300"/>
      <c r="W54" s="424"/>
      <c r="X54" s="298" t="s">
        <v>133</v>
      </c>
      <c r="Y54" s="299"/>
      <c r="Z54" s="300"/>
      <c r="AA54" s="424"/>
      <c r="AB54" s="298" t="s">
        <v>133</v>
      </c>
      <c r="AC54" s="299"/>
      <c r="AD54" s="300"/>
      <c r="AE54" s="424"/>
      <c r="AF54" s="298" t="s">
        <v>133</v>
      </c>
      <c r="AG54" s="299"/>
      <c r="AH54" s="300"/>
      <c r="AI54" s="424"/>
      <c r="AJ54" s="298" t="s">
        <v>133</v>
      </c>
      <c r="AK54" s="299"/>
      <c r="AL54" s="300"/>
      <c r="AM54" s="424"/>
      <c r="AN54" s="298" t="s">
        <v>133</v>
      </c>
      <c r="AO54" s="299"/>
      <c r="AP54" s="300"/>
      <c r="AQ54" s="424"/>
      <c r="AR54" s="298" t="s">
        <v>133</v>
      </c>
      <c r="AS54" s="299"/>
      <c r="AT54" s="300"/>
      <c r="AU54" s="424"/>
      <c r="AV54" s="298" t="s">
        <v>133</v>
      </c>
      <c r="AW54" s="299"/>
      <c r="AX54" s="300"/>
      <c r="AY54" s="424"/>
      <c r="AZ54" s="298" t="s">
        <v>133</v>
      </c>
      <c r="BA54" s="299"/>
      <c r="BB54" s="300"/>
      <c r="BC54" s="424"/>
      <c r="BD54" s="429" t="s">
        <v>134</v>
      </c>
      <c r="BE54" s="430"/>
      <c r="BF54" s="431"/>
      <c r="BG54" s="424"/>
      <c r="BH54" s="298" t="s">
        <v>133</v>
      </c>
      <c r="BI54" s="299"/>
      <c r="BJ54" s="300"/>
      <c r="BK54" s="424"/>
      <c r="BL54" s="429" t="s">
        <v>134</v>
      </c>
      <c r="BM54" s="430"/>
      <c r="BN54" s="431"/>
      <c r="BO54" s="424"/>
      <c r="BP54" s="328" t="s">
        <v>134</v>
      </c>
      <c r="BQ54" s="329"/>
      <c r="BR54" s="330"/>
      <c r="BS54" s="424"/>
      <c r="BT54" s="298" t="s">
        <v>133</v>
      </c>
      <c r="BU54" s="299"/>
      <c r="BV54" s="300"/>
      <c r="BW54" s="424"/>
      <c r="BX54" s="298" t="s">
        <v>133</v>
      </c>
      <c r="BY54" s="299"/>
      <c r="BZ54" s="300"/>
      <c r="CA54" s="424"/>
      <c r="CB54" s="298" t="s">
        <v>133</v>
      </c>
      <c r="CC54" s="299"/>
      <c r="CD54" s="300"/>
      <c r="CE54" s="424"/>
      <c r="CF54" s="328" t="s">
        <v>134</v>
      </c>
      <c r="CG54" s="329"/>
      <c r="CH54" s="330"/>
      <c r="CI54" s="424"/>
      <c r="CJ54" s="298" t="s">
        <v>133</v>
      </c>
      <c r="CK54" s="299"/>
      <c r="CL54" s="300"/>
      <c r="CM54" s="424"/>
      <c r="CN54" s="298" t="s">
        <v>133</v>
      </c>
      <c r="CO54" s="299"/>
      <c r="CP54" s="300"/>
      <c r="CQ54" s="424"/>
      <c r="CR54" s="298" t="s">
        <v>133</v>
      </c>
      <c r="CS54" s="299"/>
      <c r="CT54" s="300"/>
      <c r="CU54" s="424"/>
      <c r="CV54" s="328" t="s">
        <v>134</v>
      </c>
      <c r="CW54" s="329"/>
      <c r="CX54" s="330"/>
      <c r="CY54" s="424"/>
      <c r="CZ54" s="298" t="s">
        <v>133</v>
      </c>
      <c r="DA54" s="299"/>
      <c r="DB54" s="300"/>
      <c r="DC54" s="424"/>
      <c r="DD54" s="298" t="s">
        <v>133</v>
      </c>
      <c r="DE54" s="299"/>
      <c r="DF54" s="300"/>
      <c r="DG54" s="424"/>
      <c r="DH54" s="298" t="s">
        <v>133</v>
      </c>
      <c r="DI54" s="299"/>
      <c r="DJ54" s="300"/>
      <c r="DK54" s="424"/>
      <c r="DL54" s="298" t="s">
        <v>133</v>
      </c>
      <c r="DM54" s="299"/>
      <c r="DN54" s="300"/>
      <c r="DO54" s="424"/>
      <c r="DP54" s="298" t="s">
        <v>133</v>
      </c>
      <c r="DQ54" s="299"/>
      <c r="DR54" s="300"/>
      <c r="DS54" s="424"/>
      <c r="DT54" s="298" t="s">
        <v>133</v>
      </c>
      <c r="DU54" s="299"/>
      <c r="DV54" s="300"/>
      <c r="DW54" s="424"/>
      <c r="DX54" s="298" t="s">
        <v>133</v>
      </c>
      <c r="DY54" s="299"/>
      <c r="DZ54" s="300"/>
      <c r="EA54" s="424"/>
      <c r="EB54" s="298" t="s">
        <v>133</v>
      </c>
      <c r="EC54" s="299"/>
      <c r="ED54" s="300"/>
      <c r="EE54" s="424"/>
      <c r="EF54" s="298" t="s">
        <v>133</v>
      </c>
      <c r="EG54" s="299"/>
      <c r="EH54" s="300"/>
      <c r="EI54" s="424"/>
      <c r="EJ54" s="298" t="s">
        <v>133</v>
      </c>
      <c r="EK54" s="299"/>
      <c r="EL54" s="300"/>
      <c r="EM54" s="424"/>
      <c r="EN54" s="298" t="s">
        <v>133</v>
      </c>
      <c r="EO54" s="299"/>
      <c r="EP54" s="300"/>
      <c r="EQ54" s="424"/>
      <c r="ER54" s="298" t="s">
        <v>133</v>
      </c>
      <c r="ES54" s="299"/>
      <c r="ET54" s="300"/>
      <c r="EU54" s="424"/>
      <c r="EV54" s="298" t="s">
        <v>133</v>
      </c>
      <c r="EW54" s="299"/>
      <c r="EX54" s="300"/>
      <c r="EY54" s="424"/>
      <c r="EZ54" s="298" t="s">
        <v>133</v>
      </c>
      <c r="FA54" s="299"/>
      <c r="FB54" s="300"/>
      <c r="FC54" s="424"/>
      <c r="FD54" s="298" t="s">
        <v>133</v>
      </c>
      <c r="FE54" s="299"/>
      <c r="FF54" s="300"/>
      <c r="FG54" s="424"/>
      <c r="FH54" s="298" t="s">
        <v>133</v>
      </c>
      <c r="FI54" s="299"/>
      <c r="FJ54" s="300"/>
      <c r="FK54" s="424"/>
      <c r="FL54" s="298" t="s">
        <v>133</v>
      </c>
      <c r="FM54" s="299"/>
      <c r="FN54" s="300"/>
      <c r="FO54" s="424"/>
      <c r="FP54" s="298" t="s">
        <v>133</v>
      </c>
      <c r="FQ54" s="299"/>
      <c r="FR54" s="300"/>
      <c r="FS54" s="424"/>
      <c r="FT54" s="298" t="s">
        <v>133</v>
      </c>
      <c r="FU54" s="299"/>
      <c r="FV54" s="300"/>
      <c r="FW54" s="424"/>
      <c r="FX54" s="298" t="s">
        <v>133</v>
      </c>
      <c r="FY54" s="299"/>
      <c r="FZ54" s="300"/>
      <c r="GA54" s="424"/>
      <c r="GB54" s="298" t="s">
        <v>133</v>
      </c>
      <c r="GC54" s="299"/>
      <c r="GD54" s="300"/>
      <c r="GE54" s="424"/>
      <c r="GF54" s="298" t="s">
        <v>133</v>
      </c>
      <c r="GG54" s="299"/>
      <c r="GH54" s="300"/>
      <c r="GI54" s="424"/>
      <c r="GJ54" s="298" t="s">
        <v>133</v>
      </c>
      <c r="GK54" s="299"/>
      <c r="GL54" s="300"/>
      <c r="GM54" s="424"/>
      <c r="GN54" s="298" t="s">
        <v>133</v>
      </c>
      <c r="GO54" s="299"/>
      <c r="GP54" s="300"/>
      <c r="GQ54" s="424"/>
      <c r="GR54" s="298" t="s">
        <v>133</v>
      </c>
      <c r="GS54" s="299"/>
      <c r="GT54" s="300"/>
      <c r="GU54" s="424"/>
      <c r="GV54" s="298" t="s">
        <v>133</v>
      </c>
      <c r="GW54" s="299"/>
      <c r="GX54" s="300"/>
      <c r="GY54" s="424"/>
      <c r="GZ54" s="298" t="s">
        <v>133</v>
      </c>
      <c r="HA54" s="299"/>
      <c r="HB54" s="300"/>
      <c r="HC54" s="424"/>
      <c r="HD54" s="298" t="s">
        <v>133</v>
      </c>
      <c r="HE54" s="299"/>
      <c r="HF54" s="300"/>
      <c r="HG54" s="424"/>
      <c r="HH54" s="298" t="s">
        <v>133</v>
      </c>
      <c r="HI54" s="299"/>
      <c r="HJ54" s="300"/>
      <c r="HK54" s="424"/>
      <c r="HL54" s="298" t="s">
        <v>133</v>
      </c>
      <c r="HM54" s="299"/>
      <c r="HN54" s="300"/>
      <c r="HO54" s="424"/>
    </row>
    <row r="55" spans="1:223" x14ac:dyDescent="0.35">
      <c r="A55" s="358"/>
      <c r="B55" s="357"/>
      <c r="C55" s="307" t="s">
        <v>418</v>
      </c>
      <c r="D55" s="308" t="s">
        <v>133</v>
      </c>
      <c r="E55" s="309"/>
      <c r="F55" s="310"/>
      <c r="G55" s="301"/>
      <c r="H55" s="308" t="s">
        <v>133</v>
      </c>
      <c r="I55" s="309"/>
      <c r="J55" s="310"/>
      <c r="K55" s="301"/>
      <c r="L55" s="308" t="s">
        <v>133</v>
      </c>
      <c r="M55" s="309"/>
      <c r="N55" s="310"/>
      <c r="O55" s="301"/>
      <c r="P55" s="308" t="s">
        <v>133</v>
      </c>
      <c r="Q55" s="309"/>
      <c r="R55" s="310"/>
      <c r="S55" s="301"/>
      <c r="T55" s="308" t="s">
        <v>133</v>
      </c>
      <c r="U55" s="309"/>
      <c r="V55" s="310"/>
      <c r="W55" s="301"/>
      <c r="X55" s="308" t="s">
        <v>133</v>
      </c>
      <c r="Y55" s="309"/>
      <c r="Z55" s="310"/>
      <c r="AA55" s="301"/>
      <c r="AB55" s="308" t="s">
        <v>133</v>
      </c>
      <c r="AC55" s="309"/>
      <c r="AD55" s="310"/>
      <c r="AE55" s="301"/>
      <c r="AF55" s="308" t="s">
        <v>133</v>
      </c>
      <c r="AG55" s="309"/>
      <c r="AH55" s="310"/>
      <c r="AI55" s="301"/>
      <c r="AJ55" s="308" t="s">
        <v>133</v>
      </c>
      <c r="AK55" s="309"/>
      <c r="AL55" s="310"/>
      <c r="AM55" s="301"/>
      <c r="AN55" s="308" t="s">
        <v>133</v>
      </c>
      <c r="AO55" s="309"/>
      <c r="AP55" s="310"/>
      <c r="AQ55" s="301"/>
      <c r="AR55" s="308" t="s">
        <v>133</v>
      </c>
      <c r="AS55" s="309"/>
      <c r="AT55" s="310"/>
      <c r="AU55" s="301"/>
      <c r="AV55" s="308" t="s">
        <v>133</v>
      </c>
      <c r="AW55" s="309"/>
      <c r="AX55" s="310"/>
      <c r="AY55" s="301"/>
      <c r="AZ55" s="308" t="s">
        <v>133</v>
      </c>
      <c r="BA55" s="309"/>
      <c r="BB55" s="310"/>
      <c r="BC55" s="301"/>
      <c r="BD55" s="432" t="s">
        <v>134</v>
      </c>
      <c r="BE55" s="433"/>
      <c r="BF55" s="434"/>
      <c r="BG55" s="301"/>
      <c r="BH55" s="308" t="s">
        <v>133</v>
      </c>
      <c r="BI55" s="309"/>
      <c r="BJ55" s="310"/>
      <c r="BK55" s="301"/>
      <c r="BL55" s="432" t="s">
        <v>134</v>
      </c>
      <c r="BM55" s="433"/>
      <c r="BN55" s="434"/>
      <c r="BO55" s="301"/>
      <c r="BP55" s="331" t="s">
        <v>146</v>
      </c>
      <c r="BQ55" s="332"/>
      <c r="BR55" s="333"/>
      <c r="BS55" s="301"/>
      <c r="BT55" s="308" t="s">
        <v>133</v>
      </c>
      <c r="BU55" s="309"/>
      <c r="BV55" s="310"/>
      <c r="BW55" s="301"/>
      <c r="BX55" s="308" t="s">
        <v>133</v>
      </c>
      <c r="BY55" s="309"/>
      <c r="BZ55" s="310"/>
      <c r="CA55" s="301"/>
      <c r="CB55" s="308" t="s">
        <v>133</v>
      </c>
      <c r="CC55" s="309"/>
      <c r="CD55" s="310"/>
      <c r="CE55" s="301"/>
      <c r="CF55" s="331" t="s">
        <v>146</v>
      </c>
      <c r="CG55" s="332"/>
      <c r="CH55" s="333"/>
      <c r="CI55" s="301"/>
      <c r="CJ55" s="308" t="s">
        <v>133</v>
      </c>
      <c r="CK55" s="309"/>
      <c r="CL55" s="310"/>
      <c r="CM55" s="301"/>
      <c r="CN55" s="308" t="s">
        <v>133</v>
      </c>
      <c r="CO55" s="309"/>
      <c r="CP55" s="310"/>
      <c r="CQ55" s="301"/>
      <c r="CR55" s="308" t="s">
        <v>133</v>
      </c>
      <c r="CS55" s="309"/>
      <c r="CT55" s="310"/>
      <c r="CU55" s="301"/>
      <c r="CV55" s="331" t="s">
        <v>146</v>
      </c>
      <c r="CW55" s="332"/>
      <c r="CX55" s="333"/>
      <c r="CY55" s="301"/>
      <c r="CZ55" s="308" t="s">
        <v>133</v>
      </c>
      <c r="DA55" s="309"/>
      <c r="DB55" s="310"/>
      <c r="DC55" s="301"/>
      <c r="DD55" s="308" t="s">
        <v>133</v>
      </c>
      <c r="DE55" s="309"/>
      <c r="DF55" s="310"/>
      <c r="DG55" s="301"/>
      <c r="DH55" s="308" t="s">
        <v>133</v>
      </c>
      <c r="DI55" s="309"/>
      <c r="DJ55" s="310"/>
      <c r="DK55" s="301"/>
      <c r="DL55" s="308" t="s">
        <v>133</v>
      </c>
      <c r="DM55" s="309"/>
      <c r="DN55" s="310"/>
      <c r="DO55" s="301"/>
      <c r="DP55" s="308" t="s">
        <v>133</v>
      </c>
      <c r="DQ55" s="309"/>
      <c r="DR55" s="310"/>
      <c r="DS55" s="301"/>
      <c r="DT55" s="308" t="s">
        <v>133</v>
      </c>
      <c r="DU55" s="309"/>
      <c r="DV55" s="310"/>
      <c r="DW55" s="301"/>
      <c r="DX55" s="308" t="s">
        <v>133</v>
      </c>
      <c r="DY55" s="309"/>
      <c r="DZ55" s="310"/>
      <c r="EA55" s="301"/>
      <c r="EB55" s="308" t="s">
        <v>133</v>
      </c>
      <c r="EC55" s="309"/>
      <c r="ED55" s="310"/>
      <c r="EE55" s="301"/>
      <c r="EF55" s="308" t="s">
        <v>133</v>
      </c>
      <c r="EG55" s="309"/>
      <c r="EH55" s="310"/>
      <c r="EI55" s="301"/>
      <c r="EJ55" s="308" t="s">
        <v>133</v>
      </c>
      <c r="EK55" s="309"/>
      <c r="EL55" s="310"/>
      <c r="EM55" s="301"/>
      <c r="EN55" s="308" t="s">
        <v>133</v>
      </c>
      <c r="EO55" s="309"/>
      <c r="EP55" s="310"/>
      <c r="EQ55" s="301"/>
      <c r="ER55" s="308" t="s">
        <v>133</v>
      </c>
      <c r="ES55" s="309"/>
      <c r="ET55" s="310"/>
      <c r="EU55" s="301"/>
      <c r="EV55" s="308" t="s">
        <v>133</v>
      </c>
      <c r="EW55" s="309"/>
      <c r="EX55" s="310"/>
      <c r="EY55" s="301"/>
      <c r="EZ55" s="308" t="s">
        <v>133</v>
      </c>
      <c r="FA55" s="309"/>
      <c r="FB55" s="310"/>
      <c r="FC55" s="301"/>
      <c r="FD55" s="308" t="s">
        <v>133</v>
      </c>
      <c r="FE55" s="309"/>
      <c r="FF55" s="310"/>
      <c r="FG55" s="301"/>
      <c r="FH55" s="308" t="s">
        <v>133</v>
      </c>
      <c r="FI55" s="309"/>
      <c r="FJ55" s="310"/>
      <c r="FK55" s="301"/>
      <c r="FL55" s="308" t="s">
        <v>133</v>
      </c>
      <c r="FM55" s="309"/>
      <c r="FN55" s="310"/>
      <c r="FO55" s="301"/>
      <c r="FP55" s="308" t="s">
        <v>133</v>
      </c>
      <c r="FQ55" s="309"/>
      <c r="FR55" s="310"/>
      <c r="FS55" s="301"/>
      <c r="FT55" s="308" t="s">
        <v>133</v>
      </c>
      <c r="FU55" s="309"/>
      <c r="FV55" s="310"/>
      <c r="FW55" s="301"/>
      <c r="FX55" s="308" t="s">
        <v>133</v>
      </c>
      <c r="FY55" s="309"/>
      <c r="FZ55" s="310"/>
      <c r="GA55" s="301"/>
      <c r="GB55" s="308" t="s">
        <v>133</v>
      </c>
      <c r="GC55" s="309"/>
      <c r="GD55" s="310"/>
      <c r="GE55" s="301"/>
      <c r="GF55" s="308" t="s">
        <v>133</v>
      </c>
      <c r="GG55" s="309"/>
      <c r="GH55" s="310"/>
      <c r="GI55" s="301"/>
      <c r="GJ55" s="308" t="s">
        <v>133</v>
      </c>
      <c r="GK55" s="309"/>
      <c r="GL55" s="310"/>
      <c r="GM55" s="301"/>
      <c r="GN55" s="308" t="s">
        <v>133</v>
      </c>
      <c r="GO55" s="309"/>
      <c r="GP55" s="310"/>
      <c r="GQ55" s="301"/>
      <c r="GR55" s="308" t="s">
        <v>133</v>
      </c>
      <c r="GS55" s="309"/>
      <c r="GT55" s="310"/>
      <c r="GU55" s="301"/>
      <c r="GV55" s="308" t="s">
        <v>133</v>
      </c>
      <c r="GW55" s="309"/>
      <c r="GX55" s="310"/>
      <c r="GY55" s="301"/>
      <c r="GZ55" s="308" t="s">
        <v>133</v>
      </c>
      <c r="HA55" s="309"/>
      <c r="HB55" s="310"/>
      <c r="HC55" s="301"/>
      <c r="HD55" s="308" t="s">
        <v>133</v>
      </c>
      <c r="HE55" s="309"/>
      <c r="HF55" s="310"/>
      <c r="HG55" s="301"/>
      <c r="HH55" s="308" t="s">
        <v>133</v>
      </c>
      <c r="HI55" s="309"/>
      <c r="HJ55" s="310"/>
      <c r="HK55" s="301"/>
      <c r="HL55" s="308" t="s">
        <v>133</v>
      </c>
      <c r="HM55" s="309"/>
      <c r="HN55" s="310"/>
      <c r="HO55" s="301"/>
    </row>
    <row r="56" spans="1:223" ht="18.600000000000001" thickBot="1" x14ac:dyDescent="0.4">
      <c r="A56" s="358"/>
      <c r="B56" s="357"/>
      <c r="C56" s="307" t="s">
        <v>419</v>
      </c>
      <c r="D56" s="315" t="s">
        <v>133</v>
      </c>
      <c r="E56" s="316"/>
      <c r="F56" s="317"/>
      <c r="G56" s="318"/>
      <c r="H56" s="315" t="s">
        <v>133</v>
      </c>
      <c r="I56" s="316"/>
      <c r="J56" s="317"/>
      <c r="K56" s="318"/>
      <c r="L56" s="315" t="s">
        <v>133</v>
      </c>
      <c r="M56" s="316"/>
      <c r="N56" s="317"/>
      <c r="O56" s="318"/>
      <c r="P56" s="315" t="s">
        <v>133</v>
      </c>
      <c r="Q56" s="316"/>
      <c r="R56" s="317"/>
      <c r="S56" s="318"/>
      <c r="T56" s="315" t="s">
        <v>133</v>
      </c>
      <c r="U56" s="316"/>
      <c r="V56" s="317"/>
      <c r="W56" s="318"/>
      <c r="X56" s="315" t="s">
        <v>133</v>
      </c>
      <c r="Y56" s="316"/>
      <c r="Z56" s="317"/>
      <c r="AA56" s="318"/>
      <c r="AB56" s="315" t="s">
        <v>133</v>
      </c>
      <c r="AC56" s="316"/>
      <c r="AD56" s="317"/>
      <c r="AE56" s="318"/>
      <c r="AF56" s="315" t="s">
        <v>133</v>
      </c>
      <c r="AG56" s="316"/>
      <c r="AH56" s="317"/>
      <c r="AI56" s="318"/>
      <c r="AJ56" s="315" t="s">
        <v>133</v>
      </c>
      <c r="AK56" s="316"/>
      <c r="AL56" s="317"/>
      <c r="AM56" s="318"/>
      <c r="AN56" s="315" t="s">
        <v>133</v>
      </c>
      <c r="AO56" s="316"/>
      <c r="AP56" s="317"/>
      <c r="AQ56" s="318"/>
      <c r="AR56" s="315" t="s">
        <v>133</v>
      </c>
      <c r="AS56" s="316"/>
      <c r="AT56" s="317"/>
      <c r="AU56" s="318"/>
      <c r="AV56" s="315" t="s">
        <v>133</v>
      </c>
      <c r="AW56" s="316"/>
      <c r="AX56" s="317"/>
      <c r="AY56" s="318"/>
      <c r="AZ56" s="315" t="s">
        <v>133</v>
      </c>
      <c r="BA56" s="316"/>
      <c r="BB56" s="317"/>
      <c r="BC56" s="318"/>
      <c r="BD56" s="439" t="s">
        <v>133</v>
      </c>
      <c r="BE56" s="440"/>
      <c r="BF56" s="441"/>
      <c r="BG56" s="318"/>
      <c r="BH56" s="315" t="s">
        <v>133</v>
      </c>
      <c r="BI56" s="316"/>
      <c r="BJ56" s="317"/>
      <c r="BK56" s="318"/>
      <c r="BL56" s="439" t="s">
        <v>133</v>
      </c>
      <c r="BM56" s="440"/>
      <c r="BN56" s="441"/>
      <c r="BO56" s="318"/>
      <c r="BP56" s="334" t="s">
        <v>146</v>
      </c>
      <c r="BQ56" s="335"/>
      <c r="BR56" s="336"/>
      <c r="BS56" s="318"/>
      <c r="BT56" s="315" t="s">
        <v>133</v>
      </c>
      <c r="BU56" s="316"/>
      <c r="BV56" s="317"/>
      <c r="BW56" s="318"/>
      <c r="BX56" s="315" t="s">
        <v>133</v>
      </c>
      <c r="BY56" s="316"/>
      <c r="BZ56" s="317"/>
      <c r="CA56" s="318"/>
      <c r="CB56" s="315" t="s">
        <v>133</v>
      </c>
      <c r="CC56" s="316"/>
      <c r="CD56" s="317"/>
      <c r="CE56" s="318"/>
      <c r="CF56" s="334" t="s">
        <v>146</v>
      </c>
      <c r="CG56" s="335"/>
      <c r="CH56" s="336"/>
      <c r="CI56" s="318"/>
      <c r="CJ56" s="315" t="s">
        <v>133</v>
      </c>
      <c r="CK56" s="316"/>
      <c r="CL56" s="317"/>
      <c r="CM56" s="318"/>
      <c r="CN56" s="315" t="s">
        <v>133</v>
      </c>
      <c r="CO56" s="316"/>
      <c r="CP56" s="317"/>
      <c r="CQ56" s="318"/>
      <c r="CR56" s="315" t="s">
        <v>133</v>
      </c>
      <c r="CS56" s="316"/>
      <c r="CT56" s="317"/>
      <c r="CU56" s="318"/>
      <c r="CV56" s="334" t="s">
        <v>146</v>
      </c>
      <c r="CW56" s="335"/>
      <c r="CX56" s="336"/>
      <c r="CY56" s="318"/>
      <c r="CZ56" s="315" t="s">
        <v>133</v>
      </c>
      <c r="DA56" s="316"/>
      <c r="DB56" s="317"/>
      <c r="DC56" s="318"/>
      <c r="DD56" s="315" t="s">
        <v>133</v>
      </c>
      <c r="DE56" s="316"/>
      <c r="DF56" s="317"/>
      <c r="DG56" s="318"/>
      <c r="DH56" s="315" t="s">
        <v>133</v>
      </c>
      <c r="DI56" s="316"/>
      <c r="DJ56" s="317"/>
      <c r="DK56" s="318"/>
      <c r="DL56" s="315" t="s">
        <v>133</v>
      </c>
      <c r="DM56" s="316"/>
      <c r="DN56" s="317"/>
      <c r="DO56" s="318"/>
      <c r="DP56" s="315" t="s">
        <v>133</v>
      </c>
      <c r="DQ56" s="316"/>
      <c r="DR56" s="317"/>
      <c r="DS56" s="318"/>
      <c r="DT56" s="315" t="s">
        <v>133</v>
      </c>
      <c r="DU56" s="316"/>
      <c r="DV56" s="317"/>
      <c r="DW56" s="318"/>
      <c r="DX56" s="315" t="s">
        <v>133</v>
      </c>
      <c r="DY56" s="316"/>
      <c r="DZ56" s="317"/>
      <c r="EA56" s="318"/>
      <c r="EB56" s="315" t="s">
        <v>133</v>
      </c>
      <c r="EC56" s="316"/>
      <c r="ED56" s="317"/>
      <c r="EE56" s="318"/>
      <c r="EF56" s="315" t="s">
        <v>133</v>
      </c>
      <c r="EG56" s="316"/>
      <c r="EH56" s="317"/>
      <c r="EI56" s="318"/>
      <c r="EJ56" s="315" t="s">
        <v>133</v>
      </c>
      <c r="EK56" s="316"/>
      <c r="EL56" s="317"/>
      <c r="EM56" s="318"/>
      <c r="EN56" s="315" t="s">
        <v>133</v>
      </c>
      <c r="EO56" s="316"/>
      <c r="EP56" s="317"/>
      <c r="EQ56" s="318"/>
      <c r="ER56" s="315" t="s">
        <v>133</v>
      </c>
      <c r="ES56" s="316"/>
      <c r="ET56" s="317"/>
      <c r="EU56" s="318"/>
      <c r="EV56" s="315" t="s">
        <v>133</v>
      </c>
      <c r="EW56" s="316"/>
      <c r="EX56" s="317"/>
      <c r="EY56" s="318"/>
      <c r="EZ56" s="315" t="s">
        <v>133</v>
      </c>
      <c r="FA56" s="316"/>
      <c r="FB56" s="317"/>
      <c r="FC56" s="318"/>
      <c r="FD56" s="315" t="s">
        <v>133</v>
      </c>
      <c r="FE56" s="316"/>
      <c r="FF56" s="317"/>
      <c r="FG56" s="318"/>
      <c r="FH56" s="315" t="s">
        <v>133</v>
      </c>
      <c r="FI56" s="316"/>
      <c r="FJ56" s="317"/>
      <c r="FK56" s="318"/>
      <c r="FL56" s="315" t="s">
        <v>133</v>
      </c>
      <c r="FM56" s="316"/>
      <c r="FN56" s="317"/>
      <c r="FO56" s="318"/>
      <c r="FP56" s="315" t="s">
        <v>133</v>
      </c>
      <c r="FQ56" s="316"/>
      <c r="FR56" s="317"/>
      <c r="FS56" s="318"/>
      <c r="FT56" s="315" t="s">
        <v>133</v>
      </c>
      <c r="FU56" s="316"/>
      <c r="FV56" s="317"/>
      <c r="FW56" s="318"/>
      <c r="FX56" s="315" t="s">
        <v>133</v>
      </c>
      <c r="FY56" s="316"/>
      <c r="FZ56" s="317"/>
      <c r="GA56" s="318"/>
      <c r="GB56" s="315" t="s">
        <v>133</v>
      </c>
      <c r="GC56" s="316"/>
      <c r="GD56" s="317"/>
      <c r="GE56" s="318"/>
      <c r="GF56" s="315" t="s">
        <v>133</v>
      </c>
      <c r="GG56" s="316"/>
      <c r="GH56" s="317"/>
      <c r="GI56" s="318"/>
      <c r="GJ56" s="315" t="s">
        <v>133</v>
      </c>
      <c r="GK56" s="316"/>
      <c r="GL56" s="317"/>
      <c r="GM56" s="318"/>
      <c r="GN56" s="315" t="s">
        <v>133</v>
      </c>
      <c r="GO56" s="316"/>
      <c r="GP56" s="317"/>
      <c r="GQ56" s="318"/>
      <c r="GR56" s="315" t="s">
        <v>133</v>
      </c>
      <c r="GS56" s="316"/>
      <c r="GT56" s="317"/>
      <c r="GU56" s="318"/>
      <c r="GV56" s="315" t="s">
        <v>133</v>
      </c>
      <c r="GW56" s="316"/>
      <c r="GX56" s="317"/>
      <c r="GY56" s="318"/>
      <c r="GZ56" s="315" t="s">
        <v>133</v>
      </c>
      <c r="HA56" s="316"/>
      <c r="HB56" s="317"/>
      <c r="HC56" s="318"/>
      <c r="HD56" s="315" t="s">
        <v>133</v>
      </c>
      <c r="HE56" s="316"/>
      <c r="HF56" s="317"/>
      <c r="HG56" s="318"/>
      <c r="HH56" s="315" t="s">
        <v>133</v>
      </c>
      <c r="HI56" s="316"/>
      <c r="HJ56" s="317"/>
      <c r="HK56" s="318"/>
      <c r="HL56" s="315" t="s">
        <v>133</v>
      </c>
      <c r="HM56" s="316"/>
      <c r="HN56" s="317"/>
      <c r="HO56" s="318"/>
    </row>
    <row r="57" spans="1:223" ht="18.600000000000001" thickBot="1" x14ac:dyDescent="0.4">
      <c r="A57" s="358"/>
      <c r="B57" s="357"/>
      <c r="C57" s="324" t="s">
        <v>135</v>
      </c>
      <c r="D57" s="325" t="s">
        <v>133</v>
      </c>
      <c r="E57" s="425">
        <v>3</v>
      </c>
      <c r="F57" s="425">
        <v>0</v>
      </c>
      <c r="G57" s="326">
        <f t="shared" ref="G57" si="660">1/6 * (E57^2 + F57^2 - 3)</f>
        <v>1</v>
      </c>
      <c r="H57" s="325" t="s">
        <v>133</v>
      </c>
      <c r="I57" s="425">
        <v>3</v>
      </c>
      <c r="J57" s="425">
        <v>0</v>
      </c>
      <c r="K57" s="326">
        <f t="shared" ref="K57" si="661">1/6 * (I57^2 + J57^2 - 3)</f>
        <v>1</v>
      </c>
      <c r="L57" s="325" t="s">
        <v>133</v>
      </c>
      <c r="M57" s="425">
        <v>3</v>
      </c>
      <c r="N57" s="425">
        <v>0</v>
      </c>
      <c r="O57" s="326">
        <f t="shared" ref="O57" si="662">1/6 * (M57^2 + N57^2 - 3)</f>
        <v>1</v>
      </c>
      <c r="P57" s="325" t="s">
        <v>133</v>
      </c>
      <c r="Q57" s="425">
        <v>3</v>
      </c>
      <c r="R57" s="425">
        <v>0</v>
      </c>
      <c r="S57" s="326">
        <f t="shared" ref="S57" si="663">1/6 * (Q57^2 + R57^2 - 3)</f>
        <v>1</v>
      </c>
      <c r="T57" s="325" t="s">
        <v>133</v>
      </c>
      <c r="U57" s="425">
        <v>3</v>
      </c>
      <c r="V57" s="425">
        <v>0</v>
      </c>
      <c r="W57" s="326">
        <f t="shared" ref="W57" si="664">1/6 * (U57^2 + V57^2 - 3)</f>
        <v>1</v>
      </c>
      <c r="X57" s="325" t="s">
        <v>133</v>
      </c>
      <c r="Y57" s="425">
        <v>3</v>
      </c>
      <c r="Z57" s="425">
        <v>0</v>
      </c>
      <c r="AA57" s="326">
        <f t="shared" ref="AA57" si="665">1/6 * (Y57^2 + Z57^2 - 3)</f>
        <v>1</v>
      </c>
      <c r="AB57" s="325" t="s">
        <v>133</v>
      </c>
      <c r="AC57" s="425">
        <v>3</v>
      </c>
      <c r="AD57" s="425">
        <v>0</v>
      </c>
      <c r="AE57" s="326">
        <f t="shared" ref="AE57" si="666">1/6 * (AC57^2 + AD57^2 - 3)</f>
        <v>1</v>
      </c>
      <c r="AF57" s="325" t="s">
        <v>133</v>
      </c>
      <c r="AG57" s="425">
        <v>3</v>
      </c>
      <c r="AH57" s="425">
        <v>0</v>
      </c>
      <c r="AI57" s="326">
        <f t="shared" ref="AI57" si="667">1/6 * (AG57^2 + AH57^2 - 3)</f>
        <v>1</v>
      </c>
      <c r="AJ57" s="325" t="s">
        <v>133</v>
      </c>
      <c r="AK57" s="425">
        <v>3</v>
      </c>
      <c r="AL57" s="425">
        <v>0</v>
      </c>
      <c r="AM57" s="326">
        <f t="shared" ref="AM57" si="668">1/6 * (AK57^2 + AL57^2 - 3)</f>
        <v>1</v>
      </c>
      <c r="AN57" s="325" t="s">
        <v>133</v>
      </c>
      <c r="AO57" s="425">
        <v>3</v>
      </c>
      <c r="AP57" s="425">
        <v>0</v>
      </c>
      <c r="AQ57" s="326">
        <f t="shared" ref="AQ57" si="669">1/6 * (AO57^2 + AP57^2 - 3)</f>
        <v>1</v>
      </c>
      <c r="AR57" s="325" t="s">
        <v>133</v>
      </c>
      <c r="AS57" s="425">
        <v>3</v>
      </c>
      <c r="AT57" s="425">
        <v>0</v>
      </c>
      <c r="AU57" s="326">
        <f t="shared" ref="AU57" si="670">1/6 * (AS57^2 + AT57^2 - 3)</f>
        <v>1</v>
      </c>
      <c r="AV57" s="325" t="s">
        <v>133</v>
      </c>
      <c r="AW57" s="425">
        <v>3</v>
      </c>
      <c r="AX57" s="425">
        <v>0</v>
      </c>
      <c r="AY57" s="326">
        <f t="shared" ref="AY57" si="671">1/6 * (AW57^2 + AX57^2 - 3)</f>
        <v>1</v>
      </c>
      <c r="AZ57" s="325" t="s">
        <v>133</v>
      </c>
      <c r="BA57" s="425">
        <v>3</v>
      </c>
      <c r="BB57" s="425">
        <v>0</v>
      </c>
      <c r="BC57" s="326">
        <f t="shared" ref="BC57" si="672">1/6 * (BA57^2 + BB57^2 - 3)</f>
        <v>1</v>
      </c>
      <c r="BD57" s="337" t="s">
        <v>134</v>
      </c>
      <c r="BE57" s="337">
        <v>1</v>
      </c>
      <c r="BF57" s="337">
        <v>2</v>
      </c>
      <c r="BG57" s="326">
        <f t="shared" ref="BG57" si="673">1/6 * (BE57^2 + BF57^2 - 3)</f>
        <v>0.33333333333333331</v>
      </c>
      <c r="BH57" s="325" t="s">
        <v>133</v>
      </c>
      <c r="BI57" s="425">
        <v>3</v>
      </c>
      <c r="BJ57" s="425">
        <v>0</v>
      </c>
      <c r="BK57" s="326">
        <f t="shared" ref="BK57" si="674">1/6 * (BI57^2 + BJ57^2 - 3)</f>
        <v>1</v>
      </c>
      <c r="BL57" s="337" t="s">
        <v>134</v>
      </c>
      <c r="BM57" s="337">
        <v>1</v>
      </c>
      <c r="BN57" s="337">
        <v>2</v>
      </c>
      <c r="BO57" s="326">
        <f t="shared" ref="BO57" si="675">1/6 * (BM57^2 + BN57^2 - 3)</f>
        <v>0.33333333333333331</v>
      </c>
      <c r="BP57" s="428" t="s">
        <v>146</v>
      </c>
      <c r="BQ57" s="325">
        <v>2</v>
      </c>
      <c r="BR57" s="325">
        <v>1</v>
      </c>
      <c r="BS57" s="326">
        <f t="shared" ref="BS57" si="676">1/6 * (BQ57^2 + BR57^2 - 3)</f>
        <v>0.33333333333333331</v>
      </c>
      <c r="BT57" s="325" t="s">
        <v>133</v>
      </c>
      <c r="BU57" s="425">
        <v>3</v>
      </c>
      <c r="BV57" s="425">
        <v>0</v>
      </c>
      <c r="BW57" s="326">
        <f t="shared" ref="BW57" si="677">1/6 * (BU57^2 + BV57^2 - 3)</f>
        <v>1</v>
      </c>
      <c r="BX57" s="325" t="s">
        <v>133</v>
      </c>
      <c r="BY57" s="425">
        <v>3</v>
      </c>
      <c r="BZ57" s="425">
        <v>0</v>
      </c>
      <c r="CA57" s="326">
        <f t="shared" ref="CA57" si="678">1/6 * (BY57^2 + BZ57^2 - 3)</f>
        <v>1</v>
      </c>
      <c r="CB57" s="325" t="s">
        <v>133</v>
      </c>
      <c r="CC57" s="425">
        <v>3</v>
      </c>
      <c r="CD57" s="425">
        <v>0</v>
      </c>
      <c r="CE57" s="326">
        <f t="shared" ref="CE57" si="679">1/6 * (CC57^2 + CD57^2 - 3)</f>
        <v>1</v>
      </c>
      <c r="CF57" s="428" t="s">
        <v>146</v>
      </c>
      <c r="CG57" s="325">
        <v>2</v>
      </c>
      <c r="CH57" s="325">
        <v>1</v>
      </c>
      <c r="CI57" s="326">
        <f t="shared" ref="CI57" si="680">1/6 * (CG57^2 + CH57^2 - 3)</f>
        <v>0.33333333333333331</v>
      </c>
      <c r="CJ57" s="325" t="s">
        <v>133</v>
      </c>
      <c r="CK57" s="425">
        <v>3</v>
      </c>
      <c r="CL57" s="425">
        <v>0</v>
      </c>
      <c r="CM57" s="326">
        <f t="shared" ref="CM57" si="681">1/6 * (CK57^2 + CL57^2 - 3)</f>
        <v>1</v>
      </c>
      <c r="CN57" s="325" t="s">
        <v>133</v>
      </c>
      <c r="CO57" s="425">
        <v>3</v>
      </c>
      <c r="CP57" s="425">
        <v>0</v>
      </c>
      <c r="CQ57" s="326">
        <f t="shared" ref="CQ57" si="682">1/6 * (CO57^2 + CP57^2 - 3)</f>
        <v>1</v>
      </c>
      <c r="CR57" s="325" t="s">
        <v>133</v>
      </c>
      <c r="CS57" s="425">
        <v>3</v>
      </c>
      <c r="CT57" s="425">
        <v>0</v>
      </c>
      <c r="CU57" s="326">
        <f t="shared" ref="CU57" si="683">1/6 * (CS57^2 + CT57^2 - 3)</f>
        <v>1</v>
      </c>
      <c r="CV57" s="428" t="s">
        <v>146</v>
      </c>
      <c r="CW57" s="325">
        <v>2</v>
      </c>
      <c r="CX57" s="325">
        <v>1</v>
      </c>
      <c r="CY57" s="326">
        <f t="shared" ref="CY57" si="684">1/6 * (CW57^2 + CX57^2 - 3)</f>
        <v>0.33333333333333331</v>
      </c>
      <c r="CZ57" s="325" t="s">
        <v>133</v>
      </c>
      <c r="DA57" s="425">
        <v>3</v>
      </c>
      <c r="DB57" s="425">
        <v>0</v>
      </c>
      <c r="DC57" s="326">
        <f t="shared" ref="DC57" si="685">1/6 * (DA57^2 + DB57^2 - 3)</f>
        <v>1</v>
      </c>
      <c r="DD57" s="325" t="s">
        <v>133</v>
      </c>
      <c r="DE57" s="425">
        <v>3</v>
      </c>
      <c r="DF57" s="425">
        <v>0</v>
      </c>
      <c r="DG57" s="326">
        <f t="shared" ref="DG57" si="686">1/6 * (DE57^2 + DF57^2 - 3)</f>
        <v>1</v>
      </c>
      <c r="DH57" s="325" t="s">
        <v>133</v>
      </c>
      <c r="DI57" s="425">
        <v>3</v>
      </c>
      <c r="DJ57" s="425">
        <v>0</v>
      </c>
      <c r="DK57" s="326">
        <f t="shared" ref="DK57" si="687">1/6 * (DI57^2 + DJ57^2 - 3)</f>
        <v>1</v>
      </c>
      <c r="DL57" s="325" t="s">
        <v>133</v>
      </c>
      <c r="DM57" s="425">
        <v>3</v>
      </c>
      <c r="DN57" s="425">
        <v>0</v>
      </c>
      <c r="DO57" s="326">
        <f t="shared" ref="DO57" si="688">1/6 * (DM57^2 + DN57^2 - 3)</f>
        <v>1</v>
      </c>
      <c r="DP57" s="325" t="s">
        <v>133</v>
      </c>
      <c r="DQ57" s="425">
        <v>3</v>
      </c>
      <c r="DR57" s="425">
        <v>0</v>
      </c>
      <c r="DS57" s="326">
        <f t="shared" ref="DS57" si="689">1/6 * (DQ57^2 + DR57^2 - 3)</f>
        <v>1</v>
      </c>
      <c r="DT57" s="325" t="s">
        <v>133</v>
      </c>
      <c r="DU57" s="425">
        <v>3</v>
      </c>
      <c r="DV57" s="425">
        <v>0</v>
      </c>
      <c r="DW57" s="326">
        <f t="shared" ref="DW57" si="690">1/6 * (DU57^2 + DV57^2 - 3)</f>
        <v>1</v>
      </c>
      <c r="DX57" s="325" t="s">
        <v>133</v>
      </c>
      <c r="DY57" s="425">
        <v>3</v>
      </c>
      <c r="DZ57" s="425">
        <v>0</v>
      </c>
      <c r="EA57" s="326">
        <f t="shared" ref="EA57" si="691">1/6 * (DY57^2 + DZ57^2 - 3)</f>
        <v>1</v>
      </c>
      <c r="EB57" s="325" t="s">
        <v>133</v>
      </c>
      <c r="EC57" s="425">
        <v>3</v>
      </c>
      <c r="ED57" s="425">
        <v>0</v>
      </c>
      <c r="EE57" s="326">
        <f t="shared" ref="EE57" si="692">1/6 * (EC57^2 + ED57^2 - 3)</f>
        <v>1</v>
      </c>
      <c r="EF57" s="325" t="s">
        <v>133</v>
      </c>
      <c r="EG57" s="425">
        <v>3</v>
      </c>
      <c r="EH57" s="425">
        <v>0</v>
      </c>
      <c r="EI57" s="326">
        <f t="shared" ref="EI57" si="693">1/6 * (EG57^2 + EH57^2 - 3)</f>
        <v>1</v>
      </c>
      <c r="EJ57" s="325" t="s">
        <v>133</v>
      </c>
      <c r="EK57" s="425">
        <v>3</v>
      </c>
      <c r="EL57" s="425">
        <v>0</v>
      </c>
      <c r="EM57" s="326">
        <f t="shared" ref="EM57" si="694">1/6 * (EK57^2 + EL57^2 - 3)</f>
        <v>1</v>
      </c>
      <c r="EN57" s="325" t="s">
        <v>133</v>
      </c>
      <c r="EO57" s="425">
        <v>3</v>
      </c>
      <c r="EP57" s="425">
        <v>0</v>
      </c>
      <c r="EQ57" s="326">
        <f t="shared" ref="EQ57" si="695">1/6 * (EO57^2 + EP57^2 - 3)</f>
        <v>1</v>
      </c>
      <c r="ER57" s="325" t="s">
        <v>133</v>
      </c>
      <c r="ES57" s="425">
        <v>3</v>
      </c>
      <c r="ET57" s="425">
        <v>0</v>
      </c>
      <c r="EU57" s="326">
        <f t="shared" ref="EU57" si="696">1/6 * (ES57^2 + ET57^2 - 3)</f>
        <v>1</v>
      </c>
      <c r="EV57" s="325" t="s">
        <v>133</v>
      </c>
      <c r="EW57" s="425">
        <v>3</v>
      </c>
      <c r="EX57" s="425">
        <v>0</v>
      </c>
      <c r="EY57" s="326">
        <f t="shared" ref="EY57" si="697">1/6 * (EW57^2 + EX57^2 - 3)</f>
        <v>1</v>
      </c>
      <c r="EZ57" s="325" t="s">
        <v>133</v>
      </c>
      <c r="FA57" s="425">
        <v>3</v>
      </c>
      <c r="FB57" s="425">
        <v>0</v>
      </c>
      <c r="FC57" s="326">
        <f t="shared" ref="FC57" si="698">1/6 * (FA57^2 + FB57^2 - 3)</f>
        <v>1</v>
      </c>
      <c r="FD57" s="325" t="s">
        <v>133</v>
      </c>
      <c r="FE57" s="425">
        <v>3</v>
      </c>
      <c r="FF57" s="425">
        <v>0</v>
      </c>
      <c r="FG57" s="326">
        <f t="shared" ref="FG57" si="699">1/6 * (FE57^2 + FF57^2 - 3)</f>
        <v>1</v>
      </c>
      <c r="FH57" s="325" t="s">
        <v>133</v>
      </c>
      <c r="FI57" s="425">
        <v>3</v>
      </c>
      <c r="FJ57" s="425">
        <v>0</v>
      </c>
      <c r="FK57" s="326">
        <f t="shared" ref="FK57" si="700">1/6 * (FI57^2 + FJ57^2 - 3)</f>
        <v>1</v>
      </c>
      <c r="FL57" s="325" t="s">
        <v>133</v>
      </c>
      <c r="FM57" s="425">
        <v>3</v>
      </c>
      <c r="FN57" s="425">
        <v>0</v>
      </c>
      <c r="FO57" s="326">
        <f t="shared" ref="FO57" si="701">1/6 * (FM57^2 + FN57^2 - 3)</f>
        <v>1</v>
      </c>
      <c r="FP57" s="325" t="s">
        <v>133</v>
      </c>
      <c r="FQ57" s="425">
        <v>3</v>
      </c>
      <c r="FR57" s="425">
        <v>0</v>
      </c>
      <c r="FS57" s="326">
        <f t="shared" ref="FS57" si="702">1/6 * (FQ57^2 + FR57^2 - 3)</f>
        <v>1</v>
      </c>
      <c r="FT57" s="325" t="s">
        <v>133</v>
      </c>
      <c r="FU57" s="425">
        <v>3</v>
      </c>
      <c r="FV57" s="425">
        <v>0</v>
      </c>
      <c r="FW57" s="326">
        <f t="shared" ref="FW57" si="703">1/6 * (FU57^2 + FV57^2 - 3)</f>
        <v>1</v>
      </c>
      <c r="FX57" s="325" t="s">
        <v>133</v>
      </c>
      <c r="FY57" s="425">
        <v>3</v>
      </c>
      <c r="FZ57" s="425">
        <v>0</v>
      </c>
      <c r="GA57" s="326">
        <f t="shared" ref="GA57" si="704">1/6 * (FY57^2 + FZ57^2 - 3)</f>
        <v>1</v>
      </c>
      <c r="GB57" s="325" t="s">
        <v>133</v>
      </c>
      <c r="GC57" s="425">
        <v>3</v>
      </c>
      <c r="GD57" s="425">
        <v>0</v>
      </c>
      <c r="GE57" s="326">
        <f t="shared" ref="GE57" si="705">1/6 * (GC57^2 + GD57^2 - 3)</f>
        <v>1</v>
      </c>
      <c r="GF57" s="325" t="s">
        <v>133</v>
      </c>
      <c r="GG57" s="425">
        <v>3</v>
      </c>
      <c r="GH57" s="425">
        <v>0</v>
      </c>
      <c r="GI57" s="326">
        <f t="shared" ref="GI57" si="706">1/6 * (GG57^2 + GH57^2 - 3)</f>
        <v>1</v>
      </c>
      <c r="GJ57" s="325" t="s">
        <v>133</v>
      </c>
      <c r="GK57" s="425">
        <v>3</v>
      </c>
      <c r="GL57" s="425">
        <v>0</v>
      </c>
      <c r="GM57" s="326">
        <f t="shared" ref="GM57" si="707">1/6 * (GK57^2 + GL57^2 - 3)</f>
        <v>1</v>
      </c>
      <c r="GN57" s="325" t="s">
        <v>133</v>
      </c>
      <c r="GO57" s="425">
        <v>3</v>
      </c>
      <c r="GP57" s="425">
        <v>0</v>
      </c>
      <c r="GQ57" s="326">
        <f t="shared" ref="GQ57" si="708">1/6 * (GO57^2 + GP57^2 - 3)</f>
        <v>1</v>
      </c>
      <c r="GR57" s="325" t="s">
        <v>133</v>
      </c>
      <c r="GS57" s="425">
        <v>3</v>
      </c>
      <c r="GT57" s="425">
        <v>0</v>
      </c>
      <c r="GU57" s="326">
        <f t="shared" ref="GU57" si="709">1/6 * (GS57^2 + GT57^2 - 3)</f>
        <v>1</v>
      </c>
      <c r="GV57" s="325" t="s">
        <v>133</v>
      </c>
      <c r="GW57" s="425">
        <v>3</v>
      </c>
      <c r="GX57" s="425">
        <v>0</v>
      </c>
      <c r="GY57" s="326">
        <f t="shared" ref="GY57" si="710">1/6 * (GW57^2 + GX57^2 - 3)</f>
        <v>1</v>
      </c>
      <c r="GZ57" s="325" t="s">
        <v>133</v>
      </c>
      <c r="HA57" s="425">
        <v>3</v>
      </c>
      <c r="HB57" s="425">
        <v>0</v>
      </c>
      <c r="HC57" s="326">
        <f t="shared" ref="HC57" si="711">1/6 * (HA57^2 + HB57^2 - 3)</f>
        <v>1</v>
      </c>
      <c r="HD57" s="325" t="s">
        <v>133</v>
      </c>
      <c r="HE57" s="425">
        <v>3</v>
      </c>
      <c r="HF57" s="425">
        <v>0</v>
      </c>
      <c r="HG57" s="326">
        <f t="shared" ref="HG57" si="712">1/6 * (HE57^2 + HF57^2 - 3)</f>
        <v>1</v>
      </c>
      <c r="HH57" s="325" t="s">
        <v>133</v>
      </c>
      <c r="HI57" s="425">
        <v>3</v>
      </c>
      <c r="HJ57" s="425">
        <v>0</v>
      </c>
      <c r="HK57" s="326">
        <f t="shared" ref="HK57" si="713">1/6 * (HI57^2 + HJ57^2 - 3)</f>
        <v>1</v>
      </c>
      <c r="HL57" s="325" t="s">
        <v>133</v>
      </c>
      <c r="HM57" s="425">
        <v>3</v>
      </c>
      <c r="HN57" s="425">
        <v>0</v>
      </c>
      <c r="HO57" s="326">
        <f t="shared" ref="HO57" si="714">1/6 * (HM57^2 + HN57^2 - 3)</f>
        <v>1</v>
      </c>
    </row>
    <row r="58" spans="1:223" x14ac:dyDescent="0.35">
      <c r="A58" s="403" t="s">
        <v>71</v>
      </c>
      <c r="B58" s="413" t="s">
        <v>231</v>
      </c>
      <c r="C58" s="307" t="s">
        <v>417</v>
      </c>
      <c r="D58" s="298" t="s">
        <v>133</v>
      </c>
      <c r="E58" s="299"/>
      <c r="F58" s="300"/>
      <c r="G58" s="424"/>
      <c r="H58" s="298" t="s">
        <v>133</v>
      </c>
      <c r="I58" s="299"/>
      <c r="J58" s="300"/>
      <c r="K58" s="424"/>
      <c r="L58" s="298" t="s">
        <v>133</v>
      </c>
      <c r="M58" s="299"/>
      <c r="N58" s="300"/>
      <c r="O58" s="424"/>
      <c r="P58" s="298" t="s">
        <v>133</v>
      </c>
      <c r="Q58" s="299"/>
      <c r="R58" s="300"/>
      <c r="S58" s="424"/>
      <c r="T58" s="298" t="s">
        <v>133</v>
      </c>
      <c r="U58" s="299"/>
      <c r="V58" s="300"/>
      <c r="W58" s="424"/>
      <c r="X58" s="298" t="s">
        <v>133</v>
      </c>
      <c r="Y58" s="299"/>
      <c r="Z58" s="300"/>
      <c r="AA58" s="424"/>
      <c r="AB58" s="298" t="s">
        <v>133</v>
      </c>
      <c r="AC58" s="299"/>
      <c r="AD58" s="300"/>
      <c r="AE58" s="424"/>
      <c r="AF58" s="298" t="s">
        <v>133</v>
      </c>
      <c r="AG58" s="299"/>
      <c r="AH58" s="300"/>
      <c r="AI58" s="424"/>
      <c r="AJ58" s="298" t="s">
        <v>133</v>
      </c>
      <c r="AK58" s="299"/>
      <c r="AL58" s="300"/>
      <c r="AM58" s="424"/>
      <c r="AN58" s="298" t="s">
        <v>133</v>
      </c>
      <c r="AO58" s="299"/>
      <c r="AP58" s="300"/>
      <c r="AQ58" s="424"/>
      <c r="AR58" s="298" t="s">
        <v>133</v>
      </c>
      <c r="AS58" s="299"/>
      <c r="AT58" s="300"/>
      <c r="AU58" s="424"/>
      <c r="AV58" s="298" t="s">
        <v>133</v>
      </c>
      <c r="AW58" s="299"/>
      <c r="AX58" s="300"/>
      <c r="AY58" s="424"/>
      <c r="AZ58" s="298" t="s">
        <v>133</v>
      </c>
      <c r="BA58" s="299"/>
      <c r="BB58" s="300"/>
      <c r="BC58" s="424"/>
      <c r="BD58" s="298" t="s">
        <v>133</v>
      </c>
      <c r="BE58" s="299"/>
      <c r="BF58" s="300"/>
      <c r="BG58" s="424"/>
      <c r="BH58" s="298" t="s">
        <v>133</v>
      </c>
      <c r="BI58" s="299"/>
      <c r="BJ58" s="300"/>
      <c r="BK58" s="424"/>
      <c r="BL58" s="298" t="s">
        <v>133</v>
      </c>
      <c r="BM58" s="299"/>
      <c r="BN58" s="300"/>
      <c r="BO58" s="424"/>
      <c r="BP58" s="298" t="s">
        <v>133</v>
      </c>
      <c r="BQ58" s="299"/>
      <c r="BR58" s="300"/>
      <c r="BS58" s="424"/>
      <c r="BT58" s="298" t="s">
        <v>133</v>
      </c>
      <c r="BU58" s="299"/>
      <c r="BV58" s="300"/>
      <c r="BW58" s="424"/>
      <c r="BX58" s="298" t="s">
        <v>133</v>
      </c>
      <c r="BY58" s="299"/>
      <c r="BZ58" s="300"/>
      <c r="CA58" s="424"/>
      <c r="CB58" s="298" t="s">
        <v>133</v>
      </c>
      <c r="CC58" s="299"/>
      <c r="CD58" s="300"/>
      <c r="CE58" s="424"/>
      <c r="CF58" s="298" t="s">
        <v>133</v>
      </c>
      <c r="CG58" s="299"/>
      <c r="CH58" s="300"/>
      <c r="CI58" s="424"/>
      <c r="CJ58" s="298" t="s">
        <v>133</v>
      </c>
      <c r="CK58" s="299"/>
      <c r="CL58" s="300"/>
      <c r="CM58" s="424"/>
      <c r="CN58" s="298" t="s">
        <v>133</v>
      </c>
      <c r="CO58" s="299"/>
      <c r="CP58" s="300"/>
      <c r="CQ58" s="424"/>
      <c r="CR58" s="298" t="s">
        <v>133</v>
      </c>
      <c r="CS58" s="299"/>
      <c r="CT58" s="300"/>
      <c r="CU58" s="424"/>
      <c r="CV58" s="298" t="s">
        <v>133</v>
      </c>
      <c r="CW58" s="299"/>
      <c r="CX58" s="300"/>
      <c r="CY58" s="424"/>
      <c r="CZ58" s="298" t="s">
        <v>133</v>
      </c>
      <c r="DA58" s="299"/>
      <c r="DB58" s="300"/>
      <c r="DC58" s="424"/>
      <c r="DD58" s="298" t="s">
        <v>133</v>
      </c>
      <c r="DE58" s="299"/>
      <c r="DF58" s="300"/>
      <c r="DG58" s="424"/>
      <c r="DH58" s="298" t="s">
        <v>133</v>
      </c>
      <c r="DI58" s="299"/>
      <c r="DJ58" s="300"/>
      <c r="DK58" s="424"/>
      <c r="DL58" s="298" t="s">
        <v>133</v>
      </c>
      <c r="DM58" s="299"/>
      <c r="DN58" s="300"/>
      <c r="DO58" s="424"/>
      <c r="DP58" s="298" t="s">
        <v>133</v>
      </c>
      <c r="DQ58" s="299"/>
      <c r="DR58" s="300"/>
      <c r="DS58" s="424"/>
      <c r="DT58" s="298" t="s">
        <v>133</v>
      </c>
      <c r="DU58" s="299"/>
      <c r="DV58" s="300"/>
      <c r="DW58" s="424"/>
      <c r="DX58" s="298" t="s">
        <v>133</v>
      </c>
      <c r="DY58" s="299"/>
      <c r="DZ58" s="300"/>
      <c r="EA58" s="424"/>
      <c r="EB58" s="298" t="s">
        <v>134</v>
      </c>
      <c r="EC58" s="299"/>
      <c r="ED58" s="300"/>
      <c r="EE58" s="424"/>
      <c r="EF58" s="298" t="s">
        <v>133</v>
      </c>
      <c r="EG58" s="299"/>
      <c r="EH58" s="300"/>
      <c r="EI58" s="424"/>
      <c r="EJ58" s="298" t="s">
        <v>133</v>
      </c>
      <c r="EK58" s="299"/>
      <c r="EL58" s="300"/>
      <c r="EM58" s="424"/>
      <c r="EN58" s="298" t="s">
        <v>134</v>
      </c>
      <c r="EO58" s="299"/>
      <c r="EP58" s="300"/>
      <c r="EQ58" s="424"/>
      <c r="ER58" s="298" t="s">
        <v>134</v>
      </c>
      <c r="ES58" s="299"/>
      <c r="ET58" s="300"/>
      <c r="EU58" s="424"/>
      <c r="EV58" s="328" t="s">
        <v>133</v>
      </c>
      <c r="EW58" s="329"/>
      <c r="EX58" s="330"/>
      <c r="EY58" s="424"/>
      <c r="EZ58" s="298" t="s">
        <v>134</v>
      </c>
      <c r="FA58" s="299"/>
      <c r="FB58" s="300"/>
      <c r="FC58" s="424"/>
      <c r="FD58" s="298" t="s">
        <v>133</v>
      </c>
      <c r="FE58" s="299"/>
      <c r="FF58" s="300"/>
      <c r="FG58" s="424"/>
      <c r="FH58" s="298" t="s">
        <v>133</v>
      </c>
      <c r="FI58" s="299"/>
      <c r="FJ58" s="300"/>
      <c r="FK58" s="424"/>
      <c r="FL58" s="298" t="s">
        <v>133</v>
      </c>
      <c r="FM58" s="299"/>
      <c r="FN58" s="300"/>
      <c r="FO58" s="424"/>
      <c r="FP58" s="298" t="s">
        <v>133</v>
      </c>
      <c r="FQ58" s="299"/>
      <c r="FR58" s="300"/>
      <c r="FS58" s="424"/>
      <c r="FT58" s="298" t="s">
        <v>133</v>
      </c>
      <c r="FU58" s="299"/>
      <c r="FV58" s="300"/>
      <c r="FW58" s="424"/>
      <c r="FX58" s="298" t="s">
        <v>133</v>
      </c>
      <c r="FY58" s="299"/>
      <c r="FZ58" s="300"/>
      <c r="GA58" s="424"/>
      <c r="GB58" s="298" t="s">
        <v>133</v>
      </c>
      <c r="GC58" s="299"/>
      <c r="GD58" s="300"/>
      <c r="GE58" s="424"/>
      <c r="GF58" s="298" t="s">
        <v>133</v>
      </c>
      <c r="GG58" s="299"/>
      <c r="GH58" s="300"/>
      <c r="GI58" s="424"/>
      <c r="GJ58" s="298" t="s">
        <v>133</v>
      </c>
      <c r="GK58" s="299"/>
      <c r="GL58" s="300"/>
      <c r="GM58" s="424"/>
      <c r="GN58" s="298" t="s">
        <v>133</v>
      </c>
      <c r="GO58" s="299"/>
      <c r="GP58" s="300"/>
      <c r="GQ58" s="424"/>
      <c r="GR58" s="328" t="s">
        <v>134</v>
      </c>
      <c r="GS58" s="329"/>
      <c r="GT58" s="330"/>
      <c r="GU58" s="424"/>
      <c r="GV58" s="298" t="s">
        <v>133</v>
      </c>
      <c r="GW58" s="299"/>
      <c r="GX58" s="300"/>
      <c r="GY58" s="424"/>
      <c r="GZ58" s="298" t="s">
        <v>133</v>
      </c>
      <c r="HA58" s="299"/>
      <c r="HB58" s="300"/>
      <c r="HC58" s="424"/>
      <c r="HD58" s="298" t="s">
        <v>133</v>
      </c>
      <c r="HE58" s="299"/>
      <c r="HF58" s="300"/>
      <c r="HG58" s="424"/>
      <c r="HH58" s="298" t="s">
        <v>133</v>
      </c>
      <c r="HI58" s="299"/>
      <c r="HJ58" s="300"/>
      <c r="HK58" s="424"/>
      <c r="HL58" s="298" t="s">
        <v>133</v>
      </c>
      <c r="HM58" s="299"/>
      <c r="HN58" s="300"/>
      <c r="HO58" s="424"/>
    </row>
    <row r="59" spans="1:223" x14ac:dyDescent="0.35">
      <c r="A59" s="358"/>
      <c r="B59" s="357"/>
      <c r="C59" s="307" t="s">
        <v>418</v>
      </c>
      <c r="D59" s="308" t="s">
        <v>133</v>
      </c>
      <c r="E59" s="309"/>
      <c r="F59" s="310"/>
      <c r="G59" s="301"/>
      <c r="H59" s="308" t="s">
        <v>133</v>
      </c>
      <c r="I59" s="309"/>
      <c r="J59" s="310"/>
      <c r="K59" s="301"/>
      <c r="L59" s="308" t="s">
        <v>133</v>
      </c>
      <c r="M59" s="309"/>
      <c r="N59" s="310"/>
      <c r="O59" s="301"/>
      <c r="P59" s="308" t="s">
        <v>133</v>
      </c>
      <c r="Q59" s="309"/>
      <c r="R59" s="310"/>
      <c r="S59" s="301"/>
      <c r="T59" s="308" t="s">
        <v>133</v>
      </c>
      <c r="U59" s="309"/>
      <c r="V59" s="310"/>
      <c r="W59" s="301"/>
      <c r="X59" s="308" t="s">
        <v>133</v>
      </c>
      <c r="Y59" s="309"/>
      <c r="Z59" s="310"/>
      <c r="AA59" s="301"/>
      <c r="AB59" s="308" t="s">
        <v>133</v>
      </c>
      <c r="AC59" s="309"/>
      <c r="AD59" s="310"/>
      <c r="AE59" s="301"/>
      <c r="AF59" s="308" t="s">
        <v>133</v>
      </c>
      <c r="AG59" s="309"/>
      <c r="AH59" s="310"/>
      <c r="AI59" s="301"/>
      <c r="AJ59" s="308" t="s">
        <v>133</v>
      </c>
      <c r="AK59" s="309"/>
      <c r="AL59" s="310"/>
      <c r="AM59" s="301"/>
      <c r="AN59" s="308" t="s">
        <v>133</v>
      </c>
      <c r="AO59" s="309"/>
      <c r="AP59" s="310"/>
      <c r="AQ59" s="301"/>
      <c r="AR59" s="308" t="s">
        <v>133</v>
      </c>
      <c r="AS59" s="309"/>
      <c r="AT59" s="310"/>
      <c r="AU59" s="301"/>
      <c r="AV59" s="308" t="s">
        <v>133</v>
      </c>
      <c r="AW59" s="309"/>
      <c r="AX59" s="310"/>
      <c r="AY59" s="301"/>
      <c r="AZ59" s="308" t="s">
        <v>133</v>
      </c>
      <c r="BA59" s="309"/>
      <c r="BB59" s="310"/>
      <c r="BC59" s="301"/>
      <c r="BD59" s="308" t="s">
        <v>133</v>
      </c>
      <c r="BE59" s="309"/>
      <c r="BF59" s="310"/>
      <c r="BG59" s="301"/>
      <c r="BH59" s="308" t="s">
        <v>133</v>
      </c>
      <c r="BI59" s="309"/>
      <c r="BJ59" s="310"/>
      <c r="BK59" s="301"/>
      <c r="BL59" s="308" t="s">
        <v>133</v>
      </c>
      <c r="BM59" s="309"/>
      <c r="BN59" s="310"/>
      <c r="BO59" s="301"/>
      <c r="BP59" s="308" t="s">
        <v>133</v>
      </c>
      <c r="BQ59" s="309"/>
      <c r="BR59" s="310"/>
      <c r="BS59" s="301"/>
      <c r="BT59" s="308" t="s">
        <v>133</v>
      </c>
      <c r="BU59" s="309"/>
      <c r="BV59" s="310"/>
      <c r="BW59" s="301"/>
      <c r="BX59" s="308" t="s">
        <v>133</v>
      </c>
      <c r="BY59" s="309"/>
      <c r="BZ59" s="310"/>
      <c r="CA59" s="301"/>
      <c r="CB59" s="308" t="s">
        <v>133</v>
      </c>
      <c r="CC59" s="309"/>
      <c r="CD59" s="310"/>
      <c r="CE59" s="301"/>
      <c r="CF59" s="308" t="s">
        <v>133</v>
      </c>
      <c r="CG59" s="309"/>
      <c r="CH59" s="310"/>
      <c r="CI59" s="301"/>
      <c r="CJ59" s="308" t="s">
        <v>133</v>
      </c>
      <c r="CK59" s="309"/>
      <c r="CL59" s="310"/>
      <c r="CM59" s="301"/>
      <c r="CN59" s="308" t="s">
        <v>133</v>
      </c>
      <c r="CO59" s="309"/>
      <c r="CP59" s="310"/>
      <c r="CQ59" s="301"/>
      <c r="CR59" s="308" t="s">
        <v>133</v>
      </c>
      <c r="CS59" s="309"/>
      <c r="CT59" s="310"/>
      <c r="CU59" s="301"/>
      <c r="CV59" s="308" t="s">
        <v>133</v>
      </c>
      <c r="CW59" s="309"/>
      <c r="CX59" s="310"/>
      <c r="CY59" s="301"/>
      <c r="CZ59" s="308" t="s">
        <v>133</v>
      </c>
      <c r="DA59" s="309"/>
      <c r="DB59" s="310"/>
      <c r="DC59" s="301"/>
      <c r="DD59" s="308" t="s">
        <v>133</v>
      </c>
      <c r="DE59" s="309"/>
      <c r="DF59" s="310"/>
      <c r="DG59" s="301"/>
      <c r="DH59" s="308" t="s">
        <v>133</v>
      </c>
      <c r="DI59" s="309"/>
      <c r="DJ59" s="310"/>
      <c r="DK59" s="301"/>
      <c r="DL59" s="308" t="s">
        <v>133</v>
      </c>
      <c r="DM59" s="309"/>
      <c r="DN59" s="310"/>
      <c r="DO59" s="301"/>
      <c r="DP59" s="308" t="s">
        <v>133</v>
      </c>
      <c r="DQ59" s="309"/>
      <c r="DR59" s="310"/>
      <c r="DS59" s="301"/>
      <c r="DT59" s="308" t="s">
        <v>133</v>
      </c>
      <c r="DU59" s="309"/>
      <c r="DV59" s="310"/>
      <c r="DW59" s="301"/>
      <c r="DX59" s="308" t="s">
        <v>133</v>
      </c>
      <c r="DY59" s="309"/>
      <c r="DZ59" s="310"/>
      <c r="EA59" s="301"/>
      <c r="EB59" s="308" t="s">
        <v>134</v>
      </c>
      <c r="EC59" s="309"/>
      <c r="ED59" s="310"/>
      <c r="EE59" s="301"/>
      <c r="EF59" s="308" t="s">
        <v>133</v>
      </c>
      <c r="EG59" s="309"/>
      <c r="EH59" s="310"/>
      <c r="EI59" s="301"/>
      <c r="EJ59" s="308" t="s">
        <v>133</v>
      </c>
      <c r="EK59" s="309"/>
      <c r="EL59" s="310"/>
      <c r="EM59" s="301"/>
      <c r="EN59" s="308" t="s">
        <v>134</v>
      </c>
      <c r="EO59" s="309"/>
      <c r="EP59" s="310"/>
      <c r="EQ59" s="301"/>
      <c r="ER59" s="308" t="s">
        <v>134</v>
      </c>
      <c r="ES59" s="309"/>
      <c r="ET59" s="310"/>
      <c r="EU59" s="301"/>
      <c r="EV59" s="331" t="s">
        <v>133</v>
      </c>
      <c r="EW59" s="332"/>
      <c r="EX59" s="333"/>
      <c r="EY59" s="301"/>
      <c r="EZ59" s="308" t="s">
        <v>134</v>
      </c>
      <c r="FA59" s="309"/>
      <c r="FB59" s="310"/>
      <c r="FC59" s="301"/>
      <c r="FD59" s="308" t="s">
        <v>133</v>
      </c>
      <c r="FE59" s="309"/>
      <c r="FF59" s="310"/>
      <c r="FG59" s="301"/>
      <c r="FH59" s="308" t="s">
        <v>133</v>
      </c>
      <c r="FI59" s="309"/>
      <c r="FJ59" s="310"/>
      <c r="FK59" s="301"/>
      <c r="FL59" s="308" t="s">
        <v>133</v>
      </c>
      <c r="FM59" s="309"/>
      <c r="FN59" s="310"/>
      <c r="FO59" s="301"/>
      <c r="FP59" s="308" t="s">
        <v>133</v>
      </c>
      <c r="FQ59" s="309"/>
      <c r="FR59" s="310"/>
      <c r="FS59" s="301"/>
      <c r="FT59" s="308" t="s">
        <v>133</v>
      </c>
      <c r="FU59" s="309"/>
      <c r="FV59" s="310"/>
      <c r="FW59" s="301"/>
      <c r="FX59" s="308" t="s">
        <v>133</v>
      </c>
      <c r="FY59" s="309"/>
      <c r="FZ59" s="310"/>
      <c r="GA59" s="301"/>
      <c r="GB59" s="308" t="s">
        <v>133</v>
      </c>
      <c r="GC59" s="309"/>
      <c r="GD59" s="310"/>
      <c r="GE59" s="301"/>
      <c r="GF59" s="308" t="s">
        <v>133</v>
      </c>
      <c r="GG59" s="309"/>
      <c r="GH59" s="310"/>
      <c r="GI59" s="301"/>
      <c r="GJ59" s="308" t="s">
        <v>133</v>
      </c>
      <c r="GK59" s="309"/>
      <c r="GL59" s="310"/>
      <c r="GM59" s="301"/>
      <c r="GN59" s="308" t="s">
        <v>133</v>
      </c>
      <c r="GO59" s="309"/>
      <c r="GP59" s="310"/>
      <c r="GQ59" s="301"/>
      <c r="GR59" s="331" t="s">
        <v>133</v>
      </c>
      <c r="GS59" s="332"/>
      <c r="GT59" s="333"/>
      <c r="GU59" s="301"/>
      <c r="GV59" s="308" t="s">
        <v>133</v>
      </c>
      <c r="GW59" s="309"/>
      <c r="GX59" s="310"/>
      <c r="GY59" s="301"/>
      <c r="GZ59" s="308" t="s">
        <v>133</v>
      </c>
      <c r="HA59" s="309"/>
      <c r="HB59" s="310"/>
      <c r="HC59" s="301"/>
      <c r="HD59" s="308" t="s">
        <v>133</v>
      </c>
      <c r="HE59" s="309"/>
      <c r="HF59" s="310"/>
      <c r="HG59" s="301"/>
      <c r="HH59" s="308" t="s">
        <v>133</v>
      </c>
      <c r="HI59" s="309"/>
      <c r="HJ59" s="310"/>
      <c r="HK59" s="301"/>
      <c r="HL59" s="308" t="s">
        <v>133</v>
      </c>
      <c r="HM59" s="309"/>
      <c r="HN59" s="310"/>
      <c r="HO59" s="301"/>
    </row>
    <row r="60" spans="1:223" ht="18.600000000000001" thickBot="1" x14ac:dyDescent="0.4">
      <c r="A60" s="358"/>
      <c r="B60" s="357"/>
      <c r="C60" s="307" t="s">
        <v>419</v>
      </c>
      <c r="D60" s="315" t="s">
        <v>133</v>
      </c>
      <c r="E60" s="316"/>
      <c r="F60" s="317"/>
      <c r="G60" s="318"/>
      <c r="H60" s="315" t="s">
        <v>133</v>
      </c>
      <c r="I60" s="316"/>
      <c r="J60" s="317"/>
      <c r="K60" s="318"/>
      <c r="L60" s="315" t="s">
        <v>133</v>
      </c>
      <c r="M60" s="316"/>
      <c r="N60" s="317"/>
      <c r="O60" s="318"/>
      <c r="P60" s="315" t="s">
        <v>133</v>
      </c>
      <c r="Q60" s="316"/>
      <c r="R60" s="317"/>
      <c r="S60" s="318"/>
      <c r="T60" s="315" t="s">
        <v>133</v>
      </c>
      <c r="U60" s="316"/>
      <c r="V60" s="317"/>
      <c r="W60" s="318"/>
      <c r="X60" s="315" t="s">
        <v>133</v>
      </c>
      <c r="Y60" s="316"/>
      <c r="Z60" s="317"/>
      <c r="AA60" s="318"/>
      <c r="AB60" s="315" t="s">
        <v>133</v>
      </c>
      <c r="AC60" s="316"/>
      <c r="AD60" s="317"/>
      <c r="AE60" s="318"/>
      <c r="AF60" s="315" t="s">
        <v>133</v>
      </c>
      <c r="AG60" s="316"/>
      <c r="AH60" s="317"/>
      <c r="AI60" s="318"/>
      <c r="AJ60" s="315" t="s">
        <v>133</v>
      </c>
      <c r="AK60" s="316"/>
      <c r="AL60" s="317"/>
      <c r="AM60" s="318"/>
      <c r="AN60" s="315" t="s">
        <v>133</v>
      </c>
      <c r="AO60" s="316"/>
      <c r="AP60" s="317"/>
      <c r="AQ60" s="318"/>
      <c r="AR60" s="315" t="s">
        <v>133</v>
      </c>
      <c r="AS60" s="316"/>
      <c r="AT60" s="317"/>
      <c r="AU60" s="318"/>
      <c r="AV60" s="315" t="s">
        <v>133</v>
      </c>
      <c r="AW60" s="316"/>
      <c r="AX60" s="317"/>
      <c r="AY60" s="318"/>
      <c r="AZ60" s="315" t="s">
        <v>133</v>
      </c>
      <c r="BA60" s="316"/>
      <c r="BB60" s="317"/>
      <c r="BC60" s="318"/>
      <c r="BD60" s="315" t="s">
        <v>133</v>
      </c>
      <c r="BE60" s="316"/>
      <c r="BF60" s="317"/>
      <c r="BG60" s="318"/>
      <c r="BH60" s="315" t="s">
        <v>133</v>
      </c>
      <c r="BI60" s="316"/>
      <c r="BJ60" s="317"/>
      <c r="BK60" s="318"/>
      <c r="BL60" s="315" t="s">
        <v>133</v>
      </c>
      <c r="BM60" s="316"/>
      <c r="BN60" s="317"/>
      <c r="BO60" s="318"/>
      <c r="BP60" s="315" t="s">
        <v>133</v>
      </c>
      <c r="BQ60" s="316"/>
      <c r="BR60" s="317"/>
      <c r="BS60" s="318"/>
      <c r="BT60" s="315" t="s">
        <v>133</v>
      </c>
      <c r="BU60" s="316"/>
      <c r="BV60" s="317"/>
      <c r="BW60" s="318"/>
      <c r="BX60" s="315" t="s">
        <v>133</v>
      </c>
      <c r="BY60" s="316"/>
      <c r="BZ60" s="317"/>
      <c r="CA60" s="318"/>
      <c r="CB60" s="315" t="s">
        <v>133</v>
      </c>
      <c r="CC60" s="316"/>
      <c r="CD60" s="317"/>
      <c r="CE60" s="318"/>
      <c r="CF60" s="315" t="s">
        <v>133</v>
      </c>
      <c r="CG60" s="316"/>
      <c r="CH60" s="317"/>
      <c r="CI60" s="318"/>
      <c r="CJ60" s="315" t="s">
        <v>133</v>
      </c>
      <c r="CK60" s="316"/>
      <c r="CL60" s="317"/>
      <c r="CM60" s="318"/>
      <c r="CN60" s="315" t="s">
        <v>133</v>
      </c>
      <c r="CO60" s="316"/>
      <c r="CP60" s="317"/>
      <c r="CQ60" s="318"/>
      <c r="CR60" s="315" t="s">
        <v>133</v>
      </c>
      <c r="CS60" s="316"/>
      <c r="CT60" s="317"/>
      <c r="CU60" s="318"/>
      <c r="CV60" s="315" t="s">
        <v>133</v>
      </c>
      <c r="CW60" s="316"/>
      <c r="CX60" s="317"/>
      <c r="CY60" s="318"/>
      <c r="CZ60" s="315" t="s">
        <v>133</v>
      </c>
      <c r="DA60" s="316"/>
      <c r="DB60" s="317"/>
      <c r="DC60" s="318"/>
      <c r="DD60" s="315" t="s">
        <v>133</v>
      </c>
      <c r="DE60" s="316"/>
      <c r="DF60" s="317"/>
      <c r="DG60" s="318"/>
      <c r="DH60" s="315" t="s">
        <v>133</v>
      </c>
      <c r="DI60" s="316"/>
      <c r="DJ60" s="317"/>
      <c r="DK60" s="318"/>
      <c r="DL60" s="315" t="s">
        <v>133</v>
      </c>
      <c r="DM60" s="316"/>
      <c r="DN60" s="317"/>
      <c r="DO60" s="318"/>
      <c r="DP60" s="315" t="s">
        <v>133</v>
      </c>
      <c r="DQ60" s="316"/>
      <c r="DR60" s="317"/>
      <c r="DS60" s="318"/>
      <c r="DT60" s="315" t="s">
        <v>133</v>
      </c>
      <c r="DU60" s="316"/>
      <c r="DV60" s="317"/>
      <c r="DW60" s="318"/>
      <c r="DX60" s="315" t="s">
        <v>133</v>
      </c>
      <c r="DY60" s="316"/>
      <c r="DZ60" s="317"/>
      <c r="EA60" s="318"/>
      <c r="EB60" s="315" t="s">
        <v>134</v>
      </c>
      <c r="EC60" s="316"/>
      <c r="ED60" s="317"/>
      <c r="EE60" s="318"/>
      <c r="EF60" s="315" t="s">
        <v>133</v>
      </c>
      <c r="EG60" s="316"/>
      <c r="EH60" s="317"/>
      <c r="EI60" s="318"/>
      <c r="EJ60" s="315" t="s">
        <v>133</v>
      </c>
      <c r="EK60" s="316"/>
      <c r="EL60" s="317"/>
      <c r="EM60" s="318"/>
      <c r="EN60" s="315" t="s">
        <v>134</v>
      </c>
      <c r="EO60" s="316"/>
      <c r="EP60" s="317"/>
      <c r="EQ60" s="318"/>
      <c r="ER60" s="315" t="s">
        <v>134</v>
      </c>
      <c r="ES60" s="316"/>
      <c r="ET60" s="317"/>
      <c r="EU60" s="318"/>
      <c r="EV60" s="334" t="s">
        <v>134</v>
      </c>
      <c r="EW60" s="335"/>
      <c r="EX60" s="336"/>
      <c r="EY60" s="318"/>
      <c r="EZ60" s="315" t="s">
        <v>134</v>
      </c>
      <c r="FA60" s="316"/>
      <c r="FB60" s="317"/>
      <c r="FC60" s="318"/>
      <c r="FD60" s="315" t="s">
        <v>133</v>
      </c>
      <c r="FE60" s="316"/>
      <c r="FF60" s="317"/>
      <c r="FG60" s="318"/>
      <c r="FH60" s="315" t="s">
        <v>133</v>
      </c>
      <c r="FI60" s="316"/>
      <c r="FJ60" s="317"/>
      <c r="FK60" s="318"/>
      <c r="FL60" s="315" t="s">
        <v>133</v>
      </c>
      <c r="FM60" s="316"/>
      <c r="FN60" s="317"/>
      <c r="FO60" s="318"/>
      <c r="FP60" s="315" t="s">
        <v>133</v>
      </c>
      <c r="FQ60" s="316"/>
      <c r="FR60" s="317"/>
      <c r="FS60" s="318"/>
      <c r="FT60" s="315" t="s">
        <v>133</v>
      </c>
      <c r="FU60" s="316"/>
      <c r="FV60" s="317"/>
      <c r="FW60" s="318"/>
      <c r="FX60" s="315" t="s">
        <v>133</v>
      </c>
      <c r="FY60" s="316"/>
      <c r="FZ60" s="317"/>
      <c r="GA60" s="318"/>
      <c r="GB60" s="315" t="s">
        <v>133</v>
      </c>
      <c r="GC60" s="316"/>
      <c r="GD60" s="317"/>
      <c r="GE60" s="318"/>
      <c r="GF60" s="315" t="s">
        <v>133</v>
      </c>
      <c r="GG60" s="316"/>
      <c r="GH60" s="317"/>
      <c r="GI60" s="318"/>
      <c r="GJ60" s="315" t="s">
        <v>133</v>
      </c>
      <c r="GK60" s="316"/>
      <c r="GL60" s="317"/>
      <c r="GM60" s="318"/>
      <c r="GN60" s="315" t="s">
        <v>133</v>
      </c>
      <c r="GO60" s="316"/>
      <c r="GP60" s="317"/>
      <c r="GQ60" s="318"/>
      <c r="GR60" s="334" t="s">
        <v>133</v>
      </c>
      <c r="GS60" s="335"/>
      <c r="GT60" s="336"/>
      <c r="GU60" s="318"/>
      <c r="GV60" s="315" t="s">
        <v>133</v>
      </c>
      <c r="GW60" s="316"/>
      <c r="GX60" s="317"/>
      <c r="GY60" s="318"/>
      <c r="GZ60" s="315" t="s">
        <v>133</v>
      </c>
      <c r="HA60" s="316"/>
      <c r="HB60" s="317"/>
      <c r="HC60" s="318"/>
      <c r="HD60" s="315" t="s">
        <v>133</v>
      </c>
      <c r="HE60" s="316"/>
      <c r="HF60" s="317"/>
      <c r="HG60" s="318"/>
      <c r="HH60" s="315" t="s">
        <v>133</v>
      </c>
      <c r="HI60" s="316"/>
      <c r="HJ60" s="317"/>
      <c r="HK60" s="318"/>
      <c r="HL60" s="315" t="s">
        <v>133</v>
      </c>
      <c r="HM60" s="316"/>
      <c r="HN60" s="317"/>
      <c r="HO60" s="318"/>
    </row>
    <row r="61" spans="1:223" ht="18.600000000000001" thickBot="1" x14ac:dyDescent="0.4">
      <c r="A61" s="295"/>
      <c r="B61" s="383"/>
      <c r="C61" s="324" t="s">
        <v>135</v>
      </c>
      <c r="D61" s="325" t="s">
        <v>133</v>
      </c>
      <c r="E61" s="425">
        <v>3</v>
      </c>
      <c r="F61" s="425">
        <v>0</v>
      </c>
      <c r="G61" s="326">
        <f t="shared" ref="G61" si="715">1/6 * (E61^2 + F61^2 - 3)</f>
        <v>1</v>
      </c>
      <c r="H61" s="325" t="s">
        <v>133</v>
      </c>
      <c r="I61" s="425">
        <v>3</v>
      </c>
      <c r="J61" s="425">
        <v>0</v>
      </c>
      <c r="K61" s="326">
        <f t="shared" ref="K61" si="716">1/6 * (I61^2 + J61^2 - 3)</f>
        <v>1</v>
      </c>
      <c r="L61" s="325" t="s">
        <v>133</v>
      </c>
      <c r="M61" s="425">
        <v>3</v>
      </c>
      <c r="N61" s="425">
        <v>0</v>
      </c>
      <c r="O61" s="326">
        <f t="shared" ref="O61" si="717">1/6 * (M61^2 + N61^2 - 3)</f>
        <v>1</v>
      </c>
      <c r="P61" s="325" t="s">
        <v>133</v>
      </c>
      <c r="Q61" s="425">
        <v>3</v>
      </c>
      <c r="R61" s="425">
        <v>0</v>
      </c>
      <c r="S61" s="326">
        <f t="shared" ref="S61" si="718">1/6 * (Q61^2 + R61^2 - 3)</f>
        <v>1</v>
      </c>
      <c r="T61" s="325" t="s">
        <v>133</v>
      </c>
      <c r="U61" s="425">
        <v>3</v>
      </c>
      <c r="V61" s="425">
        <v>0</v>
      </c>
      <c r="W61" s="326">
        <f t="shared" ref="W61" si="719">1/6 * (U61^2 + V61^2 - 3)</f>
        <v>1</v>
      </c>
      <c r="X61" s="325" t="s">
        <v>133</v>
      </c>
      <c r="Y61" s="425">
        <v>3</v>
      </c>
      <c r="Z61" s="425">
        <v>0</v>
      </c>
      <c r="AA61" s="326">
        <f t="shared" ref="AA61" si="720">1/6 * (Y61^2 + Z61^2 - 3)</f>
        <v>1</v>
      </c>
      <c r="AB61" s="325" t="s">
        <v>133</v>
      </c>
      <c r="AC61" s="425">
        <v>3</v>
      </c>
      <c r="AD61" s="425">
        <v>0</v>
      </c>
      <c r="AE61" s="326">
        <f t="shared" ref="AE61" si="721">1/6 * (AC61^2 + AD61^2 - 3)</f>
        <v>1</v>
      </c>
      <c r="AF61" s="325" t="s">
        <v>133</v>
      </c>
      <c r="AG61" s="425">
        <v>3</v>
      </c>
      <c r="AH61" s="425">
        <v>0</v>
      </c>
      <c r="AI61" s="326">
        <f t="shared" ref="AI61" si="722">1/6 * (AG61^2 + AH61^2 - 3)</f>
        <v>1</v>
      </c>
      <c r="AJ61" s="325" t="s">
        <v>133</v>
      </c>
      <c r="AK61" s="425">
        <v>3</v>
      </c>
      <c r="AL61" s="425">
        <v>0</v>
      </c>
      <c r="AM61" s="326">
        <f t="shared" ref="AM61" si="723">1/6 * (AK61^2 + AL61^2 - 3)</f>
        <v>1</v>
      </c>
      <c r="AN61" s="325" t="s">
        <v>133</v>
      </c>
      <c r="AO61" s="425">
        <v>3</v>
      </c>
      <c r="AP61" s="425">
        <v>0</v>
      </c>
      <c r="AQ61" s="326">
        <f t="shared" ref="AQ61" si="724">1/6 * (AO61^2 + AP61^2 - 3)</f>
        <v>1</v>
      </c>
      <c r="AR61" s="325" t="s">
        <v>133</v>
      </c>
      <c r="AS61" s="425">
        <v>3</v>
      </c>
      <c r="AT61" s="425">
        <v>0</v>
      </c>
      <c r="AU61" s="326">
        <f t="shared" ref="AU61" si="725">1/6 * (AS61^2 + AT61^2 - 3)</f>
        <v>1</v>
      </c>
      <c r="AV61" s="325" t="s">
        <v>133</v>
      </c>
      <c r="AW61" s="425">
        <v>3</v>
      </c>
      <c r="AX61" s="425">
        <v>0</v>
      </c>
      <c r="AY61" s="326">
        <f t="shared" ref="AY61" si="726">1/6 * (AW61^2 + AX61^2 - 3)</f>
        <v>1</v>
      </c>
      <c r="AZ61" s="325" t="s">
        <v>133</v>
      </c>
      <c r="BA61" s="425">
        <v>3</v>
      </c>
      <c r="BB61" s="425">
        <v>0</v>
      </c>
      <c r="BC61" s="326">
        <f t="shared" ref="BC61" si="727">1/6 * (BA61^2 + BB61^2 - 3)</f>
        <v>1</v>
      </c>
      <c r="BD61" s="325" t="s">
        <v>133</v>
      </c>
      <c r="BE61" s="425">
        <v>3</v>
      </c>
      <c r="BF61" s="425">
        <v>0</v>
      </c>
      <c r="BG61" s="326">
        <f t="shared" ref="BG61" si="728">1/6 * (BE61^2 + BF61^2 - 3)</f>
        <v>1</v>
      </c>
      <c r="BH61" s="325" t="s">
        <v>133</v>
      </c>
      <c r="BI61" s="425">
        <v>3</v>
      </c>
      <c r="BJ61" s="425">
        <v>0</v>
      </c>
      <c r="BK61" s="326">
        <f t="shared" ref="BK61" si="729">1/6 * (BI61^2 + BJ61^2 - 3)</f>
        <v>1</v>
      </c>
      <c r="BL61" s="325" t="s">
        <v>133</v>
      </c>
      <c r="BM61" s="425">
        <v>3</v>
      </c>
      <c r="BN61" s="425">
        <v>0</v>
      </c>
      <c r="BO61" s="326">
        <f t="shared" ref="BO61" si="730">1/6 * (BM61^2 + BN61^2 - 3)</f>
        <v>1</v>
      </c>
      <c r="BP61" s="325" t="s">
        <v>133</v>
      </c>
      <c r="BQ61" s="425">
        <v>3</v>
      </c>
      <c r="BR61" s="425">
        <v>0</v>
      </c>
      <c r="BS61" s="326">
        <f t="shared" ref="BS61" si="731">1/6 * (BQ61^2 + BR61^2 - 3)</f>
        <v>1</v>
      </c>
      <c r="BT61" s="325" t="s">
        <v>133</v>
      </c>
      <c r="BU61" s="425">
        <v>3</v>
      </c>
      <c r="BV61" s="425">
        <v>0</v>
      </c>
      <c r="BW61" s="326">
        <f t="shared" ref="BW61" si="732">1/6 * (BU61^2 + BV61^2 - 3)</f>
        <v>1</v>
      </c>
      <c r="BX61" s="325" t="s">
        <v>133</v>
      </c>
      <c r="BY61" s="425">
        <v>3</v>
      </c>
      <c r="BZ61" s="425">
        <v>0</v>
      </c>
      <c r="CA61" s="326">
        <f t="shared" ref="CA61" si="733">1/6 * (BY61^2 + BZ61^2 - 3)</f>
        <v>1</v>
      </c>
      <c r="CB61" s="325" t="s">
        <v>133</v>
      </c>
      <c r="CC61" s="425">
        <v>3</v>
      </c>
      <c r="CD61" s="425">
        <v>0</v>
      </c>
      <c r="CE61" s="326">
        <f t="shared" ref="CE61" si="734">1/6 * (CC61^2 + CD61^2 - 3)</f>
        <v>1</v>
      </c>
      <c r="CF61" s="325" t="s">
        <v>133</v>
      </c>
      <c r="CG61" s="425">
        <v>3</v>
      </c>
      <c r="CH61" s="425">
        <v>0</v>
      </c>
      <c r="CI61" s="326">
        <f t="shared" ref="CI61" si="735">1/6 * (CG61^2 + CH61^2 - 3)</f>
        <v>1</v>
      </c>
      <c r="CJ61" s="325" t="s">
        <v>133</v>
      </c>
      <c r="CK61" s="425">
        <v>3</v>
      </c>
      <c r="CL61" s="425">
        <v>0</v>
      </c>
      <c r="CM61" s="326">
        <f t="shared" ref="CM61" si="736">1/6 * (CK61^2 + CL61^2 - 3)</f>
        <v>1</v>
      </c>
      <c r="CN61" s="325" t="s">
        <v>133</v>
      </c>
      <c r="CO61" s="425">
        <v>3</v>
      </c>
      <c r="CP61" s="425">
        <v>0</v>
      </c>
      <c r="CQ61" s="326">
        <f t="shared" ref="CQ61" si="737">1/6 * (CO61^2 + CP61^2 - 3)</f>
        <v>1</v>
      </c>
      <c r="CR61" s="325" t="s">
        <v>133</v>
      </c>
      <c r="CS61" s="425">
        <v>3</v>
      </c>
      <c r="CT61" s="425">
        <v>0</v>
      </c>
      <c r="CU61" s="326">
        <f t="shared" ref="CU61" si="738">1/6 * (CS61^2 + CT61^2 - 3)</f>
        <v>1</v>
      </c>
      <c r="CV61" s="325" t="s">
        <v>133</v>
      </c>
      <c r="CW61" s="425">
        <v>3</v>
      </c>
      <c r="CX61" s="425">
        <v>0</v>
      </c>
      <c r="CY61" s="326">
        <f t="shared" ref="CY61" si="739">1/6 * (CW61^2 + CX61^2 - 3)</f>
        <v>1</v>
      </c>
      <c r="CZ61" s="325" t="s">
        <v>133</v>
      </c>
      <c r="DA61" s="425">
        <v>3</v>
      </c>
      <c r="DB61" s="425">
        <v>0</v>
      </c>
      <c r="DC61" s="326">
        <f t="shared" ref="DC61" si="740">1/6 * (DA61^2 + DB61^2 - 3)</f>
        <v>1</v>
      </c>
      <c r="DD61" s="325" t="s">
        <v>133</v>
      </c>
      <c r="DE61" s="425">
        <v>3</v>
      </c>
      <c r="DF61" s="425">
        <v>0</v>
      </c>
      <c r="DG61" s="326">
        <f t="shared" ref="DG61" si="741">1/6 * (DE61^2 + DF61^2 - 3)</f>
        <v>1</v>
      </c>
      <c r="DH61" s="325" t="s">
        <v>133</v>
      </c>
      <c r="DI61" s="425">
        <v>3</v>
      </c>
      <c r="DJ61" s="425">
        <v>0</v>
      </c>
      <c r="DK61" s="326">
        <f t="shared" ref="DK61" si="742">1/6 * (DI61^2 + DJ61^2 - 3)</f>
        <v>1</v>
      </c>
      <c r="DL61" s="325" t="s">
        <v>133</v>
      </c>
      <c r="DM61" s="425">
        <v>3</v>
      </c>
      <c r="DN61" s="425">
        <v>0</v>
      </c>
      <c r="DO61" s="326">
        <f t="shared" ref="DO61" si="743">1/6 * (DM61^2 + DN61^2 - 3)</f>
        <v>1</v>
      </c>
      <c r="DP61" s="325" t="s">
        <v>133</v>
      </c>
      <c r="DQ61" s="425">
        <v>3</v>
      </c>
      <c r="DR61" s="425">
        <v>0</v>
      </c>
      <c r="DS61" s="326">
        <f t="shared" ref="DS61" si="744">1/6 * (DQ61^2 + DR61^2 - 3)</f>
        <v>1</v>
      </c>
      <c r="DT61" s="325" t="s">
        <v>133</v>
      </c>
      <c r="DU61" s="425">
        <v>3</v>
      </c>
      <c r="DV61" s="425">
        <v>0</v>
      </c>
      <c r="DW61" s="326">
        <f t="shared" ref="DW61" si="745">1/6 * (DU61^2 + DV61^2 - 3)</f>
        <v>1</v>
      </c>
      <c r="DX61" s="325" t="s">
        <v>133</v>
      </c>
      <c r="DY61" s="425">
        <v>3</v>
      </c>
      <c r="DZ61" s="425">
        <v>0</v>
      </c>
      <c r="EA61" s="326">
        <f t="shared" ref="EA61" si="746">1/6 * (DY61^2 + DZ61^2 - 3)</f>
        <v>1</v>
      </c>
      <c r="EB61" s="337" t="s">
        <v>134</v>
      </c>
      <c r="EC61" s="427">
        <v>0</v>
      </c>
      <c r="ED61" s="427">
        <v>3</v>
      </c>
      <c r="EE61" s="326">
        <f t="shared" ref="EE61" si="747">1/6 * (EC61^2 + ED61^2 - 3)</f>
        <v>1</v>
      </c>
      <c r="EF61" s="325" t="s">
        <v>133</v>
      </c>
      <c r="EG61" s="425">
        <v>3</v>
      </c>
      <c r="EH61" s="425">
        <v>0</v>
      </c>
      <c r="EI61" s="326">
        <f t="shared" ref="EI61" si="748">1/6 * (EG61^2 + EH61^2 - 3)</f>
        <v>1</v>
      </c>
      <c r="EJ61" s="325" t="s">
        <v>133</v>
      </c>
      <c r="EK61" s="425">
        <v>3</v>
      </c>
      <c r="EL61" s="425">
        <v>0</v>
      </c>
      <c r="EM61" s="326">
        <f t="shared" ref="EM61" si="749">1/6 * (EK61^2 + EL61^2 - 3)</f>
        <v>1</v>
      </c>
      <c r="EN61" s="337" t="s">
        <v>134</v>
      </c>
      <c r="EO61" s="427">
        <v>0</v>
      </c>
      <c r="EP61" s="427">
        <v>3</v>
      </c>
      <c r="EQ61" s="326">
        <f t="shared" ref="EQ61" si="750">1/6 * (EO61^2 + EP61^2 - 3)</f>
        <v>1</v>
      </c>
      <c r="ER61" s="337" t="s">
        <v>134</v>
      </c>
      <c r="ES61" s="427">
        <v>0</v>
      </c>
      <c r="ET61" s="427">
        <v>3</v>
      </c>
      <c r="EU61" s="326">
        <f t="shared" ref="EU61" si="751">1/6 * (ES61^2 + ET61^2 - 3)</f>
        <v>1</v>
      </c>
      <c r="EV61" s="352" t="s">
        <v>133</v>
      </c>
      <c r="EW61" s="325">
        <v>2</v>
      </c>
      <c r="EX61" s="325">
        <v>1</v>
      </c>
      <c r="EY61" s="326">
        <f t="shared" ref="EY61" si="752">1/6 * (EW61^2 + EX61^2 - 3)</f>
        <v>0.33333333333333331</v>
      </c>
      <c r="EZ61" s="337" t="s">
        <v>134</v>
      </c>
      <c r="FA61" s="427">
        <v>0</v>
      </c>
      <c r="FB61" s="427">
        <v>3</v>
      </c>
      <c r="FC61" s="326">
        <f t="shared" ref="FC61" si="753">1/6 * (FA61^2 + FB61^2 - 3)</f>
        <v>1</v>
      </c>
      <c r="FD61" s="325" t="s">
        <v>133</v>
      </c>
      <c r="FE61" s="425">
        <v>3</v>
      </c>
      <c r="FF61" s="425">
        <v>0</v>
      </c>
      <c r="FG61" s="326">
        <f t="shared" ref="FG61" si="754">1/6 * (FE61^2 + FF61^2 - 3)</f>
        <v>1</v>
      </c>
      <c r="FH61" s="325" t="s">
        <v>133</v>
      </c>
      <c r="FI61" s="425">
        <v>3</v>
      </c>
      <c r="FJ61" s="425">
        <v>0</v>
      </c>
      <c r="FK61" s="326">
        <f t="shared" ref="FK61" si="755">1/6 * (FI61^2 + FJ61^2 - 3)</f>
        <v>1</v>
      </c>
      <c r="FL61" s="325" t="s">
        <v>133</v>
      </c>
      <c r="FM61" s="425">
        <v>3</v>
      </c>
      <c r="FN61" s="425">
        <v>0</v>
      </c>
      <c r="FO61" s="326">
        <f t="shared" ref="FO61" si="756">1/6 * (FM61^2 + FN61^2 - 3)</f>
        <v>1</v>
      </c>
      <c r="FP61" s="325" t="s">
        <v>133</v>
      </c>
      <c r="FQ61" s="425">
        <v>3</v>
      </c>
      <c r="FR61" s="425">
        <v>0</v>
      </c>
      <c r="FS61" s="326">
        <f t="shared" ref="FS61" si="757">1/6 * (FQ61^2 + FR61^2 - 3)</f>
        <v>1</v>
      </c>
      <c r="FT61" s="325" t="s">
        <v>133</v>
      </c>
      <c r="FU61" s="425">
        <v>3</v>
      </c>
      <c r="FV61" s="425">
        <v>0</v>
      </c>
      <c r="FW61" s="326">
        <f t="shared" ref="FW61" si="758">1/6 * (FU61^2 + FV61^2 - 3)</f>
        <v>1</v>
      </c>
      <c r="FX61" s="325" t="s">
        <v>133</v>
      </c>
      <c r="FY61" s="425">
        <v>3</v>
      </c>
      <c r="FZ61" s="425">
        <v>0</v>
      </c>
      <c r="GA61" s="326">
        <f t="shared" ref="GA61" si="759">1/6 * (FY61^2 + FZ61^2 - 3)</f>
        <v>1</v>
      </c>
      <c r="GB61" s="325" t="s">
        <v>133</v>
      </c>
      <c r="GC61" s="425">
        <v>3</v>
      </c>
      <c r="GD61" s="425">
        <v>0</v>
      </c>
      <c r="GE61" s="326">
        <f t="shared" ref="GE61" si="760">1/6 * (GC61^2 + GD61^2 - 3)</f>
        <v>1</v>
      </c>
      <c r="GF61" s="325" t="s">
        <v>133</v>
      </c>
      <c r="GG61" s="425">
        <v>3</v>
      </c>
      <c r="GH61" s="425">
        <v>0</v>
      </c>
      <c r="GI61" s="326">
        <f t="shared" ref="GI61" si="761">1/6 * (GG61^2 + GH61^2 - 3)</f>
        <v>1</v>
      </c>
      <c r="GJ61" s="325" t="s">
        <v>133</v>
      </c>
      <c r="GK61" s="425">
        <v>3</v>
      </c>
      <c r="GL61" s="425">
        <v>0</v>
      </c>
      <c r="GM61" s="326">
        <f t="shared" ref="GM61" si="762">1/6 * (GK61^2 + GL61^2 - 3)</f>
        <v>1</v>
      </c>
      <c r="GN61" s="325" t="s">
        <v>133</v>
      </c>
      <c r="GO61" s="425">
        <v>3</v>
      </c>
      <c r="GP61" s="425">
        <v>0</v>
      </c>
      <c r="GQ61" s="326">
        <f t="shared" ref="GQ61" si="763">1/6 * (GO61^2 + GP61^2 - 3)</f>
        <v>1</v>
      </c>
      <c r="GR61" s="325" t="s">
        <v>133</v>
      </c>
      <c r="GS61" s="325">
        <v>2</v>
      </c>
      <c r="GT61" s="325">
        <v>1</v>
      </c>
      <c r="GU61" s="326">
        <f t="shared" ref="GU61" si="764">1/6 * (GS61^2 + GT61^2 - 3)</f>
        <v>0.33333333333333331</v>
      </c>
      <c r="GV61" s="325" t="s">
        <v>133</v>
      </c>
      <c r="GW61" s="425">
        <v>3</v>
      </c>
      <c r="GX61" s="425">
        <v>0</v>
      </c>
      <c r="GY61" s="326">
        <f t="shared" ref="GY61" si="765">1/6 * (GW61^2 + GX61^2 - 3)</f>
        <v>1</v>
      </c>
      <c r="GZ61" s="325" t="s">
        <v>133</v>
      </c>
      <c r="HA61" s="425">
        <v>3</v>
      </c>
      <c r="HB61" s="425">
        <v>0</v>
      </c>
      <c r="HC61" s="326">
        <f t="shared" ref="HC61" si="766">1/6 * (HA61^2 + HB61^2 - 3)</f>
        <v>1</v>
      </c>
      <c r="HD61" s="325" t="s">
        <v>133</v>
      </c>
      <c r="HE61" s="425">
        <v>3</v>
      </c>
      <c r="HF61" s="425">
        <v>0</v>
      </c>
      <c r="HG61" s="326">
        <f t="shared" ref="HG61" si="767">1/6 * (HE61^2 + HF61^2 - 3)</f>
        <v>1</v>
      </c>
      <c r="HH61" s="325" t="s">
        <v>133</v>
      </c>
      <c r="HI61" s="425">
        <v>3</v>
      </c>
      <c r="HJ61" s="425">
        <v>0</v>
      </c>
      <c r="HK61" s="326">
        <f t="shared" ref="HK61" si="768">1/6 * (HI61^2 + HJ61^2 - 3)</f>
        <v>1</v>
      </c>
      <c r="HL61" s="325" t="s">
        <v>133</v>
      </c>
      <c r="HM61" s="425">
        <v>3</v>
      </c>
      <c r="HN61" s="425">
        <v>0</v>
      </c>
      <c r="HO61" s="326">
        <f t="shared" ref="HO61" si="769">1/6 * (HM61^2 + HN61^2 - 3)</f>
        <v>1</v>
      </c>
    </row>
    <row r="62" spans="1:223" ht="20.25" customHeight="1" x14ac:dyDescent="0.35">
      <c r="A62" s="447" t="s">
        <v>54</v>
      </c>
      <c r="B62" s="357" t="s">
        <v>232</v>
      </c>
      <c r="C62" s="307" t="s">
        <v>417</v>
      </c>
      <c r="D62" s="298" t="s">
        <v>133</v>
      </c>
      <c r="E62" s="299"/>
      <c r="F62" s="300"/>
      <c r="G62" s="424"/>
      <c r="H62" s="298" t="s">
        <v>133</v>
      </c>
      <c r="I62" s="299"/>
      <c r="J62" s="300"/>
      <c r="K62" s="424"/>
      <c r="L62" s="298" t="s">
        <v>133</v>
      </c>
      <c r="M62" s="299"/>
      <c r="N62" s="300"/>
      <c r="O62" s="424"/>
      <c r="P62" s="298" t="s">
        <v>133</v>
      </c>
      <c r="Q62" s="299"/>
      <c r="R62" s="300"/>
      <c r="S62" s="424"/>
      <c r="T62" s="298" t="s">
        <v>133</v>
      </c>
      <c r="U62" s="299"/>
      <c r="V62" s="300"/>
      <c r="W62" s="424"/>
      <c r="X62" s="298" t="s">
        <v>133</v>
      </c>
      <c r="Y62" s="299"/>
      <c r="Z62" s="300"/>
      <c r="AA62" s="424"/>
      <c r="AB62" s="298" t="s">
        <v>133</v>
      </c>
      <c r="AC62" s="299"/>
      <c r="AD62" s="300"/>
      <c r="AE62" s="424"/>
      <c r="AF62" s="298" t="s">
        <v>133</v>
      </c>
      <c r="AG62" s="299"/>
      <c r="AH62" s="300"/>
      <c r="AI62" s="424"/>
      <c r="AJ62" s="298" t="s">
        <v>133</v>
      </c>
      <c r="AK62" s="299"/>
      <c r="AL62" s="300"/>
      <c r="AM62" s="424"/>
      <c r="AN62" s="298" t="s">
        <v>133</v>
      </c>
      <c r="AO62" s="299"/>
      <c r="AP62" s="300"/>
      <c r="AQ62" s="424"/>
      <c r="AR62" s="298" t="s">
        <v>133</v>
      </c>
      <c r="AS62" s="299"/>
      <c r="AT62" s="300"/>
      <c r="AU62" s="424"/>
      <c r="AV62" s="298" t="s">
        <v>133</v>
      </c>
      <c r="AW62" s="299"/>
      <c r="AX62" s="300"/>
      <c r="AY62" s="424"/>
      <c r="AZ62" s="298" t="s">
        <v>133</v>
      </c>
      <c r="BA62" s="299"/>
      <c r="BB62" s="300"/>
      <c r="BC62" s="424"/>
      <c r="BD62" s="298" t="s">
        <v>133</v>
      </c>
      <c r="BE62" s="299"/>
      <c r="BF62" s="300"/>
      <c r="BG62" s="424"/>
      <c r="BH62" s="298" t="s">
        <v>133</v>
      </c>
      <c r="BI62" s="299"/>
      <c r="BJ62" s="300"/>
      <c r="BK62" s="424"/>
      <c r="BL62" s="298" t="s">
        <v>133</v>
      </c>
      <c r="BM62" s="299"/>
      <c r="BN62" s="300"/>
      <c r="BO62" s="424"/>
      <c r="BP62" s="298" t="s">
        <v>133</v>
      </c>
      <c r="BQ62" s="299"/>
      <c r="BR62" s="300"/>
      <c r="BS62" s="424"/>
      <c r="BT62" s="298" t="s">
        <v>133</v>
      </c>
      <c r="BU62" s="299"/>
      <c r="BV62" s="300"/>
      <c r="BW62" s="424"/>
      <c r="BX62" s="298" t="s">
        <v>133</v>
      </c>
      <c r="BY62" s="299"/>
      <c r="BZ62" s="300"/>
      <c r="CA62" s="424"/>
      <c r="CB62" s="298" t="s">
        <v>133</v>
      </c>
      <c r="CC62" s="299"/>
      <c r="CD62" s="300"/>
      <c r="CE62" s="424"/>
      <c r="CF62" s="298" t="s">
        <v>133</v>
      </c>
      <c r="CG62" s="299"/>
      <c r="CH62" s="300"/>
      <c r="CI62" s="424"/>
      <c r="CJ62" s="298" t="s">
        <v>133</v>
      </c>
      <c r="CK62" s="299"/>
      <c r="CL62" s="300"/>
      <c r="CM62" s="424"/>
      <c r="CN62" s="298" t="s">
        <v>133</v>
      </c>
      <c r="CO62" s="299"/>
      <c r="CP62" s="300"/>
      <c r="CQ62" s="424"/>
      <c r="CR62" s="298" t="s">
        <v>133</v>
      </c>
      <c r="CS62" s="299"/>
      <c r="CT62" s="300"/>
      <c r="CU62" s="424"/>
      <c r="CV62" s="328" t="s">
        <v>134</v>
      </c>
      <c r="CW62" s="329"/>
      <c r="CX62" s="330"/>
      <c r="CY62" s="424"/>
      <c r="CZ62" s="298" t="s">
        <v>133</v>
      </c>
      <c r="DA62" s="299"/>
      <c r="DB62" s="300"/>
      <c r="DC62" s="424"/>
      <c r="DD62" s="298" t="s">
        <v>133</v>
      </c>
      <c r="DE62" s="299"/>
      <c r="DF62" s="300"/>
      <c r="DG62" s="424"/>
      <c r="DH62" s="298" t="s">
        <v>133</v>
      </c>
      <c r="DI62" s="299"/>
      <c r="DJ62" s="300"/>
      <c r="DK62" s="424"/>
      <c r="DL62" s="298" t="s">
        <v>134</v>
      </c>
      <c r="DM62" s="299"/>
      <c r="DN62" s="300"/>
      <c r="DO62" s="424"/>
      <c r="DP62" s="298" t="s">
        <v>133</v>
      </c>
      <c r="DQ62" s="299"/>
      <c r="DR62" s="300"/>
      <c r="DS62" s="424"/>
      <c r="DT62" s="298" t="s">
        <v>133</v>
      </c>
      <c r="DU62" s="299"/>
      <c r="DV62" s="300"/>
      <c r="DW62" s="424"/>
      <c r="DX62" s="298" t="s">
        <v>133</v>
      </c>
      <c r="DY62" s="299"/>
      <c r="DZ62" s="300"/>
      <c r="EA62" s="424"/>
      <c r="EB62" s="298" t="s">
        <v>133</v>
      </c>
      <c r="EC62" s="299"/>
      <c r="ED62" s="300"/>
      <c r="EE62" s="424"/>
      <c r="EF62" s="298" t="s">
        <v>133</v>
      </c>
      <c r="EG62" s="299"/>
      <c r="EH62" s="300"/>
      <c r="EI62" s="424"/>
      <c r="EJ62" s="298" t="s">
        <v>133</v>
      </c>
      <c r="EK62" s="299"/>
      <c r="EL62" s="300"/>
      <c r="EM62" s="424"/>
      <c r="EN62" s="298" t="s">
        <v>133</v>
      </c>
      <c r="EO62" s="299"/>
      <c r="EP62" s="300"/>
      <c r="EQ62" s="424"/>
      <c r="ER62" s="298" t="s">
        <v>133</v>
      </c>
      <c r="ES62" s="299"/>
      <c r="ET62" s="300"/>
      <c r="EU62" s="424"/>
      <c r="EV62" s="298" t="s">
        <v>133</v>
      </c>
      <c r="EW62" s="299"/>
      <c r="EX62" s="300"/>
      <c r="EY62" s="424"/>
      <c r="EZ62" s="298" t="s">
        <v>133</v>
      </c>
      <c r="FA62" s="299"/>
      <c r="FB62" s="300"/>
      <c r="FC62" s="424"/>
      <c r="FD62" s="298" t="s">
        <v>133</v>
      </c>
      <c r="FE62" s="299"/>
      <c r="FF62" s="300"/>
      <c r="FG62" s="424"/>
      <c r="FH62" s="298" t="s">
        <v>133</v>
      </c>
      <c r="FI62" s="299"/>
      <c r="FJ62" s="300"/>
      <c r="FK62" s="424"/>
      <c r="FL62" s="328" t="s">
        <v>134</v>
      </c>
      <c r="FM62" s="329"/>
      <c r="FN62" s="330"/>
      <c r="FO62" s="424"/>
      <c r="FP62" s="298" t="s">
        <v>133</v>
      </c>
      <c r="FQ62" s="299"/>
      <c r="FR62" s="300"/>
      <c r="FS62" s="424"/>
      <c r="FT62" s="298" t="s">
        <v>133</v>
      </c>
      <c r="FU62" s="299"/>
      <c r="FV62" s="300"/>
      <c r="FW62" s="424"/>
      <c r="FX62" s="298" t="s">
        <v>133</v>
      </c>
      <c r="FY62" s="299"/>
      <c r="FZ62" s="300"/>
      <c r="GA62" s="424"/>
      <c r="GB62" s="298" t="s">
        <v>133</v>
      </c>
      <c r="GC62" s="299"/>
      <c r="GD62" s="300"/>
      <c r="GE62" s="424"/>
      <c r="GF62" s="298" t="s">
        <v>133</v>
      </c>
      <c r="GG62" s="299"/>
      <c r="GH62" s="300"/>
      <c r="GI62" s="424"/>
      <c r="GJ62" s="298" t="s">
        <v>133</v>
      </c>
      <c r="GK62" s="299"/>
      <c r="GL62" s="300"/>
      <c r="GM62" s="424"/>
      <c r="GN62" s="298" t="s">
        <v>133</v>
      </c>
      <c r="GO62" s="299"/>
      <c r="GP62" s="300"/>
      <c r="GQ62" s="424"/>
      <c r="GR62" s="298" t="s">
        <v>133</v>
      </c>
      <c r="GS62" s="299"/>
      <c r="GT62" s="300"/>
      <c r="GU62" s="424"/>
      <c r="GV62" s="298" t="s">
        <v>133</v>
      </c>
      <c r="GW62" s="299"/>
      <c r="GX62" s="300"/>
      <c r="GY62" s="424"/>
      <c r="GZ62" s="298" t="s">
        <v>133</v>
      </c>
      <c r="HA62" s="299"/>
      <c r="HB62" s="300"/>
      <c r="HC62" s="424"/>
      <c r="HD62" s="298" t="s">
        <v>133</v>
      </c>
      <c r="HE62" s="299"/>
      <c r="HF62" s="300"/>
      <c r="HG62" s="424"/>
      <c r="HH62" s="298" t="s">
        <v>133</v>
      </c>
      <c r="HI62" s="299"/>
      <c r="HJ62" s="300"/>
      <c r="HK62" s="424"/>
      <c r="HL62" s="298" t="s">
        <v>133</v>
      </c>
      <c r="HM62" s="299"/>
      <c r="HN62" s="300"/>
      <c r="HO62" s="424"/>
    </row>
    <row r="63" spans="1:223" x14ac:dyDescent="0.35">
      <c r="A63" s="447"/>
      <c r="B63" s="357"/>
      <c r="C63" s="307" t="s">
        <v>418</v>
      </c>
      <c r="D63" s="308" t="s">
        <v>133</v>
      </c>
      <c r="E63" s="309"/>
      <c r="F63" s="310"/>
      <c r="G63" s="301"/>
      <c r="H63" s="308" t="s">
        <v>133</v>
      </c>
      <c r="I63" s="309"/>
      <c r="J63" s="310"/>
      <c r="K63" s="301"/>
      <c r="L63" s="308" t="s">
        <v>133</v>
      </c>
      <c r="M63" s="309"/>
      <c r="N63" s="310"/>
      <c r="O63" s="301"/>
      <c r="P63" s="308" t="s">
        <v>133</v>
      </c>
      <c r="Q63" s="309"/>
      <c r="R63" s="310"/>
      <c r="S63" s="301"/>
      <c r="T63" s="308" t="s">
        <v>133</v>
      </c>
      <c r="U63" s="309"/>
      <c r="V63" s="310"/>
      <c r="W63" s="301"/>
      <c r="X63" s="308" t="s">
        <v>133</v>
      </c>
      <c r="Y63" s="309"/>
      <c r="Z63" s="310"/>
      <c r="AA63" s="301"/>
      <c r="AB63" s="308" t="s">
        <v>133</v>
      </c>
      <c r="AC63" s="309"/>
      <c r="AD63" s="310"/>
      <c r="AE63" s="301"/>
      <c r="AF63" s="308" t="s">
        <v>133</v>
      </c>
      <c r="AG63" s="309"/>
      <c r="AH63" s="310"/>
      <c r="AI63" s="301"/>
      <c r="AJ63" s="308" t="s">
        <v>133</v>
      </c>
      <c r="AK63" s="309"/>
      <c r="AL63" s="310"/>
      <c r="AM63" s="301"/>
      <c r="AN63" s="308" t="s">
        <v>133</v>
      </c>
      <c r="AO63" s="309"/>
      <c r="AP63" s="310"/>
      <c r="AQ63" s="301"/>
      <c r="AR63" s="308" t="s">
        <v>133</v>
      </c>
      <c r="AS63" s="309"/>
      <c r="AT63" s="310"/>
      <c r="AU63" s="301"/>
      <c r="AV63" s="308" t="s">
        <v>133</v>
      </c>
      <c r="AW63" s="309"/>
      <c r="AX63" s="310"/>
      <c r="AY63" s="301"/>
      <c r="AZ63" s="308" t="s">
        <v>133</v>
      </c>
      <c r="BA63" s="309"/>
      <c r="BB63" s="310"/>
      <c r="BC63" s="301"/>
      <c r="BD63" s="308" t="s">
        <v>133</v>
      </c>
      <c r="BE63" s="309"/>
      <c r="BF63" s="310"/>
      <c r="BG63" s="301"/>
      <c r="BH63" s="308" t="s">
        <v>133</v>
      </c>
      <c r="BI63" s="309"/>
      <c r="BJ63" s="310"/>
      <c r="BK63" s="301"/>
      <c r="BL63" s="308" t="s">
        <v>133</v>
      </c>
      <c r="BM63" s="309"/>
      <c r="BN63" s="310"/>
      <c r="BO63" s="301"/>
      <c r="BP63" s="308" t="s">
        <v>133</v>
      </c>
      <c r="BQ63" s="309"/>
      <c r="BR63" s="310"/>
      <c r="BS63" s="301"/>
      <c r="BT63" s="308" t="s">
        <v>133</v>
      </c>
      <c r="BU63" s="309"/>
      <c r="BV63" s="310"/>
      <c r="BW63" s="301"/>
      <c r="BX63" s="308" t="s">
        <v>133</v>
      </c>
      <c r="BY63" s="309"/>
      <c r="BZ63" s="310"/>
      <c r="CA63" s="301"/>
      <c r="CB63" s="308" t="s">
        <v>133</v>
      </c>
      <c r="CC63" s="309"/>
      <c r="CD63" s="310"/>
      <c r="CE63" s="301"/>
      <c r="CF63" s="308" t="s">
        <v>133</v>
      </c>
      <c r="CG63" s="309"/>
      <c r="CH63" s="310"/>
      <c r="CI63" s="301"/>
      <c r="CJ63" s="308" t="s">
        <v>133</v>
      </c>
      <c r="CK63" s="309"/>
      <c r="CL63" s="310"/>
      <c r="CM63" s="301"/>
      <c r="CN63" s="308" t="s">
        <v>133</v>
      </c>
      <c r="CO63" s="309"/>
      <c r="CP63" s="310"/>
      <c r="CQ63" s="301"/>
      <c r="CR63" s="308" t="s">
        <v>133</v>
      </c>
      <c r="CS63" s="309"/>
      <c r="CT63" s="310"/>
      <c r="CU63" s="301"/>
      <c r="CV63" s="331" t="s">
        <v>146</v>
      </c>
      <c r="CW63" s="332"/>
      <c r="CX63" s="333"/>
      <c r="CY63" s="301"/>
      <c r="CZ63" s="308" t="s">
        <v>133</v>
      </c>
      <c r="DA63" s="309"/>
      <c r="DB63" s="310"/>
      <c r="DC63" s="301"/>
      <c r="DD63" s="308" t="s">
        <v>133</v>
      </c>
      <c r="DE63" s="309"/>
      <c r="DF63" s="310"/>
      <c r="DG63" s="301"/>
      <c r="DH63" s="308" t="s">
        <v>133</v>
      </c>
      <c r="DI63" s="309"/>
      <c r="DJ63" s="310"/>
      <c r="DK63" s="301"/>
      <c r="DL63" s="308" t="s">
        <v>134</v>
      </c>
      <c r="DM63" s="309"/>
      <c r="DN63" s="310"/>
      <c r="DO63" s="301"/>
      <c r="DP63" s="308" t="s">
        <v>133</v>
      </c>
      <c r="DQ63" s="309"/>
      <c r="DR63" s="310"/>
      <c r="DS63" s="301"/>
      <c r="DT63" s="308" t="s">
        <v>133</v>
      </c>
      <c r="DU63" s="309"/>
      <c r="DV63" s="310"/>
      <c r="DW63" s="301"/>
      <c r="DX63" s="308" t="s">
        <v>133</v>
      </c>
      <c r="DY63" s="309"/>
      <c r="DZ63" s="310"/>
      <c r="EA63" s="301"/>
      <c r="EB63" s="308" t="s">
        <v>133</v>
      </c>
      <c r="EC63" s="309"/>
      <c r="ED63" s="310"/>
      <c r="EE63" s="301"/>
      <c r="EF63" s="308" t="s">
        <v>133</v>
      </c>
      <c r="EG63" s="309"/>
      <c r="EH63" s="310"/>
      <c r="EI63" s="301"/>
      <c r="EJ63" s="308" t="s">
        <v>133</v>
      </c>
      <c r="EK63" s="309"/>
      <c r="EL63" s="310"/>
      <c r="EM63" s="301"/>
      <c r="EN63" s="308" t="s">
        <v>133</v>
      </c>
      <c r="EO63" s="309"/>
      <c r="EP63" s="310"/>
      <c r="EQ63" s="301"/>
      <c r="ER63" s="308" t="s">
        <v>133</v>
      </c>
      <c r="ES63" s="309"/>
      <c r="ET63" s="310"/>
      <c r="EU63" s="301"/>
      <c r="EV63" s="308" t="s">
        <v>133</v>
      </c>
      <c r="EW63" s="309"/>
      <c r="EX63" s="310"/>
      <c r="EY63" s="301"/>
      <c r="EZ63" s="308" t="s">
        <v>133</v>
      </c>
      <c r="FA63" s="309"/>
      <c r="FB63" s="310"/>
      <c r="FC63" s="301"/>
      <c r="FD63" s="308" t="s">
        <v>133</v>
      </c>
      <c r="FE63" s="309"/>
      <c r="FF63" s="310"/>
      <c r="FG63" s="301"/>
      <c r="FH63" s="308" t="s">
        <v>133</v>
      </c>
      <c r="FI63" s="309"/>
      <c r="FJ63" s="310"/>
      <c r="FK63" s="301"/>
      <c r="FL63" s="331" t="s">
        <v>133</v>
      </c>
      <c r="FM63" s="332"/>
      <c r="FN63" s="333"/>
      <c r="FO63" s="301"/>
      <c r="FP63" s="308" t="s">
        <v>133</v>
      </c>
      <c r="FQ63" s="309"/>
      <c r="FR63" s="310"/>
      <c r="FS63" s="301"/>
      <c r="FT63" s="308" t="s">
        <v>133</v>
      </c>
      <c r="FU63" s="309"/>
      <c r="FV63" s="310"/>
      <c r="FW63" s="301"/>
      <c r="FX63" s="308" t="s">
        <v>133</v>
      </c>
      <c r="FY63" s="309"/>
      <c r="FZ63" s="310"/>
      <c r="GA63" s="301"/>
      <c r="GB63" s="308" t="s">
        <v>133</v>
      </c>
      <c r="GC63" s="309"/>
      <c r="GD63" s="310"/>
      <c r="GE63" s="301"/>
      <c r="GF63" s="308" t="s">
        <v>133</v>
      </c>
      <c r="GG63" s="309"/>
      <c r="GH63" s="310"/>
      <c r="GI63" s="301"/>
      <c r="GJ63" s="308" t="s">
        <v>133</v>
      </c>
      <c r="GK63" s="309"/>
      <c r="GL63" s="310"/>
      <c r="GM63" s="301"/>
      <c r="GN63" s="308" t="s">
        <v>133</v>
      </c>
      <c r="GO63" s="309"/>
      <c r="GP63" s="310"/>
      <c r="GQ63" s="301"/>
      <c r="GR63" s="308" t="s">
        <v>133</v>
      </c>
      <c r="GS63" s="309"/>
      <c r="GT63" s="310"/>
      <c r="GU63" s="301"/>
      <c r="GV63" s="308" t="s">
        <v>133</v>
      </c>
      <c r="GW63" s="309"/>
      <c r="GX63" s="310"/>
      <c r="GY63" s="301"/>
      <c r="GZ63" s="308" t="s">
        <v>133</v>
      </c>
      <c r="HA63" s="309"/>
      <c r="HB63" s="310"/>
      <c r="HC63" s="301"/>
      <c r="HD63" s="308" t="s">
        <v>133</v>
      </c>
      <c r="HE63" s="309"/>
      <c r="HF63" s="310"/>
      <c r="HG63" s="301"/>
      <c r="HH63" s="308" t="s">
        <v>133</v>
      </c>
      <c r="HI63" s="309"/>
      <c r="HJ63" s="310"/>
      <c r="HK63" s="301"/>
      <c r="HL63" s="308" t="s">
        <v>133</v>
      </c>
      <c r="HM63" s="309"/>
      <c r="HN63" s="310"/>
      <c r="HO63" s="301"/>
    </row>
    <row r="64" spans="1:223" ht="18.600000000000001" thickBot="1" x14ac:dyDescent="0.4">
      <c r="A64" s="447"/>
      <c r="B64" s="357"/>
      <c r="C64" s="307" t="s">
        <v>419</v>
      </c>
      <c r="D64" s="315" t="s">
        <v>133</v>
      </c>
      <c r="E64" s="316"/>
      <c r="F64" s="317"/>
      <c r="G64" s="318"/>
      <c r="H64" s="315" t="s">
        <v>133</v>
      </c>
      <c r="I64" s="316"/>
      <c r="J64" s="317"/>
      <c r="K64" s="318"/>
      <c r="L64" s="315" t="s">
        <v>133</v>
      </c>
      <c r="M64" s="316"/>
      <c r="N64" s="317"/>
      <c r="O64" s="318"/>
      <c r="P64" s="315" t="s">
        <v>133</v>
      </c>
      <c r="Q64" s="316"/>
      <c r="R64" s="317"/>
      <c r="S64" s="318"/>
      <c r="T64" s="315" t="s">
        <v>133</v>
      </c>
      <c r="U64" s="316"/>
      <c r="V64" s="317"/>
      <c r="W64" s="318"/>
      <c r="X64" s="315" t="s">
        <v>133</v>
      </c>
      <c r="Y64" s="316"/>
      <c r="Z64" s="317"/>
      <c r="AA64" s="318"/>
      <c r="AB64" s="315" t="s">
        <v>133</v>
      </c>
      <c r="AC64" s="316"/>
      <c r="AD64" s="317"/>
      <c r="AE64" s="318"/>
      <c r="AF64" s="315" t="s">
        <v>133</v>
      </c>
      <c r="AG64" s="316"/>
      <c r="AH64" s="317"/>
      <c r="AI64" s="318"/>
      <c r="AJ64" s="315" t="s">
        <v>133</v>
      </c>
      <c r="AK64" s="316"/>
      <c r="AL64" s="317"/>
      <c r="AM64" s="318"/>
      <c r="AN64" s="315" t="s">
        <v>133</v>
      </c>
      <c r="AO64" s="316"/>
      <c r="AP64" s="317"/>
      <c r="AQ64" s="318"/>
      <c r="AR64" s="315" t="s">
        <v>133</v>
      </c>
      <c r="AS64" s="316"/>
      <c r="AT64" s="317"/>
      <c r="AU64" s="318"/>
      <c r="AV64" s="315" t="s">
        <v>133</v>
      </c>
      <c r="AW64" s="316"/>
      <c r="AX64" s="317"/>
      <c r="AY64" s="318"/>
      <c r="AZ64" s="315" t="s">
        <v>133</v>
      </c>
      <c r="BA64" s="316"/>
      <c r="BB64" s="317"/>
      <c r="BC64" s="318"/>
      <c r="BD64" s="315" t="s">
        <v>133</v>
      </c>
      <c r="BE64" s="316"/>
      <c r="BF64" s="317"/>
      <c r="BG64" s="318"/>
      <c r="BH64" s="315" t="s">
        <v>133</v>
      </c>
      <c r="BI64" s="316"/>
      <c r="BJ64" s="317"/>
      <c r="BK64" s="318"/>
      <c r="BL64" s="315" t="s">
        <v>133</v>
      </c>
      <c r="BM64" s="316"/>
      <c r="BN64" s="317"/>
      <c r="BO64" s="318"/>
      <c r="BP64" s="315" t="s">
        <v>133</v>
      </c>
      <c r="BQ64" s="316"/>
      <c r="BR64" s="317"/>
      <c r="BS64" s="318"/>
      <c r="BT64" s="315" t="s">
        <v>133</v>
      </c>
      <c r="BU64" s="316"/>
      <c r="BV64" s="317"/>
      <c r="BW64" s="318"/>
      <c r="BX64" s="315" t="s">
        <v>133</v>
      </c>
      <c r="BY64" s="316"/>
      <c r="BZ64" s="317"/>
      <c r="CA64" s="318"/>
      <c r="CB64" s="315" t="s">
        <v>133</v>
      </c>
      <c r="CC64" s="316"/>
      <c r="CD64" s="317"/>
      <c r="CE64" s="318"/>
      <c r="CF64" s="315" t="s">
        <v>133</v>
      </c>
      <c r="CG64" s="316"/>
      <c r="CH64" s="317"/>
      <c r="CI64" s="318"/>
      <c r="CJ64" s="315" t="s">
        <v>133</v>
      </c>
      <c r="CK64" s="316"/>
      <c r="CL64" s="317"/>
      <c r="CM64" s="318"/>
      <c r="CN64" s="315" t="s">
        <v>133</v>
      </c>
      <c r="CO64" s="316"/>
      <c r="CP64" s="317"/>
      <c r="CQ64" s="318"/>
      <c r="CR64" s="315" t="s">
        <v>133</v>
      </c>
      <c r="CS64" s="316"/>
      <c r="CT64" s="317"/>
      <c r="CU64" s="318"/>
      <c r="CV64" s="334" t="s">
        <v>146</v>
      </c>
      <c r="CW64" s="335"/>
      <c r="CX64" s="336"/>
      <c r="CY64" s="318"/>
      <c r="CZ64" s="315" t="s">
        <v>133</v>
      </c>
      <c r="DA64" s="316"/>
      <c r="DB64" s="317"/>
      <c r="DC64" s="318"/>
      <c r="DD64" s="315" t="s">
        <v>133</v>
      </c>
      <c r="DE64" s="316"/>
      <c r="DF64" s="317"/>
      <c r="DG64" s="318"/>
      <c r="DH64" s="315" t="s">
        <v>133</v>
      </c>
      <c r="DI64" s="316"/>
      <c r="DJ64" s="317"/>
      <c r="DK64" s="318"/>
      <c r="DL64" s="315" t="s">
        <v>134</v>
      </c>
      <c r="DM64" s="316"/>
      <c r="DN64" s="317"/>
      <c r="DO64" s="318"/>
      <c r="DP64" s="315" t="s">
        <v>133</v>
      </c>
      <c r="DQ64" s="316"/>
      <c r="DR64" s="317"/>
      <c r="DS64" s="318"/>
      <c r="DT64" s="315" t="s">
        <v>133</v>
      </c>
      <c r="DU64" s="316"/>
      <c r="DV64" s="317"/>
      <c r="DW64" s="318"/>
      <c r="DX64" s="315" t="s">
        <v>133</v>
      </c>
      <c r="DY64" s="316"/>
      <c r="DZ64" s="317"/>
      <c r="EA64" s="318"/>
      <c r="EB64" s="315" t="s">
        <v>133</v>
      </c>
      <c r="EC64" s="316"/>
      <c r="ED64" s="317"/>
      <c r="EE64" s="318"/>
      <c r="EF64" s="315" t="s">
        <v>133</v>
      </c>
      <c r="EG64" s="316"/>
      <c r="EH64" s="317"/>
      <c r="EI64" s="318"/>
      <c r="EJ64" s="315" t="s">
        <v>133</v>
      </c>
      <c r="EK64" s="316"/>
      <c r="EL64" s="317"/>
      <c r="EM64" s="318"/>
      <c r="EN64" s="315" t="s">
        <v>133</v>
      </c>
      <c r="EO64" s="316"/>
      <c r="EP64" s="317"/>
      <c r="EQ64" s="318"/>
      <c r="ER64" s="315" t="s">
        <v>133</v>
      </c>
      <c r="ES64" s="316"/>
      <c r="ET64" s="317"/>
      <c r="EU64" s="318"/>
      <c r="EV64" s="315" t="s">
        <v>133</v>
      </c>
      <c r="EW64" s="316"/>
      <c r="EX64" s="317"/>
      <c r="EY64" s="318"/>
      <c r="EZ64" s="315" t="s">
        <v>133</v>
      </c>
      <c r="FA64" s="316"/>
      <c r="FB64" s="317"/>
      <c r="FC64" s="318"/>
      <c r="FD64" s="315" t="s">
        <v>133</v>
      </c>
      <c r="FE64" s="316"/>
      <c r="FF64" s="317"/>
      <c r="FG64" s="318"/>
      <c r="FH64" s="315" t="s">
        <v>133</v>
      </c>
      <c r="FI64" s="316"/>
      <c r="FJ64" s="317"/>
      <c r="FK64" s="318"/>
      <c r="FL64" s="334" t="s">
        <v>134</v>
      </c>
      <c r="FM64" s="335"/>
      <c r="FN64" s="336"/>
      <c r="FO64" s="318"/>
      <c r="FP64" s="315" t="s">
        <v>133</v>
      </c>
      <c r="FQ64" s="316"/>
      <c r="FR64" s="317"/>
      <c r="FS64" s="318"/>
      <c r="FT64" s="315" t="s">
        <v>133</v>
      </c>
      <c r="FU64" s="316"/>
      <c r="FV64" s="317"/>
      <c r="FW64" s="318"/>
      <c r="FX64" s="315" t="s">
        <v>133</v>
      </c>
      <c r="FY64" s="316"/>
      <c r="FZ64" s="317"/>
      <c r="GA64" s="318"/>
      <c r="GB64" s="315" t="s">
        <v>133</v>
      </c>
      <c r="GC64" s="316"/>
      <c r="GD64" s="317"/>
      <c r="GE64" s="318"/>
      <c r="GF64" s="315" t="s">
        <v>133</v>
      </c>
      <c r="GG64" s="316"/>
      <c r="GH64" s="317"/>
      <c r="GI64" s="318"/>
      <c r="GJ64" s="315" t="s">
        <v>133</v>
      </c>
      <c r="GK64" s="316"/>
      <c r="GL64" s="317"/>
      <c r="GM64" s="318"/>
      <c r="GN64" s="315" t="s">
        <v>133</v>
      </c>
      <c r="GO64" s="316"/>
      <c r="GP64" s="317"/>
      <c r="GQ64" s="318"/>
      <c r="GR64" s="315" t="s">
        <v>133</v>
      </c>
      <c r="GS64" s="316"/>
      <c r="GT64" s="317"/>
      <c r="GU64" s="318"/>
      <c r="GV64" s="315" t="s">
        <v>133</v>
      </c>
      <c r="GW64" s="316"/>
      <c r="GX64" s="317"/>
      <c r="GY64" s="318"/>
      <c r="GZ64" s="315" t="s">
        <v>133</v>
      </c>
      <c r="HA64" s="316"/>
      <c r="HB64" s="317"/>
      <c r="HC64" s="318"/>
      <c r="HD64" s="315" t="s">
        <v>133</v>
      </c>
      <c r="HE64" s="316"/>
      <c r="HF64" s="317"/>
      <c r="HG64" s="318"/>
      <c r="HH64" s="315" t="s">
        <v>133</v>
      </c>
      <c r="HI64" s="316"/>
      <c r="HJ64" s="317"/>
      <c r="HK64" s="318"/>
      <c r="HL64" s="315" t="s">
        <v>133</v>
      </c>
      <c r="HM64" s="316"/>
      <c r="HN64" s="317"/>
      <c r="HO64" s="318"/>
    </row>
    <row r="65" spans="1:233" ht="18.600000000000001" thickBot="1" x14ac:dyDescent="0.4">
      <c r="A65" s="448"/>
      <c r="B65" s="383"/>
      <c r="C65" s="324" t="s">
        <v>135</v>
      </c>
      <c r="D65" s="325" t="s">
        <v>133</v>
      </c>
      <c r="E65" s="425">
        <v>3</v>
      </c>
      <c r="F65" s="425">
        <v>0</v>
      </c>
      <c r="G65" s="326">
        <f t="shared" ref="G65" si="770">1/6 * (E65^2 + F65^2 - 3)</f>
        <v>1</v>
      </c>
      <c r="H65" s="325" t="s">
        <v>133</v>
      </c>
      <c r="I65" s="425">
        <v>3</v>
      </c>
      <c r="J65" s="425">
        <v>0</v>
      </c>
      <c r="K65" s="326">
        <f t="shared" ref="K65" si="771">1/6 * (I65^2 + J65^2 - 3)</f>
        <v>1</v>
      </c>
      <c r="L65" s="325" t="s">
        <v>133</v>
      </c>
      <c r="M65" s="425">
        <v>3</v>
      </c>
      <c r="N65" s="425">
        <v>0</v>
      </c>
      <c r="O65" s="326">
        <f t="shared" ref="O65" si="772">1/6 * (M65^2 + N65^2 - 3)</f>
        <v>1</v>
      </c>
      <c r="P65" s="325" t="s">
        <v>133</v>
      </c>
      <c r="Q65" s="425">
        <v>3</v>
      </c>
      <c r="R65" s="425">
        <v>0</v>
      </c>
      <c r="S65" s="326">
        <f t="shared" ref="S65" si="773">1/6 * (Q65^2 + R65^2 - 3)</f>
        <v>1</v>
      </c>
      <c r="T65" s="325" t="s">
        <v>133</v>
      </c>
      <c r="U65" s="425">
        <v>3</v>
      </c>
      <c r="V65" s="425">
        <v>0</v>
      </c>
      <c r="W65" s="326">
        <f t="shared" ref="W65" si="774">1/6 * (U65^2 + V65^2 - 3)</f>
        <v>1</v>
      </c>
      <c r="X65" s="325" t="s">
        <v>133</v>
      </c>
      <c r="Y65" s="425">
        <v>3</v>
      </c>
      <c r="Z65" s="425">
        <v>0</v>
      </c>
      <c r="AA65" s="326">
        <f t="shared" ref="AA65" si="775">1/6 * (Y65^2 + Z65^2 - 3)</f>
        <v>1</v>
      </c>
      <c r="AB65" s="325" t="s">
        <v>133</v>
      </c>
      <c r="AC65" s="425">
        <v>3</v>
      </c>
      <c r="AD65" s="425">
        <v>0</v>
      </c>
      <c r="AE65" s="326">
        <f t="shared" ref="AE65" si="776">1/6 * (AC65^2 + AD65^2 - 3)</f>
        <v>1</v>
      </c>
      <c r="AF65" s="325" t="s">
        <v>133</v>
      </c>
      <c r="AG65" s="425">
        <v>3</v>
      </c>
      <c r="AH65" s="425">
        <v>0</v>
      </c>
      <c r="AI65" s="326">
        <f t="shared" ref="AI65" si="777">1/6 * (AG65^2 + AH65^2 - 3)</f>
        <v>1</v>
      </c>
      <c r="AJ65" s="325" t="s">
        <v>133</v>
      </c>
      <c r="AK65" s="425">
        <v>3</v>
      </c>
      <c r="AL65" s="425">
        <v>0</v>
      </c>
      <c r="AM65" s="326">
        <f t="shared" ref="AM65" si="778">1/6 * (AK65^2 + AL65^2 - 3)</f>
        <v>1</v>
      </c>
      <c r="AN65" s="325" t="s">
        <v>133</v>
      </c>
      <c r="AO65" s="425">
        <v>3</v>
      </c>
      <c r="AP65" s="425">
        <v>0</v>
      </c>
      <c r="AQ65" s="326">
        <f t="shared" ref="AQ65" si="779">1/6 * (AO65^2 + AP65^2 - 3)</f>
        <v>1</v>
      </c>
      <c r="AR65" s="325" t="s">
        <v>133</v>
      </c>
      <c r="AS65" s="425">
        <v>3</v>
      </c>
      <c r="AT65" s="425">
        <v>0</v>
      </c>
      <c r="AU65" s="326">
        <f t="shared" ref="AU65" si="780">1/6 * (AS65^2 + AT65^2 - 3)</f>
        <v>1</v>
      </c>
      <c r="AV65" s="325" t="s">
        <v>133</v>
      </c>
      <c r="AW65" s="425">
        <v>3</v>
      </c>
      <c r="AX65" s="425">
        <v>0</v>
      </c>
      <c r="AY65" s="326">
        <f t="shared" ref="AY65" si="781">1/6 * (AW65^2 + AX65^2 - 3)</f>
        <v>1</v>
      </c>
      <c r="AZ65" s="325" t="s">
        <v>133</v>
      </c>
      <c r="BA65" s="425">
        <v>3</v>
      </c>
      <c r="BB65" s="425">
        <v>0</v>
      </c>
      <c r="BC65" s="326">
        <f t="shared" ref="BC65" si="782">1/6 * (BA65^2 + BB65^2 - 3)</f>
        <v>1</v>
      </c>
      <c r="BD65" s="325" t="s">
        <v>133</v>
      </c>
      <c r="BE65" s="425">
        <v>3</v>
      </c>
      <c r="BF65" s="425">
        <v>0</v>
      </c>
      <c r="BG65" s="326">
        <f t="shared" ref="BG65" si="783">1/6 * (BE65^2 + BF65^2 - 3)</f>
        <v>1</v>
      </c>
      <c r="BH65" s="325" t="s">
        <v>133</v>
      </c>
      <c r="BI65" s="425">
        <v>3</v>
      </c>
      <c r="BJ65" s="425">
        <v>0</v>
      </c>
      <c r="BK65" s="326">
        <f t="shared" ref="BK65" si="784">1/6 * (BI65^2 + BJ65^2 - 3)</f>
        <v>1</v>
      </c>
      <c r="BL65" s="325" t="s">
        <v>133</v>
      </c>
      <c r="BM65" s="425">
        <v>3</v>
      </c>
      <c r="BN65" s="425">
        <v>0</v>
      </c>
      <c r="BO65" s="326">
        <f t="shared" ref="BO65" si="785">1/6 * (BM65^2 + BN65^2 - 3)</f>
        <v>1</v>
      </c>
      <c r="BP65" s="325" t="s">
        <v>133</v>
      </c>
      <c r="BQ65" s="425">
        <v>3</v>
      </c>
      <c r="BR65" s="425">
        <v>0</v>
      </c>
      <c r="BS65" s="326">
        <f t="shared" ref="BS65" si="786">1/6 * (BQ65^2 + BR65^2 - 3)</f>
        <v>1</v>
      </c>
      <c r="BT65" s="325" t="s">
        <v>133</v>
      </c>
      <c r="BU65" s="425">
        <v>3</v>
      </c>
      <c r="BV65" s="425">
        <v>0</v>
      </c>
      <c r="BW65" s="326">
        <f t="shared" ref="BW65" si="787">1/6 * (BU65^2 + BV65^2 - 3)</f>
        <v>1</v>
      </c>
      <c r="BX65" s="325" t="s">
        <v>133</v>
      </c>
      <c r="BY65" s="425">
        <v>3</v>
      </c>
      <c r="BZ65" s="425">
        <v>0</v>
      </c>
      <c r="CA65" s="326">
        <f t="shared" ref="CA65" si="788">1/6 * (BY65^2 + BZ65^2 - 3)</f>
        <v>1</v>
      </c>
      <c r="CB65" s="325" t="s">
        <v>133</v>
      </c>
      <c r="CC65" s="425">
        <v>3</v>
      </c>
      <c r="CD65" s="425">
        <v>0</v>
      </c>
      <c r="CE65" s="326">
        <f t="shared" ref="CE65" si="789">1/6 * (CC65^2 + CD65^2 - 3)</f>
        <v>1</v>
      </c>
      <c r="CF65" s="325" t="s">
        <v>133</v>
      </c>
      <c r="CG65" s="425">
        <v>3</v>
      </c>
      <c r="CH65" s="425">
        <v>0</v>
      </c>
      <c r="CI65" s="326">
        <f t="shared" ref="CI65" si="790">1/6 * (CG65^2 + CH65^2 - 3)</f>
        <v>1</v>
      </c>
      <c r="CJ65" s="325" t="s">
        <v>133</v>
      </c>
      <c r="CK65" s="425">
        <v>3</v>
      </c>
      <c r="CL65" s="425">
        <v>0</v>
      </c>
      <c r="CM65" s="326">
        <f t="shared" ref="CM65" si="791">1/6 * (CK65^2 + CL65^2 - 3)</f>
        <v>1</v>
      </c>
      <c r="CN65" s="325" t="s">
        <v>133</v>
      </c>
      <c r="CO65" s="425">
        <v>3</v>
      </c>
      <c r="CP65" s="425">
        <v>0</v>
      </c>
      <c r="CQ65" s="326">
        <f t="shared" ref="CQ65" si="792">1/6 * (CO65^2 + CP65^2 - 3)</f>
        <v>1</v>
      </c>
      <c r="CR65" s="325" t="s">
        <v>133</v>
      </c>
      <c r="CS65" s="425">
        <v>3</v>
      </c>
      <c r="CT65" s="425">
        <v>0</v>
      </c>
      <c r="CU65" s="326">
        <f t="shared" ref="CU65" si="793">1/6 * (CS65^2 + CT65^2 - 3)</f>
        <v>1</v>
      </c>
      <c r="CV65" s="428" t="s">
        <v>146</v>
      </c>
      <c r="CW65" s="325">
        <v>2</v>
      </c>
      <c r="CX65" s="325">
        <v>1</v>
      </c>
      <c r="CY65" s="326">
        <f t="shared" ref="CY65" si="794">1/6 * (CW65^2 + CX65^2 - 3)</f>
        <v>0.33333333333333331</v>
      </c>
      <c r="CZ65" s="325" t="s">
        <v>133</v>
      </c>
      <c r="DA65" s="425">
        <v>3</v>
      </c>
      <c r="DB65" s="425">
        <v>0</v>
      </c>
      <c r="DC65" s="326">
        <f t="shared" ref="DC65" si="795">1/6 * (DA65^2 + DB65^2 - 3)</f>
        <v>1</v>
      </c>
      <c r="DD65" s="325" t="s">
        <v>133</v>
      </c>
      <c r="DE65" s="425">
        <v>3</v>
      </c>
      <c r="DF65" s="425">
        <v>0</v>
      </c>
      <c r="DG65" s="326">
        <f t="shared" ref="DG65" si="796">1/6 * (DE65^2 + DF65^2 - 3)</f>
        <v>1</v>
      </c>
      <c r="DH65" s="325" t="s">
        <v>133</v>
      </c>
      <c r="DI65" s="425">
        <v>3</v>
      </c>
      <c r="DJ65" s="425">
        <v>0</v>
      </c>
      <c r="DK65" s="326">
        <f t="shared" ref="DK65" si="797">1/6 * (DI65^2 + DJ65^2 - 3)</f>
        <v>1</v>
      </c>
      <c r="DL65" s="337" t="s">
        <v>134</v>
      </c>
      <c r="DM65" s="427">
        <v>0</v>
      </c>
      <c r="DN65" s="427">
        <v>3</v>
      </c>
      <c r="DO65" s="326">
        <f t="shared" ref="DO65" si="798">1/6 * (DM65^2 + DN65^2 - 3)</f>
        <v>1</v>
      </c>
      <c r="DP65" s="325" t="s">
        <v>133</v>
      </c>
      <c r="DQ65" s="425">
        <v>3</v>
      </c>
      <c r="DR65" s="425">
        <v>0</v>
      </c>
      <c r="DS65" s="326">
        <f t="shared" ref="DS65" si="799">1/6 * (DQ65^2 + DR65^2 - 3)</f>
        <v>1</v>
      </c>
      <c r="DT65" s="325" t="s">
        <v>133</v>
      </c>
      <c r="DU65" s="425">
        <v>3</v>
      </c>
      <c r="DV65" s="425">
        <v>0</v>
      </c>
      <c r="DW65" s="326">
        <f t="shared" ref="DW65" si="800">1/6 * (DU65^2 + DV65^2 - 3)</f>
        <v>1</v>
      </c>
      <c r="DX65" s="325" t="s">
        <v>133</v>
      </c>
      <c r="DY65" s="425">
        <v>3</v>
      </c>
      <c r="DZ65" s="425">
        <v>0</v>
      </c>
      <c r="EA65" s="326">
        <f t="shared" ref="EA65" si="801">1/6 * (DY65^2 + DZ65^2 - 3)</f>
        <v>1</v>
      </c>
      <c r="EB65" s="325" t="s">
        <v>133</v>
      </c>
      <c r="EC65" s="425">
        <v>3</v>
      </c>
      <c r="ED65" s="425">
        <v>0</v>
      </c>
      <c r="EE65" s="326">
        <f t="shared" ref="EE65" si="802">1/6 * (EC65^2 + ED65^2 - 3)</f>
        <v>1</v>
      </c>
      <c r="EF65" s="325" t="s">
        <v>133</v>
      </c>
      <c r="EG65" s="425">
        <v>3</v>
      </c>
      <c r="EH65" s="425">
        <v>0</v>
      </c>
      <c r="EI65" s="326">
        <f t="shared" ref="EI65" si="803">1/6 * (EG65^2 + EH65^2 - 3)</f>
        <v>1</v>
      </c>
      <c r="EJ65" s="325" t="s">
        <v>133</v>
      </c>
      <c r="EK65" s="425">
        <v>3</v>
      </c>
      <c r="EL65" s="425">
        <v>0</v>
      </c>
      <c r="EM65" s="326">
        <f t="shared" ref="EM65" si="804">1/6 * (EK65^2 + EL65^2 - 3)</f>
        <v>1</v>
      </c>
      <c r="EN65" s="325" t="s">
        <v>133</v>
      </c>
      <c r="EO65" s="425">
        <v>3</v>
      </c>
      <c r="EP65" s="425">
        <v>0</v>
      </c>
      <c r="EQ65" s="326">
        <f t="shared" ref="EQ65" si="805">1/6 * (EO65^2 + EP65^2 - 3)</f>
        <v>1</v>
      </c>
      <c r="ER65" s="325" t="s">
        <v>133</v>
      </c>
      <c r="ES65" s="425">
        <v>3</v>
      </c>
      <c r="ET65" s="425">
        <v>0</v>
      </c>
      <c r="EU65" s="326">
        <f t="shared" ref="EU65" si="806">1/6 * (ES65^2 + ET65^2 - 3)</f>
        <v>1</v>
      </c>
      <c r="EV65" s="325" t="s">
        <v>133</v>
      </c>
      <c r="EW65" s="425">
        <v>3</v>
      </c>
      <c r="EX65" s="425">
        <v>0</v>
      </c>
      <c r="EY65" s="326">
        <f t="shared" ref="EY65" si="807">1/6 * (EW65^2 + EX65^2 - 3)</f>
        <v>1</v>
      </c>
      <c r="EZ65" s="325" t="s">
        <v>133</v>
      </c>
      <c r="FA65" s="425">
        <v>3</v>
      </c>
      <c r="FB65" s="425">
        <v>0</v>
      </c>
      <c r="FC65" s="326">
        <f t="shared" ref="FC65" si="808">1/6 * (FA65^2 + FB65^2 - 3)</f>
        <v>1</v>
      </c>
      <c r="FD65" s="325" t="s">
        <v>133</v>
      </c>
      <c r="FE65" s="425">
        <v>3</v>
      </c>
      <c r="FF65" s="425">
        <v>0</v>
      </c>
      <c r="FG65" s="326">
        <f t="shared" ref="FG65" si="809">1/6 * (FE65^2 + FF65^2 - 3)</f>
        <v>1</v>
      </c>
      <c r="FH65" s="325" t="s">
        <v>133</v>
      </c>
      <c r="FI65" s="425">
        <v>3</v>
      </c>
      <c r="FJ65" s="425">
        <v>0</v>
      </c>
      <c r="FK65" s="326">
        <f t="shared" ref="FK65" si="810">1/6 * (FI65^2 + FJ65^2 - 3)</f>
        <v>1</v>
      </c>
      <c r="FL65" s="325" t="s">
        <v>136</v>
      </c>
      <c r="FM65" s="325">
        <v>1</v>
      </c>
      <c r="FN65" s="325">
        <v>2</v>
      </c>
      <c r="FO65" s="326">
        <f t="shared" ref="FO65" si="811">1/6 * (FM65^2 + FN65^2 - 3)</f>
        <v>0.33333333333333331</v>
      </c>
      <c r="FP65" s="325" t="s">
        <v>133</v>
      </c>
      <c r="FQ65" s="425">
        <v>3</v>
      </c>
      <c r="FR65" s="425">
        <v>0</v>
      </c>
      <c r="FS65" s="326">
        <f t="shared" ref="FS65" si="812">1/6 * (FQ65^2 + FR65^2 - 3)</f>
        <v>1</v>
      </c>
      <c r="FT65" s="325" t="s">
        <v>133</v>
      </c>
      <c r="FU65" s="425">
        <v>3</v>
      </c>
      <c r="FV65" s="425">
        <v>0</v>
      </c>
      <c r="FW65" s="326">
        <f t="shared" ref="FW65" si="813">1/6 * (FU65^2 + FV65^2 - 3)</f>
        <v>1</v>
      </c>
      <c r="FX65" s="325" t="s">
        <v>133</v>
      </c>
      <c r="FY65" s="425">
        <v>3</v>
      </c>
      <c r="FZ65" s="425">
        <v>0</v>
      </c>
      <c r="GA65" s="326">
        <f t="shared" ref="GA65" si="814">1/6 * (FY65^2 + FZ65^2 - 3)</f>
        <v>1</v>
      </c>
      <c r="GB65" s="325" t="s">
        <v>133</v>
      </c>
      <c r="GC65" s="425">
        <v>3</v>
      </c>
      <c r="GD65" s="425">
        <v>0</v>
      </c>
      <c r="GE65" s="326">
        <f t="shared" ref="GE65" si="815">1/6 * (GC65^2 + GD65^2 - 3)</f>
        <v>1</v>
      </c>
      <c r="GF65" s="325" t="s">
        <v>133</v>
      </c>
      <c r="GG65" s="425">
        <v>3</v>
      </c>
      <c r="GH65" s="425">
        <v>0</v>
      </c>
      <c r="GI65" s="326">
        <f t="shared" ref="GI65" si="816">1/6 * (GG65^2 + GH65^2 - 3)</f>
        <v>1</v>
      </c>
      <c r="GJ65" s="325" t="s">
        <v>133</v>
      </c>
      <c r="GK65" s="425">
        <v>3</v>
      </c>
      <c r="GL65" s="425">
        <v>0</v>
      </c>
      <c r="GM65" s="326">
        <f t="shared" ref="GM65" si="817">1/6 * (GK65^2 + GL65^2 - 3)</f>
        <v>1</v>
      </c>
      <c r="GN65" s="325" t="s">
        <v>133</v>
      </c>
      <c r="GO65" s="425">
        <v>3</v>
      </c>
      <c r="GP65" s="425">
        <v>0</v>
      </c>
      <c r="GQ65" s="326">
        <f t="shared" ref="GQ65" si="818">1/6 * (GO65^2 + GP65^2 - 3)</f>
        <v>1</v>
      </c>
      <c r="GR65" s="325" t="s">
        <v>133</v>
      </c>
      <c r="GS65" s="425">
        <v>3</v>
      </c>
      <c r="GT65" s="425">
        <v>0</v>
      </c>
      <c r="GU65" s="326">
        <f t="shared" ref="GU65" si="819">1/6 * (GS65^2 + GT65^2 - 3)</f>
        <v>1</v>
      </c>
      <c r="GV65" s="325" t="s">
        <v>133</v>
      </c>
      <c r="GW65" s="425">
        <v>3</v>
      </c>
      <c r="GX65" s="425">
        <v>0</v>
      </c>
      <c r="GY65" s="326">
        <f t="shared" ref="GY65" si="820">1/6 * (GW65^2 + GX65^2 - 3)</f>
        <v>1</v>
      </c>
      <c r="GZ65" s="325" t="s">
        <v>133</v>
      </c>
      <c r="HA65" s="425">
        <v>3</v>
      </c>
      <c r="HB65" s="425">
        <v>0</v>
      </c>
      <c r="HC65" s="326">
        <f t="shared" ref="HC65" si="821">1/6 * (HA65^2 + HB65^2 - 3)</f>
        <v>1</v>
      </c>
      <c r="HD65" s="325" t="s">
        <v>133</v>
      </c>
      <c r="HE65" s="425">
        <v>3</v>
      </c>
      <c r="HF65" s="425">
        <v>0</v>
      </c>
      <c r="HG65" s="326">
        <f t="shared" ref="HG65" si="822">1/6 * (HE65^2 + HF65^2 - 3)</f>
        <v>1</v>
      </c>
      <c r="HH65" s="325" t="s">
        <v>133</v>
      </c>
      <c r="HI65" s="425">
        <v>3</v>
      </c>
      <c r="HJ65" s="425">
        <v>0</v>
      </c>
      <c r="HK65" s="326">
        <f t="shared" ref="HK65" si="823">1/6 * (HI65^2 + HJ65^2 - 3)</f>
        <v>1</v>
      </c>
      <c r="HL65" s="325" t="s">
        <v>133</v>
      </c>
      <c r="HM65" s="425">
        <v>3</v>
      </c>
      <c r="HN65" s="425">
        <v>0</v>
      </c>
      <c r="HO65" s="326">
        <f t="shared" ref="HO65" si="824">1/6 * (HM65^2 + HN65^2 - 3)</f>
        <v>1</v>
      </c>
    </row>
    <row r="66" spans="1:233" ht="17.25" customHeight="1" x14ac:dyDescent="0.35">
      <c r="A66" s="358" t="s">
        <v>388</v>
      </c>
      <c r="B66" s="357" t="s">
        <v>203</v>
      </c>
      <c r="C66" s="307" t="s">
        <v>417</v>
      </c>
      <c r="D66" s="298" t="s">
        <v>133</v>
      </c>
      <c r="E66" s="299"/>
      <c r="F66" s="300"/>
      <c r="G66" s="424"/>
      <c r="H66" s="298" t="s">
        <v>133</v>
      </c>
      <c r="I66" s="299"/>
      <c r="J66" s="300"/>
      <c r="K66" s="424"/>
      <c r="L66" s="298" t="s">
        <v>133</v>
      </c>
      <c r="M66" s="299"/>
      <c r="N66" s="300"/>
      <c r="O66" s="424"/>
      <c r="P66" s="298" t="s">
        <v>133</v>
      </c>
      <c r="Q66" s="299"/>
      <c r="R66" s="300"/>
      <c r="S66" s="424"/>
      <c r="T66" s="298" t="s">
        <v>133</v>
      </c>
      <c r="U66" s="299"/>
      <c r="V66" s="300"/>
      <c r="W66" s="424"/>
      <c r="X66" s="298" t="s">
        <v>133</v>
      </c>
      <c r="Y66" s="299"/>
      <c r="Z66" s="300"/>
      <c r="AA66" s="424"/>
      <c r="AB66" s="298" t="s">
        <v>133</v>
      </c>
      <c r="AC66" s="299"/>
      <c r="AD66" s="300"/>
      <c r="AE66" s="424"/>
      <c r="AF66" s="298" t="s">
        <v>133</v>
      </c>
      <c r="AG66" s="299"/>
      <c r="AH66" s="300"/>
      <c r="AI66" s="424"/>
      <c r="AJ66" s="298" t="s">
        <v>133</v>
      </c>
      <c r="AK66" s="299"/>
      <c r="AL66" s="300"/>
      <c r="AM66" s="424"/>
      <c r="AN66" s="298" t="s">
        <v>133</v>
      </c>
      <c r="AO66" s="299"/>
      <c r="AP66" s="300"/>
      <c r="AQ66" s="424"/>
      <c r="AR66" s="298" t="s">
        <v>133</v>
      </c>
      <c r="AS66" s="299"/>
      <c r="AT66" s="300"/>
      <c r="AU66" s="424"/>
      <c r="AV66" s="298" t="s">
        <v>133</v>
      </c>
      <c r="AW66" s="299"/>
      <c r="AX66" s="300"/>
      <c r="AY66" s="424"/>
      <c r="AZ66" s="298" t="s">
        <v>133</v>
      </c>
      <c r="BA66" s="299"/>
      <c r="BB66" s="300"/>
      <c r="BC66" s="424"/>
      <c r="BD66" s="298" t="s">
        <v>133</v>
      </c>
      <c r="BE66" s="299"/>
      <c r="BF66" s="300"/>
      <c r="BG66" s="424"/>
      <c r="BH66" s="298" t="s">
        <v>133</v>
      </c>
      <c r="BI66" s="299"/>
      <c r="BJ66" s="300"/>
      <c r="BK66" s="424"/>
      <c r="BL66" s="298" t="s">
        <v>133</v>
      </c>
      <c r="BM66" s="299"/>
      <c r="BN66" s="300"/>
      <c r="BO66" s="424"/>
      <c r="BP66" s="298" t="s">
        <v>133</v>
      </c>
      <c r="BQ66" s="299"/>
      <c r="BR66" s="300"/>
      <c r="BS66" s="424"/>
      <c r="BT66" s="298" t="s">
        <v>133</v>
      </c>
      <c r="BU66" s="299"/>
      <c r="BV66" s="300"/>
      <c r="BW66" s="424"/>
      <c r="BX66" s="298" t="s">
        <v>133</v>
      </c>
      <c r="BY66" s="299"/>
      <c r="BZ66" s="300"/>
      <c r="CA66" s="424"/>
      <c r="CB66" s="298" t="s">
        <v>133</v>
      </c>
      <c r="CC66" s="299"/>
      <c r="CD66" s="300"/>
      <c r="CE66" s="424"/>
      <c r="CF66" s="298" t="s">
        <v>133</v>
      </c>
      <c r="CG66" s="299"/>
      <c r="CH66" s="300"/>
      <c r="CI66" s="424"/>
      <c r="CJ66" s="298" t="s">
        <v>133</v>
      </c>
      <c r="CK66" s="299"/>
      <c r="CL66" s="300"/>
      <c r="CM66" s="424"/>
      <c r="CN66" s="298" t="s">
        <v>133</v>
      </c>
      <c r="CO66" s="299"/>
      <c r="CP66" s="300"/>
      <c r="CQ66" s="424"/>
      <c r="CR66" s="298" t="s">
        <v>133</v>
      </c>
      <c r="CS66" s="299"/>
      <c r="CT66" s="300"/>
      <c r="CU66" s="424"/>
      <c r="CV66" s="298" t="s">
        <v>133</v>
      </c>
      <c r="CW66" s="299"/>
      <c r="CX66" s="300"/>
      <c r="CY66" s="424"/>
      <c r="CZ66" s="298" t="s">
        <v>133</v>
      </c>
      <c r="DA66" s="299"/>
      <c r="DB66" s="300"/>
      <c r="DC66" s="424"/>
      <c r="DD66" s="298" t="s">
        <v>133</v>
      </c>
      <c r="DE66" s="299"/>
      <c r="DF66" s="300"/>
      <c r="DG66" s="424"/>
      <c r="DH66" s="298" t="s">
        <v>133</v>
      </c>
      <c r="DI66" s="299"/>
      <c r="DJ66" s="300"/>
      <c r="DK66" s="424"/>
      <c r="DL66" s="298" t="s">
        <v>134</v>
      </c>
      <c r="DM66" s="299"/>
      <c r="DN66" s="300"/>
      <c r="DO66" s="424"/>
      <c r="DP66" s="298" t="s">
        <v>133</v>
      </c>
      <c r="DQ66" s="299"/>
      <c r="DR66" s="300"/>
      <c r="DS66" s="424"/>
      <c r="DT66" s="298" t="s">
        <v>133</v>
      </c>
      <c r="DU66" s="299"/>
      <c r="DV66" s="300"/>
      <c r="DW66" s="424"/>
      <c r="DX66" s="298" t="s">
        <v>133</v>
      </c>
      <c r="DY66" s="299"/>
      <c r="DZ66" s="300"/>
      <c r="EA66" s="424"/>
      <c r="EB66" s="298" t="s">
        <v>133</v>
      </c>
      <c r="EC66" s="299"/>
      <c r="ED66" s="300"/>
      <c r="EE66" s="424"/>
      <c r="EF66" s="298" t="s">
        <v>133</v>
      </c>
      <c r="EG66" s="299"/>
      <c r="EH66" s="300"/>
      <c r="EI66" s="424"/>
      <c r="EJ66" s="298" t="s">
        <v>133</v>
      </c>
      <c r="EK66" s="299"/>
      <c r="EL66" s="300"/>
      <c r="EM66" s="424"/>
      <c r="EN66" s="298" t="s">
        <v>133</v>
      </c>
      <c r="EO66" s="299"/>
      <c r="EP66" s="300"/>
      <c r="EQ66" s="424"/>
      <c r="ER66" s="298" t="s">
        <v>133</v>
      </c>
      <c r="ES66" s="299"/>
      <c r="ET66" s="300"/>
      <c r="EU66" s="424"/>
      <c r="EV66" s="298" t="s">
        <v>133</v>
      </c>
      <c r="EW66" s="299"/>
      <c r="EX66" s="300"/>
      <c r="EY66" s="424"/>
      <c r="EZ66" s="298" t="s">
        <v>133</v>
      </c>
      <c r="FA66" s="299"/>
      <c r="FB66" s="300"/>
      <c r="FC66" s="424"/>
      <c r="FD66" s="298" t="s">
        <v>133</v>
      </c>
      <c r="FE66" s="299"/>
      <c r="FF66" s="300"/>
      <c r="FG66" s="424"/>
      <c r="FH66" s="298" t="s">
        <v>133</v>
      </c>
      <c r="FI66" s="299"/>
      <c r="FJ66" s="300"/>
      <c r="FK66" s="424"/>
      <c r="FL66" s="298" t="s">
        <v>134</v>
      </c>
      <c r="FM66" s="299"/>
      <c r="FN66" s="300"/>
      <c r="FO66" s="424"/>
      <c r="FP66" s="298" t="s">
        <v>133</v>
      </c>
      <c r="FQ66" s="299"/>
      <c r="FR66" s="300"/>
      <c r="FS66" s="424"/>
      <c r="FT66" s="298" t="s">
        <v>133</v>
      </c>
      <c r="FU66" s="299"/>
      <c r="FV66" s="300"/>
      <c r="FW66" s="424"/>
      <c r="FX66" s="298" t="s">
        <v>133</v>
      </c>
      <c r="FY66" s="299"/>
      <c r="FZ66" s="300"/>
      <c r="GA66" s="424"/>
      <c r="GB66" s="298" t="s">
        <v>133</v>
      </c>
      <c r="GC66" s="299"/>
      <c r="GD66" s="300"/>
      <c r="GE66" s="424"/>
      <c r="GF66" s="298" t="s">
        <v>133</v>
      </c>
      <c r="GG66" s="299"/>
      <c r="GH66" s="300"/>
      <c r="GI66" s="424"/>
      <c r="GJ66" s="298" t="s">
        <v>133</v>
      </c>
      <c r="GK66" s="299"/>
      <c r="GL66" s="300"/>
      <c r="GM66" s="424"/>
      <c r="GN66" s="298" t="s">
        <v>133</v>
      </c>
      <c r="GO66" s="299"/>
      <c r="GP66" s="300"/>
      <c r="GQ66" s="424"/>
      <c r="GR66" s="298" t="s">
        <v>133</v>
      </c>
      <c r="GS66" s="299"/>
      <c r="GT66" s="300"/>
      <c r="GU66" s="424"/>
      <c r="GV66" s="298" t="s">
        <v>133</v>
      </c>
      <c r="GW66" s="299"/>
      <c r="GX66" s="300"/>
      <c r="GY66" s="424"/>
      <c r="GZ66" s="298" t="s">
        <v>133</v>
      </c>
      <c r="HA66" s="299"/>
      <c r="HB66" s="300"/>
      <c r="HC66" s="424"/>
      <c r="HD66" s="298" t="s">
        <v>133</v>
      </c>
      <c r="HE66" s="299"/>
      <c r="HF66" s="300"/>
      <c r="HG66" s="424"/>
      <c r="HH66" s="298" t="s">
        <v>133</v>
      </c>
      <c r="HI66" s="299"/>
      <c r="HJ66" s="300"/>
      <c r="HK66" s="424"/>
      <c r="HL66" s="298" t="s">
        <v>133</v>
      </c>
      <c r="HM66" s="299"/>
      <c r="HN66" s="300"/>
      <c r="HO66" s="424"/>
    </row>
    <row r="67" spans="1:233" x14ac:dyDescent="0.35">
      <c r="A67" s="358"/>
      <c r="B67" s="357"/>
      <c r="C67" s="307" t="s">
        <v>418</v>
      </c>
      <c r="D67" s="308" t="s">
        <v>133</v>
      </c>
      <c r="E67" s="309"/>
      <c r="F67" s="310"/>
      <c r="G67" s="301"/>
      <c r="H67" s="308" t="s">
        <v>133</v>
      </c>
      <c r="I67" s="309"/>
      <c r="J67" s="310"/>
      <c r="K67" s="301"/>
      <c r="L67" s="308" t="s">
        <v>133</v>
      </c>
      <c r="M67" s="309"/>
      <c r="N67" s="310"/>
      <c r="O67" s="301"/>
      <c r="P67" s="308" t="s">
        <v>133</v>
      </c>
      <c r="Q67" s="309"/>
      <c r="R67" s="310"/>
      <c r="S67" s="301"/>
      <c r="T67" s="308" t="s">
        <v>133</v>
      </c>
      <c r="U67" s="309"/>
      <c r="V67" s="310"/>
      <c r="W67" s="301"/>
      <c r="X67" s="308" t="s">
        <v>133</v>
      </c>
      <c r="Y67" s="309"/>
      <c r="Z67" s="310"/>
      <c r="AA67" s="301"/>
      <c r="AB67" s="308" t="s">
        <v>133</v>
      </c>
      <c r="AC67" s="309"/>
      <c r="AD67" s="310"/>
      <c r="AE67" s="301"/>
      <c r="AF67" s="308" t="s">
        <v>133</v>
      </c>
      <c r="AG67" s="309"/>
      <c r="AH67" s="310"/>
      <c r="AI67" s="301"/>
      <c r="AJ67" s="308" t="s">
        <v>133</v>
      </c>
      <c r="AK67" s="309"/>
      <c r="AL67" s="310"/>
      <c r="AM67" s="301"/>
      <c r="AN67" s="308" t="s">
        <v>133</v>
      </c>
      <c r="AO67" s="309"/>
      <c r="AP67" s="310"/>
      <c r="AQ67" s="301"/>
      <c r="AR67" s="308" t="s">
        <v>133</v>
      </c>
      <c r="AS67" s="309"/>
      <c r="AT67" s="310"/>
      <c r="AU67" s="301"/>
      <c r="AV67" s="308" t="s">
        <v>133</v>
      </c>
      <c r="AW67" s="309"/>
      <c r="AX67" s="310"/>
      <c r="AY67" s="301"/>
      <c r="AZ67" s="308" t="s">
        <v>133</v>
      </c>
      <c r="BA67" s="309"/>
      <c r="BB67" s="310"/>
      <c r="BC67" s="301"/>
      <c r="BD67" s="308" t="s">
        <v>133</v>
      </c>
      <c r="BE67" s="309"/>
      <c r="BF67" s="310"/>
      <c r="BG67" s="301"/>
      <c r="BH67" s="308" t="s">
        <v>133</v>
      </c>
      <c r="BI67" s="309"/>
      <c r="BJ67" s="310"/>
      <c r="BK67" s="301"/>
      <c r="BL67" s="308" t="s">
        <v>133</v>
      </c>
      <c r="BM67" s="309"/>
      <c r="BN67" s="310"/>
      <c r="BO67" s="301"/>
      <c r="BP67" s="308" t="s">
        <v>133</v>
      </c>
      <c r="BQ67" s="309"/>
      <c r="BR67" s="310"/>
      <c r="BS67" s="301"/>
      <c r="BT67" s="308" t="s">
        <v>133</v>
      </c>
      <c r="BU67" s="309"/>
      <c r="BV67" s="310"/>
      <c r="BW67" s="301"/>
      <c r="BX67" s="308" t="s">
        <v>133</v>
      </c>
      <c r="BY67" s="309"/>
      <c r="BZ67" s="310"/>
      <c r="CA67" s="301"/>
      <c r="CB67" s="308" t="s">
        <v>133</v>
      </c>
      <c r="CC67" s="309"/>
      <c r="CD67" s="310"/>
      <c r="CE67" s="301"/>
      <c r="CF67" s="308" t="s">
        <v>133</v>
      </c>
      <c r="CG67" s="309"/>
      <c r="CH67" s="310"/>
      <c r="CI67" s="301"/>
      <c r="CJ67" s="308" t="s">
        <v>133</v>
      </c>
      <c r="CK67" s="309"/>
      <c r="CL67" s="310"/>
      <c r="CM67" s="301"/>
      <c r="CN67" s="308" t="s">
        <v>133</v>
      </c>
      <c r="CO67" s="309"/>
      <c r="CP67" s="310"/>
      <c r="CQ67" s="301"/>
      <c r="CR67" s="308" t="s">
        <v>133</v>
      </c>
      <c r="CS67" s="309"/>
      <c r="CT67" s="310"/>
      <c r="CU67" s="301"/>
      <c r="CV67" s="308" t="s">
        <v>133</v>
      </c>
      <c r="CW67" s="309"/>
      <c r="CX67" s="310"/>
      <c r="CY67" s="301"/>
      <c r="CZ67" s="308" t="s">
        <v>133</v>
      </c>
      <c r="DA67" s="309"/>
      <c r="DB67" s="310"/>
      <c r="DC67" s="301"/>
      <c r="DD67" s="308" t="s">
        <v>133</v>
      </c>
      <c r="DE67" s="309"/>
      <c r="DF67" s="310"/>
      <c r="DG67" s="301"/>
      <c r="DH67" s="308" t="s">
        <v>133</v>
      </c>
      <c r="DI67" s="309"/>
      <c r="DJ67" s="310"/>
      <c r="DK67" s="301"/>
      <c r="DL67" s="308" t="s">
        <v>134</v>
      </c>
      <c r="DM67" s="309"/>
      <c r="DN67" s="310"/>
      <c r="DO67" s="301"/>
      <c r="DP67" s="308" t="s">
        <v>133</v>
      </c>
      <c r="DQ67" s="309"/>
      <c r="DR67" s="310"/>
      <c r="DS67" s="301"/>
      <c r="DT67" s="308" t="s">
        <v>133</v>
      </c>
      <c r="DU67" s="309"/>
      <c r="DV67" s="310"/>
      <c r="DW67" s="301"/>
      <c r="DX67" s="308" t="s">
        <v>133</v>
      </c>
      <c r="DY67" s="309"/>
      <c r="DZ67" s="310"/>
      <c r="EA67" s="301"/>
      <c r="EB67" s="308" t="s">
        <v>133</v>
      </c>
      <c r="EC67" s="309"/>
      <c r="ED67" s="310"/>
      <c r="EE67" s="301"/>
      <c r="EF67" s="308" t="s">
        <v>133</v>
      </c>
      <c r="EG67" s="309"/>
      <c r="EH67" s="310"/>
      <c r="EI67" s="301"/>
      <c r="EJ67" s="308" t="s">
        <v>133</v>
      </c>
      <c r="EK67" s="309"/>
      <c r="EL67" s="310"/>
      <c r="EM67" s="301"/>
      <c r="EN67" s="308" t="s">
        <v>133</v>
      </c>
      <c r="EO67" s="309"/>
      <c r="EP67" s="310"/>
      <c r="EQ67" s="301"/>
      <c r="ER67" s="308" t="s">
        <v>133</v>
      </c>
      <c r="ES67" s="309"/>
      <c r="ET67" s="310"/>
      <c r="EU67" s="301"/>
      <c r="EV67" s="308" t="s">
        <v>133</v>
      </c>
      <c r="EW67" s="309"/>
      <c r="EX67" s="310"/>
      <c r="EY67" s="301"/>
      <c r="EZ67" s="308" t="s">
        <v>133</v>
      </c>
      <c r="FA67" s="309"/>
      <c r="FB67" s="310"/>
      <c r="FC67" s="301"/>
      <c r="FD67" s="308" t="s">
        <v>133</v>
      </c>
      <c r="FE67" s="309"/>
      <c r="FF67" s="310"/>
      <c r="FG67" s="301"/>
      <c r="FH67" s="308" t="s">
        <v>133</v>
      </c>
      <c r="FI67" s="309"/>
      <c r="FJ67" s="310"/>
      <c r="FK67" s="301"/>
      <c r="FL67" s="308" t="s">
        <v>134</v>
      </c>
      <c r="FM67" s="309"/>
      <c r="FN67" s="310"/>
      <c r="FO67" s="301"/>
      <c r="FP67" s="308" t="s">
        <v>133</v>
      </c>
      <c r="FQ67" s="309"/>
      <c r="FR67" s="310"/>
      <c r="FS67" s="301"/>
      <c r="FT67" s="308" t="s">
        <v>133</v>
      </c>
      <c r="FU67" s="309"/>
      <c r="FV67" s="310"/>
      <c r="FW67" s="301"/>
      <c r="FX67" s="308" t="s">
        <v>133</v>
      </c>
      <c r="FY67" s="309"/>
      <c r="FZ67" s="310"/>
      <c r="GA67" s="301"/>
      <c r="GB67" s="308" t="s">
        <v>133</v>
      </c>
      <c r="GC67" s="309"/>
      <c r="GD67" s="310"/>
      <c r="GE67" s="301"/>
      <c r="GF67" s="308" t="s">
        <v>133</v>
      </c>
      <c r="GG67" s="309"/>
      <c r="GH67" s="310"/>
      <c r="GI67" s="301"/>
      <c r="GJ67" s="308" t="s">
        <v>133</v>
      </c>
      <c r="GK67" s="309"/>
      <c r="GL67" s="310"/>
      <c r="GM67" s="301"/>
      <c r="GN67" s="308" t="s">
        <v>133</v>
      </c>
      <c r="GO67" s="309"/>
      <c r="GP67" s="310"/>
      <c r="GQ67" s="301"/>
      <c r="GR67" s="308" t="s">
        <v>133</v>
      </c>
      <c r="GS67" s="309"/>
      <c r="GT67" s="310"/>
      <c r="GU67" s="301"/>
      <c r="GV67" s="308" t="s">
        <v>133</v>
      </c>
      <c r="GW67" s="309"/>
      <c r="GX67" s="310"/>
      <c r="GY67" s="301"/>
      <c r="GZ67" s="308" t="s">
        <v>133</v>
      </c>
      <c r="HA67" s="309"/>
      <c r="HB67" s="310"/>
      <c r="HC67" s="301"/>
      <c r="HD67" s="308" t="s">
        <v>133</v>
      </c>
      <c r="HE67" s="309"/>
      <c r="HF67" s="310"/>
      <c r="HG67" s="301"/>
      <c r="HH67" s="308" t="s">
        <v>133</v>
      </c>
      <c r="HI67" s="309"/>
      <c r="HJ67" s="310"/>
      <c r="HK67" s="301"/>
      <c r="HL67" s="308" t="s">
        <v>133</v>
      </c>
      <c r="HM67" s="309"/>
      <c r="HN67" s="310"/>
      <c r="HO67" s="301"/>
    </row>
    <row r="68" spans="1:233" ht="18.600000000000001" thickBot="1" x14ac:dyDescent="0.4">
      <c r="A68" s="358"/>
      <c r="B68" s="357"/>
      <c r="C68" s="307" t="s">
        <v>419</v>
      </c>
      <c r="D68" s="315" t="s">
        <v>133</v>
      </c>
      <c r="E68" s="316"/>
      <c r="F68" s="317"/>
      <c r="G68" s="318"/>
      <c r="H68" s="315" t="s">
        <v>133</v>
      </c>
      <c r="I68" s="316"/>
      <c r="J68" s="317"/>
      <c r="K68" s="318"/>
      <c r="L68" s="315" t="s">
        <v>133</v>
      </c>
      <c r="M68" s="316"/>
      <c r="N68" s="317"/>
      <c r="O68" s="318"/>
      <c r="P68" s="315" t="s">
        <v>133</v>
      </c>
      <c r="Q68" s="316"/>
      <c r="R68" s="317"/>
      <c r="S68" s="318"/>
      <c r="T68" s="315" t="s">
        <v>133</v>
      </c>
      <c r="U68" s="316"/>
      <c r="V68" s="317"/>
      <c r="W68" s="318"/>
      <c r="X68" s="315" t="s">
        <v>133</v>
      </c>
      <c r="Y68" s="316"/>
      <c r="Z68" s="317"/>
      <c r="AA68" s="318"/>
      <c r="AB68" s="315" t="s">
        <v>133</v>
      </c>
      <c r="AC68" s="316"/>
      <c r="AD68" s="317"/>
      <c r="AE68" s="318"/>
      <c r="AF68" s="315" t="s">
        <v>133</v>
      </c>
      <c r="AG68" s="316"/>
      <c r="AH68" s="317"/>
      <c r="AI68" s="318"/>
      <c r="AJ68" s="315" t="s">
        <v>133</v>
      </c>
      <c r="AK68" s="316"/>
      <c r="AL68" s="317"/>
      <c r="AM68" s="318"/>
      <c r="AN68" s="315" t="s">
        <v>133</v>
      </c>
      <c r="AO68" s="316"/>
      <c r="AP68" s="317"/>
      <c r="AQ68" s="318"/>
      <c r="AR68" s="315" t="s">
        <v>133</v>
      </c>
      <c r="AS68" s="316"/>
      <c r="AT68" s="317"/>
      <c r="AU68" s="318"/>
      <c r="AV68" s="315" t="s">
        <v>133</v>
      </c>
      <c r="AW68" s="316"/>
      <c r="AX68" s="317"/>
      <c r="AY68" s="318"/>
      <c r="AZ68" s="315" t="s">
        <v>133</v>
      </c>
      <c r="BA68" s="316"/>
      <c r="BB68" s="317"/>
      <c r="BC68" s="318"/>
      <c r="BD68" s="315" t="s">
        <v>133</v>
      </c>
      <c r="BE68" s="316"/>
      <c r="BF68" s="317"/>
      <c r="BG68" s="318"/>
      <c r="BH68" s="315" t="s">
        <v>133</v>
      </c>
      <c r="BI68" s="316"/>
      <c r="BJ68" s="317"/>
      <c r="BK68" s="318"/>
      <c r="BL68" s="315" t="s">
        <v>133</v>
      </c>
      <c r="BM68" s="316"/>
      <c r="BN68" s="317"/>
      <c r="BO68" s="318"/>
      <c r="BP68" s="315" t="s">
        <v>133</v>
      </c>
      <c r="BQ68" s="316"/>
      <c r="BR68" s="317"/>
      <c r="BS68" s="318"/>
      <c r="BT68" s="315" t="s">
        <v>133</v>
      </c>
      <c r="BU68" s="316"/>
      <c r="BV68" s="317"/>
      <c r="BW68" s="318"/>
      <c r="BX68" s="315" t="s">
        <v>133</v>
      </c>
      <c r="BY68" s="316"/>
      <c r="BZ68" s="317"/>
      <c r="CA68" s="318"/>
      <c r="CB68" s="315" t="s">
        <v>133</v>
      </c>
      <c r="CC68" s="316"/>
      <c r="CD68" s="317"/>
      <c r="CE68" s="318"/>
      <c r="CF68" s="315" t="s">
        <v>133</v>
      </c>
      <c r="CG68" s="316"/>
      <c r="CH68" s="317"/>
      <c r="CI68" s="318"/>
      <c r="CJ68" s="315" t="s">
        <v>133</v>
      </c>
      <c r="CK68" s="316"/>
      <c r="CL68" s="317"/>
      <c r="CM68" s="318"/>
      <c r="CN68" s="315" t="s">
        <v>133</v>
      </c>
      <c r="CO68" s="316"/>
      <c r="CP68" s="317"/>
      <c r="CQ68" s="318"/>
      <c r="CR68" s="315" t="s">
        <v>133</v>
      </c>
      <c r="CS68" s="316"/>
      <c r="CT68" s="317"/>
      <c r="CU68" s="318"/>
      <c r="CV68" s="315" t="s">
        <v>133</v>
      </c>
      <c r="CW68" s="316"/>
      <c r="CX68" s="317"/>
      <c r="CY68" s="318"/>
      <c r="CZ68" s="315" t="s">
        <v>133</v>
      </c>
      <c r="DA68" s="316"/>
      <c r="DB68" s="317"/>
      <c r="DC68" s="318"/>
      <c r="DD68" s="315" t="s">
        <v>133</v>
      </c>
      <c r="DE68" s="316"/>
      <c r="DF68" s="317"/>
      <c r="DG68" s="318"/>
      <c r="DH68" s="315" t="s">
        <v>133</v>
      </c>
      <c r="DI68" s="316"/>
      <c r="DJ68" s="317"/>
      <c r="DK68" s="318"/>
      <c r="DL68" s="315" t="s">
        <v>134</v>
      </c>
      <c r="DM68" s="316"/>
      <c r="DN68" s="317"/>
      <c r="DO68" s="318"/>
      <c r="DP68" s="315" t="s">
        <v>133</v>
      </c>
      <c r="DQ68" s="316"/>
      <c r="DR68" s="317"/>
      <c r="DS68" s="318"/>
      <c r="DT68" s="315" t="s">
        <v>133</v>
      </c>
      <c r="DU68" s="316"/>
      <c r="DV68" s="317"/>
      <c r="DW68" s="318"/>
      <c r="DX68" s="315" t="s">
        <v>133</v>
      </c>
      <c r="DY68" s="316"/>
      <c r="DZ68" s="317"/>
      <c r="EA68" s="318"/>
      <c r="EB68" s="315" t="s">
        <v>133</v>
      </c>
      <c r="EC68" s="316"/>
      <c r="ED68" s="317"/>
      <c r="EE68" s="318"/>
      <c r="EF68" s="315" t="s">
        <v>133</v>
      </c>
      <c r="EG68" s="316"/>
      <c r="EH68" s="317"/>
      <c r="EI68" s="318"/>
      <c r="EJ68" s="315" t="s">
        <v>133</v>
      </c>
      <c r="EK68" s="316"/>
      <c r="EL68" s="317"/>
      <c r="EM68" s="318"/>
      <c r="EN68" s="315" t="s">
        <v>133</v>
      </c>
      <c r="EO68" s="316"/>
      <c r="EP68" s="317"/>
      <c r="EQ68" s="318"/>
      <c r="ER68" s="315" t="s">
        <v>133</v>
      </c>
      <c r="ES68" s="316"/>
      <c r="ET68" s="317"/>
      <c r="EU68" s="318"/>
      <c r="EV68" s="315" t="s">
        <v>133</v>
      </c>
      <c r="EW68" s="316"/>
      <c r="EX68" s="317"/>
      <c r="EY68" s="318"/>
      <c r="EZ68" s="315" t="s">
        <v>133</v>
      </c>
      <c r="FA68" s="316"/>
      <c r="FB68" s="317"/>
      <c r="FC68" s="318"/>
      <c r="FD68" s="315" t="s">
        <v>133</v>
      </c>
      <c r="FE68" s="316"/>
      <c r="FF68" s="317"/>
      <c r="FG68" s="318"/>
      <c r="FH68" s="315" t="s">
        <v>133</v>
      </c>
      <c r="FI68" s="316"/>
      <c r="FJ68" s="317"/>
      <c r="FK68" s="318"/>
      <c r="FL68" s="315" t="s">
        <v>134</v>
      </c>
      <c r="FM68" s="316"/>
      <c r="FN68" s="317"/>
      <c r="FO68" s="318"/>
      <c r="FP68" s="315" t="s">
        <v>133</v>
      </c>
      <c r="FQ68" s="316"/>
      <c r="FR68" s="317"/>
      <c r="FS68" s="318"/>
      <c r="FT68" s="315" t="s">
        <v>133</v>
      </c>
      <c r="FU68" s="316"/>
      <c r="FV68" s="317"/>
      <c r="FW68" s="318"/>
      <c r="FX68" s="315" t="s">
        <v>133</v>
      </c>
      <c r="FY68" s="316"/>
      <c r="FZ68" s="317"/>
      <c r="GA68" s="318"/>
      <c r="GB68" s="315" t="s">
        <v>133</v>
      </c>
      <c r="GC68" s="316"/>
      <c r="GD68" s="317"/>
      <c r="GE68" s="318"/>
      <c r="GF68" s="315" t="s">
        <v>133</v>
      </c>
      <c r="GG68" s="316"/>
      <c r="GH68" s="317"/>
      <c r="GI68" s="318"/>
      <c r="GJ68" s="315" t="s">
        <v>133</v>
      </c>
      <c r="GK68" s="316"/>
      <c r="GL68" s="317"/>
      <c r="GM68" s="318"/>
      <c r="GN68" s="315" t="s">
        <v>133</v>
      </c>
      <c r="GO68" s="316"/>
      <c r="GP68" s="317"/>
      <c r="GQ68" s="318"/>
      <c r="GR68" s="315" t="s">
        <v>133</v>
      </c>
      <c r="GS68" s="316"/>
      <c r="GT68" s="317"/>
      <c r="GU68" s="318"/>
      <c r="GV68" s="315" t="s">
        <v>133</v>
      </c>
      <c r="GW68" s="316"/>
      <c r="GX68" s="317"/>
      <c r="GY68" s="318"/>
      <c r="GZ68" s="315" t="s">
        <v>133</v>
      </c>
      <c r="HA68" s="316"/>
      <c r="HB68" s="317"/>
      <c r="HC68" s="318"/>
      <c r="HD68" s="315" t="s">
        <v>133</v>
      </c>
      <c r="HE68" s="316"/>
      <c r="HF68" s="317"/>
      <c r="HG68" s="318"/>
      <c r="HH68" s="315" t="s">
        <v>133</v>
      </c>
      <c r="HI68" s="316"/>
      <c r="HJ68" s="317"/>
      <c r="HK68" s="318"/>
      <c r="HL68" s="315" t="s">
        <v>133</v>
      </c>
      <c r="HM68" s="316"/>
      <c r="HN68" s="317"/>
      <c r="HO68" s="318"/>
    </row>
    <row r="69" spans="1:233" ht="18.600000000000001" thickBot="1" x14ac:dyDescent="0.4">
      <c r="A69" s="295"/>
      <c r="B69" s="383"/>
      <c r="C69" s="324" t="s">
        <v>135</v>
      </c>
      <c r="D69" s="325" t="s">
        <v>133</v>
      </c>
      <c r="E69" s="425">
        <v>3</v>
      </c>
      <c r="F69" s="425">
        <v>0</v>
      </c>
      <c r="G69" s="326">
        <f t="shared" ref="G69" si="825">1/6 * (E69^2 + F69^2 - 3)</f>
        <v>1</v>
      </c>
      <c r="H69" s="325" t="s">
        <v>133</v>
      </c>
      <c r="I69" s="425">
        <v>3</v>
      </c>
      <c r="J69" s="425">
        <v>0</v>
      </c>
      <c r="K69" s="326">
        <f t="shared" ref="K69" si="826">1/6 * (I69^2 + J69^2 - 3)</f>
        <v>1</v>
      </c>
      <c r="L69" s="325" t="s">
        <v>133</v>
      </c>
      <c r="M69" s="425">
        <v>3</v>
      </c>
      <c r="N69" s="425">
        <v>0</v>
      </c>
      <c r="O69" s="326">
        <f t="shared" ref="O69" si="827">1/6 * (M69^2 + N69^2 - 3)</f>
        <v>1</v>
      </c>
      <c r="P69" s="325" t="s">
        <v>133</v>
      </c>
      <c r="Q69" s="425">
        <v>3</v>
      </c>
      <c r="R69" s="425">
        <v>0</v>
      </c>
      <c r="S69" s="326">
        <f t="shared" ref="S69" si="828">1/6 * (Q69^2 + R69^2 - 3)</f>
        <v>1</v>
      </c>
      <c r="T69" s="325" t="s">
        <v>133</v>
      </c>
      <c r="U69" s="425">
        <v>3</v>
      </c>
      <c r="V69" s="425">
        <v>0</v>
      </c>
      <c r="W69" s="326">
        <f t="shared" ref="W69" si="829">1/6 * (U69^2 + V69^2 - 3)</f>
        <v>1</v>
      </c>
      <c r="X69" s="325" t="s">
        <v>133</v>
      </c>
      <c r="Y69" s="425">
        <v>3</v>
      </c>
      <c r="Z69" s="425">
        <v>0</v>
      </c>
      <c r="AA69" s="326">
        <f t="shared" ref="AA69" si="830">1/6 * (Y69^2 + Z69^2 - 3)</f>
        <v>1</v>
      </c>
      <c r="AB69" s="325" t="s">
        <v>133</v>
      </c>
      <c r="AC69" s="425">
        <v>3</v>
      </c>
      <c r="AD69" s="425">
        <v>0</v>
      </c>
      <c r="AE69" s="326">
        <f t="shared" ref="AE69" si="831">1/6 * (AC69^2 + AD69^2 - 3)</f>
        <v>1</v>
      </c>
      <c r="AF69" s="325" t="s">
        <v>133</v>
      </c>
      <c r="AG69" s="425">
        <v>3</v>
      </c>
      <c r="AH69" s="425">
        <v>0</v>
      </c>
      <c r="AI69" s="326">
        <f t="shared" ref="AI69" si="832">1/6 * (AG69^2 + AH69^2 - 3)</f>
        <v>1</v>
      </c>
      <c r="AJ69" s="325" t="s">
        <v>133</v>
      </c>
      <c r="AK69" s="425">
        <v>3</v>
      </c>
      <c r="AL69" s="425">
        <v>0</v>
      </c>
      <c r="AM69" s="326">
        <f t="shared" ref="AM69" si="833">1/6 * (AK69^2 + AL69^2 - 3)</f>
        <v>1</v>
      </c>
      <c r="AN69" s="325" t="s">
        <v>133</v>
      </c>
      <c r="AO69" s="425">
        <v>3</v>
      </c>
      <c r="AP69" s="425">
        <v>0</v>
      </c>
      <c r="AQ69" s="326">
        <f t="shared" ref="AQ69" si="834">1/6 * (AO69^2 + AP69^2 - 3)</f>
        <v>1</v>
      </c>
      <c r="AR69" s="325" t="s">
        <v>133</v>
      </c>
      <c r="AS69" s="425">
        <v>3</v>
      </c>
      <c r="AT69" s="425">
        <v>0</v>
      </c>
      <c r="AU69" s="326">
        <f t="shared" ref="AU69" si="835">1/6 * (AS69^2 + AT69^2 - 3)</f>
        <v>1</v>
      </c>
      <c r="AV69" s="325" t="s">
        <v>133</v>
      </c>
      <c r="AW69" s="425">
        <v>3</v>
      </c>
      <c r="AX69" s="425">
        <v>0</v>
      </c>
      <c r="AY69" s="326">
        <f t="shared" ref="AY69" si="836">1/6 * (AW69^2 + AX69^2 - 3)</f>
        <v>1</v>
      </c>
      <c r="AZ69" s="325" t="s">
        <v>133</v>
      </c>
      <c r="BA69" s="425">
        <v>3</v>
      </c>
      <c r="BB69" s="425">
        <v>0</v>
      </c>
      <c r="BC69" s="326">
        <f t="shared" ref="BC69" si="837">1/6 * (BA69^2 + BB69^2 - 3)</f>
        <v>1</v>
      </c>
      <c r="BD69" s="325" t="s">
        <v>133</v>
      </c>
      <c r="BE69" s="425">
        <v>3</v>
      </c>
      <c r="BF69" s="425">
        <v>0</v>
      </c>
      <c r="BG69" s="326">
        <f t="shared" ref="BG69" si="838">1/6 * (BE69^2 + BF69^2 - 3)</f>
        <v>1</v>
      </c>
      <c r="BH69" s="325" t="s">
        <v>133</v>
      </c>
      <c r="BI69" s="425">
        <v>3</v>
      </c>
      <c r="BJ69" s="425">
        <v>0</v>
      </c>
      <c r="BK69" s="326">
        <f t="shared" ref="BK69" si="839">1/6 * (BI69^2 + BJ69^2 - 3)</f>
        <v>1</v>
      </c>
      <c r="BL69" s="325" t="s">
        <v>133</v>
      </c>
      <c r="BM69" s="425">
        <v>3</v>
      </c>
      <c r="BN69" s="425">
        <v>0</v>
      </c>
      <c r="BO69" s="326">
        <f t="shared" ref="BO69" si="840">1/6 * (BM69^2 + BN69^2 - 3)</f>
        <v>1</v>
      </c>
      <c r="BP69" s="325" t="s">
        <v>133</v>
      </c>
      <c r="BQ69" s="425">
        <v>3</v>
      </c>
      <c r="BR69" s="425">
        <v>0</v>
      </c>
      <c r="BS69" s="326">
        <f t="shared" ref="BS69" si="841">1/6 * (BQ69^2 + BR69^2 - 3)</f>
        <v>1</v>
      </c>
      <c r="BT69" s="325" t="s">
        <v>133</v>
      </c>
      <c r="BU69" s="425">
        <v>3</v>
      </c>
      <c r="BV69" s="425">
        <v>0</v>
      </c>
      <c r="BW69" s="326">
        <f t="shared" ref="BW69" si="842">1/6 * (BU69^2 + BV69^2 - 3)</f>
        <v>1</v>
      </c>
      <c r="BX69" s="325" t="s">
        <v>133</v>
      </c>
      <c r="BY69" s="425">
        <v>3</v>
      </c>
      <c r="BZ69" s="425">
        <v>0</v>
      </c>
      <c r="CA69" s="326">
        <f t="shared" ref="CA69" si="843">1/6 * (BY69^2 + BZ69^2 - 3)</f>
        <v>1</v>
      </c>
      <c r="CB69" s="325" t="s">
        <v>133</v>
      </c>
      <c r="CC69" s="425">
        <v>3</v>
      </c>
      <c r="CD69" s="425">
        <v>0</v>
      </c>
      <c r="CE69" s="326">
        <f t="shared" ref="CE69" si="844">1/6 * (CC69^2 + CD69^2 - 3)</f>
        <v>1</v>
      </c>
      <c r="CF69" s="325" t="s">
        <v>133</v>
      </c>
      <c r="CG69" s="425">
        <v>3</v>
      </c>
      <c r="CH69" s="425">
        <v>0</v>
      </c>
      <c r="CI69" s="326">
        <f t="shared" ref="CI69" si="845">1/6 * (CG69^2 + CH69^2 - 3)</f>
        <v>1</v>
      </c>
      <c r="CJ69" s="325" t="s">
        <v>133</v>
      </c>
      <c r="CK69" s="425">
        <v>3</v>
      </c>
      <c r="CL69" s="425">
        <v>0</v>
      </c>
      <c r="CM69" s="326">
        <f t="shared" ref="CM69" si="846">1/6 * (CK69^2 + CL69^2 - 3)</f>
        <v>1</v>
      </c>
      <c r="CN69" s="325" t="s">
        <v>133</v>
      </c>
      <c r="CO69" s="425">
        <v>3</v>
      </c>
      <c r="CP69" s="425">
        <v>0</v>
      </c>
      <c r="CQ69" s="326">
        <f t="shared" ref="CQ69" si="847">1/6 * (CO69^2 + CP69^2 - 3)</f>
        <v>1</v>
      </c>
      <c r="CR69" s="325" t="s">
        <v>133</v>
      </c>
      <c r="CS69" s="425">
        <v>3</v>
      </c>
      <c r="CT69" s="425">
        <v>0</v>
      </c>
      <c r="CU69" s="326">
        <f t="shared" ref="CU69" si="848">1/6 * (CS69^2 + CT69^2 - 3)</f>
        <v>1</v>
      </c>
      <c r="CV69" s="325" t="s">
        <v>133</v>
      </c>
      <c r="CW69" s="425">
        <v>3</v>
      </c>
      <c r="CX69" s="425">
        <v>0</v>
      </c>
      <c r="CY69" s="326">
        <f t="shared" ref="CY69" si="849">1/6 * (CW69^2 + CX69^2 - 3)</f>
        <v>1</v>
      </c>
      <c r="CZ69" s="325" t="s">
        <v>133</v>
      </c>
      <c r="DA69" s="425">
        <v>3</v>
      </c>
      <c r="DB69" s="425">
        <v>0</v>
      </c>
      <c r="DC69" s="326">
        <f t="shared" ref="DC69" si="850">1/6 * (DA69^2 + DB69^2 - 3)</f>
        <v>1</v>
      </c>
      <c r="DD69" s="325" t="s">
        <v>133</v>
      </c>
      <c r="DE69" s="425">
        <v>3</v>
      </c>
      <c r="DF69" s="425">
        <v>0</v>
      </c>
      <c r="DG69" s="326">
        <f t="shared" ref="DG69" si="851">1/6 * (DE69^2 + DF69^2 - 3)</f>
        <v>1</v>
      </c>
      <c r="DH69" s="325" t="s">
        <v>133</v>
      </c>
      <c r="DI69" s="425">
        <v>3</v>
      </c>
      <c r="DJ69" s="425">
        <v>0</v>
      </c>
      <c r="DK69" s="326">
        <f t="shared" ref="DK69" si="852">1/6 * (DI69^2 + DJ69^2 - 3)</f>
        <v>1</v>
      </c>
      <c r="DL69" s="337" t="s">
        <v>134</v>
      </c>
      <c r="DM69" s="427">
        <v>0</v>
      </c>
      <c r="DN69" s="427">
        <v>3</v>
      </c>
      <c r="DO69" s="326">
        <f t="shared" ref="DO69" si="853">1/6 * (DM69^2 + DN69^2 - 3)</f>
        <v>1</v>
      </c>
      <c r="DP69" s="325" t="s">
        <v>133</v>
      </c>
      <c r="DQ69" s="425">
        <v>3</v>
      </c>
      <c r="DR69" s="425">
        <v>0</v>
      </c>
      <c r="DS69" s="326">
        <f t="shared" ref="DS69" si="854">1/6 * (DQ69^2 + DR69^2 - 3)</f>
        <v>1</v>
      </c>
      <c r="DT69" s="325" t="s">
        <v>133</v>
      </c>
      <c r="DU69" s="425">
        <v>3</v>
      </c>
      <c r="DV69" s="425">
        <v>0</v>
      </c>
      <c r="DW69" s="326">
        <f t="shared" ref="DW69" si="855">1/6 * (DU69^2 + DV69^2 - 3)</f>
        <v>1</v>
      </c>
      <c r="DX69" s="325" t="s">
        <v>133</v>
      </c>
      <c r="DY69" s="425">
        <v>3</v>
      </c>
      <c r="DZ69" s="425">
        <v>0</v>
      </c>
      <c r="EA69" s="326">
        <f t="shared" ref="EA69" si="856">1/6 * (DY69^2 + DZ69^2 - 3)</f>
        <v>1</v>
      </c>
      <c r="EB69" s="325" t="s">
        <v>133</v>
      </c>
      <c r="EC69" s="425">
        <v>3</v>
      </c>
      <c r="ED69" s="425">
        <v>0</v>
      </c>
      <c r="EE69" s="326">
        <f t="shared" ref="EE69" si="857">1/6 * (EC69^2 + ED69^2 - 3)</f>
        <v>1</v>
      </c>
      <c r="EF69" s="325" t="s">
        <v>133</v>
      </c>
      <c r="EG69" s="425">
        <v>3</v>
      </c>
      <c r="EH69" s="425">
        <v>0</v>
      </c>
      <c r="EI69" s="326">
        <f t="shared" ref="EI69" si="858">1/6 * (EG69^2 + EH69^2 - 3)</f>
        <v>1</v>
      </c>
      <c r="EJ69" s="325" t="s">
        <v>133</v>
      </c>
      <c r="EK69" s="425">
        <v>3</v>
      </c>
      <c r="EL69" s="425">
        <v>0</v>
      </c>
      <c r="EM69" s="326">
        <f t="shared" ref="EM69" si="859">1/6 * (EK69^2 + EL69^2 - 3)</f>
        <v>1</v>
      </c>
      <c r="EN69" s="325" t="s">
        <v>133</v>
      </c>
      <c r="EO69" s="425">
        <v>3</v>
      </c>
      <c r="EP69" s="425">
        <v>0</v>
      </c>
      <c r="EQ69" s="326">
        <f t="shared" ref="EQ69" si="860">1/6 * (EO69^2 + EP69^2 - 3)</f>
        <v>1</v>
      </c>
      <c r="ER69" s="325" t="s">
        <v>133</v>
      </c>
      <c r="ES69" s="425">
        <v>3</v>
      </c>
      <c r="ET69" s="425">
        <v>0</v>
      </c>
      <c r="EU69" s="326">
        <f t="shared" ref="EU69" si="861">1/6 * (ES69^2 + ET69^2 - 3)</f>
        <v>1</v>
      </c>
      <c r="EV69" s="325" t="s">
        <v>133</v>
      </c>
      <c r="EW69" s="425">
        <v>3</v>
      </c>
      <c r="EX69" s="425">
        <v>0</v>
      </c>
      <c r="EY69" s="326">
        <f t="shared" ref="EY69" si="862">1/6 * (EW69^2 + EX69^2 - 3)</f>
        <v>1</v>
      </c>
      <c r="EZ69" s="325" t="s">
        <v>133</v>
      </c>
      <c r="FA69" s="425">
        <v>3</v>
      </c>
      <c r="FB69" s="425">
        <v>0</v>
      </c>
      <c r="FC69" s="326">
        <f t="shared" ref="FC69" si="863">1/6 * (FA69^2 + FB69^2 - 3)</f>
        <v>1</v>
      </c>
      <c r="FD69" s="325" t="s">
        <v>133</v>
      </c>
      <c r="FE69" s="425">
        <v>3</v>
      </c>
      <c r="FF69" s="425">
        <v>0</v>
      </c>
      <c r="FG69" s="326">
        <f t="shared" ref="FG69" si="864">1/6 * (FE69^2 + FF69^2 - 3)</f>
        <v>1</v>
      </c>
      <c r="FH69" s="325" t="s">
        <v>133</v>
      </c>
      <c r="FI69" s="425">
        <v>3</v>
      </c>
      <c r="FJ69" s="425">
        <v>0</v>
      </c>
      <c r="FK69" s="326">
        <f t="shared" ref="FK69" si="865">1/6 * (FI69^2 + FJ69^2 - 3)</f>
        <v>1</v>
      </c>
      <c r="FL69" s="337" t="s">
        <v>134</v>
      </c>
      <c r="FM69" s="427">
        <v>0</v>
      </c>
      <c r="FN69" s="427">
        <v>3</v>
      </c>
      <c r="FO69" s="326">
        <f t="shared" ref="FO69" si="866">1/6 * (FM69^2 + FN69^2 - 3)</f>
        <v>1</v>
      </c>
      <c r="FP69" s="325" t="s">
        <v>133</v>
      </c>
      <c r="FQ69" s="425">
        <v>3</v>
      </c>
      <c r="FR69" s="425">
        <v>0</v>
      </c>
      <c r="FS69" s="326">
        <f t="shared" ref="FS69" si="867">1/6 * (FQ69^2 + FR69^2 - 3)</f>
        <v>1</v>
      </c>
      <c r="FT69" s="325" t="s">
        <v>133</v>
      </c>
      <c r="FU69" s="425">
        <v>3</v>
      </c>
      <c r="FV69" s="425">
        <v>0</v>
      </c>
      <c r="FW69" s="326">
        <f t="shared" ref="FW69" si="868">1/6 * (FU69^2 + FV69^2 - 3)</f>
        <v>1</v>
      </c>
      <c r="FX69" s="325" t="s">
        <v>133</v>
      </c>
      <c r="FY69" s="425">
        <v>3</v>
      </c>
      <c r="FZ69" s="425">
        <v>0</v>
      </c>
      <c r="GA69" s="326">
        <f t="shared" ref="GA69" si="869">1/6 * (FY69^2 + FZ69^2 - 3)</f>
        <v>1</v>
      </c>
      <c r="GB69" s="325" t="s">
        <v>133</v>
      </c>
      <c r="GC69" s="425">
        <v>3</v>
      </c>
      <c r="GD69" s="425">
        <v>0</v>
      </c>
      <c r="GE69" s="326">
        <f t="shared" ref="GE69" si="870">1/6 * (GC69^2 + GD69^2 - 3)</f>
        <v>1</v>
      </c>
      <c r="GF69" s="325" t="s">
        <v>133</v>
      </c>
      <c r="GG69" s="425">
        <v>3</v>
      </c>
      <c r="GH69" s="425">
        <v>0</v>
      </c>
      <c r="GI69" s="326">
        <f t="shared" ref="GI69" si="871">1/6 * (GG69^2 + GH69^2 - 3)</f>
        <v>1</v>
      </c>
      <c r="GJ69" s="325" t="s">
        <v>133</v>
      </c>
      <c r="GK69" s="425">
        <v>3</v>
      </c>
      <c r="GL69" s="425">
        <v>0</v>
      </c>
      <c r="GM69" s="326">
        <f t="shared" ref="GM69" si="872">1/6 * (GK69^2 + GL69^2 - 3)</f>
        <v>1</v>
      </c>
      <c r="GN69" s="325" t="s">
        <v>133</v>
      </c>
      <c r="GO69" s="425">
        <v>3</v>
      </c>
      <c r="GP69" s="425">
        <v>0</v>
      </c>
      <c r="GQ69" s="326">
        <f t="shared" ref="GQ69" si="873">1/6 * (GO69^2 + GP69^2 - 3)</f>
        <v>1</v>
      </c>
      <c r="GR69" s="325" t="s">
        <v>133</v>
      </c>
      <c r="GS69" s="425">
        <v>3</v>
      </c>
      <c r="GT69" s="425">
        <v>0</v>
      </c>
      <c r="GU69" s="326">
        <f t="shared" ref="GU69" si="874">1/6 * (GS69^2 + GT69^2 - 3)</f>
        <v>1</v>
      </c>
      <c r="GV69" s="325" t="s">
        <v>133</v>
      </c>
      <c r="GW69" s="425">
        <v>3</v>
      </c>
      <c r="GX69" s="425">
        <v>0</v>
      </c>
      <c r="GY69" s="326">
        <f t="shared" ref="GY69" si="875">1/6 * (GW69^2 + GX69^2 - 3)</f>
        <v>1</v>
      </c>
      <c r="GZ69" s="325" t="s">
        <v>133</v>
      </c>
      <c r="HA69" s="425">
        <v>3</v>
      </c>
      <c r="HB69" s="425">
        <v>0</v>
      </c>
      <c r="HC69" s="326">
        <f t="shared" ref="HC69" si="876">1/6 * (HA69^2 + HB69^2 - 3)</f>
        <v>1</v>
      </c>
      <c r="HD69" s="325" t="s">
        <v>133</v>
      </c>
      <c r="HE69" s="425">
        <v>3</v>
      </c>
      <c r="HF69" s="425">
        <v>0</v>
      </c>
      <c r="HG69" s="326">
        <f t="shared" ref="HG69" si="877">1/6 * (HE69^2 + HF69^2 - 3)</f>
        <v>1</v>
      </c>
      <c r="HH69" s="325" t="s">
        <v>133</v>
      </c>
      <c r="HI69" s="425">
        <v>3</v>
      </c>
      <c r="HJ69" s="425">
        <v>0</v>
      </c>
      <c r="HK69" s="326">
        <f t="shared" ref="HK69" si="878">1/6 * (HI69^2 + HJ69^2 - 3)</f>
        <v>1</v>
      </c>
      <c r="HL69" s="325" t="s">
        <v>133</v>
      </c>
      <c r="HM69" s="425">
        <v>3</v>
      </c>
      <c r="HN69" s="425">
        <v>0</v>
      </c>
      <c r="HO69" s="326">
        <f t="shared" ref="HO69" si="879">1/6 * (HM69^2 + HN69^2 - 3)</f>
        <v>1</v>
      </c>
    </row>
    <row r="70" spans="1:233" ht="19.5" customHeight="1" x14ac:dyDescent="0.35">
      <c r="A70" s="358" t="s">
        <v>387</v>
      </c>
      <c r="B70" s="357" t="s">
        <v>233</v>
      </c>
      <c r="C70" s="307" t="s">
        <v>417</v>
      </c>
      <c r="D70" s="298" t="s">
        <v>133</v>
      </c>
      <c r="E70" s="299"/>
      <c r="F70" s="300"/>
      <c r="G70" s="424"/>
      <c r="H70" s="298" t="s">
        <v>133</v>
      </c>
      <c r="I70" s="299"/>
      <c r="J70" s="300"/>
      <c r="K70" s="424"/>
      <c r="L70" s="298" t="s">
        <v>133</v>
      </c>
      <c r="M70" s="299"/>
      <c r="N70" s="300"/>
      <c r="O70" s="424"/>
      <c r="P70" s="298" t="s">
        <v>133</v>
      </c>
      <c r="Q70" s="299"/>
      <c r="R70" s="300"/>
      <c r="S70" s="424"/>
      <c r="T70" s="298" t="s">
        <v>133</v>
      </c>
      <c r="U70" s="299"/>
      <c r="V70" s="300"/>
      <c r="W70" s="424"/>
      <c r="X70" s="298" t="s">
        <v>133</v>
      </c>
      <c r="Y70" s="299"/>
      <c r="Z70" s="300"/>
      <c r="AA70" s="424"/>
      <c r="AB70" s="298" t="s">
        <v>133</v>
      </c>
      <c r="AC70" s="299"/>
      <c r="AD70" s="300"/>
      <c r="AE70" s="424"/>
      <c r="AF70" s="298" t="s">
        <v>133</v>
      </c>
      <c r="AG70" s="299"/>
      <c r="AH70" s="300"/>
      <c r="AI70" s="424"/>
      <c r="AJ70" s="298" t="s">
        <v>133</v>
      </c>
      <c r="AK70" s="299"/>
      <c r="AL70" s="300"/>
      <c r="AM70" s="424"/>
      <c r="AN70" s="298" t="s">
        <v>133</v>
      </c>
      <c r="AO70" s="299"/>
      <c r="AP70" s="300"/>
      <c r="AQ70" s="424"/>
      <c r="AR70" s="298" t="s">
        <v>133</v>
      </c>
      <c r="AS70" s="299"/>
      <c r="AT70" s="300"/>
      <c r="AU70" s="424"/>
      <c r="AV70" s="298" t="s">
        <v>133</v>
      </c>
      <c r="AW70" s="299"/>
      <c r="AX70" s="300"/>
      <c r="AY70" s="424"/>
      <c r="AZ70" s="298" t="s">
        <v>133</v>
      </c>
      <c r="BA70" s="299"/>
      <c r="BB70" s="300"/>
      <c r="BC70" s="424"/>
      <c r="BD70" s="429" t="s">
        <v>134</v>
      </c>
      <c r="BE70" s="430"/>
      <c r="BF70" s="431"/>
      <c r="BG70" s="424"/>
      <c r="BH70" s="298" t="s">
        <v>133</v>
      </c>
      <c r="BI70" s="299"/>
      <c r="BJ70" s="300"/>
      <c r="BK70" s="424"/>
      <c r="BL70" s="429" t="s">
        <v>134</v>
      </c>
      <c r="BM70" s="430"/>
      <c r="BN70" s="431"/>
      <c r="BO70" s="424"/>
      <c r="BP70" s="328" t="s">
        <v>134</v>
      </c>
      <c r="BQ70" s="329"/>
      <c r="BR70" s="330"/>
      <c r="BS70" s="424"/>
      <c r="BT70" s="298" t="s">
        <v>133</v>
      </c>
      <c r="BU70" s="299"/>
      <c r="BV70" s="300"/>
      <c r="BW70" s="424"/>
      <c r="BX70" s="298" t="s">
        <v>133</v>
      </c>
      <c r="BY70" s="299"/>
      <c r="BZ70" s="300"/>
      <c r="CA70" s="424"/>
      <c r="CB70" s="298" t="s">
        <v>133</v>
      </c>
      <c r="CC70" s="299"/>
      <c r="CD70" s="300"/>
      <c r="CE70" s="424"/>
      <c r="CF70" s="328" t="s">
        <v>134</v>
      </c>
      <c r="CG70" s="329"/>
      <c r="CH70" s="330"/>
      <c r="CI70" s="424"/>
      <c r="CJ70" s="298" t="s">
        <v>133</v>
      </c>
      <c r="CK70" s="299"/>
      <c r="CL70" s="300"/>
      <c r="CM70" s="424"/>
      <c r="CN70" s="298" t="s">
        <v>133</v>
      </c>
      <c r="CO70" s="299"/>
      <c r="CP70" s="300"/>
      <c r="CQ70" s="424"/>
      <c r="CR70" s="298" t="s">
        <v>133</v>
      </c>
      <c r="CS70" s="299"/>
      <c r="CT70" s="300"/>
      <c r="CU70" s="424"/>
      <c r="CV70" s="328" t="s">
        <v>134</v>
      </c>
      <c r="CW70" s="329"/>
      <c r="CX70" s="330"/>
      <c r="CY70" s="424"/>
      <c r="CZ70" s="298" t="s">
        <v>133</v>
      </c>
      <c r="DA70" s="299"/>
      <c r="DB70" s="300"/>
      <c r="DC70" s="424"/>
      <c r="DD70" s="298" t="s">
        <v>133</v>
      </c>
      <c r="DE70" s="299"/>
      <c r="DF70" s="300"/>
      <c r="DG70" s="424"/>
      <c r="DH70" s="298" t="s">
        <v>133</v>
      </c>
      <c r="DI70" s="299"/>
      <c r="DJ70" s="300"/>
      <c r="DK70" s="424"/>
      <c r="DL70" s="298" t="s">
        <v>133</v>
      </c>
      <c r="DM70" s="299"/>
      <c r="DN70" s="300"/>
      <c r="DO70" s="424"/>
      <c r="DP70" s="298" t="s">
        <v>133</v>
      </c>
      <c r="DQ70" s="299"/>
      <c r="DR70" s="300"/>
      <c r="DS70" s="424"/>
      <c r="DT70" s="298" t="s">
        <v>133</v>
      </c>
      <c r="DU70" s="299"/>
      <c r="DV70" s="300"/>
      <c r="DW70" s="424"/>
      <c r="DX70" s="298" t="s">
        <v>133</v>
      </c>
      <c r="DY70" s="299"/>
      <c r="DZ70" s="300"/>
      <c r="EA70" s="424"/>
      <c r="EB70" s="298" t="s">
        <v>133</v>
      </c>
      <c r="EC70" s="299"/>
      <c r="ED70" s="300"/>
      <c r="EE70" s="424"/>
      <c r="EF70" s="298" t="s">
        <v>133</v>
      </c>
      <c r="EG70" s="299"/>
      <c r="EH70" s="300"/>
      <c r="EI70" s="424"/>
      <c r="EJ70" s="298" t="s">
        <v>133</v>
      </c>
      <c r="EK70" s="299"/>
      <c r="EL70" s="300"/>
      <c r="EM70" s="424"/>
      <c r="EN70" s="298" t="s">
        <v>133</v>
      </c>
      <c r="EO70" s="299"/>
      <c r="EP70" s="300"/>
      <c r="EQ70" s="424"/>
      <c r="ER70" s="298" t="s">
        <v>133</v>
      </c>
      <c r="ES70" s="299"/>
      <c r="ET70" s="300"/>
      <c r="EU70" s="424"/>
      <c r="EV70" s="298" t="s">
        <v>133</v>
      </c>
      <c r="EW70" s="299"/>
      <c r="EX70" s="300"/>
      <c r="EY70" s="424"/>
      <c r="EZ70" s="298" t="s">
        <v>133</v>
      </c>
      <c r="FA70" s="299"/>
      <c r="FB70" s="300"/>
      <c r="FC70" s="424"/>
      <c r="FD70" s="298" t="s">
        <v>133</v>
      </c>
      <c r="FE70" s="299"/>
      <c r="FF70" s="300"/>
      <c r="FG70" s="424"/>
      <c r="FH70" s="298" t="s">
        <v>133</v>
      </c>
      <c r="FI70" s="299"/>
      <c r="FJ70" s="300"/>
      <c r="FK70" s="424"/>
      <c r="FL70" s="298" t="s">
        <v>133</v>
      </c>
      <c r="FM70" s="299"/>
      <c r="FN70" s="300"/>
      <c r="FO70" s="424"/>
      <c r="FP70" s="298" t="s">
        <v>133</v>
      </c>
      <c r="FQ70" s="299"/>
      <c r="FR70" s="300"/>
      <c r="FS70" s="424"/>
      <c r="FT70" s="298" t="s">
        <v>133</v>
      </c>
      <c r="FU70" s="299"/>
      <c r="FV70" s="300"/>
      <c r="FW70" s="424"/>
      <c r="FX70" s="298" t="s">
        <v>133</v>
      </c>
      <c r="FY70" s="299"/>
      <c r="FZ70" s="300"/>
      <c r="GA70" s="424"/>
      <c r="GB70" s="298" t="s">
        <v>133</v>
      </c>
      <c r="GC70" s="299"/>
      <c r="GD70" s="300"/>
      <c r="GE70" s="424"/>
      <c r="GF70" s="298" t="s">
        <v>133</v>
      </c>
      <c r="GG70" s="299"/>
      <c r="GH70" s="300"/>
      <c r="GI70" s="424"/>
      <c r="GJ70" s="298" t="s">
        <v>133</v>
      </c>
      <c r="GK70" s="299"/>
      <c r="GL70" s="300"/>
      <c r="GM70" s="424"/>
      <c r="GN70" s="298" t="s">
        <v>133</v>
      </c>
      <c r="GO70" s="299"/>
      <c r="GP70" s="300"/>
      <c r="GQ70" s="424"/>
      <c r="GR70" s="298" t="s">
        <v>133</v>
      </c>
      <c r="GS70" s="299"/>
      <c r="GT70" s="300"/>
      <c r="GU70" s="424"/>
      <c r="GV70" s="298" t="s">
        <v>133</v>
      </c>
      <c r="GW70" s="299"/>
      <c r="GX70" s="300"/>
      <c r="GY70" s="424"/>
      <c r="GZ70" s="298" t="s">
        <v>133</v>
      </c>
      <c r="HA70" s="299"/>
      <c r="HB70" s="300"/>
      <c r="HC70" s="424"/>
      <c r="HD70" s="298" t="s">
        <v>133</v>
      </c>
      <c r="HE70" s="299"/>
      <c r="HF70" s="300"/>
      <c r="HG70" s="424"/>
      <c r="HH70" s="298" t="s">
        <v>133</v>
      </c>
      <c r="HI70" s="299"/>
      <c r="HJ70" s="300"/>
      <c r="HK70" s="424"/>
      <c r="HL70" s="298" t="s">
        <v>133</v>
      </c>
      <c r="HM70" s="299"/>
      <c r="HN70" s="300"/>
      <c r="HO70" s="424"/>
    </row>
    <row r="71" spans="1:233" x14ac:dyDescent="0.35">
      <c r="A71" s="358"/>
      <c r="B71" s="357"/>
      <c r="C71" s="307" t="s">
        <v>418</v>
      </c>
      <c r="D71" s="308" t="s">
        <v>133</v>
      </c>
      <c r="E71" s="309"/>
      <c r="F71" s="310"/>
      <c r="G71" s="301"/>
      <c r="H71" s="308" t="s">
        <v>133</v>
      </c>
      <c r="I71" s="309"/>
      <c r="J71" s="310"/>
      <c r="K71" s="301"/>
      <c r="L71" s="308" t="s">
        <v>133</v>
      </c>
      <c r="M71" s="309"/>
      <c r="N71" s="310"/>
      <c r="O71" s="301"/>
      <c r="P71" s="308" t="s">
        <v>133</v>
      </c>
      <c r="Q71" s="309"/>
      <c r="R71" s="310"/>
      <c r="S71" s="301"/>
      <c r="T71" s="308" t="s">
        <v>133</v>
      </c>
      <c r="U71" s="309"/>
      <c r="V71" s="310"/>
      <c r="W71" s="301"/>
      <c r="X71" s="308" t="s">
        <v>133</v>
      </c>
      <c r="Y71" s="309"/>
      <c r="Z71" s="310"/>
      <c r="AA71" s="301"/>
      <c r="AB71" s="308" t="s">
        <v>133</v>
      </c>
      <c r="AC71" s="309"/>
      <c r="AD71" s="310"/>
      <c r="AE71" s="301"/>
      <c r="AF71" s="308" t="s">
        <v>133</v>
      </c>
      <c r="AG71" s="309"/>
      <c r="AH71" s="310"/>
      <c r="AI71" s="301"/>
      <c r="AJ71" s="308" t="s">
        <v>133</v>
      </c>
      <c r="AK71" s="309"/>
      <c r="AL71" s="310"/>
      <c r="AM71" s="301"/>
      <c r="AN71" s="308" t="s">
        <v>133</v>
      </c>
      <c r="AO71" s="309"/>
      <c r="AP71" s="310"/>
      <c r="AQ71" s="301"/>
      <c r="AR71" s="308" t="s">
        <v>133</v>
      </c>
      <c r="AS71" s="309"/>
      <c r="AT71" s="310"/>
      <c r="AU71" s="301"/>
      <c r="AV71" s="308" t="s">
        <v>133</v>
      </c>
      <c r="AW71" s="309"/>
      <c r="AX71" s="310"/>
      <c r="AY71" s="301"/>
      <c r="AZ71" s="308" t="s">
        <v>133</v>
      </c>
      <c r="BA71" s="309"/>
      <c r="BB71" s="310"/>
      <c r="BC71" s="301"/>
      <c r="BD71" s="432" t="s">
        <v>134</v>
      </c>
      <c r="BE71" s="433"/>
      <c r="BF71" s="434"/>
      <c r="BG71" s="301"/>
      <c r="BH71" s="308" t="s">
        <v>133</v>
      </c>
      <c r="BI71" s="309"/>
      <c r="BJ71" s="310"/>
      <c r="BK71" s="301"/>
      <c r="BL71" s="432" t="s">
        <v>134</v>
      </c>
      <c r="BM71" s="433"/>
      <c r="BN71" s="434"/>
      <c r="BO71" s="301"/>
      <c r="BP71" s="331" t="s">
        <v>146</v>
      </c>
      <c r="BQ71" s="332"/>
      <c r="BR71" s="333"/>
      <c r="BS71" s="301"/>
      <c r="BT71" s="308" t="s">
        <v>133</v>
      </c>
      <c r="BU71" s="309"/>
      <c r="BV71" s="310"/>
      <c r="BW71" s="301"/>
      <c r="BX71" s="308" t="s">
        <v>133</v>
      </c>
      <c r="BY71" s="309"/>
      <c r="BZ71" s="310"/>
      <c r="CA71" s="301"/>
      <c r="CB71" s="308" t="s">
        <v>133</v>
      </c>
      <c r="CC71" s="309"/>
      <c r="CD71" s="310"/>
      <c r="CE71" s="301"/>
      <c r="CF71" s="331" t="s">
        <v>146</v>
      </c>
      <c r="CG71" s="332"/>
      <c r="CH71" s="333"/>
      <c r="CI71" s="301"/>
      <c r="CJ71" s="308" t="s">
        <v>133</v>
      </c>
      <c r="CK71" s="309"/>
      <c r="CL71" s="310"/>
      <c r="CM71" s="301"/>
      <c r="CN71" s="308" t="s">
        <v>133</v>
      </c>
      <c r="CO71" s="309"/>
      <c r="CP71" s="310"/>
      <c r="CQ71" s="301"/>
      <c r="CR71" s="308" t="s">
        <v>133</v>
      </c>
      <c r="CS71" s="309"/>
      <c r="CT71" s="310"/>
      <c r="CU71" s="301"/>
      <c r="CV71" s="331" t="s">
        <v>146</v>
      </c>
      <c r="CW71" s="332"/>
      <c r="CX71" s="333"/>
      <c r="CY71" s="301"/>
      <c r="CZ71" s="308" t="s">
        <v>133</v>
      </c>
      <c r="DA71" s="309"/>
      <c r="DB71" s="310"/>
      <c r="DC71" s="301"/>
      <c r="DD71" s="308" t="s">
        <v>133</v>
      </c>
      <c r="DE71" s="309"/>
      <c r="DF71" s="310"/>
      <c r="DG71" s="301"/>
      <c r="DH71" s="308" t="s">
        <v>133</v>
      </c>
      <c r="DI71" s="309"/>
      <c r="DJ71" s="310"/>
      <c r="DK71" s="301"/>
      <c r="DL71" s="308" t="s">
        <v>133</v>
      </c>
      <c r="DM71" s="309"/>
      <c r="DN71" s="310"/>
      <c r="DO71" s="301"/>
      <c r="DP71" s="308" t="s">
        <v>133</v>
      </c>
      <c r="DQ71" s="309"/>
      <c r="DR71" s="310"/>
      <c r="DS71" s="301"/>
      <c r="DT71" s="308" t="s">
        <v>133</v>
      </c>
      <c r="DU71" s="309"/>
      <c r="DV71" s="310"/>
      <c r="DW71" s="301"/>
      <c r="DX71" s="308" t="s">
        <v>133</v>
      </c>
      <c r="DY71" s="309"/>
      <c r="DZ71" s="310"/>
      <c r="EA71" s="301"/>
      <c r="EB71" s="308" t="s">
        <v>133</v>
      </c>
      <c r="EC71" s="309"/>
      <c r="ED71" s="310"/>
      <c r="EE71" s="301"/>
      <c r="EF71" s="308" t="s">
        <v>133</v>
      </c>
      <c r="EG71" s="309"/>
      <c r="EH71" s="310"/>
      <c r="EI71" s="301"/>
      <c r="EJ71" s="308" t="s">
        <v>133</v>
      </c>
      <c r="EK71" s="309"/>
      <c r="EL71" s="310"/>
      <c r="EM71" s="301"/>
      <c r="EN71" s="308" t="s">
        <v>133</v>
      </c>
      <c r="EO71" s="309"/>
      <c r="EP71" s="310"/>
      <c r="EQ71" s="301"/>
      <c r="ER71" s="308" t="s">
        <v>133</v>
      </c>
      <c r="ES71" s="309"/>
      <c r="ET71" s="310"/>
      <c r="EU71" s="301"/>
      <c r="EV71" s="308" t="s">
        <v>133</v>
      </c>
      <c r="EW71" s="309"/>
      <c r="EX71" s="310"/>
      <c r="EY71" s="301"/>
      <c r="EZ71" s="308" t="s">
        <v>133</v>
      </c>
      <c r="FA71" s="309"/>
      <c r="FB71" s="310"/>
      <c r="FC71" s="301"/>
      <c r="FD71" s="308" t="s">
        <v>133</v>
      </c>
      <c r="FE71" s="309"/>
      <c r="FF71" s="310"/>
      <c r="FG71" s="301"/>
      <c r="FH71" s="308" t="s">
        <v>133</v>
      </c>
      <c r="FI71" s="309"/>
      <c r="FJ71" s="310"/>
      <c r="FK71" s="301"/>
      <c r="FL71" s="308" t="s">
        <v>133</v>
      </c>
      <c r="FM71" s="309"/>
      <c r="FN71" s="310"/>
      <c r="FO71" s="301"/>
      <c r="FP71" s="308" t="s">
        <v>133</v>
      </c>
      <c r="FQ71" s="309"/>
      <c r="FR71" s="310"/>
      <c r="FS71" s="301"/>
      <c r="FT71" s="308" t="s">
        <v>133</v>
      </c>
      <c r="FU71" s="309"/>
      <c r="FV71" s="310"/>
      <c r="FW71" s="301"/>
      <c r="FX71" s="308" t="s">
        <v>133</v>
      </c>
      <c r="FY71" s="309"/>
      <c r="FZ71" s="310"/>
      <c r="GA71" s="301"/>
      <c r="GB71" s="308" t="s">
        <v>133</v>
      </c>
      <c r="GC71" s="309"/>
      <c r="GD71" s="310"/>
      <c r="GE71" s="301"/>
      <c r="GF71" s="308" t="s">
        <v>133</v>
      </c>
      <c r="GG71" s="309"/>
      <c r="GH71" s="310"/>
      <c r="GI71" s="301"/>
      <c r="GJ71" s="308" t="s">
        <v>133</v>
      </c>
      <c r="GK71" s="309"/>
      <c r="GL71" s="310"/>
      <c r="GM71" s="301"/>
      <c r="GN71" s="308" t="s">
        <v>133</v>
      </c>
      <c r="GO71" s="309"/>
      <c r="GP71" s="310"/>
      <c r="GQ71" s="301"/>
      <c r="GR71" s="308" t="s">
        <v>133</v>
      </c>
      <c r="GS71" s="309"/>
      <c r="GT71" s="310"/>
      <c r="GU71" s="301"/>
      <c r="GV71" s="308" t="s">
        <v>133</v>
      </c>
      <c r="GW71" s="309"/>
      <c r="GX71" s="310"/>
      <c r="GY71" s="301"/>
      <c r="GZ71" s="308" t="s">
        <v>133</v>
      </c>
      <c r="HA71" s="309"/>
      <c r="HB71" s="310"/>
      <c r="HC71" s="301"/>
      <c r="HD71" s="308" t="s">
        <v>133</v>
      </c>
      <c r="HE71" s="309"/>
      <c r="HF71" s="310"/>
      <c r="HG71" s="301"/>
      <c r="HH71" s="308" t="s">
        <v>133</v>
      </c>
      <c r="HI71" s="309"/>
      <c r="HJ71" s="310"/>
      <c r="HK71" s="301"/>
      <c r="HL71" s="308" t="s">
        <v>133</v>
      </c>
      <c r="HM71" s="309"/>
      <c r="HN71" s="310"/>
      <c r="HO71" s="301"/>
    </row>
    <row r="72" spans="1:233" ht="18.600000000000001" thickBot="1" x14ac:dyDescent="0.4">
      <c r="A72" s="358"/>
      <c r="B72" s="357"/>
      <c r="C72" s="307" t="s">
        <v>419</v>
      </c>
      <c r="D72" s="315" t="s">
        <v>133</v>
      </c>
      <c r="E72" s="316"/>
      <c r="F72" s="317"/>
      <c r="G72" s="318"/>
      <c r="H72" s="315" t="s">
        <v>133</v>
      </c>
      <c r="I72" s="316"/>
      <c r="J72" s="317"/>
      <c r="K72" s="318"/>
      <c r="L72" s="315" t="s">
        <v>133</v>
      </c>
      <c r="M72" s="316"/>
      <c r="N72" s="317"/>
      <c r="O72" s="318"/>
      <c r="P72" s="315" t="s">
        <v>133</v>
      </c>
      <c r="Q72" s="316"/>
      <c r="R72" s="317"/>
      <c r="S72" s="318"/>
      <c r="T72" s="315" t="s">
        <v>133</v>
      </c>
      <c r="U72" s="316"/>
      <c r="V72" s="317"/>
      <c r="W72" s="318"/>
      <c r="X72" s="315" t="s">
        <v>133</v>
      </c>
      <c r="Y72" s="316"/>
      <c r="Z72" s="317"/>
      <c r="AA72" s="318"/>
      <c r="AB72" s="315" t="s">
        <v>133</v>
      </c>
      <c r="AC72" s="316"/>
      <c r="AD72" s="317"/>
      <c r="AE72" s="318"/>
      <c r="AF72" s="315" t="s">
        <v>133</v>
      </c>
      <c r="AG72" s="316"/>
      <c r="AH72" s="317"/>
      <c r="AI72" s="318"/>
      <c r="AJ72" s="315" t="s">
        <v>133</v>
      </c>
      <c r="AK72" s="316"/>
      <c r="AL72" s="317"/>
      <c r="AM72" s="318"/>
      <c r="AN72" s="315" t="s">
        <v>133</v>
      </c>
      <c r="AO72" s="316"/>
      <c r="AP72" s="317"/>
      <c r="AQ72" s="318"/>
      <c r="AR72" s="315" t="s">
        <v>133</v>
      </c>
      <c r="AS72" s="316"/>
      <c r="AT72" s="317"/>
      <c r="AU72" s="318"/>
      <c r="AV72" s="315" t="s">
        <v>133</v>
      </c>
      <c r="AW72" s="316"/>
      <c r="AX72" s="317"/>
      <c r="AY72" s="318"/>
      <c r="AZ72" s="315" t="s">
        <v>133</v>
      </c>
      <c r="BA72" s="316"/>
      <c r="BB72" s="317"/>
      <c r="BC72" s="318"/>
      <c r="BD72" s="439" t="s">
        <v>133</v>
      </c>
      <c r="BE72" s="440"/>
      <c r="BF72" s="441"/>
      <c r="BG72" s="318"/>
      <c r="BH72" s="315" t="s">
        <v>133</v>
      </c>
      <c r="BI72" s="316"/>
      <c r="BJ72" s="317"/>
      <c r="BK72" s="318"/>
      <c r="BL72" s="439" t="s">
        <v>133</v>
      </c>
      <c r="BM72" s="440"/>
      <c r="BN72" s="441"/>
      <c r="BO72" s="318"/>
      <c r="BP72" s="334" t="s">
        <v>146</v>
      </c>
      <c r="BQ72" s="335"/>
      <c r="BR72" s="336"/>
      <c r="BS72" s="318"/>
      <c r="BT72" s="315" t="s">
        <v>133</v>
      </c>
      <c r="BU72" s="316"/>
      <c r="BV72" s="317"/>
      <c r="BW72" s="318"/>
      <c r="BX72" s="315" t="s">
        <v>133</v>
      </c>
      <c r="BY72" s="316"/>
      <c r="BZ72" s="317"/>
      <c r="CA72" s="318"/>
      <c r="CB72" s="315" t="s">
        <v>133</v>
      </c>
      <c r="CC72" s="316"/>
      <c r="CD72" s="317"/>
      <c r="CE72" s="318"/>
      <c r="CF72" s="334" t="s">
        <v>146</v>
      </c>
      <c r="CG72" s="335"/>
      <c r="CH72" s="336"/>
      <c r="CI72" s="318"/>
      <c r="CJ72" s="315" t="s">
        <v>133</v>
      </c>
      <c r="CK72" s="316"/>
      <c r="CL72" s="317"/>
      <c r="CM72" s="318"/>
      <c r="CN72" s="315" t="s">
        <v>133</v>
      </c>
      <c r="CO72" s="316"/>
      <c r="CP72" s="317"/>
      <c r="CQ72" s="318"/>
      <c r="CR72" s="315" t="s">
        <v>133</v>
      </c>
      <c r="CS72" s="316"/>
      <c r="CT72" s="317"/>
      <c r="CU72" s="318"/>
      <c r="CV72" s="334" t="s">
        <v>146</v>
      </c>
      <c r="CW72" s="335"/>
      <c r="CX72" s="336"/>
      <c r="CY72" s="318"/>
      <c r="CZ72" s="315" t="s">
        <v>133</v>
      </c>
      <c r="DA72" s="316"/>
      <c r="DB72" s="317"/>
      <c r="DC72" s="318"/>
      <c r="DD72" s="315" t="s">
        <v>133</v>
      </c>
      <c r="DE72" s="316"/>
      <c r="DF72" s="317"/>
      <c r="DG72" s="318"/>
      <c r="DH72" s="315" t="s">
        <v>133</v>
      </c>
      <c r="DI72" s="316"/>
      <c r="DJ72" s="317"/>
      <c r="DK72" s="318"/>
      <c r="DL72" s="315" t="s">
        <v>133</v>
      </c>
      <c r="DM72" s="316"/>
      <c r="DN72" s="317"/>
      <c r="DO72" s="318"/>
      <c r="DP72" s="315" t="s">
        <v>133</v>
      </c>
      <c r="DQ72" s="316"/>
      <c r="DR72" s="317"/>
      <c r="DS72" s="318"/>
      <c r="DT72" s="315" t="s">
        <v>133</v>
      </c>
      <c r="DU72" s="316"/>
      <c r="DV72" s="317"/>
      <c r="DW72" s="318"/>
      <c r="DX72" s="315" t="s">
        <v>133</v>
      </c>
      <c r="DY72" s="316"/>
      <c r="DZ72" s="317"/>
      <c r="EA72" s="318"/>
      <c r="EB72" s="315" t="s">
        <v>133</v>
      </c>
      <c r="EC72" s="316"/>
      <c r="ED72" s="317"/>
      <c r="EE72" s="318"/>
      <c r="EF72" s="315" t="s">
        <v>133</v>
      </c>
      <c r="EG72" s="316"/>
      <c r="EH72" s="317"/>
      <c r="EI72" s="318"/>
      <c r="EJ72" s="315" t="s">
        <v>133</v>
      </c>
      <c r="EK72" s="316"/>
      <c r="EL72" s="317"/>
      <c r="EM72" s="318"/>
      <c r="EN72" s="315" t="s">
        <v>133</v>
      </c>
      <c r="EO72" s="316"/>
      <c r="EP72" s="317"/>
      <c r="EQ72" s="318"/>
      <c r="ER72" s="315" t="s">
        <v>133</v>
      </c>
      <c r="ES72" s="316"/>
      <c r="ET72" s="317"/>
      <c r="EU72" s="318"/>
      <c r="EV72" s="315" t="s">
        <v>133</v>
      </c>
      <c r="EW72" s="316"/>
      <c r="EX72" s="317"/>
      <c r="EY72" s="318"/>
      <c r="EZ72" s="315" t="s">
        <v>133</v>
      </c>
      <c r="FA72" s="316"/>
      <c r="FB72" s="317"/>
      <c r="FC72" s="318"/>
      <c r="FD72" s="315" t="s">
        <v>133</v>
      </c>
      <c r="FE72" s="316"/>
      <c r="FF72" s="317"/>
      <c r="FG72" s="318"/>
      <c r="FH72" s="315" t="s">
        <v>133</v>
      </c>
      <c r="FI72" s="316"/>
      <c r="FJ72" s="317"/>
      <c r="FK72" s="318"/>
      <c r="FL72" s="315" t="s">
        <v>133</v>
      </c>
      <c r="FM72" s="316"/>
      <c r="FN72" s="317"/>
      <c r="FO72" s="318"/>
      <c r="FP72" s="315" t="s">
        <v>133</v>
      </c>
      <c r="FQ72" s="316"/>
      <c r="FR72" s="317"/>
      <c r="FS72" s="318"/>
      <c r="FT72" s="315" t="s">
        <v>133</v>
      </c>
      <c r="FU72" s="316"/>
      <c r="FV72" s="317"/>
      <c r="FW72" s="318"/>
      <c r="FX72" s="315" t="s">
        <v>133</v>
      </c>
      <c r="FY72" s="316"/>
      <c r="FZ72" s="317"/>
      <c r="GA72" s="318"/>
      <c r="GB72" s="315" t="s">
        <v>133</v>
      </c>
      <c r="GC72" s="316"/>
      <c r="GD72" s="317"/>
      <c r="GE72" s="318"/>
      <c r="GF72" s="315" t="s">
        <v>133</v>
      </c>
      <c r="GG72" s="316"/>
      <c r="GH72" s="317"/>
      <c r="GI72" s="318"/>
      <c r="GJ72" s="315" t="s">
        <v>133</v>
      </c>
      <c r="GK72" s="316"/>
      <c r="GL72" s="317"/>
      <c r="GM72" s="318"/>
      <c r="GN72" s="315" t="s">
        <v>133</v>
      </c>
      <c r="GO72" s="316"/>
      <c r="GP72" s="317"/>
      <c r="GQ72" s="318"/>
      <c r="GR72" s="315" t="s">
        <v>133</v>
      </c>
      <c r="GS72" s="316"/>
      <c r="GT72" s="317"/>
      <c r="GU72" s="318"/>
      <c r="GV72" s="315" t="s">
        <v>133</v>
      </c>
      <c r="GW72" s="316"/>
      <c r="GX72" s="317"/>
      <c r="GY72" s="318"/>
      <c r="GZ72" s="315" t="s">
        <v>133</v>
      </c>
      <c r="HA72" s="316"/>
      <c r="HB72" s="317"/>
      <c r="HC72" s="318"/>
      <c r="HD72" s="315" t="s">
        <v>133</v>
      </c>
      <c r="HE72" s="316"/>
      <c r="HF72" s="317"/>
      <c r="HG72" s="318"/>
      <c r="HH72" s="315" t="s">
        <v>133</v>
      </c>
      <c r="HI72" s="316"/>
      <c r="HJ72" s="317"/>
      <c r="HK72" s="318"/>
      <c r="HL72" s="315" t="s">
        <v>133</v>
      </c>
      <c r="HM72" s="316"/>
      <c r="HN72" s="317"/>
      <c r="HO72" s="318"/>
    </row>
    <row r="73" spans="1:233" ht="18.600000000000001" thickBot="1" x14ac:dyDescent="0.4">
      <c r="A73" s="295"/>
      <c r="B73" s="383"/>
      <c r="C73" s="324" t="s">
        <v>135</v>
      </c>
      <c r="D73" s="325" t="s">
        <v>133</v>
      </c>
      <c r="E73" s="425">
        <v>3</v>
      </c>
      <c r="F73" s="425">
        <v>0</v>
      </c>
      <c r="G73" s="326">
        <f t="shared" ref="G73" si="880">1/6 * (E73^2 + F73^2 - 3)</f>
        <v>1</v>
      </c>
      <c r="H73" s="325" t="s">
        <v>133</v>
      </c>
      <c r="I73" s="425">
        <v>3</v>
      </c>
      <c r="J73" s="425">
        <v>0</v>
      </c>
      <c r="K73" s="326">
        <f t="shared" ref="K73" si="881">1/6 * (I73^2 + J73^2 - 3)</f>
        <v>1</v>
      </c>
      <c r="L73" s="325" t="s">
        <v>133</v>
      </c>
      <c r="M73" s="425">
        <v>3</v>
      </c>
      <c r="N73" s="425">
        <v>0</v>
      </c>
      <c r="O73" s="326">
        <f t="shared" ref="O73" si="882">1/6 * (M73^2 + N73^2 - 3)</f>
        <v>1</v>
      </c>
      <c r="P73" s="325" t="s">
        <v>133</v>
      </c>
      <c r="Q73" s="425">
        <v>3</v>
      </c>
      <c r="R73" s="425">
        <v>0</v>
      </c>
      <c r="S73" s="326">
        <f t="shared" ref="S73" si="883">1/6 * (Q73^2 + R73^2 - 3)</f>
        <v>1</v>
      </c>
      <c r="T73" s="325" t="s">
        <v>133</v>
      </c>
      <c r="U73" s="425">
        <v>3</v>
      </c>
      <c r="V73" s="425">
        <v>0</v>
      </c>
      <c r="W73" s="326">
        <f t="shared" ref="W73" si="884">1/6 * (U73^2 + V73^2 - 3)</f>
        <v>1</v>
      </c>
      <c r="X73" s="325" t="s">
        <v>133</v>
      </c>
      <c r="Y73" s="425">
        <v>3</v>
      </c>
      <c r="Z73" s="425">
        <v>0</v>
      </c>
      <c r="AA73" s="326">
        <f t="shared" ref="AA73" si="885">1/6 * (Y73^2 + Z73^2 - 3)</f>
        <v>1</v>
      </c>
      <c r="AB73" s="325" t="s">
        <v>133</v>
      </c>
      <c r="AC73" s="425">
        <v>3</v>
      </c>
      <c r="AD73" s="425">
        <v>0</v>
      </c>
      <c r="AE73" s="326">
        <f t="shared" ref="AE73" si="886">1/6 * (AC73^2 + AD73^2 - 3)</f>
        <v>1</v>
      </c>
      <c r="AF73" s="325" t="s">
        <v>133</v>
      </c>
      <c r="AG73" s="425">
        <v>3</v>
      </c>
      <c r="AH73" s="425">
        <v>0</v>
      </c>
      <c r="AI73" s="326">
        <f t="shared" ref="AI73" si="887">1/6 * (AG73^2 + AH73^2 - 3)</f>
        <v>1</v>
      </c>
      <c r="AJ73" s="325" t="s">
        <v>133</v>
      </c>
      <c r="AK73" s="425">
        <v>3</v>
      </c>
      <c r="AL73" s="425">
        <v>0</v>
      </c>
      <c r="AM73" s="326">
        <f t="shared" ref="AM73" si="888">1/6 * (AK73^2 + AL73^2 - 3)</f>
        <v>1</v>
      </c>
      <c r="AN73" s="325" t="s">
        <v>133</v>
      </c>
      <c r="AO73" s="425">
        <v>3</v>
      </c>
      <c r="AP73" s="425">
        <v>0</v>
      </c>
      <c r="AQ73" s="326">
        <f t="shared" ref="AQ73" si="889">1/6 * (AO73^2 + AP73^2 - 3)</f>
        <v>1</v>
      </c>
      <c r="AR73" s="325" t="s">
        <v>133</v>
      </c>
      <c r="AS73" s="425">
        <v>3</v>
      </c>
      <c r="AT73" s="425">
        <v>0</v>
      </c>
      <c r="AU73" s="326">
        <f t="shared" ref="AU73" si="890">1/6 * (AS73^2 + AT73^2 - 3)</f>
        <v>1</v>
      </c>
      <c r="AV73" s="325" t="s">
        <v>133</v>
      </c>
      <c r="AW73" s="425">
        <v>3</v>
      </c>
      <c r="AX73" s="425">
        <v>0</v>
      </c>
      <c r="AY73" s="326">
        <f t="shared" ref="AY73" si="891">1/6 * (AW73^2 + AX73^2 - 3)</f>
        <v>1</v>
      </c>
      <c r="AZ73" s="325" t="s">
        <v>133</v>
      </c>
      <c r="BA73" s="425">
        <v>3</v>
      </c>
      <c r="BB73" s="425">
        <v>0</v>
      </c>
      <c r="BC73" s="326">
        <f t="shared" ref="BC73" si="892">1/6 * (BA73^2 + BB73^2 - 3)</f>
        <v>1</v>
      </c>
      <c r="BD73" s="337" t="s">
        <v>134</v>
      </c>
      <c r="BE73" s="337">
        <v>1</v>
      </c>
      <c r="BF73" s="337">
        <v>2</v>
      </c>
      <c r="BG73" s="326">
        <f t="shared" ref="BG73" si="893">1/6 * (BE73^2 + BF73^2 - 3)</f>
        <v>0.33333333333333331</v>
      </c>
      <c r="BH73" s="325" t="s">
        <v>133</v>
      </c>
      <c r="BI73" s="425">
        <v>3</v>
      </c>
      <c r="BJ73" s="425">
        <v>0</v>
      </c>
      <c r="BK73" s="326">
        <f t="shared" ref="BK73" si="894">1/6 * (BI73^2 + BJ73^2 - 3)</f>
        <v>1</v>
      </c>
      <c r="BL73" s="337" t="s">
        <v>134</v>
      </c>
      <c r="BM73" s="337">
        <v>1</v>
      </c>
      <c r="BN73" s="337">
        <v>2</v>
      </c>
      <c r="BO73" s="326">
        <f t="shared" ref="BO73" si="895">1/6 * (BM73^2 + BN73^2 - 3)</f>
        <v>0.33333333333333331</v>
      </c>
      <c r="BP73" s="428" t="s">
        <v>146</v>
      </c>
      <c r="BQ73" s="325">
        <v>2</v>
      </c>
      <c r="BR73" s="325">
        <v>1</v>
      </c>
      <c r="BS73" s="326">
        <f t="shared" ref="BS73" si="896">1/6 * (BQ73^2 + BR73^2 - 3)</f>
        <v>0.33333333333333331</v>
      </c>
      <c r="BT73" s="325" t="s">
        <v>133</v>
      </c>
      <c r="BU73" s="425">
        <v>3</v>
      </c>
      <c r="BV73" s="425">
        <v>0</v>
      </c>
      <c r="BW73" s="326">
        <f t="shared" ref="BW73" si="897">1/6 * (BU73^2 + BV73^2 - 3)</f>
        <v>1</v>
      </c>
      <c r="BX73" s="325" t="s">
        <v>133</v>
      </c>
      <c r="BY73" s="425">
        <v>3</v>
      </c>
      <c r="BZ73" s="425">
        <v>0</v>
      </c>
      <c r="CA73" s="326">
        <f t="shared" ref="CA73" si="898">1/6 * (BY73^2 + BZ73^2 - 3)</f>
        <v>1</v>
      </c>
      <c r="CB73" s="325" t="s">
        <v>133</v>
      </c>
      <c r="CC73" s="425">
        <v>3</v>
      </c>
      <c r="CD73" s="425">
        <v>0</v>
      </c>
      <c r="CE73" s="326">
        <f t="shared" ref="CE73" si="899">1/6 * (CC73^2 + CD73^2 - 3)</f>
        <v>1</v>
      </c>
      <c r="CF73" s="428" t="s">
        <v>146</v>
      </c>
      <c r="CG73" s="325">
        <v>2</v>
      </c>
      <c r="CH73" s="325">
        <v>1</v>
      </c>
      <c r="CI73" s="326">
        <f t="shared" ref="CI73" si="900">1/6 * (CG73^2 + CH73^2 - 3)</f>
        <v>0.33333333333333331</v>
      </c>
      <c r="CJ73" s="325" t="s">
        <v>133</v>
      </c>
      <c r="CK73" s="425">
        <v>3</v>
      </c>
      <c r="CL73" s="425">
        <v>0</v>
      </c>
      <c r="CM73" s="326">
        <f t="shared" ref="CM73" si="901">1/6 * (CK73^2 + CL73^2 - 3)</f>
        <v>1</v>
      </c>
      <c r="CN73" s="325" t="s">
        <v>133</v>
      </c>
      <c r="CO73" s="425">
        <v>3</v>
      </c>
      <c r="CP73" s="425">
        <v>0</v>
      </c>
      <c r="CQ73" s="326">
        <f t="shared" ref="CQ73" si="902">1/6 * (CO73^2 + CP73^2 - 3)</f>
        <v>1</v>
      </c>
      <c r="CR73" s="325" t="s">
        <v>133</v>
      </c>
      <c r="CS73" s="425">
        <v>3</v>
      </c>
      <c r="CT73" s="425">
        <v>0</v>
      </c>
      <c r="CU73" s="326">
        <f t="shared" ref="CU73" si="903">1/6 * (CS73^2 + CT73^2 - 3)</f>
        <v>1</v>
      </c>
      <c r="CV73" s="428" t="s">
        <v>146</v>
      </c>
      <c r="CW73" s="325">
        <v>2</v>
      </c>
      <c r="CX73" s="325">
        <v>1</v>
      </c>
      <c r="CY73" s="326">
        <f t="shared" ref="CY73" si="904">1/6 * (CW73^2 + CX73^2 - 3)</f>
        <v>0.33333333333333331</v>
      </c>
      <c r="CZ73" s="325" t="s">
        <v>133</v>
      </c>
      <c r="DA73" s="425">
        <v>3</v>
      </c>
      <c r="DB73" s="425">
        <v>0</v>
      </c>
      <c r="DC73" s="326">
        <f t="shared" ref="DC73" si="905">1/6 * (DA73^2 + DB73^2 - 3)</f>
        <v>1</v>
      </c>
      <c r="DD73" s="325" t="s">
        <v>133</v>
      </c>
      <c r="DE73" s="425">
        <v>3</v>
      </c>
      <c r="DF73" s="425">
        <v>0</v>
      </c>
      <c r="DG73" s="326">
        <f t="shared" ref="DG73" si="906">1/6 * (DE73^2 + DF73^2 - 3)</f>
        <v>1</v>
      </c>
      <c r="DH73" s="325" t="s">
        <v>133</v>
      </c>
      <c r="DI73" s="425">
        <v>3</v>
      </c>
      <c r="DJ73" s="425">
        <v>0</v>
      </c>
      <c r="DK73" s="326">
        <f t="shared" ref="DK73" si="907">1/6 * (DI73^2 + DJ73^2 - 3)</f>
        <v>1</v>
      </c>
      <c r="DL73" s="325" t="s">
        <v>133</v>
      </c>
      <c r="DM73" s="425">
        <v>3</v>
      </c>
      <c r="DN73" s="425">
        <v>0</v>
      </c>
      <c r="DO73" s="326">
        <f t="shared" ref="DO73" si="908">1/6 * (DM73^2 + DN73^2 - 3)</f>
        <v>1</v>
      </c>
      <c r="DP73" s="325" t="s">
        <v>133</v>
      </c>
      <c r="DQ73" s="425">
        <v>3</v>
      </c>
      <c r="DR73" s="425">
        <v>0</v>
      </c>
      <c r="DS73" s="326">
        <f t="shared" ref="DS73" si="909">1/6 * (DQ73^2 + DR73^2 - 3)</f>
        <v>1</v>
      </c>
      <c r="DT73" s="325" t="s">
        <v>133</v>
      </c>
      <c r="DU73" s="425">
        <v>3</v>
      </c>
      <c r="DV73" s="425">
        <v>0</v>
      </c>
      <c r="DW73" s="326">
        <f t="shared" ref="DW73" si="910">1/6 * (DU73^2 + DV73^2 - 3)</f>
        <v>1</v>
      </c>
      <c r="DX73" s="325" t="s">
        <v>133</v>
      </c>
      <c r="DY73" s="425">
        <v>3</v>
      </c>
      <c r="DZ73" s="425">
        <v>0</v>
      </c>
      <c r="EA73" s="326">
        <f t="shared" ref="EA73" si="911">1/6 * (DY73^2 + DZ73^2 - 3)</f>
        <v>1</v>
      </c>
      <c r="EB73" s="325" t="s">
        <v>133</v>
      </c>
      <c r="EC73" s="425">
        <v>3</v>
      </c>
      <c r="ED73" s="425">
        <v>0</v>
      </c>
      <c r="EE73" s="326">
        <f t="shared" ref="EE73" si="912">1/6 * (EC73^2 + ED73^2 - 3)</f>
        <v>1</v>
      </c>
      <c r="EF73" s="325" t="s">
        <v>133</v>
      </c>
      <c r="EG73" s="425">
        <v>3</v>
      </c>
      <c r="EH73" s="425">
        <v>0</v>
      </c>
      <c r="EI73" s="326">
        <f t="shared" ref="EI73" si="913">1/6 * (EG73^2 + EH73^2 - 3)</f>
        <v>1</v>
      </c>
      <c r="EJ73" s="325" t="s">
        <v>133</v>
      </c>
      <c r="EK73" s="425">
        <v>3</v>
      </c>
      <c r="EL73" s="425">
        <v>0</v>
      </c>
      <c r="EM73" s="326">
        <f t="shared" ref="EM73" si="914">1/6 * (EK73^2 + EL73^2 - 3)</f>
        <v>1</v>
      </c>
      <c r="EN73" s="325" t="s">
        <v>133</v>
      </c>
      <c r="EO73" s="425">
        <v>3</v>
      </c>
      <c r="EP73" s="425">
        <v>0</v>
      </c>
      <c r="EQ73" s="326">
        <f t="shared" ref="EQ73" si="915">1/6 * (EO73^2 + EP73^2 - 3)</f>
        <v>1</v>
      </c>
      <c r="ER73" s="325" t="s">
        <v>133</v>
      </c>
      <c r="ES73" s="425">
        <v>3</v>
      </c>
      <c r="ET73" s="425">
        <v>0</v>
      </c>
      <c r="EU73" s="326">
        <f t="shared" ref="EU73" si="916">1/6 * (ES73^2 + ET73^2 - 3)</f>
        <v>1</v>
      </c>
      <c r="EV73" s="325" t="s">
        <v>133</v>
      </c>
      <c r="EW73" s="425">
        <v>3</v>
      </c>
      <c r="EX73" s="425">
        <v>0</v>
      </c>
      <c r="EY73" s="326">
        <f t="shared" ref="EY73" si="917">1/6 * (EW73^2 + EX73^2 - 3)</f>
        <v>1</v>
      </c>
      <c r="EZ73" s="325" t="s">
        <v>133</v>
      </c>
      <c r="FA73" s="425">
        <v>3</v>
      </c>
      <c r="FB73" s="425">
        <v>0</v>
      </c>
      <c r="FC73" s="326">
        <f t="shared" ref="FC73" si="918">1/6 * (FA73^2 + FB73^2 - 3)</f>
        <v>1</v>
      </c>
      <c r="FD73" s="325" t="s">
        <v>133</v>
      </c>
      <c r="FE73" s="425">
        <v>3</v>
      </c>
      <c r="FF73" s="425">
        <v>0</v>
      </c>
      <c r="FG73" s="326">
        <f t="shared" ref="FG73" si="919">1/6 * (FE73^2 + FF73^2 - 3)</f>
        <v>1</v>
      </c>
      <c r="FH73" s="325" t="s">
        <v>133</v>
      </c>
      <c r="FI73" s="425">
        <v>3</v>
      </c>
      <c r="FJ73" s="425">
        <v>0</v>
      </c>
      <c r="FK73" s="326">
        <f t="shared" ref="FK73" si="920">1/6 * (FI73^2 + FJ73^2 - 3)</f>
        <v>1</v>
      </c>
      <c r="FL73" s="325" t="s">
        <v>133</v>
      </c>
      <c r="FM73" s="425">
        <v>3</v>
      </c>
      <c r="FN73" s="425">
        <v>0</v>
      </c>
      <c r="FO73" s="326">
        <f t="shared" ref="FO73" si="921">1/6 * (FM73^2 + FN73^2 - 3)</f>
        <v>1</v>
      </c>
      <c r="FP73" s="325" t="s">
        <v>133</v>
      </c>
      <c r="FQ73" s="425">
        <v>3</v>
      </c>
      <c r="FR73" s="425">
        <v>0</v>
      </c>
      <c r="FS73" s="326">
        <f t="shared" ref="FS73" si="922">1/6 * (FQ73^2 + FR73^2 - 3)</f>
        <v>1</v>
      </c>
      <c r="FT73" s="325" t="s">
        <v>133</v>
      </c>
      <c r="FU73" s="425">
        <v>3</v>
      </c>
      <c r="FV73" s="425">
        <v>0</v>
      </c>
      <c r="FW73" s="326">
        <f t="shared" ref="FW73" si="923">1/6 * (FU73^2 + FV73^2 - 3)</f>
        <v>1</v>
      </c>
      <c r="FX73" s="325" t="s">
        <v>133</v>
      </c>
      <c r="FY73" s="425">
        <v>3</v>
      </c>
      <c r="FZ73" s="425">
        <v>0</v>
      </c>
      <c r="GA73" s="326">
        <f t="shared" ref="GA73" si="924">1/6 * (FY73^2 + FZ73^2 - 3)</f>
        <v>1</v>
      </c>
      <c r="GB73" s="325" t="s">
        <v>133</v>
      </c>
      <c r="GC73" s="425">
        <v>3</v>
      </c>
      <c r="GD73" s="425">
        <v>0</v>
      </c>
      <c r="GE73" s="326">
        <f t="shared" ref="GE73" si="925">1/6 * (GC73^2 + GD73^2 - 3)</f>
        <v>1</v>
      </c>
      <c r="GF73" s="325" t="s">
        <v>133</v>
      </c>
      <c r="GG73" s="425">
        <v>3</v>
      </c>
      <c r="GH73" s="425">
        <v>0</v>
      </c>
      <c r="GI73" s="326">
        <f t="shared" ref="GI73" si="926">1/6 * (GG73^2 + GH73^2 - 3)</f>
        <v>1</v>
      </c>
      <c r="GJ73" s="325" t="s">
        <v>133</v>
      </c>
      <c r="GK73" s="425">
        <v>3</v>
      </c>
      <c r="GL73" s="425">
        <v>0</v>
      </c>
      <c r="GM73" s="326">
        <f t="shared" ref="GM73" si="927">1/6 * (GK73^2 + GL73^2 - 3)</f>
        <v>1</v>
      </c>
      <c r="GN73" s="325" t="s">
        <v>133</v>
      </c>
      <c r="GO73" s="425">
        <v>3</v>
      </c>
      <c r="GP73" s="425">
        <v>0</v>
      </c>
      <c r="GQ73" s="326">
        <f t="shared" ref="GQ73" si="928">1/6 * (GO73^2 + GP73^2 - 3)</f>
        <v>1</v>
      </c>
      <c r="GR73" s="325" t="s">
        <v>133</v>
      </c>
      <c r="GS73" s="425">
        <v>3</v>
      </c>
      <c r="GT73" s="425">
        <v>0</v>
      </c>
      <c r="GU73" s="326">
        <f t="shared" ref="GU73" si="929">1/6 * (GS73^2 + GT73^2 - 3)</f>
        <v>1</v>
      </c>
      <c r="GV73" s="325" t="s">
        <v>133</v>
      </c>
      <c r="GW73" s="425">
        <v>3</v>
      </c>
      <c r="GX73" s="425">
        <v>0</v>
      </c>
      <c r="GY73" s="326">
        <f t="shared" ref="GY73" si="930">1/6 * (GW73^2 + GX73^2 - 3)</f>
        <v>1</v>
      </c>
      <c r="GZ73" s="325" t="s">
        <v>133</v>
      </c>
      <c r="HA73" s="425">
        <v>3</v>
      </c>
      <c r="HB73" s="425">
        <v>0</v>
      </c>
      <c r="HC73" s="326">
        <f t="shared" ref="HC73" si="931">1/6 * (HA73^2 + HB73^2 - 3)</f>
        <v>1</v>
      </c>
      <c r="HD73" s="325" t="s">
        <v>133</v>
      </c>
      <c r="HE73" s="425">
        <v>3</v>
      </c>
      <c r="HF73" s="425">
        <v>0</v>
      </c>
      <c r="HG73" s="326">
        <f t="shared" ref="HG73" si="932">1/6 * (HE73^2 + HF73^2 - 3)</f>
        <v>1</v>
      </c>
      <c r="HH73" s="325" t="s">
        <v>133</v>
      </c>
      <c r="HI73" s="425">
        <v>3</v>
      </c>
      <c r="HJ73" s="425">
        <v>0</v>
      </c>
      <c r="HK73" s="326">
        <f t="shared" ref="HK73" si="933">1/6 * (HI73^2 + HJ73^2 - 3)</f>
        <v>1</v>
      </c>
      <c r="HL73" s="325" t="s">
        <v>133</v>
      </c>
      <c r="HM73" s="425">
        <v>3</v>
      </c>
      <c r="HN73" s="425">
        <v>0</v>
      </c>
      <c r="HO73" s="326">
        <f t="shared" ref="HO73" si="934">1/6 * (HM73^2 + HN73^2 - 3)</f>
        <v>1</v>
      </c>
    </row>
    <row r="74" spans="1:233" x14ac:dyDescent="0.35">
      <c r="A74" s="407" t="s">
        <v>386</v>
      </c>
      <c r="B74" s="409" t="s">
        <v>234</v>
      </c>
      <c r="C74" s="449" t="s">
        <v>417</v>
      </c>
      <c r="D74" s="298" t="s">
        <v>133</v>
      </c>
      <c r="E74" s="299"/>
      <c r="F74" s="300"/>
      <c r="G74" s="424"/>
      <c r="H74" s="298" t="s">
        <v>133</v>
      </c>
      <c r="I74" s="299"/>
      <c r="J74" s="300"/>
      <c r="K74" s="424"/>
      <c r="L74" s="298" t="s">
        <v>133</v>
      </c>
      <c r="M74" s="299"/>
      <c r="N74" s="300"/>
      <c r="O74" s="424"/>
      <c r="P74" s="298" t="s">
        <v>133</v>
      </c>
      <c r="Q74" s="299"/>
      <c r="R74" s="300"/>
      <c r="S74" s="424"/>
      <c r="T74" s="298" t="s">
        <v>133</v>
      </c>
      <c r="U74" s="299"/>
      <c r="V74" s="300"/>
      <c r="W74" s="424"/>
      <c r="X74" s="298" t="s">
        <v>133</v>
      </c>
      <c r="Y74" s="299"/>
      <c r="Z74" s="300"/>
      <c r="AA74" s="424"/>
      <c r="AB74" s="298" t="s">
        <v>133</v>
      </c>
      <c r="AC74" s="299"/>
      <c r="AD74" s="300"/>
      <c r="AE74" s="424"/>
      <c r="AF74" s="298" t="s">
        <v>133</v>
      </c>
      <c r="AG74" s="299"/>
      <c r="AH74" s="300"/>
      <c r="AI74" s="424"/>
      <c r="AJ74" s="298" t="s">
        <v>133</v>
      </c>
      <c r="AK74" s="299"/>
      <c r="AL74" s="300"/>
      <c r="AM74" s="424"/>
      <c r="AN74" s="298" t="s">
        <v>133</v>
      </c>
      <c r="AO74" s="299"/>
      <c r="AP74" s="300"/>
      <c r="AQ74" s="424"/>
      <c r="AR74" s="298" t="s">
        <v>133</v>
      </c>
      <c r="AS74" s="299"/>
      <c r="AT74" s="300"/>
      <c r="AU74" s="424"/>
      <c r="AV74" s="298" t="s">
        <v>133</v>
      </c>
      <c r="AW74" s="299"/>
      <c r="AX74" s="300"/>
      <c r="AY74" s="424"/>
      <c r="AZ74" s="298" t="s">
        <v>133</v>
      </c>
      <c r="BA74" s="299"/>
      <c r="BB74" s="300"/>
      <c r="BC74" s="424"/>
      <c r="BD74" s="298" t="s">
        <v>133</v>
      </c>
      <c r="BE74" s="299"/>
      <c r="BF74" s="300"/>
      <c r="BG74" s="424"/>
      <c r="BH74" s="298" t="s">
        <v>133</v>
      </c>
      <c r="BI74" s="299"/>
      <c r="BJ74" s="300"/>
      <c r="BK74" s="424"/>
      <c r="BL74" s="298" t="s">
        <v>133</v>
      </c>
      <c r="BM74" s="299"/>
      <c r="BN74" s="300"/>
      <c r="BO74" s="424"/>
      <c r="BP74" s="298" t="s">
        <v>133</v>
      </c>
      <c r="BQ74" s="299"/>
      <c r="BR74" s="300"/>
      <c r="BS74" s="424"/>
      <c r="BT74" s="298" t="s">
        <v>133</v>
      </c>
      <c r="BU74" s="299"/>
      <c r="BV74" s="300"/>
      <c r="BW74" s="424"/>
      <c r="BX74" s="298" t="s">
        <v>133</v>
      </c>
      <c r="BY74" s="299"/>
      <c r="BZ74" s="300"/>
      <c r="CA74" s="424"/>
      <c r="CB74" s="298" t="s">
        <v>133</v>
      </c>
      <c r="CC74" s="299"/>
      <c r="CD74" s="300"/>
      <c r="CE74" s="424"/>
      <c r="CF74" s="298" t="s">
        <v>133</v>
      </c>
      <c r="CG74" s="299"/>
      <c r="CH74" s="300"/>
      <c r="CI74" s="424"/>
      <c r="CJ74" s="298" t="s">
        <v>133</v>
      </c>
      <c r="CK74" s="299"/>
      <c r="CL74" s="300"/>
      <c r="CM74" s="424"/>
      <c r="CN74" s="298" t="s">
        <v>133</v>
      </c>
      <c r="CO74" s="299"/>
      <c r="CP74" s="300"/>
      <c r="CQ74" s="424"/>
      <c r="CR74" s="298" t="s">
        <v>133</v>
      </c>
      <c r="CS74" s="299"/>
      <c r="CT74" s="300"/>
      <c r="CU74" s="424"/>
      <c r="CV74" s="298" t="s">
        <v>133</v>
      </c>
      <c r="CW74" s="299"/>
      <c r="CX74" s="300"/>
      <c r="CY74" s="424"/>
      <c r="CZ74" s="298" t="s">
        <v>133</v>
      </c>
      <c r="DA74" s="299"/>
      <c r="DB74" s="300"/>
      <c r="DC74" s="424"/>
      <c r="DD74" s="298" t="s">
        <v>133</v>
      </c>
      <c r="DE74" s="299"/>
      <c r="DF74" s="300"/>
      <c r="DG74" s="424"/>
      <c r="DH74" s="298" t="s">
        <v>133</v>
      </c>
      <c r="DI74" s="299"/>
      <c r="DJ74" s="300"/>
      <c r="DK74" s="424"/>
      <c r="DL74" s="298" t="s">
        <v>133</v>
      </c>
      <c r="DM74" s="299"/>
      <c r="DN74" s="300"/>
      <c r="DO74" s="424"/>
      <c r="DP74" s="298" t="s">
        <v>133</v>
      </c>
      <c r="DQ74" s="299"/>
      <c r="DR74" s="300"/>
      <c r="DS74" s="424"/>
      <c r="DT74" s="298" t="s">
        <v>133</v>
      </c>
      <c r="DU74" s="299"/>
      <c r="DV74" s="300"/>
      <c r="DW74" s="424"/>
      <c r="DX74" s="298" t="s">
        <v>133</v>
      </c>
      <c r="DY74" s="299"/>
      <c r="DZ74" s="300"/>
      <c r="EA74" s="424"/>
      <c r="EB74" s="298" t="s">
        <v>133</v>
      </c>
      <c r="EC74" s="299"/>
      <c r="ED74" s="300"/>
      <c r="EE74" s="424"/>
      <c r="EF74" s="298" t="s">
        <v>133</v>
      </c>
      <c r="EG74" s="299"/>
      <c r="EH74" s="300"/>
      <c r="EI74" s="424"/>
      <c r="EJ74" s="298" t="s">
        <v>133</v>
      </c>
      <c r="EK74" s="299"/>
      <c r="EL74" s="300"/>
      <c r="EM74" s="424"/>
      <c r="EN74" s="298" t="s">
        <v>133</v>
      </c>
      <c r="EO74" s="299"/>
      <c r="EP74" s="300"/>
      <c r="EQ74" s="424"/>
      <c r="ER74" s="298" t="s">
        <v>133</v>
      </c>
      <c r="ES74" s="299"/>
      <c r="ET74" s="300"/>
      <c r="EU74" s="424"/>
      <c r="EV74" s="298" t="s">
        <v>133</v>
      </c>
      <c r="EW74" s="299"/>
      <c r="EX74" s="300"/>
      <c r="EY74" s="424"/>
      <c r="EZ74" s="298" t="s">
        <v>133</v>
      </c>
      <c r="FA74" s="299"/>
      <c r="FB74" s="300"/>
      <c r="FC74" s="424"/>
      <c r="FD74" s="298" t="s">
        <v>133</v>
      </c>
      <c r="FE74" s="299"/>
      <c r="FF74" s="300"/>
      <c r="FG74" s="424"/>
      <c r="FH74" s="298" t="s">
        <v>133</v>
      </c>
      <c r="FI74" s="299"/>
      <c r="FJ74" s="300"/>
      <c r="FK74" s="424"/>
      <c r="FL74" s="298" t="s">
        <v>133</v>
      </c>
      <c r="FM74" s="299"/>
      <c r="FN74" s="300"/>
      <c r="FO74" s="424"/>
      <c r="FP74" s="298" t="s">
        <v>133</v>
      </c>
      <c r="FQ74" s="299"/>
      <c r="FR74" s="300"/>
      <c r="FS74" s="424"/>
      <c r="FT74" s="298" t="s">
        <v>133</v>
      </c>
      <c r="FU74" s="299"/>
      <c r="FV74" s="300"/>
      <c r="FW74" s="424"/>
      <c r="FX74" s="298" t="s">
        <v>133</v>
      </c>
      <c r="FY74" s="299"/>
      <c r="FZ74" s="300"/>
      <c r="GA74" s="424"/>
      <c r="GB74" s="298" t="s">
        <v>133</v>
      </c>
      <c r="GC74" s="299"/>
      <c r="GD74" s="300"/>
      <c r="GE74" s="424"/>
      <c r="GF74" s="298" t="s">
        <v>133</v>
      </c>
      <c r="GG74" s="299"/>
      <c r="GH74" s="300"/>
      <c r="GI74" s="424"/>
      <c r="GJ74" s="298" t="s">
        <v>133</v>
      </c>
      <c r="GK74" s="299"/>
      <c r="GL74" s="300"/>
      <c r="GM74" s="424"/>
      <c r="GN74" s="298" t="s">
        <v>133</v>
      </c>
      <c r="GO74" s="299"/>
      <c r="GP74" s="300"/>
      <c r="GQ74" s="424"/>
      <c r="GR74" s="298" t="s">
        <v>133</v>
      </c>
      <c r="GS74" s="299"/>
      <c r="GT74" s="300"/>
      <c r="GU74" s="424"/>
      <c r="GV74" s="298" t="s">
        <v>133</v>
      </c>
      <c r="GW74" s="299"/>
      <c r="GX74" s="300"/>
      <c r="GY74" s="424"/>
      <c r="GZ74" s="298" t="s">
        <v>133</v>
      </c>
      <c r="HA74" s="299"/>
      <c r="HB74" s="300"/>
      <c r="HC74" s="424"/>
      <c r="HD74" s="298" t="s">
        <v>133</v>
      </c>
      <c r="HE74" s="299"/>
      <c r="HF74" s="300"/>
      <c r="HG74" s="424"/>
      <c r="HH74" s="298" t="s">
        <v>133</v>
      </c>
      <c r="HI74" s="299"/>
      <c r="HJ74" s="300"/>
      <c r="HK74" s="424"/>
      <c r="HL74" s="302" t="s">
        <v>133</v>
      </c>
      <c r="HM74" s="303"/>
      <c r="HN74" s="304"/>
      <c r="HO74" s="424"/>
    </row>
    <row r="75" spans="1:233" x14ac:dyDescent="0.35">
      <c r="A75" s="369"/>
      <c r="B75" s="408"/>
      <c r="C75" s="450" t="s">
        <v>418</v>
      </c>
      <c r="D75" s="308" t="s">
        <v>133</v>
      </c>
      <c r="E75" s="309"/>
      <c r="F75" s="310"/>
      <c r="G75" s="301"/>
      <c r="H75" s="308" t="s">
        <v>133</v>
      </c>
      <c r="I75" s="309"/>
      <c r="J75" s="310"/>
      <c r="K75" s="301"/>
      <c r="L75" s="308" t="s">
        <v>133</v>
      </c>
      <c r="M75" s="309"/>
      <c r="N75" s="310"/>
      <c r="O75" s="301"/>
      <c r="P75" s="308" t="s">
        <v>133</v>
      </c>
      <c r="Q75" s="309"/>
      <c r="R75" s="310"/>
      <c r="S75" s="301"/>
      <c r="T75" s="308" t="s">
        <v>133</v>
      </c>
      <c r="U75" s="309"/>
      <c r="V75" s="310"/>
      <c r="W75" s="301"/>
      <c r="X75" s="308" t="s">
        <v>133</v>
      </c>
      <c r="Y75" s="309"/>
      <c r="Z75" s="310"/>
      <c r="AA75" s="301"/>
      <c r="AB75" s="308" t="s">
        <v>133</v>
      </c>
      <c r="AC75" s="309"/>
      <c r="AD75" s="310"/>
      <c r="AE75" s="301"/>
      <c r="AF75" s="308" t="s">
        <v>133</v>
      </c>
      <c r="AG75" s="309"/>
      <c r="AH75" s="310"/>
      <c r="AI75" s="301"/>
      <c r="AJ75" s="308" t="s">
        <v>133</v>
      </c>
      <c r="AK75" s="309"/>
      <c r="AL75" s="310"/>
      <c r="AM75" s="301"/>
      <c r="AN75" s="308" t="s">
        <v>133</v>
      </c>
      <c r="AO75" s="309"/>
      <c r="AP75" s="310"/>
      <c r="AQ75" s="301"/>
      <c r="AR75" s="308" t="s">
        <v>133</v>
      </c>
      <c r="AS75" s="309"/>
      <c r="AT75" s="310"/>
      <c r="AU75" s="301"/>
      <c r="AV75" s="308" t="s">
        <v>133</v>
      </c>
      <c r="AW75" s="309"/>
      <c r="AX75" s="310"/>
      <c r="AY75" s="301"/>
      <c r="AZ75" s="308" t="s">
        <v>133</v>
      </c>
      <c r="BA75" s="309"/>
      <c r="BB75" s="310"/>
      <c r="BC75" s="301"/>
      <c r="BD75" s="308" t="s">
        <v>133</v>
      </c>
      <c r="BE75" s="309"/>
      <c r="BF75" s="310"/>
      <c r="BG75" s="301"/>
      <c r="BH75" s="308" t="s">
        <v>133</v>
      </c>
      <c r="BI75" s="309"/>
      <c r="BJ75" s="310"/>
      <c r="BK75" s="301"/>
      <c r="BL75" s="308" t="s">
        <v>133</v>
      </c>
      <c r="BM75" s="309"/>
      <c r="BN75" s="310"/>
      <c r="BO75" s="301"/>
      <c r="BP75" s="308" t="s">
        <v>133</v>
      </c>
      <c r="BQ75" s="309"/>
      <c r="BR75" s="310"/>
      <c r="BS75" s="301"/>
      <c r="BT75" s="308" t="s">
        <v>133</v>
      </c>
      <c r="BU75" s="309"/>
      <c r="BV75" s="310"/>
      <c r="BW75" s="301"/>
      <c r="BX75" s="308" t="s">
        <v>133</v>
      </c>
      <c r="BY75" s="309"/>
      <c r="BZ75" s="310"/>
      <c r="CA75" s="301"/>
      <c r="CB75" s="308" t="s">
        <v>133</v>
      </c>
      <c r="CC75" s="309"/>
      <c r="CD75" s="310"/>
      <c r="CE75" s="301"/>
      <c r="CF75" s="308" t="s">
        <v>133</v>
      </c>
      <c r="CG75" s="309"/>
      <c r="CH75" s="310"/>
      <c r="CI75" s="301"/>
      <c r="CJ75" s="308" t="s">
        <v>133</v>
      </c>
      <c r="CK75" s="309"/>
      <c r="CL75" s="310"/>
      <c r="CM75" s="301"/>
      <c r="CN75" s="308" t="s">
        <v>133</v>
      </c>
      <c r="CO75" s="309"/>
      <c r="CP75" s="310"/>
      <c r="CQ75" s="301"/>
      <c r="CR75" s="308" t="s">
        <v>133</v>
      </c>
      <c r="CS75" s="309"/>
      <c r="CT75" s="310"/>
      <c r="CU75" s="301"/>
      <c r="CV75" s="308" t="s">
        <v>133</v>
      </c>
      <c r="CW75" s="309"/>
      <c r="CX75" s="310"/>
      <c r="CY75" s="301"/>
      <c r="CZ75" s="308" t="s">
        <v>133</v>
      </c>
      <c r="DA75" s="309"/>
      <c r="DB75" s="310"/>
      <c r="DC75" s="301"/>
      <c r="DD75" s="308" t="s">
        <v>133</v>
      </c>
      <c r="DE75" s="309"/>
      <c r="DF75" s="310"/>
      <c r="DG75" s="301"/>
      <c r="DH75" s="308" t="s">
        <v>133</v>
      </c>
      <c r="DI75" s="309"/>
      <c r="DJ75" s="310"/>
      <c r="DK75" s="301"/>
      <c r="DL75" s="308" t="s">
        <v>133</v>
      </c>
      <c r="DM75" s="309"/>
      <c r="DN75" s="310"/>
      <c r="DO75" s="301"/>
      <c r="DP75" s="308" t="s">
        <v>133</v>
      </c>
      <c r="DQ75" s="309"/>
      <c r="DR75" s="310"/>
      <c r="DS75" s="301"/>
      <c r="DT75" s="308" t="s">
        <v>133</v>
      </c>
      <c r="DU75" s="309"/>
      <c r="DV75" s="310"/>
      <c r="DW75" s="301"/>
      <c r="DX75" s="308" t="s">
        <v>133</v>
      </c>
      <c r="DY75" s="309"/>
      <c r="DZ75" s="310"/>
      <c r="EA75" s="301"/>
      <c r="EB75" s="308" t="s">
        <v>133</v>
      </c>
      <c r="EC75" s="309"/>
      <c r="ED75" s="310"/>
      <c r="EE75" s="301"/>
      <c r="EF75" s="308" t="s">
        <v>133</v>
      </c>
      <c r="EG75" s="309"/>
      <c r="EH75" s="310"/>
      <c r="EI75" s="301"/>
      <c r="EJ75" s="308" t="s">
        <v>133</v>
      </c>
      <c r="EK75" s="309"/>
      <c r="EL75" s="310"/>
      <c r="EM75" s="301"/>
      <c r="EN75" s="308" t="s">
        <v>133</v>
      </c>
      <c r="EO75" s="309"/>
      <c r="EP75" s="310"/>
      <c r="EQ75" s="301"/>
      <c r="ER75" s="308" t="s">
        <v>133</v>
      </c>
      <c r="ES75" s="309"/>
      <c r="ET75" s="310"/>
      <c r="EU75" s="301"/>
      <c r="EV75" s="308" t="s">
        <v>133</v>
      </c>
      <c r="EW75" s="309"/>
      <c r="EX75" s="310"/>
      <c r="EY75" s="301"/>
      <c r="EZ75" s="308" t="s">
        <v>133</v>
      </c>
      <c r="FA75" s="309"/>
      <c r="FB75" s="310"/>
      <c r="FC75" s="301"/>
      <c r="FD75" s="308" t="s">
        <v>133</v>
      </c>
      <c r="FE75" s="309"/>
      <c r="FF75" s="310"/>
      <c r="FG75" s="301"/>
      <c r="FH75" s="308" t="s">
        <v>133</v>
      </c>
      <c r="FI75" s="309"/>
      <c r="FJ75" s="310"/>
      <c r="FK75" s="301"/>
      <c r="FL75" s="308" t="s">
        <v>133</v>
      </c>
      <c r="FM75" s="309"/>
      <c r="FN75" s="310"/>
      <c r="FO75" s="301"/>
      <c r="FP75" s="308" t="s">
        <v>133</v>
      </c>
      <c r="FQ75" s="309"/>
      <c r="FR75" s="310"/>
      <c r="FS75" s="301"/>
      <c r="FT75" s="308" t="s">
        <v>133</v>
      </c>
      <c r="FU75" s="309"/>
      <c r="FV75" s="310"/>
      <c r="FW75" s="301"/>
      <c r="FX75" s="308" t="s">
        <v>133</v>
      </c>
      <c r="FY75" s="309"/>
      <c r="FZ75" s="310"/>
      <c r="GA75" s="301"/>
      <c r="GB75" s="308" t="s">
        <v>133</v>
      </c>
      <c r="GC75" s="309"/>
      <c r="GD75" s="310"/>
      <c r="GE75" s="301"/>
      <c r="GF75" s="308" t="s">
        <v>133</v>
      </c>
      <c r="GG75" s="309"/>
      <c r="GH75" s="310"/>
      <c r="GI75" s="301"/>
      <c r="GJ75" s="308" t="s">
        <v>133</v>
      </c>
      <c r="GK75" s="309"/>
      <c r="GL75" s="310"/>
      <c r="GM75" s="301"/>
      <c r="GN75" s="308" t="s">
        <v>133</v>
      </c>
      <c r="GO75" s="309"/>
      <c r="GP75" s="310"/>
      <c r="GQ75" s="301"/>
      <c r="GR75" s="308" t="s">
        <v>133</v>
      </c>
      <c r="GS75" s="309"/>
      <c r="GT75" s="310"/>
      <c r="GU75" s="301"/>
      <c r="GV75" s="308" t="s">
        <v>133</v>
      </c>
      <c r="GW75" s="309"/>
      <c r="GX75" s="310"/>
      <c r="GY75" s="301"/>
      <c r="GZ75" s="308" t="s">
        <v>133</v>
      </c>
      <c r="HA75" s="309"/>
      <c r="HB75" s="310"/>
      <c r="HC75" s="301"/>
      <c r="HD75" s="308" t="s">
        <v>133</v>
      </c>
      <c r="HE75" s="309"/>
      <c r="HF75" s="310"/>
      <c r="HG75" s="301"/>
      <c r="HH75" s="308" t="s">
        <v>133</v>
      </c>
      <c r="HI75" s="309"/>
      <c r="HJ75" s="310"/>
      <c r="HK75" s="301"/>
      <c r="HL75" s="311" t="s">
        <v>134</v>
      </c>
      <c r="HM75" s="312"/>
      <c r="HN75" s="313"/>
      <c r="HO75" s="301"/>
      <c r="HP75" s="380"/>
      <c r="HQ75" s="380"/>
      <c r="HR75" s="380"/>
      <c r="HS75" s="380"/>
      <c r="HT75" s="380"/>
      <c r="HU75" s="380"/>
      <c r="HV75" s="380"/>
      <c r="HW75" s="380"/>
      <c r="HX75" s="380"/>
      <c r="HY75" s="380"/>
    </row>
    <row r="76" spans="1:233" ht="18.600000000000001" thickBot="1" x14ac:dyDescent="0.4">
      <c r="A76" s="369"/>
      <c r="B76" s="408"/>
      <c r="C76" s="451" t="s">
        <v>419</v>
      </c>
      <c r="D76" s="315" t="s">
        <v>133</v>
      </c>
      <c r="E76" s="316"/>
      <c r="F76" s="317"/>
      <c r="G76" s="318"/>
      <c r="H76" s="315" t="s">
        <v>133</v>
      </c>
      <c r="I76" s="316"/>
      <c r="J76" s="317"/>
      <c r="K76" s="318"/>
      <c r="L76" s="315" t="s">
        <v>133</v>
      </c>
      <c r="M76" s="316"/>
      <c r="N76" s="317"/>
      <c r="O76" s="318"/>
      <c r="P76" s="315" t="s">
        <v>133</v>
      </c>
      <c r="Q76" s="316"/>
      <c r="R76" s="317"/>
      <c r="S76" s="318"/>
      <c r="T76" s="315" t="s">
        <v>133</v>
      </c>
      <c r="U76" s="316"/>
      <c r="V76" s="317"/>
      <c r="W76" s="318"/>
      <c r="X76" s="315" t="s">
        <v>133</v>
      </c>
      <c r="Y76" s="316"/>
      <c r="Z76" s="317"/>
      <c r="AA76" s="318"/>
      <c r="AB76" s="315" t="s">
        <v>133</v>
      </c>
      <c r="AC76" s="316"/>
      <c r="AD76" s="317"/>
      <c r="AE76" s="318"/>
      <c r="AF76" s="315" t="s">
        <v>133</v>
      </c>
      <c r="AG76" s="316"/>
      <c r="AH76" s="317"/>
      <c r="AI76" s="318"/>
      <c r="AJ76" s="315" t="s">
        <v>133</v>
      </c>
      <c r="AK76" s="316"/>
      <c r="AL76" s="317"/>
      <c r="AM76" s="318"/>
      <c r="AN76" s="315" t="s">
        <v>133</v>
      </c>
      <c r="AO76" s="316"/>
      <c r="AP76" s="317"/>
      <c r="AQ76" s="318"/>
      <c r="AR76" s="315" t="s">
        <v>133</v>
      </c>
      <c r="AS76" s="316"/>
      <c r="AT76" s="317"/>
      <c r="AU76" s="318"/>
      <c r="AV76" s="315" t="s">
        <v>133</v>
      </c>
      <c r="AW76" s="316"/>
      <c r="AX76" s="317"/>
      <c r="AY76" s="318"/>
      <c r="AZ76" s="315" t="s">
        <v>133</v>
      </c>
      <c r="BA76" s="316"/>
      <c r="BB76" s="317"/>
      <c r="BC76" s="318"/>
      <c r="BD76" s="315" t="s">
        <v>133</v>
      </c>
      <c r="BE76" s="316"/>
      <c r="BF76" s="317"/>
      <c r="BG76" s="318"/>
      <c r="BH76" s="315" t="s">
        <v>133</v>
      </c>
      <c r="BI76" s="316"/>
      <c r="BJ76" s="317"/>
      <c r="BK76" s="318"/>
      <c r="BL76" s="315" t="s">
        <v>133</v>
      </c>
      <c r="BM76" s="316"/>
      <c r="BN76" s="317"/>
      <c r="BO76" s="318"/>
      <c r="BP76" s="315" t="s">
        <v>133</v>
      </c>
      <c r="BQ76" s="316"/>
      <c r="BR76" s="317"/>
      <c r="BS76" s="318"/>
      <c r="BT76" s="315" t="s">
        <v>133</v>
      </c>
      <c r="BU76" s="316"/>
      <c r="BV76" s="317"/>
      <c r="BW76" s="318"/>
      <c r="BX76" s="315" t="s">
        <v>133</v>
      </c>
      <c r="BY76" s="316"/>
      <c r="BZ76" s="317"/>
      <c r="CA76" s="318"/>
      <c r="CB76" s="315" t="s">
        <v>133</v>
      </c>
      <c r="CC76" s="316"/>
      <c r="CD76" s="317"/>
      <c r="CE76" s="318"/>
      <c r="CF76" s="315" t="s">
        <v>133</v>
      </c>
      <c r="CG76" s="316"/>
      <c r="CH76" s="317"/>
      <c r="CI76" s="318"/>
      <c r="CJ76" s="315" t="s">
        <v>133</v>
      </c>
      <c r="CK76" s="316"/>
      <c r="CL76" s="317"/>
      <c r="CM76" s="318"/>
      <c r="CN76" s="315" t="s">
        <v>133</v>
      </c>
      <c r="CO76" s="316"/>
      <c r="CP76" s="317"/>
      <c r="CQ76" s="318"/>
      <c r="CR76" s="315" t="s">
        <v>133</v>
      </c>
      <c r="CS76" s="316"/>
      <c r="CT76" s="317"/>
      <c r="CU76" s="318"/>
      <c r="CV76" s="315" t="s">
        <v>133</v>
      </c>
      <c r="CW76" s="316"/>
      <c r="CX76" s="317"/>
      <c r="CY76" s="318"/>
      <c r="CZ76" s="315" t="s">
        <v>133</v>
      </c>
      <c r="DA76" s="316"/>
      <c r="DB76" s="317"/>
      <c r="DC76" s="318"/>
      <c r="DD76" s="315" t="s">
        <v>133</v>
      </c>
      <c r="DE76" s="316"/>
      <c r="DF76" s="317"/>
      <c r="DG76" s="318"/>
      <c r="DH76" s="315" t="s">
        <v>133</v>
      </c>
      <c r="DI76" s="316"/>
      <c r="DJ76" s="317"/>
      <c r="DK76" s="318"/>
      <c r="DL76" s="315" t="s">
        <v>133</v>
      </c>
      <c r="DM76" s="316"/>
      <c r="DN76" s="317"/>
      <c r="DO76" s="318"/>
      <c r="DP76" s="315" t="s">
        <v>133</v>
      </c>
      <c r="DQ76" s="316"/>
      <c r="DR76" s="317"/>
      <c r="DS76" s="318"/>
      <c r="DT76" s="315" t="s">
        <v>133</v>
      </c>
      <c r="DU76" s="316"/>
      <c r="DV76" s="317"/>
      <c r="DW76" s="318"/>
      <c r="DX76" s="315" t="s">
        <v>133</v>
      </c>
      <c r="DY76" s="316"/>
      <c r="DZ76" s="317"/>
      <c r="EA76" s="318"/>
      <c r="EB76" s="315" t="s">
        <v>133</v>
      </c>
      <c r="EC76" s="316"/>
      <c r="ED76" s="317"/>
      <c r="EE76" s="318"/>
      <c r="EF76" s="315" t="s">
        <v>133</v>
      </c>
      <c r="EG76" s="316"/>
      <c r="EH76" s="317"/>
      <c r="EI76" s="318"/>
      <c r="EJ76" s="315" t="s">
        <v>133</v>
      </c>
      <c r="EK76" s="316"/>
      <c r="EL76" s="317"/>
      <c r="EM76" s="318"/>
      <c r="EN76" s="315" t="s">
        <v>133</v>
      </c>
      <c r="EO76" s="316"/>
      <c r="EP76" s="317"/>
      <c r="EQ76" s="318"/>
      <c r="ER76" s="315" t="s">
        <v>133</v>
      </c>
      <c r="ES76" s="316"/>
      <c r="ET76" s="317"/>
      <c r="EU76" s="318"/>
      <c r="EV76" s="315" t="s">
        <v>133</v>
      </c>
      <c r="EW76" s="316"/>
      <c r="EX76" s="317"/>
      <c r="EY76" s="318"/>
      <c r="EZ76" s="315" t="s">
        <v>133</v>
      </c>
      <c r="FA76" s="316"/>
      <c r="FB76" s="317"/>
      <c r="FC76" s="318"/>
      <c r="FD76" s="315" t="s">
        <v>133</v>
      </c>
      <c r="FE76" s="316"/>
      <c r="FF76" s="317"/>
      <c r="FG76" s="318"/>
      <c r="FH76" s="315" t="s">
        <v>133</v>
      </c>
      <c r="FI76" s="316"/>
      <c r="FJ76" s="317"/>
      <c r="FK76" s="318"/>
      <c r="FL76" s="315" t="s">
        <v>133</v>
      </c>
      <c r="FM76" s="316"/>
      <c r="FN76" s="317"/>
      <c r="FO76" s="318"/>
      <c r="FP76" s="315" t="s">
        <v>133</v>
      </c>
      <c r="FQ76" s="316"/>
      <c r="FR76" s="317"/>
      <c r="FS76" s="318"/>
      <c r="FT76" s="315" t="s">
        <v>133</v>
      </c>
      <c r="FU76" s="316"/>
      <c r="FV76" s="317"/>
      <c r="FW76" s="318"/>
      <c r="FX76" s="315" t="s">
        <v>133</v>
      </c>
      <c r="FY76" s="316"/>
      <c r="FZ76" s="317"/>
      <c r="GA76" s="318"/>
      <c r="GB76" s="315" t="s">
        <v>133</v>
      </c>
      <c r="GC76" s="316"/>
      <c r="GD76" s="317"/>
      <c r="GE76" s="318"/>
      <c r="GF76" s="315" t="s">
        <v>133</v>
      </c>
      <c r="GG76" s="316"/>
      <c r="GH76" s="317"/>
      <c r="GI76" s="318"/>
      <c r="GJ76" s="315" t="s">
        <v>133</v>
      </c>
      <c r="GK76" s="316"/>
      <c r="GL76" s="317"/>
      <c r="GM76" s="318"/>
      <c r="GN76" s="315" t="s">
        <v>133</v>
      </c>
      <c r="GO76" s="316"/>
      <c r="GP76" s="317"/>
      <c r="GQ76" s="318"/>
      <c r="GR76" s="315" t="s">
        <v>133</v>
      </c>
      <c r="GS76" s="316"/>
      <c r="GT76" s="317"/>
      <c r="GU76" s="318"/>
      <c r="GV76" s="315" t="s">
        <v>133</v>
      </c>
      <c r="GW76" s="316"/>
      <c r="GX76" s="317"/>
      <c r="GY76" s="318"/>
      <c r="GZ76" s="315" t="s">
        <v>133</v>
      </c>
      <c r="HA76" s="316"/>
      <c r="HB76" s="317"/>
      <c r="HC76" s="318"/>
      <c r="HD76" s="315" t="s">
        <v>133</v>
      </c>
      <c r="HE76" s="316"/>
      <c r="HF76" s="317"/>
      <c r="HG76" s="318"/>
      <c r="HH76" s="315" t="s">
        <v>133</v>
      </c>
      <c r="HI76" s="316"/>
      <c r="HJ76" s="317"/>
      <c r="HK76" s="318"/>
      <c r="HL76" s="311" t="s">
        <v>133</v>
      </c>
      <c r="HM76" s="312"/>
      <c r="HN76" s="313"/>
      <c r="HO76" s="318"/>
    </row>
    <row r="77" spans="1:233" ht="18.600000000000001" thickBot="1" x14ac:dyDescent="0.4">
      <c r="A77" s="369"/>
      <c r="B77" s="408"/>
      <c r="C77" s="452" t="s">
        <v>135</v>
      </c>
      <c r="D77" s="325" t="s">
        <v>133</v>
      </c>
      <c r="E77" s="425">
        <v>3</v>
      </c>
      <c r="F77" s="425">
        <v>0</v>
      </c>
      <c r="G77" s="326">
        <f t="shared" ref="G77" si="935">1/6 * (E77^2 + F77^2 - 3)</f>
        <v>1</v>
      </c>
      <c r="H77" s="325" t="s">
        <v>133</v>
      </c>
      <c r="I77" s="425">
        <v>3</v>
      </c>
      <c r="J77" s="425">
        <v>0</v>
      </c>
      <c r="K77" s="326">
        <f t="shared" ref="K77" si="936">1/6 * (I77^2 + J77^2 - 3)</f>
        <v>1</v>
      </c>
      <c r="L77" s="325" t="s">
        <v>133</v>
      </c>
      <c r="M77" s="425">
        <v>3</v>
      </c>
      <c r="N77" s="425">
        <v>0</v>
      </c>
      <c r="O77" s="326">
        <f t="shared" ref="O77" si="937">1/6 * (M77^2 + N77^2 - 3)</f>
        <v>1</v>
      </c>
      <c r="P77" s="325" t="s">
        <v>133</v>
      </c>
      <c r="Q77" s="425">
        <v>3</v>
      </c>
      <c r="R77" s="425">
        <v>0</v>
      </c>
      <c r="S77" s="326">
        <f t="shared" ref="S77" si="938">1/6 * (Q77^2 + R77^2 - 3)</f>
        <v>1</v>
      </c>
      <c r="T77" s="325" t="s">
        <v>133</v>
      </c>
      <c r="U77" s="425">
        <v>3</v>
      </c>
      <c r="V77" s="425">
        <v>0</v>
      </c>
      <c r="W77" s="326">
        <f t="shared" ref="W77" si="939">1/6 * (U77^2 + V77^2 - 3)</f>
        <v>1</v>
      </c>
      <c r="X77" s="325" t="s">
        <v>133</v>
      </c>
      <c r="Y77" s="425">
        <v>3</v>
      </c>
      <c r="Z77" s="425">
        <v>0</v>
      </c>
      <c r="AA77" s="326">
        <f t="shared" ref="AA77" si="940">1/6 * (Y77^2 + Z77^2 - 3)</f>
        <v>1</v>
      </c>
      <c r="AB77" s="325" t="s">
        <v>133</v>
      </c>
      <c r="AC77" s="425">
        <v>3</v>
      </c>
      <c r="AD77" s="425">
        <v>0</v>
      </c>
      <c r="AE77" s="326">
        <f t="shared" ref="AE77" si="941">1/6 * (AC77^2 + AD77^2 - 3)</f>
        <v>1</v>
      </c>
      <c r="AF77" s="325" t="s">
        <v>133</v>
      </c>
      <c r="AG77" s="425">
        <v>3</v>
      </c>
      <c r="AH77" s="425">
        <v>0</v>
      </c>
      <c r="AI77" s="326">
        <f t="shared" ref="AI77" si="942">1/6 * (AG77^2 + AH77^2 - 3)</f>
        <v>1</v>
      </c>
      <c r="AJ77" s="325" t="s">
        <v>133</v>
      </c>
      <c r="AK77" s="425">
        <v>3</v>
      </c>
      <c r="AL77" s="425">
        <v>0</v>
      </c>
      <c r="AM77" s="326">
        <f t="shared" ref="AM77" si="943">1/6 * (AK77^2 + AL77^2 - 3)</f>
        <v>1</v>
      </c>
      <c r="AN77" s="325" t="s">
        <v>133</v>
      </c>
      <c r="AO77" s="425">
        <v>3</v>
      </c>
      <c r="AP77" s="425">
        <v>0</v>
      </c>
      <c r="AQ77" s="326">
        <f t="shared" ref="AQ77" si="944">1/6 * (AO77^2 + AP77^2 - 3)</f>
        <v>1</v>
      </c>
      <c r="AR77" s="325" t="s">
        <v>133</v>
      </c>
      <c r="AS77" s="425">
        <v>3</v>
      </c>
      <c r="AT77" s="425">
        <v>0</v>
      </c>
      <c r="AU77" s="326">
        <f t="shared" ref="AU77" si="945">1/6 * (AS77^2 + AT77^2 - 3)</f>
        <v>1</v>
      </c>
      <c r="AV77" s="325" t="s">
        <v>133</v>
      </c>
      <c r="AW77" s="425">
        <v>3</v>
      </c>
      <c r="AX77" s="425">
        <v>0</v>
      </c>
      <c r="AY77" s="326">
        <f t="shared" ref="AY77" si="946">1/6 * (AW77^2 + AX77^2 - 3)</f>
        <v>1</v>
      </c>
      <c r="AZ77" s="325" t="s">
        <v>133</v>
      </c>
      <c r="BA77" s="425">
        <v>3</v>
      </c>
      <c r="BB77" s="425">
        <v>0</v>
      </c>
      <c r="BC77" s="326">
        <f t="shared" ref="BC77" si="947">1/6 * (BA77^2 + BB77^2 - 3)</f>
        <v>1</v>
      </c>
      <c r="BD77" s="325" t="s">
        <v>133</v>
      </c>
      <c r="BE77" s="425">
        <v>3</v>
      </c>
      <c r="BF77" s="425">
        <v>0</v>
      </c>
      <c r="BG77" s="326">
        <f t="shared" ref="BG77" si="948">1/6 * (BE77^2 + BF77^2 - 3)</f>
        <v>1</v>
      </c>
      <c r="BH77" s="325" t="s">
        <v>133</v>
      </c>
      <c r="BI77" s="425">
        <v>3</v>
      </c>
      <c r="BJ77" s="425">
        <v>0</v>
      </c>
      <c r="BK77" s="326">
        <f t="shared" ref="BK77" si="949">1/6 * (BI77^2 + BJ77^2 - 3)</f>
        <v>1</v>
      </c>
      <c r="BL77" s="325" t="s">
        <v>133</v>
      </c>
      <c r="BM77" s="425">
        <v>3</v>
      </c>
      <c r="BN77" s="425">
        <v>0</v>
      </c>
      <c r="BO77" s="326">
        <f t="shared" ref="BO77" si="950">1/6 * (BM77^2 + BN77^2 - 3)</f>
        <v>1</v>
      </c>
      <c r="BP77" s="325" t="s">
        <v>133</v>
      </c>
      <c r="BQ77" s="425">
        <v>3</v>
      </c>
      <c r="BR77" s="425">
        <v>0</v>
      </c>
      <c r="BS77" s="326">
        <f t="shared" ref="BS77" si="951">1/6 * (BQ77^2 + BR77^2 - 3)</f>
        <v>1</v>
      </c>
      <c r="BT77" s="325" t="s">
        <v>133</v>
      </c>
      <c r="BU77" s="425">
        <v>3</v>
      </c>
      <c r="BV77" s="425">
        <v>0</v>
      </c>
      <c r="BW77" s="326">
        <f t="shared" ref="BW77" si="952">1/6 * (BU77^2 + BV77^2 - 3)</f>
        <v>1</v>
      </c>
      <c r="BX77" s="325" t="s">
        <v>133</v>
      </c>
      <c r="BY77" s="425">
        <v>3</v>
      </c>
      <c r="BZ77" s="425">
        <v>0</v>
      </c>
      <c r="CA77" s="326">
        <f t="shared" ref="CA77" si="953">1/6 * (BY77^2 + BZ77^2 - 3)</f>
        <v>1</v>
      </c>
      <c r="CB77" s="325" t="s">
        <v>133</v>
      </c>
      <c r="CC77" s="425">
        <v>3</v>
      </c>
      <c r="CD77" s="425">
        <v>0</v>
      </c>
      <c r="CE77" s="326">
        <f t="shared" ref="CE77" si="954">1/6 * (CC77^2 + CD77^2 - 3)</f>
        <v>1</v>
      </c>
      <c r="CF77" s="325" t="s">
        <v>133</v>
      </c>
      <c r="CG77" s="425">
        <v>3</v>
      </c>
      <c r="CH77" s="425">
        <v>0</v>
      </c>
      <c r="CI77" s="326">
        <f t="shared" ref="CI77" si="955">1/6 * (CG77^2 + CH77^2 - 3)</f>
        <v>1</v>
      </c>
      <c r="CJ77" s="325" t="s">
        <v>133</v>
      </c>
      <c r="CK77" s="425">
        <v>3</v>
      </c>
      <c r="CL77" s="425">
        <v>0</v>
      </c>
      <c r="CM77" s="326">
        <f t="shared" ref="CM77" si="956">1/6 * (CK77^2 + CL77^2 - 3)</f>
        <v>1</v>
      </c>
      <c r="CN77" s="325" t="s">
        <v>133</v>
      </c>
      <c r="CO77" s="425">
        <v>3</v>
      </c>
      <c r="CP77" s="425">
        <v>0</v>
      </c>
      <c r="CQ77" s="326">
        <f t="shared" ref="CQ77" si="957">1/6 * (CO77^2 + CP77^2 - 3)</f>
        <v>1</v>
      </c>
      <c r="CR77" s="325" t="s">
        <v>133</v>
      </c>
      <c r="CS77" s="425">
        <v>3</v>
      </c>
      <c r="CT77" s="425">
        <v>0</v>
      </c>
      <c r="CU77" s="326">
        <f t="shared" ref="CU77" si="958">1/6 * (CS77^2 + CT77^2 - 3)</f>
        <v>1</v>
      </c>
      <c r="CV77" s="325" t="s">
        <v>133</v>
      </c>
      <c r="CW77" s="425">
        <v>3</v>
      </c>
      <c r="CX77" s="425">
        <v>0</v>
      </c>
      <c r="CY77" s="326">
        <f t="shared" ref="CY77" si="959">1/6 * (CW77^2 + CX77^2 - 3)</f>
        <v>1</v>
      </c>
      <c r="CZ77" s="325" t="s">
        <v>133</v>
      </c>
      <c r="DA77" s="425">
        <v>3</v>
      </c>
      <c r="DB77" s="425">
        <v>0</v>
      </c>
      <c r="DC77" s="326">
        <f t="shared" ref="DC77" si="960">1/6 * (DA77^2 + DB77^2 - 3)</f>
        <v>1</v>
      </c>
      <c r="DD77" s="325" t="s">
        <v>133</v>
      </c>
      <c r="DE77" s="425">
        <v>3</v>
      </c>
      <c r="DF77" s="425">
        <v>0</v>
      </c>
      <c r="DG77" s="326">
        <f t="shared" ref="DG77" si="961">1/6 * (DE77^2 + DF77^2 - 3)</f>
        <v>1</v>
      </c>
      <c r="DH77" s="325" t="s">
        <v>133</v>
      </c>
      <c r="DI77" s="425">
        <v>3</v>
      </c>
      <c r="DJ77" s="425">
        <v>0</v>
      </c>
      <c r="DK77" s="326">
        <f t="shared" ref="DK77" si="962">1/6 * (DI77^2 + DJ77^2 - 3)</f>
        <v>1</v>
      </c>
      <c r="DL77" s="325" t="s">
        <v>133</v>
      </c>
      <c r="DM77" s="425">
        <v>3</v>
      </c>
      <c r="DN77" s="425">
        <v>0</v>
      </c>
      <c r="DO77" s="326">
        <f t="shared" ref="DO77" si="963">1/6 * (DM77^2 + DN77^2 - 3)</f>
        <v>1</v>
      </c>
      <c r="DP77" s="325" t="s">
        <v>133</v>
      </c>
      <c r="DQ77" s="425">
        <v>3</v>
      </c>
      <c r="DR77" s="425">
        <v>0</v>
      </c>
      <c r="DS77" s="326">
        <f t="shared" ref="DS77" si="964">1/6 * (DQ77^2 + DR77^2 - 3)</f>
        <v>1</v>
      </c>
      <c r="DT77" s="325" t="s">
        <v>133</v>
      </c>
      <c r="DU77" s="425">
        <v>3</v>
      </c>
      <c r="DV77" s="425">
        <v>0</v>
      </c>
      <c r="DW77" s="326">
        <f t="shared" ref="DW77" si="965">1/6 * (DU77^2 + DV77^2 - 3)</f>
        <v>1</v>
      </c>
      <c r="DX77" s="325" t="s">
        <v>133</v>
      </c>
      <c r="DY77" s="425">
        <v>3</v>
      </c>
      <c r="DZ77" s="425">
        <v>0</v>
      </c>
      <c r="EA77" s="326">
        <f t="shared" ref="EA77" si="966">1/6 * (DY77^2 + DZ77^2 - 3)</f>
        <v>1</v>
      </c>
      <c r="EB77" s="325" t="s">
        <v>133</v>
      </c>
      <c r="EC77" s="425">
        <v>3</v>
      </c>
      <c r="ED77" s="425">
        <v>0</v>
      </c>
      <c r="EE77" s="326">
        <f t="shared" ref="EE77" si="967">1/6 * (EC77^2 + ED77^2 - 3)</f>
        <v>1</v>
      </c>
      <c r="EF77" s="325" t="s">
        <v>133</v>
      </c>
      <c r="EG77" s="425">
        <v>3</v>
      </c>
      <c r="EH77" s="425">
        <v>0</v>
      </c>
      <c r="EI77" s="326">
        <f t="shared" ref="EI77" si="968">1/6 * (EG77^2 + EH77^2 - 3)</f>
        <v>1</v>
      </c>
      <c r="EJ77" s="325" t="s">
        <v>133</v>
      </c>
      <c r="EK77" s="425">
        <v>3</v>
      </c>
      <c r="EL77" s="425">
        <v>0</v>
      </c>
      <c r="EM77" s="326">
        <f t="shared" ref="EM77" si="969">1/6 * (EK77^2 + EL77^2 - 3)</f>
        <v>1</v>
      </c>
      <c r="EN77" s="325" t="s">
        <v>133</v>
      </c>
      <c r="EO77" s="425">
        <v>3</v>
      </c>
      <c r="EP77" s="425">
        <v>0</v>
      </c>
      <c r="EQ77" s="326">
        <f t="shared" ref="EQ77" si="970">1/6 * (EO77^2 + EP77^2 - 3)</f>
        <v>1</v>
      </c>
      <c r="ER77" s="325" t="s">
        <v>133</v>
      </c>
      <c r="ES77" s="425">
        <v>3</v>
      </c>
      <c r="ET77" s="425">
        <v>0</v>
      </c>
      <c r="EU77" s="326">
        <f t="shared" ref="EU77" si="971">1/6 * (ES77^2 + ET77^2 - 3)</f>
        <v>1</v>
      </c>
      <c r="EV77" s="325" t="s">
        <v>133</v>
      </c>
      <c r="EW77" s="425">
        <v>3</v>
      </c>
      <c r="EX77" s="425">
        <v>0</v>
      </c>
      <c r="EY77" s="326">
        <f t="shared" ref="EY77" si="972">1/6 * (EW77^2 + EX77^2 - 3)</f>
        <v>1</v>
      </c>
      <c r="EZ77" s="325" t="s">
        <v>133</v>
      </c>
      <c r="FA77" s="425">
        <v>3</v>
      </c>
      <c r="FB77" s="425">
        <v>0</v>
      </c>
      <c r="FC77" s="326">
        <f t="shared" ref="FC77" si="973">1/6 * (FA77^2 + FB77^2 - 3)</f>
        <v>1</v>
      </c>
      <c r="FD77" s="325" t="s">
        <v>133</v>
      </c>
      <c r="FE77" s="425">
        <v>3</v>
      </c>
      <c r="FF77" s="425">
        <v>0</v>
      </c>
      <c r="FG77" s="326">
        <f t="shared" ref="FG77" si="974">1/6 * (FE77^2 + FF77^2 - 3)</f>
        <v>1</v>
      </c>
      <c r="FH77" s="325" t="s">
        <v>133</v>
      </c>
      <c r="FI77" s="425">
        <v>3</v>
      </c>
      <c r="FJ77" s="425">
        <v>0</v>
      </c>
      <c r="FK77" s="326">
        <f t="shared" ref="FK77" si="975">1/6 * (FI77^2 + FJ77^2 - 3)</f>
        <v>1</v>
      </c>
      <c r="FL77" s="325" t="s">
        <v>133</v>
      </c>
      <c r="FM77" s="425">
        <v>3</v>
      </c>
      <c r="FN77" s="425">
        <v>0</v>
      </c>
      <c r="FO77" s="326">
        <f t="shared" ref="FO77" si="976">1/6 * (FM77^2 + FN77^2 - 3)</f>
        <v>1</v>
      </c>
      <c r="FP77" s="325" t="s">
        <v>133</v>
      </c>
      <c r="FQ77" s="425">
        <v>3</v>
      </c>
      <c r="FR77" s="425">
        <v>0</v>
      </c>
      <c r="FS77" s="326">
        <f t="shared" ref="FS77" si="977">1/6 * (FQ77^2 + FR77^2 - 3)</f>
        <v>1</v>
      </c>
      <c r="FT77" s="325" t="s">
        <v>133</v>
      </c>
      <c r="FU77" s="425">
        <v>3</v>
      </c>
      <c r="FV77" s="425">
        <v>0</v>
      </c>
      <c r="FW77" s="326">
        <f t="shared" ref="FW77" si="978">1/6 * (FU77^2 + FV77^2 - 3)</f>
        <v>1</v>
      </c>
      <c r="FX77" s="325" t="s">
        <v>133</v>
      </c>
      <c r="FY77" s="425">
        <v>3</v>
      </c>
      <c r="FZ77" s="425">
        <v>0</v>
      </c>
      <c r="GA77" s="326">
        <f t="shared" ref="GA77" si="979">1/6 * (FY77^2 + FZ77^2 - 3)</f>
        <v>1</v>
      </c>
      <c r="GB77" s="325" t="s">
        <v>133</v>
      </c>
      <c r="GC77" s="425">
        <v>3</v>
      </c>
      <c r="GD77" s="425">
        <v>0</v>
      </c>
      <c r="GE77" s="326">
        <f t="shared" ref="GE77" si="980">1/6 * (GC77^2 + GD77^2 - 3)</f>
        <v>1</v>
      </c>
      <c r="GF77" s="325" t="s">
        <v>133</v>
      </c>
      <c r="GG77" s="425">
        <v>3</v>
      </c>
      <c r="GH77" s="425">
        <v>0</v>
      </c>
      <c r="GI77" s="326">
        <f t="shared" ref="GI77" si="981">1/6 * (GG77^2 + GH77^2 - 3)</f>
        <v>1</v>
      </c>
      <c r="GJ77" s="325" t="s">
        <v>133</v>
      </c>
      <c r="GK77" s="425">
        <v>3</v>
      </c>
      <c r="GL77" s="425">
        <v>0</v>
      </c>
      <c r="GM77" s="326">
        <f t="shared" ref="GM77" si="982">1/6 * (GK77^2 + GL77^2 - 3)</f>
        <v>1</v>
      </c>
      <c r="GN77" s="325" t="s">
        <v>133</v>
      </c>
      <c r="GO77" s="425">
        <v>3</v>
      </c>
      <c r="GP77" s="425">
        <v>0</v>
      </c>
      <c r="GQ77" s="326">
        <f t="shared" ref="GQ77" si="983">1/6 * (GO77^2 + GP77^2 - 3)</f>
        <v>1</v>
      </c>
      <c r="GR77" s="325" t="s">
        <v>133</v>
      </c>
      <c r="GS77" s="425">
        <v>3</v>
      </c>
      <c r="GT77" s="425">
        <v>0</v>
      </c>
      <c r="GU77" s="326">
        <f t="shared" ref="GU77" si="984">1/6 * (GS77^2 + GT77^2 - 3)</f>
        <v>1</v>
      </c>
      <c r="GV77" s="325" t="s">
        <v>133</v>
      </c>
      <c r="GW77" s="425">
        <v>3</v>
      </c>
      <c r="GX77" s="425">
        <v>0</v>
      </c>
      <c r="GY77" s="326">
        <f t="shared" ref="GY77" si="985">1/6 * (GW77^2 + GX77^2 - 3)</f>
        <v>1</v>
      </c>
      <c r="GZ77" s="325" t="s">
        <v>133</v>
      </c>
      <c r="HA77" s="425">
        <v>3</v>
      </c>
      <c r="HB77" s="425">
        <v>0</v>
      </c>
      <c r="HC77" s="326">
        <f t="shared" ref="HC77" si="986">1/6 * (HA77^2 + HB77^2 - 3)</f>
        <v>1</v>
      </c>
      <c r="HD77" s="325" t="s">
        <v>133</v>
      </c>
      <c r="HE77" s="425">
        <v>3</v>
      </c>
      <c r="HF77" s="425">
        <v>0</v>
      </c>
      <c r="HG77" s="326">
        <f t="shared" ref="HG77" si="987">1/6 * (HE77^2 + HF77^2 - 3)</f>
        <v>1</v>
      </c>
      <c r="HH77" s="325" t="s">
        <v>133</v>
      </c>
      <c r="HI77" s="425">
        <v>3</v>
      </c>
      <c r="HJ77" s="425">
        <v>0</v>
      </c>
      <c r="HK77" s="326">
        <f t="shared" ref="HK77" si="988">1/6 * (HI77^2 + HJ77^2 - 3)</f>
        <v>1</v>
      </c>
      <c r="HL77" s="325" t="s">
        <v>133</v>
      </c>
      <c r="HM77" s="325">
        <v>2</v>
      </c>
      <c r="HN77" s="325">
        <v>1</v>
      </c>
      <c r="HO77" s="326">
        <f t="shared" ref="HO77" si="989">1/6 * (HM77^2 + HN77^2 - 3)</f>
        <v>0.33333333333333331</v>
      </c>
    </row>
    <row r="78" spans="1:233" x14ac:dyDescent="0.35">
      <c r="A78" s="407" t="s">
        <v>385</v>
      </c>
      <c r="B78" s="414" t="s">
        <v>235</v>
      </c>
      <c r="C78" s="453" t="s">
        <v>417</v>
      </c>
      <c r="D78" s="298" t="s">
        <v>133</v>
      </c>
      <c r="E78" s="299"/>
      <c r="F78" s="300"/>
      <c r="G78" s="424"/>
      <c r="H78" s="298" t="s">
        <v>133</v>
      </c>
      <c r="I78" s="299"/>
      <c r="J78" s="300"/>
      <c r="K78" s="424"/>
      <c r="L78" s="298" t="s">
        <v>133</v>
      </c>
      <c r="M78" s="299"/>
      <c r="N78" s="300"/>
      <c r="O78" s="424"/>
      <c r="P78" s="298" t="s">
        <v>133</v>
      </c>
      <c r="Q78" s="299"/>
      <c r="R78" s="300"/>
      <c r="S78" s="424"/>
      <c r="T78" s="298" t="s">
        <v>133</v>
      </c>
      <c r="U78" s="299"/>
      <c r="V78" s="300"/>
      <c r="W78" s="424"/>
      <c r="X78" s="298" t="s">
        <v>133</v>
      </c>
      <c r="Y78" s="299"/>
      <c r="Z78" s="300"/>
      <c r="AA78" s="424"/>
      <c r="AB78" s="298" t="s">
        <v>133</v>
      </c>
      <c r="AC78" s="299"/>
      <c r="AD78" s="300"/>
      <c r="AE78" s="424"/>
      <c r="AF78" s="298" t="s">
        <v>133</v>
      </c>
      <c r="AG78" s="299"/>
      <c r="AH78" s="300"/>
      <c r="AI78" s="424"/>
      <c r="AJ78" s="298" t="s">
        <v>133</v>
      </c>
      <c r="AK78" s="299"/>
      <c r="AL78" s="300"/>
      <c r="AM78" s="424"/>
      <c r="AN78" s="298" t="s">
        <v>133</v>
      </c>
      <c r="AO78" s="299"/>
      <c r="AP78" s="300"/>
      <c r="AQ78" s="424"/>
      <c r="AR78" s="298" t="s">
        <v>133</v>
      </c>
      <c r="AS78" s="299"/>
      <c r="AT78" s="300"/>
      <c r="AU78" s="424"/>
      <c r="AV78" s="298" t="s">
        <v>133</v>
      </c>
      <c r="AW78" s="299"/>
      <c r="AX78" s="300"/>
      <c r="AY78" s="424"/>
      <c r="AZ78" s="298" t="s">
        <v>133</v>
      </c>
      <c r="BA78" s="299"/>
      <c r="BB78" s="300"/>
      <c r="BC78" s="424"/>
      <c r="BD78" s="298" t="s">
        <v>133</v>
      </c>
      <c r="BE78" s="299"/>
      <c r="BF78" s="300"/>
      <c r="BG78" s="424"/>
      <c r="BH78" s="298" t="s">
        <v>133</v>
      </c>
      <c r="BI78" s="299"/>
      <c r="BJ78" s="300"/>
      <c r="BK78" s="424"/>
      <c r="BL78" s="298" t="s">
        <v>133</v>
      </c>
      <c r="BM78" s="299"/>
      <c r="BN78" s="300"/>
      <c r="BO78" s="424"/>
      <c r="BP78" s="298" t="s">
        <v>133</v>
      </c>
      <c r="BQ78" s="299"/>
      <c r="BR78" s="300"/>
      <c r="BS78" s="424"/>
      <c r="BT78" s="298" t="s">
        <v>133</v>
      </c>
      <c r="BU78" s="299"/>
      <c r="BV78" s="300"/>
      <c r="BW78" s="424"/>
      <c r="BX78" s="298" t="s">
        <v>133</v>
      </c>
      <c r="BY78" s="299"/>
      <c r="BZ78" s="300"/>
      <c r="CA78" s="424"/>
      <c r="CB78" s="298" t="s">
        <v>133</v>
      </c>
      <c r="CC78" s="299"/>
      <c r="CD78" s="300"/>
      <c r="CE78" s="424"/>
      <c r="CF78" s="298" t="s">
        <v>133</v>
      </c>
      <c r="CG78" s="299"/>
      <c r="CH78" s="300"/>
      <c r="CI78" s="424"/>
      <c r="CJ78" s="298" t="s">
        <v>133</v>
      </c>
      <c r="CK78" s="299"/>
      <c r="CL78" s="300"/>
      <c r="CM78" s="424"/>
      <c r="CN78" s="298" t="s">
        <v>133</v>
      </c>
      <c r="CO78" s="299"/>
      <c r="CP78" s="300"/>
      <c r="CQ78" s="424"/>
      <c r="CR78" s="298" t="s">
        <v>133</v>
      </c>
      <c r="CS78" s="299"/>
      <c r="CT78" s="300"/>
      <c r="CU78" s="424"/>
      <c r="CV78" s="298" t="s">
        <v>133</v>
      </c>
      <c r="CW78" s="299"/>
      <c r="CX78" s="300"/>
      <c r="CY78" s="424"/>
      <c r="CZ78" s="298" t="s">
        <v>133</v>
      </c>
      <c r="DA78" s="299"/>
      <c r="DB78" s="300"/>
      <c r="DC78" s="424"/>
      <c r="DD78" s="298" t="s">
        <v>133</v>
      </c>
      <c r="DE78" s="299"/>
      <c r="DF78" s="300"/>
      <c r="DG78" s="424"/>
      <c r="DH78" s="298" t="s">
        <v>133</v>
      </c>
      <c r="DI78" s="299"/>
      <c r="DJ78" s="300"/>
      <c r="DK78" s="424"/>
      <c r="DL78" s="298" t="s">
        <v>133</v>
      </c>
      <c r="DM78" s="299"/>
      <c r="DN78" s="300"/>
      <c r="DO78" s="424"/>
      <c r="DP78" s="298" t="s">
        <v>133</v>
      </c>
      <c r="DQ78" s="299"/>
      <c r="DR78" s="300"/>
      <c r="DS78" s="424"/>
      <c r="DT78" s="298" t="s">
        <v>133</v>
      </c>
      <c r="DU78" s="299"/>
      <c r="DV78" s="300"/>
      <c r="DW78" s="424"/>
      <c r="DX78" s="298" t="s">
        <v>133</v>
      </c>
      <c r="DY78" s="299"/>
      <c r="DZ78" s="300"/>
      <c r="EA78" s="424"/>
      <c r="EB78" s="298" t="s">
        <v>133</v>
      </c>
      <c r="EC78" s="299"/>
      <c r="ED78" s="300"/>
      <c r="EE78" s="424"/>
      <c r="EF78" s="298" t="s">
        <v>133</v>
      </c>
      <c r="EG78" s="299"/>
      <c r="EH78" s="300"/>
      <c r="EI78" s="424"/>
      <c r="EJ78" s="298" t="s">
        <v>133</v>
      </c>
      <c r="EK78" s="299"/>
      <c r="EL78" s="300"/>
      <c r="EM78" s="424"/>
      <c r="EN78" s="298" t="s">
        <v>133</v>
      </c>
      <c r="EO78" s="299"/>
      <c r="EP78" s="300"/>
      <c r="EQ78" s="424"/>
      <c r="ER78" s="298" t="s">
        <v>133</v>
      </c>
      <c r="ES78" s="299"/>
      <c r="ET78" s="300"/>
      <c r="EU78" s="424"/>
      <c r="EV78" s="298" t="s">
        <v>133</v>
      </c>
      <c r="EW78" s="299"/>
      <c r="EX78" s="300"/>
      <c r="EY78" s="424"/>
      <c r="EZ78" s="298" t="s">
        <v>133</v>
      </c>
      <c r="FA78" s="299"/>
      <c r="FB78" s="300"/>
      <c r="FC78" s="424"/>
      <c r="FD78" s="298" t="s">
        <v>133</v>
      </c>
      <c r="FE78" s="299"/>
      <c r="FF78" s="300"/>
      <c r="FG78" s="424"/>
      <c r="FH78" s="298" t="s">
        <v>133</v>
      </c>
      <c r="FI78" s="299"/>
      <c r="FJ78" s="300"/>
      <c r="FK78" s="424"/>
      <c r="FL78" s="298" t="s">
        <v>133</v>
      </c>
      <c r="FM78" s="299"/>
      <c r="FN78" s="300"/>
      <c r="FO78" s="424"/>
      <c r="FP78" s="298" t="s">
        <v>133</v>
      </c>
      <c r="FQ78" s="299"/>
      <c r="FR78" s="300"/>
      <c r="FS78" s="424"/>
      <c r="FT78" s="298" t="s">
        <v>133</v>
      </c>
      <c r="FU78" s="299"/>
      <c r="FV78" s="300"/>
      <c r="FW78" s="424"/>
      <c r="FX78" s="298" t="s">
        <v>133</v>
      </c>
      <c r="FY78" s="299"/>
      <c r="FZ78" s="300"/>
      <c r="GA78" s="424"/>
      <c r="GB78" s="298" t="s">
        <v>133</v>
      </c>
      <c r="GC78" s="299"/>
      <c r="GD78" s="300"/>
      <c r="GE78" s="424"/>
      <c r="GF78" s="298" t="s">
        <v>133</v>
      </c>
      <c r="GG78" s="299"/>
      <c r="GH78" s="300"/>
      <c r="GI78" s="424"/>
      <c r="GJ78" s="298" t="s">
        <v>133</v>
      </c>
      <c r="GK78" s="299"/>
      <c r="GL78" s="300"/>
      <c r="GM78" s="424"/>
      <c r="GN78" s="298" t="s">
        <v>133</v>
      </c>
      <c r="GO78" s="299"/>
      <c r="GP78" s="300"/>
      <c r="GQ78" s="424"/>
      <c r="GR78" s="298" t="s">
        <v>133</v>
      </c>
      <c r="GS78" s="299"/>
      <c r="GT78" s="300"/>
      <c r="GU78" s="424"/>
      <c r="GV78" s="298" t="s">
        <v>133</v>
      </c>
      <c r="GW78" s="299"/>
      <c r="GX78" s="300"/>
      <c r="GY78" s="424"/>
      <c r="GZ78" s="298" t="s">
        <v>133</v>
      </c>
      <c r="HA78" s="299"/>
      <c r="HB78" s="300"/>
      <c r="HC78" s="424"/>
      <c r="HD78" s="298" t="s">
        <v>133</v>
      </c>
      <c r="HE78" s="299"/>
      <c r="HF78" s="300"/>
      <c r="HG78" s="424"/>
      <c r="HH78" s="298" t="s">
        <v>133</v>
      </c>
      <c r="HI78" s="299"/>
      <c r="HJ78" s="300"/>
      <c r="HK78" s="424"/>
      <c r="HL78" s="302" t="s">
        <v>133</v>
      </c>
      <c r="HM78" s="303"/>
      <c r="HN78" s="304"/>
      <c r="HO78" s="424"/>
    </row>
    <row r="79" spans="1:233" x14ac:dyDescent="0.35">
      <c r="A79" s="369"/>
      <c r="B79" s="296"/>
      <c r="C79" s="379" t="s">
        <v>418</v>
      </c>
      <c r="D79" s="308" t="s">
        <v>133</v>
      </c>
      <c r="E79" s="309"/>
      <c r="F79" s="310"/>
      <c r="G79" s="301"/>
      <c r="H79" s="308" t="s">
        <v>133</v>
      </c>
      <c r="I79" s="309"/>
      <c r="J79" s="310"/>
      <c r="K79" s="301"/>
      <c r="L79" s="308" t="s">
        <v>133</v>
      </c>
      <c r="M79" s="309"/>
      <c r="N79" s="310"/>
      <c r="O79" s="301"/>
      <c r="P79" s="308" t="s">
        <v>133</v>
      </c>
      <c r="Q79" s="309"/>
      <c r="R79" s="310"/>
      <c r="S79" s="301"/>
      <c r="T79" s="308" t="s">
        <v>133</v>
      </c>
      <c r="U79" s="309"/>
      <c r="V79" s="310"/>
      <c r="W79" s="301"/>
      <c r="X79" s="308" t="s">
        <v>133</v>
      </c>
      <c r="Y79" s="309"/>
      <c r="Z79" s="310"/>
      <c r="AA79" s="301"/>
      <c r="AB79" s="308" t="s">
        <v>133</v>
      </c>
      <c r="AC79" s="309"/>
      <c r="AD79" s="310"/>
      <c r="AE79" s="301"/>
      <c r="AF79" s="308" t="s">
        <v>133</v>
      </c>
      <c r="AG79" s="309"/>
      <c r="AH79" s="310"/>
      <c r="AI79" s="301"/>
      <c r="AJ79" s="308" t="s">
        <v>133</v>
      </c>
      <c r="AK79" s="309"/>
      <c r="AL79" s="310"/>
      <c r="AM79" s="301"/>
      <c r="AN79" s="308" t="s">
        <v>133</v>
      </c>
      <c r="AO79" s="309"/>
      <c r="AP79" s="310"/>
      <c r="AQ79" s="301"/>
      <c r="AR79" s="308" t="s">
        <v>133</v>
      </c>
      <c r="AS79" s="309"/>
      <c r="AT79" s="310"/>
      <c r="AU79" s="301"/>
      <c r="AV79" s="308" t="s">
        <v>133</v>
      </c>
      <c r="AW79" s="309"/>
      <c r="AX79" s="310"/>
      <c r="AY79" s="301"/>
      <c r="AZ79" s="308" t="s">
        <v>133</v>
      </c>
      <c r="BA79" s="309"/>
      <c r="BB79" s="310"/>
      <c r="BC79" s="301"/>
      <c r="BD79" s="308" t="s">
        <v>133</v>
      </c>
      <c r="BE79" s="309"/>
      <c r="BF79" s="310"/>
      <c r="BG79" s="301"/>
      <c r="BH79" s="308" t="s">
        <v>133</v>
      </c>
      <c r="BI79" s="309"/>
      <c r="BJ79" s="310"/>
      <c r="BK79" s="301"/>
      <c r="BL79" s="308" t="s">
        <v>133</v>
      </c>
      <c r="BM79" s="309"/>
      <c r="BN79" s="310"/>
      <c r="BO79" s="301"/>
      <c r="BP79" s="308" t="s">
        <v>133</v>
      </c>
      <c r="BQ79" s="309"/>
      <c r="BR79" s="310"/>
      <c r="BS79" s="301"/>
      <c r="BT79" s="308" t="s">
        <v>133</v>
      </c>
      <c r="BU79" s="309"/>
      <c r="BV79" s="310"/>
      <c r="BW79" s="301"/>
      <c r="BX79" s="308" t="s">
        <v>133</v>
      </c>
      <c r="BY79" s="309"/>
      <c r="BZ79" s="310"/>
      <c r="CA79" s="301"/>
      <c r="CB79" s="308" t="s">
        <v>133</v>
      </c>
      <c r="CC79" s="309"/>
      <c r="CD79" s="310"/>
      <c r="CE79" s="301"/>
      <c r="CF79" s="308" t="s">
        <v>133</v>
      </c>
      <c r="CG79" s="309"/>
      <c r="CH79" s="310"/>
      <c r="CI79" s="301"/>
      <c r="CJ79" s="308" t="s">
        <v>133</v>
      </c>
      <c r="CK79" s="309"/>
      <c r="CL79" s="310"/>
      <c r="CM79" s="301"/>
      <c r="CN79" s="308" t="s">
        <v>133</v>
      </c>
      <c r="CO79" s="309"/>
      <c r="CP79" s="310"/>
      <c r="CQ79" s="301"/>
      <c r="CR79" s="308" t="s">
        <v>133</v>
      </c>
      <c r="CS79" s="309"/>
      <c r="CT79" s="310"/>
      <c r="CU79" s="301"/>
      <c r="CV79" s="308" t="s">
        <v>133</v>
      </c>
      <c r="CW79" s="309"/>
      <c r="CX79" s="310"/>
      <c r="CY79" s="301"/>
      <c r="CZ79" s="308" t="s">
        <v>133</v>
      </c>
      <c r="DA79" s="309"/>
      <c r="DB79" s="310"/>
      <c r="DC79" s="301"/>
      <c r="DD79" s="308" t="s">
        <v>133</v>
      </c>
      <c r="DE79" s="309"/>
      <c r="DF79" s="310"/>
      <c r="DG79" s="301"/>
      <c r="DH79" s="308" t="s">
        <v>133</v>
      </c>
      <c r="DI79" s="309"/>
      <c r="DJ79" s="310"/>
      <c r="DK79" s="301"/>
      <c r="DL79" s="308" t="s">
        <v>133</v>
      </c>
      <c r="DM79" s="309"/>
      <c r="DN79" s="310"/>
      <c r="DO79" s="301"/>
      <c r="DP79" s="308" t="s">
        <v>133</v>
      </c>
      <c r="DQ79" s="309"/>
      <c r="DR79" s="310"/>
      <c r="DS79" s="301"/>
      <c r="DT79" s="308" t="s">
        <v>133</v>
      </c>
      <c r="DU79" s="309"/>
      <c r="DV79" s="310"/>
      <c r="DW79" s="301"/>
      <c r="DX79" s="308" t="s">
        <v>133</v>
      </c>
      <c r="DY79" s="309"/>
      <c r="DZ79" s="310"/>
      <c r="EA79" s="301"/>
      <c r="EB79" s="308" t="s">
        <v>133</v>
      </c>
      <c r="EC79" s="309"/>
      <c r="ED79" s="310"/>
      <c r="EE79" s="301"/>
      <c r="EF79" s="308" t="s">
        <v>133</v>
      </c>
      <c r="EG79" s="309"/>
      <c r="EH79" s="310"/>
      <c r="EI79" s="301"/>
      <c r="EJ79" s="308" t="s">
        <v>133</v>
      </c>
      <c r="EK79" s="309"/>
      <c r="EL79" s="310"/>
      <c r="EM79" s="301"/>
      <c r="EN79" s="308" t="s">
        <v>133</v>
      </c>
      <c r="EO79" s="309"/>
      <c r="EP79" s="310"/>
      <c r="EQ79" s="301"/>
      <c r="ER79" s="308" t="s">
        <v>133</v>
      </c>
      <c r="ES79" s="309"/>
      <c r="ET79" s="310"/>
      <c r="EU79" s="301"/>
      <c r="EV79" s="308" t="s">
        <v>133</v>
      </c>
      <c r="EW79" s="309"/>
      <c r="EX79" s="310"/>
      <c r="EY79" s="301"/>
      <c r="EZ79" s="308" t="s">
        <v>133</v>
      </c>
      <c r="FA79" s="309"/>
      <c r="FB79" s="310"/>
      <c r="FC79" s="301"/>
      <c r="FD79" s="308" t="s">
        <v>133</v>
      </c>
      <c r="FE79" s="309"/>
      <c r="FF79" s="310"/>
      <c r="FG79" s="301"/>
      <c r="FH79" s="308" t="s">
        <v>133</v>
      </c>
      <c r="FI79" s="309"/>
      <c r="FJ79" s="310"/>
      <c r="FK79" s="301"/>
      <c r="FL79" s="308" t="s">
        <v>133</v>
      </c>
      <c r="FM79" s="309"/>
      <c r="FN79" s="310"/>
      <c r="FO79" s="301"/>
      <c r="FP79" s="308" t="s">
        <v>133</v>
      </c>
      <c r="FQ79" s="309"/>
      <c r="FR79" s="310"/>
      <c r="FS79" s="301"/>
      <c r="FT79" s="308" t="s">
        <v>133</v>
      </c>
      <c r="FU79" s="309"/>
      <c r="FV79" s="310"/>
      <c r="FW79" s="301"/>
      <c r="FX79" s="308" t="s">
        <v>133</v>
      </c>
      <c r="FY79" s="309"/>
      <c r="FZ79" s="310"/>
      <c r="GA79" s="301"/>
      <c r="GB79" s="308" t="s">
        <v>133</v>
      </c>
      <c r="GC79" s="309"/>
      <c r="GD79" s="310"/>
      <c r="GE79" s="301"/>
      <c r="GF79" s="308" t="s">
        <v>133</v>
      </c>
      <c r="GG79" s="309"/>
      <c r="GH79" s="310"/>
      <c r="GI79" s="301"/>
      <c r="GJ79" s="308" t="s">
        <v>133</v>
      </c>
      <c r="GK79" s="309"/>
      <c r="GL79" s="310"/>
      <c r="GM79" s="301"/>
      <c r="GN79" s="308" t="s">
        <v>133</v>
      </c>
      <c r="GO79" s="309"/>
      <c r="GP79" s="310"/>
      <c r="GQ79" s="301"/>
      <c r="GR79" s="308" t="s">
        <v>133</v>
      </c>
      <c r="GS79" s="309"/>
      <c r="GT79" s="310"/>
      <c r="GU79" s="301"/>
      <c r="GV79" s="308" t="s">
        <v>133</v>
      </c>
      <c r="GW79" s="309"/>
      <c r="GX79" s="310"/>
      <c r="GY79" s="301"/>
      <c r="GZ79" s="308" t="s">
        <v>133</v>
      </c>
      <c r="HA79" s="309"/>
      <c r="HB79" s="310"/>
      <c r="HC79" s="301"/>
      <c r="HD79" s="308" t="s">
        <v>133</v>
      </c>
      <c r="HE79" s="309"/>
      <c r="HF79" s="310"/>
      <c r="HG79" s="301"/>
      <c r="HH79" s="308" t="s">
        <v>133</v>
      </c>
      <c r="HI79" s="309"/>
      <c r="HJ79" s="310"/>
      <c r="HK79" s="301"/>
      <c r="HL79" s="311" t="s">
        <v>134</v>
      </c>
      <c r="HM79" s="312"/>
      <c r="HN79" s="313"/>
      <c r="HO79" s="301"/>
      <c r="HP79" s="380"/>
      <c r="HQ79" s="380"/>
      <c r="HR79" s="380"/>
      <c r="HS79" s="380"/>
      <c r="HT79" s="380"/>
      <c r="HU79" s="380"/>
      <c r="HV79" s="380"/>
      <c r="HW79" s="380"/>
      <c r="HX79" s="380"/>
      <c r="HY79" s="380"/>
    </row>
    <row r="80" spans="1:233" ht="18.600000000000001" thickBot="1" x14ac:dyDescent="0.4">
      <c r="A80" s="369"/>
      <c r="B80" s="296"/>
      <c r="C80" s="381" t="s">
        <v>419</v>
      </c>
      <c r="D80" s="315" t="s">
        <v>133</v>
      </c>
      <c r="E80" s="316"/>
      <c r="F80" s="317"/>
      <c r="G80" s="318"/>
      <c r="H80" s="315" t="s">
        <v>133</v>
      </c>
      <c r="I80" s="316"/>
      <c r="J80" s="317"/>
      <c r="K80" s="318"/>
      <c r="L80" s="315" t="s">
        <v>133</v>
      </c>
      <c r="M80" s="316"/>
      <c r="N80" s="317"/>
      <c r="O80" s="318"/>
      <c r="P80" s="315" t="s">
        <v>133</v>
      </c>
      <c r="Q80" s="316"/>
      <c r="R80" s="317"/>
      <c r="S80" s="318"/>
      <c r="T80" s="315" t="s">
        <v>133</v>
      </c>
      <c r="U80" s="316"/>
      <c r="V80" s="317"/>
      <c r="W80" s="318"/>
      <c r="X80" s="315" t="s">
        <v>133</v>
      </c>
      <c r="Y80" s="316"/>
      <c r="Z80" s="317"/>
      <c r="AA80" s="318"/>
      <c r="AB80" s="315" t="s">
        <v>133</v>
      </c>
      <c r="AC80" s="316"/>
      <c r="AD80" s="317"/>
      <c r="AE80" s="318"/>
      <c r="AF80" s="315" t="s">
        <v>133</v>
      </c>
      <c r="AG80" s="316"/>
      <c r="AH80" s="317"/>
      <c r="AI80" s="318"/>
      <c r="AJ80" s="315" t="s">
        <v>133</v>
      </c>
      <c r="AK80" s="316"/>
      <c r="AL80" s="317"/>
      <c r="AM80" s="318"/>
      <c r="AN80" s="315" t="s">
        <v>133</v>
      </c>
      <c r="AO80" s="316"/>
      <c r="AP80" s="317"/>
      <c r="AQ80" s="318"/>
      <c r="AR80" s="315" t="s">
        <v>133</v>
      </c>
      <c r="AS80" s="316"/>
      <c r="AT80" s="317"/>
      <c r="AU80" s="318"/>
      <c r="AV80" s="315" t="s">
        <v>133</v>
      </c>
      <c r="AW80" s="316"/>
      <c r="AX80" s="317"/>
      <c r="AY80" s="318"/>
      <c r="AZ80" s="315" t="s">
        <v>133</v>
      </c>
      <c r="BA80" s="316"/>
      <c r="BB80" s="317"/>
      <c r="BC80" s="318"/>
      <c r="BD80" s="315" t="s">
        <v>133</v>
      </c>
      <c r="BE80" s="316"/>
      <c r="BF80" s="317"/>
      <c r="BG80" s="318"/>
      <c r="BH80" s="315" t="s">
        <v>133</v>
      </c>
      <c r="BI80" s="316"/>
      <c r="BJ80" s="317"/>
      <c r="BK80" s="318"/>
      <c r="BL80" s="315" t="s">
        <v>133</v>
      </c>
      <c r="BM80" s="316"/>
      <c r="BN80" s="317"/>
      <c r="BO80" s="318"/>
      <c r="BP80" s="315" t="s">
        <v>133</v>
      </c>
      <c r="BQ80" s="316"/>
      <c r="BR80" s="317"/>
      <c r="BS80" s="318"/>
      <c r="BT80" s="315" t="s">
        <v>133</v>
      </c>
      <c r="BU80" s="316"/>
      <c r="BV80" s="317"/>
      <c r="BW80" s="318"/>
      <c r="BX80" s="315" t="s">
        <v>133</v>
      </c>
      <c r="BY80" s="316"/>
      <c r="BZ80" s="317"/>
      <c r="CA80" s="318"/>
      <c r="CB80" s="315" t="s">
        <v>133</v>
      </c>
      <c r="CC80" s="316"/>
      <c r="CD80" s="317"/>
      <c r="CE80" s="318"/>
      <c r="CF80" s="315" t="s">
        <v>133</v>
      </c>
      <c r="CG80" s="316"/>
      <c r="CH80" s="317"/>
      <c r="CI80" s="318"/>
      <c r="CJ80" s="315" t="s">
        <v>133</v>
      </c>
      <c r="CK80" s="316"/>
      <c r="CL80" s="317"/>
      <c r="CM80" s="318"/>
      <c r="CN80" s="315" t="s">
        <v>133</v>
      </c>
      <c r="CO80" s="316"/>
      <c r="CP80" s="317"/>
      <c r="CQ80" s="318"/>
      <c r="CR80" s="315" t="s">
        <v>133</v>
      </c>
      <c r="CS80" s="316"/>
      <c r="CT80" s="317"/>
      <c r="CU80" s="318"/>
      <c r="CV80" s="315" t="s">
        <v>133</v>
      </c>
      <c r="CW80" s="316"/>
      <c r="CX80" s="317"/>
      <c r="CY80" s="318"/>
      <c r="CZ80" s="315" t="s">
        <v>133</v>
      </c>
      <c r="DA80" s="316"/>
      <c r="DB80" s="317"/>
      <c r="DC80" s="318"/>
      <c r="DD80" s="315" t="s">
        <v>133</v>
      </c>
      <c r="DE80" s="316"/>
      <c r="DF80" s="317"/>
      <c r="DG80" s="318"/>
      <c r="DH80" s="315" t="s">
        <v>133</v>
      </c>
      <c r="DI80" s="316"/>
      <c r="DJ80" s="317"/>
      <c r="DK80" s="318"/>
      <c r="DL80" s="315" t="s">
        <v>133</v>
      </c>
      <c r="DM80" s="316"/>
      <c r="DN80" s="317"/>
      <c r="DO80" s="318"/>
      <c r="DP80" s="315" t="s">
        <v>133</v>
      </c>
      <c r="DQ80" s="316"/>
      <c r="DR80" s="317"/>
      <c r="DS80" s="318"/>
      <c r="DT80" s="315" t="s">
        <v>133</v>
      </c>
      <c r="DU80" s="316"/>
      <c r="DV80" s="317"/>
      <c r="DW80" s="318"/>
      <c r="DX80" s="315" t="s">
        <v>133</v>
      </c>
      <c r="DY80" s="316"/>
      <c r="DZ80" s="317"/>
      <c r="EA80" s="318"/>
      <c r="EB80" s="315" t="s">
        <v>133</v>
      </c>
      <c r="EC80" s="316"/>
      <c r="ED80" s="317"/>
      <c r="EE80" s="318"/>
      <c r="EF80" s="315" t="s">
        <v>133</v>
      </c>
      <c r="EG80" s="316"/>
      <c r="EH80" s="317"/>
      <c r="EI80" s="318"/>
      <c r="EJ80" s="315" t="s">
        <v>133</v>
      </c>
      <c r="EK80" s="316"/>
      <c r="EL80" s="317"/>
      <c r="EM80" s="318"/>
      <c r="EN80" s="315" t="s">
        <v>133</v>
      </c>
      <c r="EO80" s="316"/>
      <c r="EP80" s="317"/>
      <c r="EQ80" s="318"/>
      <c r="ER80" s="315" t="s">
        <v>133</v>
      </c>
      <c r="ES80" s="316"/>
      <c r="ET80" s="317"/>
      <c r="EU80" s="318"/>
      <c r="EV80" s="315" t="s">
        <v>133</v>
      </c>
      <c r="EW80" s="316"/>
      <c r="EX80" s="317"/>
      <c r="EY80" s="318"/>
      <c r="EZ80" s="315" t="s">
        <v>133</v>
      </c>
      <c r="FA80" s="316"/>
      <c r="FB80" s="317"/>
      <c r="FC80" s="318"/>
      <c r="FD80" s="315" t="s">
        <v>133</v>
      </c>
      <c r="FE80" s="316"/>
      <c r="FF80" s="317"/>
      <c r="FG80" s="318"/>
      <c r="FH80" s="315" t="s">
        <v>133</v>
      </c>
      <c r="FI80" s="316"/>
      <c r="FJ80" s="317"/>
      <c r="FK80" s="318"/>
      <c r="FL80" s="315" t="s">
        <v>133</v>
      </c>
      <c r="FM80" s="316"/>
      <c r="FN80" s="317"/>
      <c r="FO80" s="318"/>
      <c r="FP80" s="315" t="s">
        <v>133</v>
      </c>
      <c r="FQ80" s="316"/>
      <c r="FR80" s="317"/>
      <c r="FS80" s="318"/>
      <c r="FT80" s="315" t="s">
        <v>133</v>
      </c>
      <c r="FU80" s="316"/>
      <c r="FV80" s="317"/>
      <c r="FW80" s="318"/>
      <c r="FX80" s="315" t="s">
        <v>133</v>
      </c>
      <c r="FY80" s="316"/>
      <c r="FZ80" s="317"/>
      <c r="GA80" s="318"/>
      <c r="GB80" s="315" t="s">
        <v>133</v>
      </c>
      <c r="GC80" s="316"/>
      <c r="GD80" s="317"/>
      <c r="GE80" s="318"/>
      <c r="GF80" s="315" t="s">
        <v>133</v>
      </c>
      <c r="GG80" s="316"/>
      <c r="GH80" s="317"/>
      <c r="GI80" s="318"/>
      <c r="GJ80" s="315" t="s">
        <v>133</v>
      </c>
      <c r="GK80" s="316"/>
      <c r="GL80" s="317"/>
      <c r="GM80" s="318"/>
      <c r="GN80" s="315" t="s">
        <v>133</v>
      </c>
      <c r="GO80" s="316"/>
      <c r="GP80" s="317"/>
      <c r="GQ80" s="318"/>
      <c r="GR80" s="315" t="s">
        <v>133</v>
      </c>
      <c r="GS80" s="316"/>
      <c r="GT80" s="317"/>
      <c r="GU80" s="318"/>
      <c r="GV80" s="315" t="s">
        <v>133</v>
      </c>
      <c r="GW80" s="316"/>
      <c r="GX80" s="317"/>
      <c r="GY80" s="318"/>
      <c r="GZ80" s="315" t="s">
        <v>133</v>
      </c>
      <c r="HA80" s="316"/>
      <c r="HB80" s="317"/>
      <c r="HC80" s="318"/>
      <c r="HD80" s="315" t="s">
        <v>133</v>
      </c>
      <c r="HE80" s="316"/>
      <c r="HF80" s="317"/>
      <c r="HG80" s="318"/>
      <c r="HH80" s="315" t="s">
        <v>133</v>
      </c>
      <c r="HI80" s="316"/>
      <c r="HJ80" s="317"/>
      <c r="HK80" s="318"/>
      <c r="HL80" s="311" t="s">
        <v>133</v>
      </c>
      <c r="HM80" s="312"/>
      <c r="HN80" s="313"/>
      <c r="HO80" s="318"/>
    </row>
    <row r="81" spans="1:233" ht="18.600000000000001" thickBot="1" x14ac:dyDescent="0.4">
      <c r="A81" s="369"/>
      <c r="B81" s="323"/>
      <c r="C81" s="438" t="s">
        <v>135</v>
      </c>
      <c r="D81" s="325" t="s">
        <v>133</v>
      </c>
      <c r="E81" s="425">
        <v>3</v>
      </c>
      <c r="F81" s="425">
        <v>0</v>
      </c>
      <c r="G81" s="326">
        <f t="shared" ref="G81" si="990">1/6 * (E81^2 + F81^2 - 3)</f>
        <v>1</v>
      </c>
      <c r="H81" s="325" t="s">
        <v>133</v>
      </c>
      <c r="I81" s="425">
        <v>3</v>
      </c>
      <c r="J81" s="425">
        <v>0</v>
      </c>
      <c r="K81" s="326">
        <f t="shared" ref="K81" si="991">1/6 * (I81^2 + J81^2 - 3)</f>
        <v>1</v>
      </c>
      <c r="L81" s="325" t="s">
        <v>133</v>
      </c>
      <c r="M81" s="425">
        <v>3</v>
      </c>
      <c r="N81" s="425">
        <v>0</v>
      </c>
      <c r="O81" s="326">
        <f t="shared" ref="O81" si="992">1/6 * (M81^2 + N81^2 - 3)</f>
        <v>1</v>
      </c>
      <c r="P81" s="325" t="s">
        <v>133</v>
      </c>
      <c r="Q81" s="425">
        <v>3</v>
      </c>
      <c r="R81" s="425">
        <v>0</v>
      </c>
      <c r="S81" s="326">
        <f t="shared" ref="S81" si="993">1/6 * (Q81^2 + R81^2 - 3)</f>
        <v>1</v>
      </c>
      <c r="T81" s="325" t="s">
        <v>133</v>
      </c>
      <c r="U81" s="425">
        <v>3</v>
      </c>
      <c r="V81" s="425">
        <v>0</v>
      </c>
      <c r="W81" s="326">
        <f t="shared" ref="W81" si="994">1/6 * (U81^2 + V81^2 - 3)</f>
        <v>1</v>
      </c>
      <c r="X81" s="325" t="s">
        <v>133</v>
      </c>
      <c r="Y81" s="425">
        <v>3</v>
      </c>
      <c r="Z81" s="425">
        <v>0</v>
      </c>
      <c r="AA81" s="326">
        <f t="shared" ref="AA81" si="995">1/6 * (Y81^2 + Z81^2 - 3)</f>
        <v>1</v>
      </c>
      <c r="AB81" s="325" t="s">
        <v>133</v>
      </c>
      <c r="AC81" s="425">
        <v>3</v>
      </c>
      <c r="AD81" s="425">
        <v>0</v>
      </c>
      <c r="AE81" s="326">
        <f t="shared" ref="AE81" si="996">1/6 * (AC81^2 + AD81^2 - 3)</f>
        <v>1</v>
      </c>
      <c r="AF81" s="325" t="s">
        <v>133</v>
      </c>
      <c r="AG81" s="425">
        <v>3</v>
      </c>
      <c r="AH81" s="425">
        <v>0</v>
      </c>
      <c r="AI81" s="326">
        <f t="shared" ref="AI81" si="997">1/6 * (AG81^2 + AH81^2 - 3)</f>
        <v>1</v>
      </c>
      <c r="AJ81" s="325" t="s">
        <v>133</v>
      </c>
      <c r="AK81" s="425">
        <v>3</v>
      </c>
      <c r="AL81" s="425">
        <v>0</v>
      </c>
      <c r="AM81" s="326">
        <f t="shared" ref="AM81" si="998">1/6 * (AK81^2 + AL81^2 - 3)</f>
        <v>1</v>
      </c>
      <c r="AN81" s="325" t="s">
        <v>133</v>
      </c>
      <c r="AO81" s="425">
        <v>3</v>
      </c>
      <c r="AP81" s="425">
        <v>0</v>
      </c>
      <c r="AQ81" s="326">
        <f t="shared" ref="AQ81" si="999">1/6 * (AO81^2 + AP81^2 - 3)</f>
        <v>1</v>
      </c>
      <c r="AR81" s="325" t="s">
        <v>133</v>
      </c>
      <c r="AS81" s="425">
        <v>3</v>
      </c>
      <c r="AT81" s="425">
        <v>0</v>
      </c>
      <c r="AU81" s="326">
        <f t="shared" ref="AU81" si="1000">1/6 * (AS81^2 + AT81^2 - 3)</f>
        <v>1</v>
      </c>
      <c r="AV81" s="325" t="s">
        <v>133</v>
      </c>
      <c r="AW81" s="425">
        <v>3</v>
      </c>
      <c r="AX81" s="425">
        <v>0</v>
      </c>
      <c r="AY81" s="326">
        <f t="shared" ref="AY81" si="1001">1/6 * (AW81^2 + AX81^2 - 3)</f>
        <v>1</v>
      </c>
      <c r="AZ81" s="325" t="s">
        <v>133</v>
      </c>
      <c r="BA81" s="425">
        <v>3</v>
      </c>
      <c r="BB81" s="425">
        <v>0</v>
      </c>
      <c r="BC81" s="326">
        <f t="shared" ref="BC81" si="1002">1/6 * (BA81^2 + BB81^2 - 3)</f>
        <v>1</v>
      </c>
      <c r="BD81" s="325" t="s">
        <v>133</v>
      </c>
      <c r="BE81" s="425">
        <v>3</v>
      </c>
      <c r="BF81" s="425">
        <v>0</v>
      </c>
      <c r="BG81" s="326">
        <f t="shared" ref="BG81" si="1003">1/6 * (BE81^2 + BF81^2 - 3)</f>
        <v>1</v>
      </c>
      <c r="BH81" s="325" t="s">
        <v>133</v>
      </c>
      <c r="BI81" s="425">
        <v>3</v>
      </c>
      <c r="BJ81" s="425">
        <v>0</v>
      </c>
      <c r="BK81" s="326">
        <f t="shared" ref="BK81" si="1004">1/6 * (BI81^2 + BJ81^2 - 3)</f>
        <v>1</v>
      </c>
      <c r="BL81" s="325" t="s">
        <v>133</v>
      </c>
      <c r="BM81" s="425">
        <v>3</v>
      </c>
      <c r="BN81" s="425">
        <v>0</v>
      </c>
      <c r="BO81" s="326">
        <f t="shared" ref="BO81" si="1005">1/6 * (BM81^2 + BN81^2 - 3)</f>
        <v>1</v>
      </c>
      <c r="BP81" s="325" t="s">
        <v>133</v>
      </c>
      <c r="BQ81" s="425">
        <v>3</v>
      </c>
      <c r="BR81" s="425">
        <v>0</v>
      </c>
      <c r="BS81" s="326">
        <f t="shared" ref="BS81" si="1006">1/6 * (BQ81^2 + BR81^2 - 3)</f>
        <v>1</v>
      </c>
      <c r="BT81" s="325" t="s">
        <v>133</v>
      </c>
      <c r="BU81" s="425">
        <v>3</v>
      </c>
      <c r="BV81" s="425">
        <v>0</v>
      </c>
      <c r="BW81" s="326">
        <f t="shared" ref="BW81" si="1007">1/6 * (BU81^2 + BV81^2 - 3)</f>
        <v>1</v>
      </c>
      <c r="BX81" s="325" t="s">
        <v>133</v>
      </c>
      <c r="BY81" s="425">
        <v>3</v>
      </c>
      <c r="BZ81" s="425">
        <v>0</v>
      </c>
      <c r="CA81" s="326">
        <f t="shared" ref="CA81" si="1008">1/6 * (BY81^2 + BZ81^2 - 3)</f>
        <v>1</v>
      </c>
      <c r="CB81" s="325" t="s">
        <v>133</v>
      </c>
      <c r="CC81" s="425">
        <v>3</v>
      </c>
      <c r="CD81" s="425">
        <v>0</v>
      </c>
      <c r="CE81" s="326">
        <f t="shared" ref="CE81" si="1009">1/6 * (CC81^2 + CD81^2 - 3)</f>
        <v>1</v>
      </c>
      <c r="CF81" s="325" t="s">
        <v>133</v>
      </c>
      <c r="CG81" s="425">
        <v>3</v>
      </c>
      <c r="CH81" s="425">
        <v>0</v>
      </c>
      <c r="CI81" s="326">
        <f t="shared" ref="CI81" si="1010">1/6 * (CG81^2 + CH81^2 - 3)</f>
        <v>1</v>
      </c>
      <c r="CJ81" s="325" t="s">
        <v>133</v>
      </c>
      <c r="CK81" s="425">
        <v>3</v>
      </c>
      <c r="CL81" s="425">
        <v>0</v>
      </c>
      <c r="CM81" s="326">
        <f t="shared" ref="CM81" si="1011">1/6 * (CK81^2 + CL81^2 - 3)</f>
        <v>1</v>
      </c>
      <c r="CN81" s="325" t="s">
        <v>133</v>
      </c>
      <c r="CO81" s="425">
        <v>3</v>
      </c>
      <c r="CP81" s="425">
        <v>0</v>
      </c>
      <c r="CQ81" s="326">
        <f t="shared" ref="CQ81" si="1012">1/6 * (CO81^2 + CP81^2 - 3)</f>
        <v>1</v>
      </c>
      <c r="CR81" s="325" t="s">
        <v>133</v>
      </c>
      <c r="CS81" s="425">
        <v>3</v>
      </c>
      <c r="CT81" s="425">
        <v>0</v>
      </c>
      <c r="CU81" s="326">
        <f t="shared" ref="CU81" si="1013">1/6 * (CS81^2 + CT81^2 - 3)</f>
        <v>1</v>
      </c>
      <c r="CV81" s="325" t="s">
        <v>133</v>
      </c>
      <c r="CW81" s="425">
        <v>3</v>
      </c>
      <c r="CX81" s="425">
        <v>0</v>
      </c>
      <c r="CY81" s="326">
        <f t="shared" ref="CY81" si="1014">1/6 * (CW81^2 + CX81^2 - 3)</f>
        <v>1</v>
      </c>
      <c r="CZ81" s="325" t="s">
        <v>133</v>
      </c>
      <c r="DA81" s="425">
        <v>3</v>
      </c>
      <c r="DB81" s="425">
        <v>0</v>
      </c>
      <c r="DC81" s="326">
        <f t="shared" ref="DC81" si="1015">1/6 * (DA81^2 + DB81^2 - 3)</f>
        <v>1</v>
      </c>
      <c r="DD81" s="325" t="s">
        <v>133</v>
      </c>
      <c r="DE81" s="425">
        <v>3</v>
      </c>
      <c r="DF81" s="425">
        <v>0</v>
      </c>
      <c r="DG81" s="326">
        <f t="shared" ref="DG81" si="1016">1/6 * (DE81^2 + DF81^2 - 3)</f>
        <v>1</v>
      </c>
      <c r="DH81" s="325" t="s">
        <v>133</v>
      </c>
      <c r="DI81" s="425">
        <v>3</v>
      </c>
      <c r="DJ81" s="425">
        <v>0</v>
      </c>
      <c r="DK81" s="326">
        <f t="shared" ref="DK81" si="1017">1/6 * (DI81^2 + DJ81^2 - 3)</f>
        <v>1</v>
      </c>
      <c r="DL81" s="325" t="s">
        <v>133</v>
      </c>
      <c r="DM81" s="425">
        <v>3</v>
      </c>
      <c r="DN81" s="425">
        <v>0</v>
      </c>
      <c r="DO81" s="326">
        <f t="shared" ref="DO81" si="1018">1/6 * (DM81^2 + DN81^2 - 3)</f>
        <v>1</v>
      </c>
      <c r="DP81" s="325" t="s">
        <v>133</v>
      </c>
      <c r="DQ81" s="425">
        <v>3</v>
      </c>
      <c r="DR81" s="425">
        <v>0</v>
      </c>
      <c r="DS81" s="326">
        <f t="shared" ref="DS81" si="1019">1/6 * (DQ81^2 + DR81^2 - 3)</f>
        <v>1</v>
      </c>
      <c r="DT81" s="325" t="s">
        <v>133</v>
      </c>
      <c r="DU81" s="425">
        <v>3</v>
      </c>
      <c r="DV81" s="425">
        <v>0</v>
      </c>
      <c r="DW81" s="326">
        <f t="shared" ref="DW81" si="1020">1/6 * (DU81^2 + DV81^2 - 3)</f>
        <v>1</v>
      </c>
      <c r="DX81" s="325" t="s">
        <v>133</v>
      </c>
      <c r="DY81" s="425">
        <v>3</v>
      </c>
      <c r="DZ81" s="425">
        <v>0</v>
      </c>
      <c r="EA81" s="326">
        <f t="shared" ref="EA81" si="1021">1/6 * (DY81^2 + DZ81^2 - 3)</f>
        <v>1</v>
      </c>
      <c r="EB81" s="325" t="s">
        <v>133</v>
      </c>
      <c r="EC81" s="425">
        <v>3</v>
      </c>
      <c r="ED81" s="425">
        <v>0</v>
      </c>
      <c r="EE81" s="326">
        <f t="shared" ref="EE81" si="1022">1/6 * (EC81^2 + ED81^2 - 3)</f>
        <v>1</v>
      </c>
      <c r="EF81" s="325" t="s">
        <v>133</v>
      </c>
      <c r="EG81" s="425">
        <v>3</v>
      </c>
      <c r="EH81" s="425">
        <v>0</v>
      </c>
      <c r="EI81" s="326">
        <f t="shared" ref="EI81" si="1023">1/6 * (EG81^2 + EH81^2 - 3)</f>
        <v>1</v>
      </c>
      <c r="EJ81" s="325" t="s">
        <v>133</v>
      </c>
      <c r="EK81" s="425">
        <v>3</v>
      </c>
      <c r="EL81" s="425">
        <v>0</v>
      </c>
      <c r="EM81" s="326">
        <f t="shared" ref="EM81" si="1024">1/6 * (EK81^2 + EL81^2 - 3)</f>
        <v>1</v>
      </c>
      <c r="EN81" s="325" t="s">
        <v>133</v>
      </c>
      <c r="EO81" s="425">
        <v>3</v>
      </c>
      <c r="EP81" s="425">
        <v>0</v>
      </c>
      <c r="EQ81" s="326">
        <f t="shared" ref="EQ81" si="1025">1/6 * (EO81^2 + EP81^2 - 3)</f>
        <v>1</v>
      </c>
      <c r="ER81" s="325" t="s">
        <v>133</v>
      </c>
      <c r="ES81" s="425">
        <v>3</v>
      </c>
      <c r="ET81" s="425">
        <v>0</v>
      </c>
      <c r="EU81" s="326">
        <f t="shared" ref="EU81" si="1026">1/6 * (ES81^2 + ET81^2 - 3)</f>
        <v>1</v>
      </c>
      <c r="EV81" s="325" t="s">
        <v>133</v>
      </c>
      <c r="EW81" s="425">
        <v>3</v>
      </c>
      <c r="EX81" s="425">
        <v>0</v>
      </c>
      <c r="EY81" s="326">
        <f t="shared" ref="EY81" si="1027">1/6 * (EW81^2 + EX81^2 - 3)</f>
        <v>1</v>
      </c>
      <c r="EZ81" s="325" t="s">
        <v>133</v>
      </c>
      <c r="FA81" s="425">
        <v>3</v>
      </c>
      <c r="FB81" s="425">
        <v>0</v>
      </c>
      <c r="FC81" s="326">
        <f t="shared" ref="FC81" si="1028">1/6 * (FA81^2 + FB81^2 - 3)</f>
        <v>1</v>
      </c>
      <c r="FD81" s="325" t="s">
        <v>133</v>
      </c>
      <c r="FE81" s="425">
        <v>3</v>
      </c>
      <c r="FF81" s="425">
        <v>0</v>
      </c>
      <c r="FG81" s="326">
        <f t="shared" ref="FG81" si="1029">1/6 * (FE81^2 + FF81^2 - 3)</f>
        <v>1</v>
      </c>
      <c r="FH81" s="325" t="s">
        <v>133</v>
      </c>
      <c r="FI81" s="425">
        <v>3</v>
      </c>
      <c r="FJ81" s="425">
        <v>0</v>
      </c>
      <c r="FK81" s="326">
        <f t="shared" ref="FK81" si="1030">1/6 * (FI81^2 + FJ81^2 - 3)</f>
        <v>1</v>
      </c>
      <c r="FL81" s="325" t="s">
        <v>133</v>
      </c>
      <c r="FM81" s="425">
        <v>3</v>
      </c>
      <c r="FN81" s="425">
        <v>0</v>
      </c>
      <c r="FO81" s="326">
        <f t="shared" ref="FO81" si="1031">1/6 * (FM81^2 + FN81^2 - 3)</f>
        <v>1</v>
      </c>
      <c r="FP81" s="325" t="s">
        <v>133</v>
      </c>
      <c r="FQ81" s="425">
        <v>3</v>
      </c>
      <c r="FR81" s="425">
        <v>0</v>
      </c>
      <c r="FS81" s="326">
        <f t="shared" ref="FS81" si="1032">1/6 * (FQ81^2 + FR81^2 - 3)</f>
        <v>1</v>
      </c>
      <c r="FT81" s="325" t="s">
        <v>133</v>
      </c>
      <c r="FU81" s="425">
        <v>3</v>
      </c>
      <c r="FV81" s="425">
        <v>0</v>
      </c>
      <c r="FW81" s="326">
        <f t="shared" ref="FW81" si="1033">1/6 * (FU81^2 + FV81^2 - 3)</f>
        <v>1</v>
      </c>
      <c r="FX81" s="325" t="s">
        <v>133</v>
      </c>
      <c r="FY81" s="425">
        <v>3</v>
      </c>
      <c r="FZ81" s="425">
        <v>0</v>
      </c>
      <c r="GA81" s="326">
        <f t="shared" ref="GA81" si="1034">1/6 * (FY81^2 + FZ81^2 - 3)</f>
        <v>1</v>
      </c>
      <c r="GB81" s="325" t="s">
        <v>133</v>
      </c>
      <c r="GC81" s="425">
        <v>3</v>
      </c>
      <c r="GD81" s="425">
        <v>0</v>
      </c>
      <c r="GE81" s="326">
        <f t="shared" ref="GE81" si="1035">1/6 * (GC81^2 + GD81^2 - 3)</f>
        <v>1</v>
      </c>
      <c r="GF81" s="325" t="s">
        <v>133</v>
      </c>
      <c r="GG81" s="425">
        <v>3</v>
      </c>
      <c r="GH81" s="425">
        <v>0</v>
      </c>
      <c r="GI81" s="326">
        <f t="shared" ref="GI81" si="1036">1/6 * (GG81^2 + GH81^2 - 3)</f>
        <v>1</v>
      </c>
      <c r="GJ81" s="325" t="s">
        <v>133</v>
      </c>
      <c r="GK81" s="425">
        <v>3</v>
      </c>
      <c r="GL81" s="425">
        <v>0</v>
      </c>
      <c r="GM81" s="326">
        <f t="shared" ref="GM81" si="1037">1/6 * (GK81^2 + GL81^2 - 3)</f>
        <v>1</v>
      </c>
      <c r="GN81" s="325" t="s">
        <v>133</v>
      </c>
      <c r="GO81" s="425">
        <v>3</v>
      </c>
      <c r="GP81" s="425">
        <v>0</v>
      </c>
      <c r="GQ81" s="326">
        <f t="shared" ref="GQ81" si="1038">1/6 * (GO81^2 + GP81^2 - 3)</f>
        <v>1</v>
      </c>
      <c r="GR81" s="325" t="s">
        <v>133</v>
      </c>
      <c r="GS81" s="425">
        <v>3</v>
      </c>
      <c r="GT81" s="425">
        <v>0</v>
      </c>
      <c r="GU81" s="326">
        <f t="shared" ref="GU81" si="1039">1/6 * (GS81^2 + GT81^2 - 3)</f>
        <v>1</v>
      </c>
      <c r="GV81" s="325" t="s">
        <v>133</v>
      </c>
      <c r="GW81" s="425">
        <v>3</v>
      </c>
      <c r="GX81" s="425">
        <v>0</v>
      </c>
      <c r="GY81" s="326">
        <f t="shared" ref="GY81" si="1040">1/6 * (GW81^2 + GX81^2 - 3)</f>
        <v>1</v>
      </c>
      <c r="GZ81" s="325" t="s">
        <v>133</v>
      </c>
      <c r="HA81" s="425">
        <v>3</v>
      </c>
      <c r="HB81" s="425">
        <v>0</v>
      </c>
      <c r="HC81" s="326">
        <f t="shared" ref="HC81" si="1041">1/6 * (HA81^2 + HB81^2 - 3)</f>
        <v>1</v>
      </c>
      <c r="HD81" s="325" t="s">
        <v>133</v>
      </c>
      <c r="HE81" s="425">
        <v>3</v>
      </c>
      <c r="HF81" s="425">
        <v>0</v>
      </c>
      <c r="HG81" s="326">
        <f t="shared" ref="HG81" si="1042">1/6 * (HE81^2 + HF81^2 - 3)</f>
        <v>1</v>
      </c>
      <c r="HH81" s="325" t="s">
        <v>133</v>
      </c>
      <c r="HI81" s="425">
        <v>3</v>
      </c>
      <c r="HJ81" s="425">
        <v>0</v>
      </c>
      <c r="HK81" s="326">
        <f t="shared" ref="HK81" si="1043">1/6 * (HI81^2 + HJ81^2 - 3)</f>
        <v>1</v>
      </c>
      <c r="HL81" s="325" t="s">
        <v>133</v>
      </c>
      <c r="HM81" s="325">
        <v>2</v>
      </c>
      <c r="HN81" s="325">
        <v>1</v>
      </c>
      <c r="HO81" s="326">
        <f t="shared" ref="HO81" si="1044">1/6 * (HM81^2 + HN81^2 - 3)</f>
        <v>0.33333333333333331</v>
      </c>
    </row>
    <row r="82" spans="1:233" x14ac:dyDescent="0.35">
      <c r="A82" s="407" t="s">
        <v>384</v>
      </c>
      <c r="B82" s="340" t="s">
        <v>236</v>
      </c>
      <c r="C82" s="453" t="s">
        <v>417</v>
      </c>
      <c r="D82" s="298" t="s">
        <v>133</v>
      </c>
      <c r="E82" s="299"/>
      <c r="F82" s="300"/>
      <c r="G82" s="424"/>
      <c r="H82" s="298" t="s">
        <v>133</v>
      </c>
      <c r="I82" s="299"/>
      <c r="J82" s="300"/>
      <c r="K82" s="424"/>
      <c r="L82" s="298" t="s">
        <v>133</v>
      </c>
      <c r="M82" s="299"/>
      <c r="N82" s="300"/>
      <c r="O82" s="424"/>
      <c r="P82" s="298" t="s">
        <v>133</v>
      </c>
      <c r="Q82" s="299"/>
      <c r="R82" s="300"/>
      <c r="S82" s="424"/>
      <c r="T82" s="298" t="s">
        <v>133</v>
      </c>
      <c r="U82" s="299"/>
      <c r="V82" s="300"/>
      <c r="W82" s="424"/>
      <c r="X82" s="298" t="s">
        <v>133</v>
      </c>
      <c r="Y82" s="299"/>
      <c r="Z82" s="300"/>
      <c r="AA82" s="424"/>
      <c r="AB82" s="298" t="s">
        <v>133</v>
      </c>
      <c r="AC82" s="299"/>
      <c r="AD82" s="300"/>
      <c r="AE82" s="424"/>
      <c r="AF82" s="298" t="s">
        <v>133</v>
      </c>
      <c r="AG82" s="299"/>
      <c r="AH82" s="300"/>
      <c r="AI82" s="424"/>
      <c r="AJ82" s="298" t="s">
        <v>133</v>
      </c>
      <c r="AK82" s="299"/>
      <c r="AL82" s="300"/>
      <c r="AM82" s="424"/>
      <c r="AN82" s="298" t="s">
        <v>133</v>
      </c>
      <c r="AO82" s="299"/>
      <c r="AP82" s="300"/>
      <c r="AQ82" s="424"/>
      <c r="AR82" s="298" t="s">
        <v>133</v>
      </c>
      <c r="AS82" s="299"/>
      <c r="AT82" s="300"/>
      <c r="AU82" s="424"/>
      <c r="AV82" s="298" t="s">
        <v>133</v>
      </c>
      <c r="AW82" s="299"/>
      <c r="AX82" s="300"/>
      <c r="AY82" s="424"/>
      <c r="AZ82" s="298" t="s">
        <v>133</v>
      </c>
      <c r="BA82" s="299"/>
      <c r="BB82" s="300"/>
      <c r="BC82" s="424"/>
      <c r="BD82" s="298" t="s">
        <v>133</v>
      </c>
      <c r="BE82" s="299"/>
      <c r="BF82" s="300"/>
      <c r="BG82" s="424"/>
      <c r="BH82" s="298" t="s">
        <v>133</v>
      </c>
      <c r="BI82" s="299"/>
      <c r="BJ82" s="300"/>
      <c r="BK82" s="424"/>
      <c r="BL82" s="298" t="s">
        <v>133</v>
      </c>
      <c r="BM82" s="299"/>
      <c r="BN82" s="300"/>
      <c r="BO82" s="424"/>
      <c r="BP82" s="298" t="s">
        <v>133</v>
      </c>
      <c r="BQ82" s="299"/>
      <c r="BR82" s="300"/>
      <c r="BS82" s="424"/>
      <c r="BT82" s="298" t="s">
        <v>133</v>
      </c>
      <c r="BU82" s="299"/>
      <c r="BV82" s="300"/>
      <c r="BW82" s="424"/>
      <c r="BX82" s="298" t="s">
        <v>133</v>
      </c>
      <c r="BY82" s="299"/>
      <c r="BZ82" s="300"/>
      <c r="CA82" s="424"/>
      <c r="CB82" s="298" t="s">
        <v>133</v>
      </c>
      <c r="CC82" s="299"/>
      <c r="CD82" s="300"/>
      <c r="CE82" s="424"/>
      <c r="CF82" s="298" t="s">
        <v>133</v>
      </c>
      <c r="CG82" s="299"/>
      <c r="CH82" s="300"/>
      <c r="CI82" s="424"/>
      <c r="CJ82" s="298" t="s">
        <v>133</v>
      </c>
      <c r="CK82" s="299"/>
      <c r="CL82" s="300"/>
      <c r="CM82" s="424"/>
      <c r="CN82" s="298" t="s">
        <v>133</v>
      </c>
      <c r="CO82" s="299"/>
      <c r="CP82" s="300"/>
      <c r="CQ82" s="424"/>
      <c r="CR82" s="298" t="s">
        <v>133</v>
      </c>
      <c r="CS82" s="299"/>
      <c r="CT82" s="300"/>
      <c r="CU82" s="424"/>
      <c r="CV82" s="298" t="s">
        <v>133</v>
      </c>
      <c r="CW82" s="299"/>
      <c r="CX82" s="300"/>
      <c r="CY82" s="424"/>
      <c r="CZ82" s="298" t="s">
        <v>133</v>
      </c>
      <c r="DA82" s="299"/>
      <c r="DB82" s="300"/>
      <c r="DC82" s="424"/>
      <c r="DD82" s="298" t="s">
        <v>133</v>
      </c>
      <c r="DE82" s="299"/>
      <c r="DF82" s="300"/>
      <c r="DG82" s="424"/>
      <c r="DH82" s="298" t="s">
        <v>133</v>
      </c>
      <c r="DI82" s="299"/>
      <c r="DJ82" s="300"/>
      <c r="DK82" s="424"/>
      <c r="DL82" s="298" t="s">
        <v>133</v>
      </c>
      <c r="DM82" s="299"/>
      <c r="DN82" s="300"/>
      <c r="DO82" s="424"/>
      <c r="DP82" s="298" t="s">
        <v>133</v>
      </c>
      <c r="DQ82" s="299"/>
      <c r="DR82" s="300"/>
      <c r="DS82" s="424"/>
      <c r="DT82" s="298" t="s">
        <v>133</v>
      </c>
      <c r="DU82" s="299"/>
      <c r="DV82" s="300"/>
      <c r="DW82" s="424"/>
      <c r="DX82" s="298" t="s">
        <v>133</v>
      </c>
      <c r="DY82" s="299"/>
      <c r="DZ82" s="300"/>
      <c r="EA82" s="424"/>
      <c r="EB82" s="298" t="s">
        <v>133</v>
      </c>
      <c r="EC82" s="299"/>
      <c r="ED82" s="300"/>
      <c r="EE82" s="424"/>
      <c r="EF82" s="298" t="s">
        <v>133</v>
      </c>
      <c r="EG82" s="299"/>
      <c r="EH82" s="300"/>
      <c r="EI82" s="424"/>
      <c r="EJ82" s="298" t="s">
        <v>133</v>
      </c>
      <c r="EK82" s="299"/>
      <c r="EL82" s="300"/>
      <c r="EM82" s="424"/>
      <c r="EN82" s="298" t="s">
        <v>133</v>
      </c>
      <c r="EO82" s="299"/>
      <c r="EP82" s="300"/>
      <c r="EQ82" s="424"/>
      <c r="ER82" s="298" t="s">
        <v>133</v>
      </c>
      <c r="ES82" s="299"/>
      <c r="ET82" s="300"/>
      <c r="EU82" s="424"/>
      <c r="EV82" s="298" t="s">
        <v>133</v>
      </c>
      <c r="EW82" s="299"/>
      <c r="EX82" s="300"/>
      <c r="EY82" s="424"/>
      <c r="EZ82" s="298" t="s">
        <v>133</v>
      </c>
      <c r="FA82" s="299"/>
      <c r="FB82" s="300"/>
      <c r="FC82" s="424"/>
      <c r="FD82" s="298" t="s">
        <v>133</v>
      </c>
      <c r="FE82" s="299"/>
      <c r="FF82" s="300"/>
      <c r="FG82" s="424"/>
      <c r="FH82" s="298" t="s">
        <v>133</v>
      </c>
      <c r="FI82" s="299"/>
      <c r="FJ82" s="300"/>
      <c r="FK82" s="424"/>
      <c r="FL82" s="298" t="s">
        <v>133</v>
      </c>
      <c r="FM82" s="299"/>
      <c r="FN82" s="300"/>
      <c r="FO82" s="424"/>
      <c r="FP82" s="298" t="s">
        <v>133</v>
      </c>
      <c r="FQ82" s="299"/>
      <c r="FR82" s="300"/>
      <c r="FS82" s="424"/>
      <c r="FT82" s="298" t="s">
        <v>133</v>
      </c>
      <c r="FU82" s="299"/>
      <c r="FV82" s="300"/>
      <c r="FW82" s="424"/>
      <c r="FX82" s="298" t="s">
        <v>133</v>
      </c>
      <c r="FY82" s="299"/>
      <c r="FZ82" s="300"/>
      <c r="GA82" s="424"/>
      <c r="GB82" s="298" t="s">
        <v>133</v>
      </c>
      <c r="GC82" s="299"/>
      <c r="GD82" s="300"/>
      <c r="GE82" s="424"/>
      <c r="GF82" s="298" t="s">
        <v>133</v>
      </c>
      <c r="GG82" s="299"/>
      <c r="GH82" s="300"/>
      <c r="GI82" s="424"/>
      <c r="GJ82" s="298" t="s">
        <v>133</v>
      </c>
      <c r="GK82" s="299"/>
      <c r="GL82" s="300"/>
      <c r="GM82" s="424"/>
      <c r="GN82" s="298" t="s">
        <v>133</v>
      </c>
      <c r="GO82" s="299"/>
      <c r="GP82" s="300"/>
      <c r="GQ82" s="424"/>
      <c r="GR82" s="298" t="s">
        <v>133</v>
      </c>
      <c r="GS82" s="299"/>
      <c r="GT82" s="300"/>
      <c r="GU82" s="424"/>
      <c r="GV82" s="298" t="s">
        <v>133</v>
      </c>
      <c r="GW82" s="299"/>
      <c r="GX82" s="300"/>
      <c r="GY82" s="424"/>
      <c r="GZ82" s="298" t="s">
        <v>133</v>
      </c>
      <c r="HA82" s="299"/>
      <c r="HB82" s="300"/>
      <c r="HC82" s="424"/>
      <c r="HD82" s="298" t="s">
        <v>133</v>
      </c>
      <c r="HE82" s="299"/>
      <c r="HF82" s="300"/>
      <c r="HG82" s="424"/>
      <c r="HH82" s="298" t="s">
        <v>133</v>
      </c>
      <c r="HI82" s="299"/>
      <c r="HJ82" s="300"/>
      <c r="HK82" s="424"/>
      <c r="HL82" s="302" t="s">
        <v>133</v>
      </c>
      <c r="HM82" s="303"/>
      <c r="HN82" s="304"/>
      <c r="HO82" s="424"/>
    </row>
    <row r="83" spans="1:233" x14ac:dyDescent="0.35">
      <c r="A83" s="369"/>
      <c r="B83" s="296"/>
      <c r="C83" s="379" t="s">
        <v>418</v>
      </c>
      <c r="D83" s="308" t="s">
        <v>133</v>
      </c>
      <c r="E83" s="309"/>
      <c r="F83" s="310"/>
      <c r="G83" s="301"/>
      <c r="H83" s="308" t="s">
        <v>133</v>
      </c>
      <c r="I83" s="309"/>
      <c r="J83" s="310"/>
      <c r="K83" s="301"/>
      <c r="L83" s="308" t="s">
        <v>133</v>
      </c>
      <c r="M83" s="309"/>
      <c r="N83" s="310"/>
      <c r="O83" s="301"/>
      <c r="P83" s="308" t="s">
        <v>133</v>
      </c>
      <c r="Q83" s="309"/>
      <c r="R83" s="310"/>
      <c r="S83" s="301"/>
      <c r="T83" s="308" t="s">
        <v>133</v>
      </c>
      <c r="U83" s="309"/>
      <c r="V83" s="310"/>
      <c r="W83" s="301"/>
      <c r="X83" s="308" t="s">
        <v>133</v>
      </c>
      <c r="Y83" s="309"/>
      <c r="Z83" s="310"/>
      <c r="AA83" s="301"/>
      <c r="AB83" s="308" t="s">
        <v>133</v>
      </c>
      <c r="AC83" s="309"/>
      <c r="AD83" s="310"/>
      <c r="AE83" s="301"/>
      <c r="AF83" s="308" t="s">
        <v>133</v>
      </c>
      <c r="AG83" s="309"/>
      <c r="AH83" s="310"/>
      <c r="AI83" s="301"/>
      <c r="AJ83" s="308" t="s">
        <v>133</v>
      </c>
      <c r="AK83" s="309"/>
      <c r="AL83" s="310"/>
      <c r="AM83" s="301"/>
      <c r="AN83" s="308" t="s">
        <v>133</v>
      </c>
      <c r="AO83" s="309"/>
      <c r="AP83" s="310"/>
      <c r="AQ83" s="301"/>
      <c r="AR83" s="308" t="s">
        <v>133</v>
      </c>
      <c r="AS83" s="309"/>
      <c r="AT83" s="310"/>
      <c r="AU83" s="301"/>
      <c r="AV83" s="308" t="s">
        <v>133</v>
      </c>
      <c r="AW83" s="309"/>
      <c r="AX83" s="310"/>
      <c r="AY83" s="301"/>
      <c r="AZ83" s="308" t="s">
        <v>133</v>
      </c>
      <c r="BA83" s="309"/>
      <c r="BB83" s="310"/>
      <c r="BC83" s="301"/>
      <c r="BD83" s="308" t="s">
        <v>133</v>
      </c>
      <c r="BE83" s="309"/>
      <c r="BF83" s="310"/>
      <c r="BG83" s="301"/>
      <c r="BH83" s="308" t="s">
        <v>133</v>
      </c>
      <c r="BI83" s="309"/>
      <c r="BJ83" s="310"/>
      <c r="BK83" s="301"/>
      <c r="BL83" s="308" t="s">
        <v>133</v>
      </c>
      <c r="BM83" s="309"/>
      <c r="BN83" s="310"/>
      <c r="BO83" s="301"/>
      <c r="BP83" s="308" t="s">
        <v>133</v>
      </c>
      <c r="BQ83" s="309"/>
      <c r="BR83" s="310"/>
      <c r="BS83" s="301"/>
      <c r="BT83" s="308" t="s">
        <v>133</v>
      </c>
      <c r="BU83" s="309"/>
      <c r="BV83" s="310"/>
      <c r="BW83" s="301"/>
      <c r="BX83" s="308" t="s">
        <v>133</v>
      </c>
      <c r="BY83" s="309"/>
      <c r="BZ83" s="310"/>
      <c r="CA83" s="301"/>
      <c r="CB83" s="308" t="s">
        <v>133</v>
      </c>
      <c r="CC83" s="309"/>
      <c r="CD83" s="310"/>
      <c r="CE83" s="301"/>
      <c r="CF83" s="308" t="s">
        <v>133</v>
      </c>
      <c r="CG83" s="309"/>
      <c r="CH83" s="310"/>
      <c r="CI83" s="301"/>
      <c r="CJ83" s="308" t="s">
        <v>133</v>
      </c>
      <c r="CK83" s="309"/>
      <c r="CL83" s="310"/>
      <c r="CM83" s="301"/>
      <c r="CN83" s="308" t="s">
        <v>133</v>
      </c>
      <c r="CO83" s="309"/>
      <c r="CP83" s="310"/>
      <c r="CQ83" s="301"/>
      <c r="CR83" s="308" t="s">
        <v>133</v>
      </c>
      <c r="CS83" s="309"/>
      <c r="CT83" s="310"/>
      <c r="CU83" s="301"/>
      <c r="CV83" s="308" t="s">
        <v>133</v>
      </c>
      <c r="CW83" s="309"/>
      <c r="CX83" s="310"/>
      <c r="CY83" s="301"/>
      <c r="CZ83" s="308" t="s">
        <v>133</v>
      </c>
      <c r="DA83" s="309"/>
      <c r="DB83" s="310"/>
      <c r="DC83" s="301"/>
      <c r="DD83" s="308" t="s">
        <v>133</v>
      </c>
      <c r="DE83" s="309"/>
      <c r="DF83" s="310"/>
      <c r="DG83" s="301"/>
      <c r="DH83" s="308" t="s">
        <v>133</v>
      </c>
      <c r="DI83" s="309"/>
      <c r="DJ83" s="310"/>
      <c r="DK83" s="301"/>
      <c r="DL83" s="308" t="s">
        <v>133</v>
      </c>
      <c r="DM83" s="309"/>
      <c r="DN83" s="310"/>
      <c r="DO83" s="301"/>
      <c r="DP83" s="308" t="s">
        <v>133</v>
      </c>
      <c r="DQ83" s="309"/>
      <c r="DR83" s="310"/>
      <c r="DS83" s="301"/>
      <c r="DT83" s="308" t="s">
        <v>133</v>
      </c>
      <c r="DU83" s="309"/>
      <c r="DV83" s="310"/>
      <c r="DW83" s="301"/>
      <c r="DX83" s="308" t="s">
        <v>133</v>
      </c>
      <c r="DY83" s="309"/>
      <c r="DZ83" s="310"/>
      <c r="EA83" s="301"/>
      <c r="EB83" s="308" t="s">
        <v>133</v>
      </c>
      <c r="EC83" s="309"/>
      <c r="ED83" s="310"/>
      <c r="EE83" s="301"/>
      <c r="EF83" s="308" t="s">
        <v>133</v>
      </c>
      <c r="EG83" s="309"/>
      <c r="EH83" s="310"/>
      <c r="EI83" s="301"/>
      <c r="EJ83" s="308" t="s">
        <v>133</v>
      </c>
      <c r="EK83" s="309"/>
      <c r="EL83" s="310"/>
      <c r="EM83" s="301"/>
      <c r="EN83" s="308" t="s">
        <v>133</v>
      </c>
      <c r="EO83" s="309"/>
      <c r="EP83" s="310"/>
      <c r="EQ83" s="301"/>
      <c r="ER83" s="308" t="s">
        <v>133</v>
      </c>
      <c r="ES83" s="309"/>
      <c r="ET83" s="310"/>
      <c r="EU83" s="301"/>
      <c r="EV83" s="308" t="s">
        <v>133</v>
      </c>
      <c r="EW83" s="309"/>
      <c r="EX83" s="310"/>
      <c r="EY83" s="301"/>
      <c r="EZ83" s="308" t="s">
        <v>133</v>
      </c>
      <c r="FA83" s="309"/>
      <c r="FB83" s="310"/>
      <c r="FC83" s="301"/>
      <c r="FD83" s="308" t="s">
        <v>133</v>
      </c>
      <c r="FE83" s="309"/>
      <c r="FF83" s="310"/>
      <c r="FG83" s="301"/>
      <c r="FH83" s="308" t="s">
        <v>133</v>
      </c>
      <c r="FI83" s="309"/>
      <c r="FJ83" s="310"/>
      <c r="FK83" s="301"/>
      <c r="FL83" s="308" t="s">
        <v>133</v>
      </c>
      <c r="FM83" s="309"/>
      <c r="FN83" s="310"/>
      <c r="FO83" s="301"/>
      <c r="FP83" s="308" t="s">
        <v>133</v>
      </c>
      <c r="FQ83" s="309"/>
      <c r="FR83" s="310"/>
      <c r="FS83" s="301"/>
      <c r="FT83" s="308" t="s">
        <v>133</v>
      </c>
      <c r="FU83" s="309"/>
      <c r="FV83" s="310"/>
      <c r="FW83" s="301"/>
      <c r="FX83" s="308" t="s">
        <v>133</v>
      </c>
      <c r="FY83" s="309"/>
      <c r="FZ83" s="310"/>
      <c r="GA83" s="301"/>
      <c r="GB83" s="308" t="s">
        <v>133</v>
      </c>
      <c r="GC83" s="309"/>
      <c r="GD83" s="310"/>
      <c r="GE83" s="301"/>
      <c r="GF83" s="308" t="s">
        <v>133</v>
      </c>
      <c r="GG83" s="309"/>
      <c r="GH83" s="310"/>
      <c r="GI83" s="301"/>
      <c r="GJ83" s="308" t="s">
        <v>133</v>
      </c>
      <c r="GK83" s="309"/>
      <c r="GL83" s="310"/>
      <c r="GM83" s="301"/>
      <c r="GN83" s="308" t="s">
        <v>133</v>
      </c>
      <c r="GO83" s="309"/>
      <c r="GP83" s="310"/>
      <c r="GQ83" s="301"/>
      <c r="GR83" s="308" t="s">
        <v>133</v>
      </c>
      <c r="GS83" s="309"/>
      <c r="GT83" s="310"/>
      <c r="GU83" s="301"/>
      <c r="GV83" s="308" t="s">
        <v>133</v>
      </c>
      <c r="GW83" s="309"/>
      <c r="GX83" s="310"/>
      <c r="GY83" s="301"/>
      <c r="GZ83" s="308" t="s">
        <v>133</v>
      </c>
      <c r="HA83" s="309"/>
      <c r="HB83" s="310"/>
      <c r="HC83" s="301"/>
      <c r="HD83" s="308" t="s">
        <v>133</v>
      </c>
      <c r="HE83" s="309"/>
      <c r="HF83" s="310"/>
      <c r="HG83" s="301"/>
      <c r="HH83" s="308" t="s">
        <v>133</v>
      </c>
      <c r="HI83" s="309"/>
      <c r="HJ83" s="310"/>
      <c r="HK83" s="301"/>
      <c r="HL83" s="311" t="s">
        <v>134</v>
      </c>
      <c r="HM83" s="312"/>
      <c r="HN83" s="313"/>
      <c r="HO83" s="301"/>
      <c r="HP83" s="380"/>
      <c r="HQ83" s="380"/>
      <c r="HR83" s="380"/>
      <c r="HS83" s="380"/>
      <c r="HT83" s="380"/>
      <c r="HU83" s="380"/>
      <c r="HV83" s="380"/>
      <c r="HW83" s="380"/>
      <c r="HX83" s="380"/>
      <c r="HY83" s="380"/>
    </row>
    <row r="84" spans="1:233" ht="18.600000000000001" thickBot="1" x14ac:dyDescent="0.4">
      <c r="A84" s="369"/>
      <c r="B84" s="296"/>
      <c r="C84" s="381" t="s">
        <v>419</v>
      </c>
      <c r="D84" s="315" t="s">
        <v>133</v>
      </c>
      <c r="E84" s="316"/>
      <c r="F84" s="317"/>
      <c r="G84" s="318"/>
      <c r="H84" s="315" t="s">
        <v>133</v>
      </c>
      <c r="I84" s="316"/>
      <c r="J84" s="317"/>
      <c r="K84" s="318"/>
      <c r="L84" s="315" t="s">
        <v>133</v>
      </c>
      <c r="M84" s="316"/>
      <c r="N84" s="317"/>
      <c r="O84" s="318"/>
      <c r="P84" s="315" t="s">
        <v>133</v>
      </c>
      <c r="Q84" s="316"/>
      <c r="R84" s="317"/>
      <c r="S84" s="318"/>
      <c r="T84" s="315" t="s">
        <v>133</v>
      </c>
      <c r="U84" s="316"/>
      <c r="V84" s="317"/>
      <c r="W84" s="318"/>
      <c r="X84" s="315" t="s">
        <v>133</v>
      </c>
      <c r="Y84" s="316"/>
      <c r="Z84" s="317"/>
      <c r="AA84" s="318"/>
      <c r="AB84" s="315" t="s">
        <v>133</v>
      </c>
      <c r="AC84" s="316"/>
      <c r="AD84" s="317"/>
      <c r="AE84" s="318"/>
      <c r="AF84" s="315" t="s">
        <v>133</v>
      </c>
      <c r="AG84" s="316"/>
      <c r="AH84" s="317"/>
      <c r="AI84" s="318"/>
      <c r="AJ84" s="315" t="s">
        <v>133</v>
      </c>
      <c r="AK84" s="316"/>
      <c r="AL84" s="317"/>
      <c r="AM84" s="318"/>
      <c r="AN84" s="315" t="s">
        <v>133</v>
      </c>
      <c r="AO84" s="316"/>
      <c r="AP84" s="317"/>
      <c r="AQ84" s="318"/>
      <c r="AR84" s="315" t="s">
        <v>133</v>
      </c>
      <c r="AS84" s="316"/>
      <c r="AT84" s="317"/>
      <c r="AU84" s="318"/>
      <c r="AV84" s="315" t="s">
        <v>133</v>
      </c>
      <c r="AW84" s="316"/>
      <c r="AX84" s="317"/>
      <c r="AY84" s="318"/>
      <c r="AZ84" s="315" t="s">
        <v>133</v>
      </c>
      <c r="BA84" s="316"/>
      <c r="BB84" s="317"/>
      <c r="BC84" s="318"/>
      <c r="BD84" s="315" t="s">
        <v>133</v>
      </c>
      <c r="BE84" s="316"/>
      <c r="BF84" s="317"/>
      <c r="BG84" s="318"/>
      <c r="BH84" s="315" t="s">
        <v>133</v>
      </c>
      <c r="BI84" s="316"/>
      <c r="BJ84" s="317"/>
      <c r="BK84" s="318"/>
      <c r="BL84" s="315" t="s">
        <v>133</v>
      </c>
      <c r="BM84" s="316"/>
      <c r="BN84" s="317"/>
      <c r="BO84" s="318"/>
      <c r="BP84" s="315" t="s">
        <v>133</v>
      </c>
      <c r="BQ84" s="316"/>
      <c r="BR84" s="317"/>
      <c r="BS84" s="318"/>
      <c r="BT84" s="315" t="s">
        <v>133</v>
      </c>
      <c r="BU84" s="316"/>
      <c r="BV84" s="317"/>
      <c r="BW84" s="318"/>
      <c r="BX84" s="315" t="s">
        <v>133</v>
      </c>
      <c r="BY84" s="316"/>
      <c r="BZ84" s="317"/>
      <c r="CA84" s="318"/>
      <c r="CB84" s="315" t="s">
        <v>133</v>
      </c>
      <c r="CC84" s="316"/>
      <c r="CD84" s="317"/>
      <c r="CE84" s="318"/>
      <c r="CF84" s="315" t="s">
        <v>133</v>
      </c>
      <c r="CG84" s="316"/>
      <c r="CH84" s="317"/>
      <c r="CI84" s="318"/>
      <c r="CJ84" s="315" t="s">
        <v>133</v>
      </c>
      <c r="CK84" s="316"/>
      <c r="CL84" s="317"/>
      <c r="CM84" s="318"/>
      <c r="CN84" s="315" t="s">
        <v>133</v>
      </c>
      <c r="CO84" s="316"/>
      <c r="CP84" s="317"/>
      <c r="CQ84" s="318"/>
      <c r="CR84" s="315" t="s">
        <v>133</v>
      </c>
      <c r="CS84" s="316"/>
      <c r="CT84" s="317"/>
      <c r="CU84" s="318"/>
      <c r="CV84" s="315" t="s">
        <v>133</v>
      </c>
      <c r="CW84" s="316"/>
      <c r="CX84" s="317"/>
      <c r="CY84" s="318"/>
      <c r="CZ84" s="315" t="s">
        <v>133</v>
      </c>
      <c r="DA84" s="316"/>
      <c r="DB84" s="317"/>
      <c r="DC84" s="318"/>
      <c r="DD84" s="315" t="s">
        <v>133</v>
      </c>
      <c r="DE84" s="316"/>
      <c r="DF84" s="317"/>
      <c r="DG84" s="318"/>
      <c r="DH84" s="315" t="s">
        <v>133</v>
      </c>
      <c r="DI84" s="316"/>
      <c r="DJ84" s="317"/>
      <c r="DK84" s="318"/>
      <c r="DL84" s="315" t="s">
        <v>133</v>
      </c>
      <c r="DM84" s="316"/>
      <c r="DN84" s="317"/>
      <c r="DO84" s="318"/>
      <c r="DP84" s="315" t="s">
        <v>133</v>
      </c>
      <c r="DQ84" s="316"/>
      <c r="DR84" s="317"/>
      <c r="DS84" s="318"/>
      <c r="DT84" s="315" t="s">
        <v>133</v>
      </c>
      <c r="DU84" s="316"/>
      <c r="DV84" s="317"/>
      <c r="DW84" s="318"/>
      <c r="DX84" s="315" t="s">
        <v>133</v>
      </c>
      <c r="DY84" s="316"/>
      <c r="DZ84" s="317"/>
      <c r="EA84" s="318"/>
      <c r="EB84" s="315" t="s">
        <v>133</v>
      </c>
      <c r="EC84" s="316"/>
      <c r="ED84" s="317"/>
      <c r="EE84" s="318"/>
      <c r="EF84" s="315" t="s">
        <v>133</v>
      </c>
      <c r="EG84" s="316"/>
      <c r="EH84" s="317"/>
      <c r="EI84" s="318"/>
      <c r="EJ84" s="315" t="s">
        <v>133</v>
      </c>
      <c r="EK84" s="316"/>
      <c r="EL84" s="317"/>
      <c r="EM84" s="318"/>
      <c r="EN84" s="315" t="s">
        <v>133</v>
      </c>
      <c r="EO84" s="316"/>
      <c r="EP84" s="317"/>
      <c r="EQ84" s="318"/>
      <c r="ER84" s="315" t="s">
        <v>133</v>
      </c>
      <c r="ES84" s="316"/>
      <c r="ET84" s="317"/>
      <c r="EU84" s="318"/>
      <c r="EV84" s="315" t="s">
        <v>133</v>
      </c>
      <c r="EW84" s="316"/>
      <c r="EX84" s="317"/>
      <c r="EY84" s="318"/>
      <c r="EZ84" s="315" t="s">
        <v>133</v>
      </c>
      <c r="FA84" s="316"/>
      <c r="FB84" s="317"/>
      <c r="FC84" s="318"/>
      <c r="FD84" s="315" t="s">
        <v>133</v>
      </c>
      <c r="FE84" s="316"/>
      <c r="FF84" s="317"/>
      <c r="FG84" s="318"/>
      <c r="FH84" s="315" t="s">
        <v>133</v>
      </c>
      <c r="FI84" s="316"/>
      <c r="FJ84" s="317"/>
      <c r="FK84" s="318"/>
      <c r="FL84" s="315" t="s">
        <v>133</v>
      </c>
      <c r="FM84" s="316"/>
      <c r="FN84" s="317"/>
      <c r="FO84" s="318"/>
      <c r="FP84" s="315" t="s">
        <v>133</v>
      </c>
      <c r="FQ84" s="316"/>
      <c r="FR84" s="317"/>
      <c r="FS84" s="318"/>
      <c r="FT84" s="315" t="s">
        <v>133</v>
      </c>
      <c r="FU84" s="316"/>
      <c r="FV84" s="317"/>
      <c r="FW84" s="318"/>
      <c r="FX84" s="315" t="s">
        <v>133</v>
      </c>
      <c r="FY84" s="316"/>
      <c r="FZ84" s="317"/>
      <c r="GA84" s="318"/>
      <c r="GB84" s="315" t="s">
        <v>133</v>
      </c>
      <c r="GC84" s="316"/>
      <c r="GD84" s="317"/>
      <c r="GE84" s="318"/>
      <c r="GF84" s="315" t="s">
        <v>133</v>
      </c>
      <c r="GG84" s="316"/>
      <c r="GH84" s="317"/>
      <c r="GI84" s="318"/>
      <c r="GJ84" s="315" t="s">
        <v>133</v>
      </c>
      <c r="GK84" s="316"/>
      <c r="GL84" s="317"/>
      <c r="GM84" s="318"/>
      <c r="GN84" s="315" t="s">
        <v>133</v>
      </c>
      <c r="GO84" s="316"/>
      <c r="GP84" s="317"/>
      <c r="GQ84" s="318"/>
      <c r="GR84" s="315" t="s">
        <v>133</v>
      </c>
      <c r="GS84" s="316"/>
      <c r="GT84" s="317"/>
      <c r="GU84" s="318"/>
      <c r="GV84" s="315" t="s">
        <v>133</v>
      </c>
      <c r="GW84" s="316"/>
      <c r="GX84" s="317"/>
      <c r="GY84" s="318"/>
      <c r="GZ84" s="315" t="s">
        <v>133</v>
      </c>
      <c r="HA84" s="316"/>
      <c r="HB84" s="317"/>
      <c r="HC84" s="318"/>
      <c r="HD84" s="315" t="s">
        <v>133</v>
      </c>
      <c r="HE84" s="316"/>
      <c r="HF84" s="317"/>
      <c r="HG84" s="318"/>
      <c r="HH84" s="315" t="s">
        <v>133</v>
      </c>
      <c r="HI84" s="316"/>
      <c r="HJ84" s="317"/>
      <c r="HK84" s="318"/>
      <c r="HL84" s="311" t="s">
        <v>133</v>
      </c>
      <c r="HM84" s="312"/>
      <c r="HN84" s="313"/>
      <c r="HO84" s="318"/>
    </row>
    <row r="85" spans="1:233" ht="18.600000000000001" thickBot="1" x14ac:dyDescent="0.4">
      <c r="A85" s="369"/>
      <c r="B85" s="415"/>
      <c r="C85" s="438" t="s">
        <v>135</v>
      </c>
      <c r="D85" s="325" t="s">
        <v>133</v>
      </c>
      <c r="E85" s="425">
        <v>3</v>
      </c>
      <c r="F85" s="425">
        <v>0</v>
      </c>
      <c r="G85" s="326">
        <f t="shared" ref="G85" si="1045">1/6 * (E85^2 + F85^2 - 3)</f>
        <v>1</v>
      </c>
      <c r="H85" s="325" t="s">
        <v>133</v>
      </c>
      <c r="I85" s="425">
        <v>3</v>
      </c>
      <c r="J85" s="425">
        <v>0</v>
      </c>
      <c r="K85" s="326">
        <f t="shared" ref="K85" si="1046">1/6 * (I85^2 + J85^2 - 3)</f>
        <v>1</v>
      </c>
      <c r="L85" s="325" t="s">
        <v>133</v>
      </c>
      <c r="M85" s="425">
        <v>3</v>
      </c>
      <c r="N85" s="425">
        <v>0</v>
      </c>
      <c r="O85" s="326">
        <f t="shared" ref="O85" si="1047">1/6 * (M85^2 + N85^2 - 3)</f>
        <v>1</v>
      </c>
      <c r="P85" s="325" t="s">
        <v>133</v>
      </c>
      <c r="Q85" s="425">
        <v>3</v>
      </c>
      <c r="R85" s="425">
        <v>0</v>
      </c>
      <c r="S85" s="326">
        <f t="shared" ref="S85" si="1048">1/6 * (Q85^2 + R85^2 - 3)</f>
        <v>1</v>
      </c>
      <c r="T85" s="325" t="s">
        <v>133</v>
      </c>
      <c r="U85" s="425">
        <v>3</v>
      </c>
      <c r="V85" s="425">
        <v>0</v>
      </c>
      <c r="W85" s="326">
        <f t="shared" ref="W85" si="1049">1/6 * (U85^2 + V85^2 - 3)</f>
        <v>1</v>
      </c>
      <c r="X85" s="325" t="s">
        <v>133</v>
      </c>
      <c r="Y85" s="425">
        <v>3</v>
      </c>
      <c r="Z85" s="425">
        <v>0</v>
      </c>
      <c r="AA85" s="326">
        <f t="shared" ref="AA85" si="1050">1/6 * (Y85^2 + Z85^2 - 3)</f>
        <v>1</v>
      </c>
      <c r="AB85" s="325" t="s">
        <v>133</v>
      </c>
      <c r="AC85" s="425">
        <v>3</v>
      </c>
      <c r="AD85" s="425">
        <v>0</v>
      </c>
      <c r="AE85" s="326">
        <f t="shared" ref="AE85" si="1051">1/6 * (AC85^2 + AD85^2 - 3)</f>
        <v>1</v>
      </c>
      <c r="AF85" s="325" t="s">
        <v>133</v>
      </c>
      <c r="AG85" s="425">
        <v>3</v>
      </c>
      <c r="AH85" s="425">
        <v>0</v>
      </c>
      <c r="AI85" s="326">
        <f t="shared" ref="AI85" si="1052">1/6 * (AG85^2 + AH85^2 - 3)</f>
        <v>1</v>
      </c>
      <c r="AJ85" s="325" t="s">
        <v>133</v>
      </c>
      <c r="AK85" s="425">
        <v>3</v>
      </c>
      <c r="AL85" s="425">
        <v>0</v>
      </c>
      <c r="AM85" s="326">
        <f t="shared" ref="AM85" si="1053">1/6 * (AK85^2 + AL85^2 - 3)</f>
        <v>1</v>
      </c>
      <c r="AN85" s="325" t="s">
        <v>133</v>
      </c>
      <c r="AO85" s="425">
        <v>3</v>
      </c>
      <c r="AP85" s="425">
        <v>0</v>
      </c>
      <c r="AQ85" s="326">
        <f t="shared" ref="AQ85" si="1054">1/6 * (AO85^2 + AP85^2 - 3)</f>
        <v>1</v>
      </c>
      <c r="AR85" s="325" t="s">
        <v>133</v>
      </c>
      <c r="AS85" s="425">
        <v>3</v>
      </c>
      <c r="AT85" s="425">
        <v>0</v>
      </c>
      <c r="AU85" s="326">
        <f t="shared" ref="AU85" si="1055">1/6 * (AS85^2 + AT85^2 - 3)</f>
        <v>1</v>
      </c>
      <c r="AV85" s="325" t="s">
        <v>133</v>
      </c>
      <c r="AW85" s="425">
        <v>3</v>
      </c>
      <c r="AX85" s="425">
        <v>0</v>
      </c>
      <c r="AY85" s="326">
        <f t="shared" ref="AY85" si="1056">1/6 * (AW85^2 + AX85^2 - 3)</f>
        <v>1</v>
      </c>
      <c r="AZ85" s="325" t="s">
        <v>133</v>
      </c>
      <c r="BA85" s="425">
        <v>3</v>
      </c>
      <c r="BB85" s="425">
        <v>0</v>
      </c>
      <c r="BC85" s="326">
        <f t="shared" ref="BC85" si="1057">1/6 * (BA85^2 + BB85^2 - 3)</f>
        <v>1</v>
      </c>
      <c r="BD85" s="325" t="s">
        <v>133</v>
      </c>
      <c r="BE85" s="425">
        <v>3</v>
      </c>
      <c r="BF85" s="425">
        <v>0</v>
      </c>
      <c r="BG85" s="326">
        <f t="shared" ref="BG85" si="1058">1/6 * (BE85^2 + BF85^2 - 3)</f>
        <v>1</v>
      </c>
      <c r="BH85" s="325" t="s">
        <v>133</v>
      </c>
      <c r="BI85" s="425">
        <v>3</v>
      </c>
      <c r="BJ85" s="425">
        <v>0</v>
      </c>
      <c r="BK85" s="326">
        <f t="shared" ref="BK85" si="1059">1/6 * (BI85^2 + BJ85^2 - 3)</f>
        <v>1</v>
      </c>
      <c r="BL85" s="325" t="s">
        <v>133</v>
      </c>
      <c r="BM85" s="425">
        <v>3</v>
      </c>
      <c r="BN85" s="425">
        <v>0</v>
      </c>
      <c r="BO85" s="326">
        <f t="shared" ref="BO85" si="1060">1/6 * (BM85^2 + BN85^2 - 3)</f>
        <v>1</v>
      </c>
      <c r="BP85" s="325" t="s">
        <v>133</v>
      </c>
      <c r="BQ85" s="425">
        <v>3</v>
      </c>
      <c r="BR85" s="425">
        <v>0</v>
      </c>
      <c r="BS85" s="326">
        <f t="shared" ref="BS85" si="1061">1/6 * (BQ85^2 + BR85^2 - 3)</f>
        <v>1</v>
      </c>
      <c r="BT85" s="325" t="s">
        <v>133</v>
      </c>
      <c r="BU85" s="425">
        <v>3</v>
      </c>
      <c r="BV85" s="425">
        <v>0</v>
      </c>
      <c r="BW85" s="326">
        <f t="shared" ref="BW85" si="1062">1/6 * (BU85^2 + BV85^2 - 3)</f>
        <v>1</v>
      </c>
      <c r="BX85" s="325" t="s">
        <v>133</v>
      </c>
      <c r="BY85" s="425">
        <v>3</v>
      </c>
      <c r="BZ85" s="425">
        <v>0</v>
      </c>
      <c r="CA85" s="326">
        <f t="shared" ref="CA85" si="1063">1/6 * (BY85^2 + BZ85^2 - 3)</f>
        <v>1</v>
      </c>
      <c r="CB85" s="325" t="s">
        <v>133</v>
      </c>
      <c r="CC85" s="425">
        <v>3</v>
      </c>
      <c r="CD85" s="425">
        <v>0</v>
      </c>
      <c r="CE85" s="326">
        <f t="shared" ref="CE85" si="1064">1/6 * (CC85^2 + CD85^2 - 3)</f>
        <v>1</v>
      </c>
      <c r="CF85" s="325" t="s">
        <v>133</v>
      </c>
      <c r="CG85" s="425">
        <v>3</v>
      </c>
      <c r="CH85" s="425">
        <v>0</v>
      </c>
      <c r="CI85" s="326">
        <f t="shared" ref="CI85" si="1065">1/6 * (CG85^2 + CH85^2 - 3)</f>
        <v>1</v>
      </c>
      <c r="CJ85" s="325" t="s">
        <v>133</v>
      </c>
      <c r="CK85" s="425">
        <v>3</v>
      </c>
      <c r="CL85" s="425">
        <v>0</v>
      </c>
      <c r="CM85" s="326">
        <f t="shared" ref="CM85" si="1066">1/6 * (CK85^2 + CL85^2 - 3)</f>
        <v>1</v>
      </c>
      <c r="CN85" s="325" t="s">
        <v>133</v>
      </c>
      <c r="CO85" s="425">
        <v>3</v>
      </c>
      <c r="CP85" s="425">
        <v>0</v>
      </c>
      <c r="CQ85" s="326">
        <f t="shared" ref="CQ85" si="1067">1/6 * (CO85^2 + CP85^2 - 3)</f>
        <v>1</v>
      </c>
      <c r="CR85" s="325" t="s">
        <v>133</v>
      </c>
      <c r="CS85" s="425">
        <v>3</v>
      </c>
      <c r="CT85" s="425">
        <v>0</v>
      </c>
      <c r="CU85" s="326">
        <f t="shared" ref="CU85" si="1068">1/6 * (CS85^2 + CT85^2 - 3)</f>
        <v>1</v>
      </c>
      <c r="CV85" s="325" t="s">
        <v>133</v>
      </c>
      <c r="CW85" s="425">
        <v>3</v>
      </c>
      <c r="CX85" s="425">
        <v>0</v>
      </c>
      <c r="CY85" s="326">
        <f t="shared" ref="CY85" si="1069">1/6 * (CW85^2 + CX85^2 - 3)</f>
        <v>1</v>
      </c>
      <c r="CZ85" s="325" t="s">
        <v>133</v>
      </c>
      <c r="DA85" s="425">
        <v>3</v>
      </c>
      <c r="DB85" s="425">
        <v>0</v>
      </c>
      <c r="DC85" s="326">
        <f t="shared" ref="DC85" si="1070">1/6 * (DA85^2 + DB85^2 - 3)</f>
        <v>1</v>
      </c>
      <c r="DD85" s="325" t="s">
        <v>133</v>
      </c>
      <c r="DE85" s="425">
        <v>3</v>
      </c>
      <c r="DF85" s="425">
        <v>0</v>
      </c>
      <c r="DG85" s="326">
        <f t="shared" ref="DG85" si="1071">1/6 * (DE85^2 + DF85^2 - 3)</f>
        <v>1</v>
      </c>
      <c r="DH85" s="325" t="s">
        <v>133</v>
      </c>
      <c r="DI85" s="425">
        <v>3</v>
      </c>
      <c r="DJ85" s="425">
        <v>0</v>
      </c>
      <c r="DK85" s="326">
        <f t="shared" ref="DK85" si="1072">1/6 * (DI85^2 + DJ85^2 - 3)</f>
        <v>1</v>
      </c>
      <c r="DL85" s="325" t="s">
        <v>133</v>
      </c>
      <c r="DM85" s="425">
        <v>3</v>
      </c>
      <c r="DN85" s="425">
        <v>0</v>
      </c>
      <c r="DO85" s="326">
        <f t="shared" ref="DO85" si="1073">1/6 * (DM85^2 + DN85^2 - 3)</f>
        <v>1</v>
      </c>
      <c r="DP85" s="325" t="s">
        <v>133</v>
      </c>
      <c r="DQ85" s="425">
        <v>3</v>
      </c>
      <c r="DR85" s="425">
        <v>0</v>
      </c>
      <c r="DS85" s="326">
        <f t="shared" ref="DS85" si="1074">1/6 * (DQ85^2 + DR85^2 - 3)</f>
        <v>1</v>
      </c>
      <c r="DT85" s="325" t="s">
        <v>133</v>
      </c>
      <c r="DU85" s="425">
        <v>3</v>
      </c>
      <c r="DV85" s="425">
        <v>0</v>
      </c>
      <c r="DW85" s="326">
        <f t="shared" ref="DW85" si="1075">1/6 * (DU85^2 + DV85^2 - 3)</f>
        <v>1</v>
      </c>
      <c r="DX85" s="325" t="s">
        <v>133</v>
      </c>
      <c r="DY85" s="425">
        <v>3</v>
      </c>
      <c r="DZ85" s="425">
        <v>0</v>
      </c>
      <c r="EA85" s="326">
        <f t="shared" ref="EA85" si="1076">1/6 * (DY85^2 + DZ85^2 - 3)</f>
        <v>1</v>
      </c>
      <c r="EB85" s="325" t="s">
        <v>133</v>
      </c>
      <c r="EC85" s="425">
        <v>3</v>
      </c>
      <c r="ED85" s="425">
        <v>0</v>
      </c>
      <c r="EE85" s="326">
        <f t="shared" ref="EE85" si="1077">1/6 * (EC85^2 + ED85^2 - 3)</f>
        <v>1</v>
      </c>
      <c r="EF85" s="325" t="s">
        <v>133</v>
      </c>
      <c r="EG85" s="425">
        <v>3</v>
      </c>
      <c r="EH85" s="425">
        <v>0</v>
      </c>
      <c r="EI85" s="326">
        <f t="shared" ref="EI85" si="1078">1/6 * (EG85^2 + EH85^2 - 3)</f>
        <v>1</v>
      </c>
      <c r="EJ85" s="325" t="s">
        <v>133</v>
      </c>
      <c r="EK85" s="425">
        <v>3</v>
      </c>
      <c r="EL85" s="425">
        <v>0</v>
      </c>
      <c r="EM85" s="326">
        <f t="shared" ref="EM85" si="1079">1/6 * (EK85^2 + EL85^2 - 3)</f>
        <v>1</v>
      </c>
      <c r="EN85" s="325" t="s">
        <v>133</v>
      </c>
      <c r="EO85" s="425">
        <v>3</v>
      </c>
      <c r="EP85" s="425">
        <v>0</v>
      </c>
      <c r="EQ85" s="326">
        <f t="shared" ref="EQ85" si="1080">1/6 * (EO85^2 + EP85^2 - 3)</f>
        <v>1</v>
      </c>
      <c r="ER85" s="325" t="s">
        <v>133</v>
      </c>
      <c r="ES85" s="425">
        <v>3</v>
      </c>
      <c r="ET85" s="425">
        <v>0</v>
      </c>
      <c r="EU85" s="326">
        <f t="shared" ref="EU85" si="1081">1/6 * (ES85^2 + ET85^2 - 3)</f>
        <v>1</v>
      </c>
      <c r="EV85" s="325" t="s">
        <v>133</v>
      </c>
      <c r="EW85" s="425">
        <v>3</v>
      </c>
      <c r="EX85" s="425">
        <v>0</v>
      </c>
      <c r="EY85" s="326">
        <f t="shared" ref="EY85" si="1082">1/6 * (EW85^2 + EX85^2 - 3)</f>
        <v>1</v>
      </c>
      <c r="EZ85" s="325" t="s">
        <v>133</v>
      </c>
      <c r="FA85" s="425">
        <v>3</v>
      </c>
      <c r="FB85" s="425">
        <v>0</v>
      </c>
      <c r="FC85" s="326">
        <f t="shared" ref="FC85" si="1083">1/6 * (FA85^2 + FB85^2 - 3)</f>
        <v>1</v>
      </c>
      <c r="FD85" s="325" t="s">
        <v>133</v>
      </c>
      <c r="FE85" s="425">
        <v>3</v>
      </c>
      <c r="FF85" s="425">
        <v>0</v>
      </c>
      <c r="FG85" s="326">
        <f t="shared" ref="FG85" si="1084">1/6 * (FE85^2 + FF85^2 - 3)</f>
        <v>1</v>
      </c>
      <c r="FH85" s="325" t="s">
        <v>133</v>
      </c>
      <c r="FI85" s="425">
        <v>3</v>
      </c>
      <c r="FJ85" s="425">
        <v>0</v>
      </c>
      <c r="FK85" s="326">
        <f t="shared" ref="FK85" si="1085">1/6 * (FI85^2 + FJ85^2 - 3)</f>
        <v>1</v>
      </c>
      <c r="FL85" s="325" t="s">
        <v>133</v>
      </c>
      <c r="FM85" s="425">
        <v>3</v>
      </c>
      <c r="FN85" s="425">
        <v>0</v>
      </c>
      <c r="FO85" s="326">
        <f t="shared" ref="FO85" si="1086">1/6 * (FM85^2 + FN85^2 - 3)</f>
        <v>1</v>
      </c>
      <c r="FP85" s="325" t="s">
        <v>133</v>
      </c>
      <c r="FQ85" s="425">
        <v>3</v>
      </c>
      <c r="FR85" s="425">
        <v>0</v>
      </c>
      <c r="FS85" s="326">
        <f t="shared" ref="FS85" si="1087">1/6 * (FQ85^2 + FR85^2 - 3)</f>
        <v>1</v>
      </c>
      <c r="FT85" s="325" t="s">
        <v>133</v>
      </c>
      <c r="FU85" s="425">
        <v>3</v>
      </c>
      <c r="FV85" s="425">
        <v>0</v>
      </c>
      <c r="FW85" s="326">
        <f t="shared" ref="FW85" si="1088">1/6 * (FU85^2 + FV85^2 - 3)</f>
        <v>1</v>
      </c>
      <c r="FX85" s="325" t="s">
        <v>133</v>
      </c>
      <c r="FY85" s="425">
        <v>3</v>
      </c>
      <c r="FZ85" s="425">
        <v>0</v>
      </c>
      <c r="GA85" s="326">
        <f t="shared" ref="GA85" si="1089">1/6 * (FY85^2 + FZ85^2 - 3)</f>
        <v>1</v>
      </c>
      <c r="GB85" s="325" t="s">
        <v>133</v>
      </c>
      <c r="GC85" s="425">
        <v>3</v>
      </c>
      <c r="GD85" s="425">
        <v>0</v>
      </c>
      <c r="GE85" s="326">
        <f t="shared" ref="GE85" si="1090">1/6 * (GC85^2 + GD85^2 - 3)</f>
        <v>1</v>
      </c>
      <c r="GF85" s="325" t="s">
        <v>133</v>
      </c>
      <c r="GG85" s="425">
        <v>3</v>
      </c>
      <c r="GH85" s="425">
        <v>0</v>
      </c>
      <c r="GI85" s="326">
        <f t="shared" ref="GI85" si="1091">1/6 * (GG85^2 + GH85^2 - 3)</f>
        <v>1</v>
      </c>
      <c r="GJ85" s="325" t="s">
        <v>133</v>
      </c>
      <c r="GK85" s="425">
        <v>3</v>
      </c>
      <c r="GL85" s="425">
        <v>0</v>
      </c>
      <c r="GM85" s="326">
        <f t="shared" ref="GM85" si="1092">1/6 * (GK85^2 + GL85^2 - 3)</f>
        <v>1</v>
      </c>
      <c r="GN85" s="325" t="s">
        <v>133</v>
      </c>
      <c r="GO85" s="425">
        <v>3</v>
      </c>
      <c r="GP85" s="425">
        <v>0</v>
      </c>
      <c r="GQ85" s="326">
        <f t="shared" ref="GQ85" si="1093">1/6 * (GO85^2 + GP85^2 - 3)</f>
        <v>1</v>
      </c>
      <c r="GR85" s="325" t="s">
        <v>133</v>
      </c>
      <c r="GS85" s="425">
        <v>3</v>
      </c>
      <c r="GT85" s="425">
        <v>0</v>
      </c>
      <c r="GU85" s="326">
        <f t="shared" ref="GU85" si="1094">1/6 * (GS85^2 + GT85^2 - 3)</f>
        <v>1</v>
      </c>
      <c r="GV85" s="325" t="s">
        <v>133</v>
      </c>
      <c r="GW85" s="425">
        <v>3</v>
      </c>
      <c r="GX85" s="425">
        <v>0</v>
      </c>
      <c r="GY85" s="326">
        <f t="shared" ref="GY85" si="1095">1/6 * (GW85^2 + GX85^2 - 3)</f>
        <v>1</v>
      </c>
      <c r="GZ85" s="325" t="s">
        <v>133</v>
      </c>
      <c r="HA85" s="425">
        <v>3</v>
      </c>
      <c r="HB85" s="425">
        <v>0</v>
      </c>
      <c r="HC85" s="326">
        <f t="shared" ref="HC85" si="1096">1/6 * (HA85^2 + HB85^2 - 3)</f>
        <v>1</v>
      </c>
      <c r="HD85" s="325" t="s">
        <v>133</v>
      </c>
      <c r="HE85" s="425">
        <v>3</v>
      </c>
      <c r="HF85" s="425">
        <v>0</v>
      </c>
      <c r="HG85" s="326">
        <f t="shared" ref="HG85" si="1097">1/6 * (HE85^2 + HF85^2 - 3)</f>
        <v>1</v>
      </c>
      <c r="HH85" s="325" t="s">
        <v>133</v>
      </c>
      <c r="HI85" s="425">
        <v>3</v>
      </c>
      <c r="HJ85" s="425">
        <v>0</v>
      </c>
      <c r="HK85" s="326">
        <f t="shared" ref="HK85" si="1098">1/6 * (HI85^2 + HJ85^2 - 3)</f>
        <v>1</v>
      </c>
      <c r="HL85" s="325" t="s">
        <v>133</v>
      </c>
      <c r="HM85" s="325">
        <v>2</v>
      </c>
      <c r="HN85" s="325">
        <v>1</v>
      </c>
      <c r="HO85" s="326">
        <f t="shared" ref="HO85" si="1099">1/6 * (HM85^2 + HN85^2 - 3)</f>
        <v>0.33333333333333331</v>
      </c>
    </row>
    <row r="86" spans="1:233" x14ac:dyDescent="0.35">
      <c r="A86" s="407" t="s">
        <v>383</v>
      </c>
      <c r="B86" s="409" t="s">
        <v>237</v>
      </c>
      <c r="C86" s="454" t="s">
        <v>417</v>
      </c>
      <c r="D86" s="298" t="s">
        <v>133</v>
      </c>
      <c r="E86" s="299"/>
      <c r="F86" s="300"/>
      <c r="G86" s="424"/>
      <c r="H86" s="298" t="s">
        <v>133</v>
      </c>
      <c r="I86" s="299"/>
      <c r="J86" s="300"/>
      <c r="K86" s="424"/>
      <c r="L86" s="298" t="s">
        <v>133</v>
      </c>
      <c r="M86" s="299"/>
      <c r="N86" s="300"/>
      <c r="O86" s="424"/>
      <c r="P86" s="298" t="s">
        <v>133</v>
      </c>
      <c r="Q86" s="299"/>
      <c r="R86" s="300"/>
      <c r="S86" s="424"/>
      <c r="T86" s="298" t="s">
        <v>133</v>
      </c>
      <c r="U86" s="299"/>
      <c r="V86" s="300"/>
      <c r="W86" s="424"/>
      <c r="X86" s="298" t="s">
        <v>133</v>
      </c>
      <c r="Y86" s="299"/>
      <c r="Z86" s="300"/>
      <c r="AA86" s="424"/>
      <c r="AB86" s="298" t="s">
        <v>133</v>
      </c>
      <c r="AC86" s="299"/>
      <c r="AD86" s="300"/>
      <c r="AE86" s="424"/>
      <c r="AF86" s="298" t="s">
        <v>133</v>
      </c>
      <c r="AG86" s="299"/>
      <c r="AH86" s="300"/>
      <c r="AI86" s="424"/>
      <c r="AJ86" s="298" t="s">
        <v>133</v>
      </c>
      <c r="AK86" s="299"/>
      <c r="AL86" s="300"/>
      <c r="AM86" s="424"/>
      <c r="AN86" s="298" t="s">
        <v>133</v>
      </c>
      <c r="AO86" s="299"/>
      <c r="AP86" s="300"/>
      <c r="AQ86" s="424"/>
      <c r="AR86" s="298" t="s">
        <v>133</v>
      </c>
      <c r="AS86" s="299"/>
      <c r="AT86" s="300"/>
      <c r="AU86" s="424"/>
      <c r="AV86" s="298" t="s">
        <v>133</v>
      </c>
      <c r="AW86" s="299"/>
      <c r="AX86" s="300"/>
      <c r="AY86" s="424"/>
      <c r="AZ86" s="298" t="s">
        <v>133</v>
      </c>
      <c r="BA86" s="299"/>
      <c r="BB86" s="300"/>
      <c r="BC86" s="424"/>
      <c r="BD86" s="298" t="s">
        <v>133</v>
      </c>
      <c r="BE86" s="299"/>
      <c r="BF86" s="300"/>
      <c r="BG86" s="424"/>
      <c r="BH86" s="298" t="s">
        <v>133</v>
      </c>
      <c r="BI86" s="299"/>
      <c r="BJ86" s="300"/>
      <c r="BK86" s="424"/>
      <c r="BL86" s="298" t="s">
        <v>133</v>
      </c>
      <c r="BM86" s="299"/>
      <c r="BN86" s="300"/>
      <c r="BO86" s="424"/>
      <c r="BP86" s="298" t="s">
        <v>133</v>
      </c>
      <c r="BQ86" s="299"/>
      <c r="BR86" s="300"/>
      <c r="BS86" s="424"/>
      <c r="BT86" s="298" t="s">
        <v>133</v>
      </c>
      <c r="BU86" s="299"/>
      <c r="BV86" s="300"/>
      <c r="BW86" s="424"/>
      <c r="BX86" s="298" t="s">
        <v>133</v>
      </c>
      <c r="BY86" s="299"/>
      <c r="BZ86" s="300"/>
      <c r="CA86" s="424"/>
      <c r="CB86" s="298" t="s">
        <v>133</v>
      </c>
      <c r="CC86" s="299"/>
      <c r="CD86" s="300"/>
      <c r="CE86" s="424"/>
      <c r="CF86" s="298" t="s">
        <v>133</v>
      </c>
      <c r="CG86" s="299"/>
      <c r="CH86" s="300"/>
      <c r="CI86" s="424"/>
      <c r="CJ86" s="298" t="s">
        <v>133</v>
      </c>
      <c r="CK86" s="299"/>
      <c r="CL86" s="300"/>
      <c r="CM86" s="424"/>
      <c r="CN86" s="298" t="s">
        <v>133</v>
      </c>
      <c r="CO86" s="299"/>
      <c r="CP86" s="300"/>
      <c r="CQ86" s="424"/>
      <c r="CR86" s="298" t="s">
        <v>133</v>
      </c>
      <c r="CS86" s="299"/>
      <c r="CT86" s="300"/>
      <c r="CU86" s="424"/>
      <c r="CV86" s="298" t="s">
        <v>133</v>
      </c>
      <c r="CW86" s="299"/>
      <c r="CX86" s="300"/>
      <c r="CY86" s="424"/>
      <c r="CZ86" s="298" t="s">
        <v>133</v>
      </c>
      <c r="DA86" s="299"/>
      <c r="DB86" s="300"/>
      <c r="DC86" s="424"/>
      <c r="DD86" s="298" t="s">
        <v>133</v>
      </c>
      <c r="DE86" s="299"/>
      <c r="DF86" s="300"/>
      <c r="DG86" s="424"/>
      <c r="DH86" s="298" t="s">
        <v>133</v>
      </c>
      <c r="DI86" s="299"/>
      <c r="DJ86" s="300"/>
      <c r="DK86" s="424"/>
      <c r="DL86" s="298" t="s">
        <v>133</v>
      </c>
      <c r="DM86" s="299"/>
      <c r="DN86" s="300"/>
      <c r="DO86" s="424"/>
      <c r="DP86" s="298" t="s">
        <v>133</v>
      </c>
      <c r="DQ86" s="299"/>
      <c r="DR86" s="300"/>
      <c r="DS86" s="424"/>
      <c r="DT86" s="298" t="s">
        <v>133</v>
      </c>
      <c r="DU86" s="299"/>
      <c r="DV86" s="300"/>
      <c r="DW86" s="424"/>
      <c r="DX86" s="298" t="s">
        <v>133</v>
      </c>
      <c r="DY86" s="299"/>
      <c r="DZ86" s="300"/>
      <c r="EA86" s="424"/>
      <c r="EB86" s="298" t="s">
        <v>133</v>
      </c>
      <c r="EC86" s="299"/>
      <c r="ED86" s="300"/>
      <c r="EE86" s="424"/>
      <c r="EF86" s="298" t="s">
        <v>133</v>
      </c>
      <c r="EG86" s="299"/>
      <c r="EH86" s="300"/>
      <c r="EI86" s="424"/>
      <c r="EJ86" s="298" t="s">
        <v>133</v>
      </c>
      <c r="EK86" s="299"/>
      <c r="EL86" s="300"/>
      <c r="EM86" s="424"/>
      <c r="EN86" s="298" t="s">
        <v>133</v>
      </c>
      <c r="EO86" s="299"/>
      <c r="EP86" s="300"/>
      <c r="EQ86" s="424"/>
      <c r="ER86" s="298" t="s">
        <v>133</v>
      </c>
      <c r="ES86" s="299"/>
      <c r="ET86" s="300"/>
      <c r="EU86" s="424"/>
      <c r="EV86" s="298" t="s">
        <v>133</v>
      </c>
      <c r="EW86" s="299"/>
      <c r="EX86" s="300"/>
      <c r="EY86" s="424"/>
      <c r="EZ86" s="298" t="s">
        <v>133</v>
      </c>
      <c r="FA86" s="299"/>
      <c r="FB86" s="300"/>
      <c r="FC86" s="424"/>
      <c r="FD86" s="298" t="s">
        <v>133</v>
      </c>
      <c r="FE86" s="299"/>
      <c r="FF86" s="300"/>
      <c r="FG86" s="424"/>
      <c r="FH86" s="298" t="s">
        <v>133</v>
      </c>
      <c r="FI86" s="299"/>
      <c r="FJ86" s="300"/>
      <c r="FK86" s="424"/>
      <c r="FL86" s="298" t="s">
        <v>133</v>
      </c>
      <c r="FM86" s="299"/>
      <c r="FN86" s="300"/>
      <c r="FO86" s="424"/>
      <c r="FP86" s="298" t="s">
        <v>133</v>
      </c>
      <c r="FQ86" s="299"/>
      <c r="FR86" s="300"/>
      <c r="FS86" s="424"/>
      <c r="FT86" s="298" t="s">
        <v>133</v>
      </c>
      <c r="FU86" s="299"/>
      <c r="FV86" s="300"/>
      <c r="FW86" s="424"/>
      <c r="FX86" s="298" t="s">
        <v>133</v>
      </c>
      <c r="FY86" s="299"/>
      <c r="FZ86" s="300"/>
      <c r="GA86" s="424"/>
      <c r="GB86" s="298" t="s">
        <v>133</v>
      </c>
      <c r="GC86" s="299"/>
      <c r="GD86" s="300"/>
      <c r="GE86" s="424"/>
      <c r="GF86" s="298" t="s">
        <v>133</v>
      </c>
      <c r="GG86" s="299"/>
      <c r="GH86" s="300"/>
      <c r="GI86" s="424"/>
      <c r="GJ86" s="298" t="s">
        <v>133</v>
      </c>
      <c r="GK86" s="299"/>
      <c r="GL86" s="300"/>
      <c r="GM86" s="424"/>
      <c r="GN86" s="298" t="s">
        <v>133</v>
      </c>
      <c r="GO86" s="299"/>
      <c r="GP86" s="300"/>
      <c r="GQ86" s="424"/>
      <c r="GR86" s="298" t="s">
        <v>133</v>
      </c>
      <c r="GS86" s="299"/>
      <c r="GT86" s="300"/>
      <c r="GU86" s="424"/>
      <c r="GV86" s="298" t="s">
        <v>133</v>
      </c>
      <c r="GW86" s="299"/>
      <c r="GX86" s="300"/>
      <c r="GY86" s="424"/>
      <c r="GZ86" s="298" t="s">
        <v>133</v>
      </c>
      <c r="HA86" s="299"/>
      <c r="HB86" s="300"/>
      <c r="HC86" s="424"/>
      <c r="HD86" s="298" t="s">
        <v>133</v>
      </c>
      <c r="HE86" s="299"/>
      <c r="HF86" s="300"/>
      <c r="HG86" s="424"/>
      <c r="HH86" s="298" t="s">
        <v>133</v>
      </c>
      <c r="HI86" s="299"/>
      <c r="HJ86" s="300"/>
      <c r="HK86" s="424"/>
      <c r="HL86" s="302" t="s">
        <v>133</v>
      </c>
      <c r="HM86" s="303"/>
      <c r="HN86" s="304"/>
      <c r="HO86" s="424"/>
    </row>
    <row r="87" spans="1:233" x14ac:dyDescent="0.35">
      <c r="A87" s="369"/>
      <c r="B87" s="408"/>
      <c r="C87" s="450" t="s">
        <v>418</v>
      </c>
      <c r="D87" s="308" t="s">
        <v>133</v>
      </c>
      <c r="E87" s="309"/>
      <c r="F87" s="310"/>
      <c r="G87" s="301"/>
      <c r="H87" s="308" t="s">
        <v>133</v>
      </c>
      <c r="I87" s="309"/>
      <c r="J87" s="310"/>
      <c r="K87" s="301"/>
      <c r="L87" s="308" t="s">
        <v>133</v>
      </c>
      <c r="M87" s="309"/>
      <c r="N87" s="310"/>
      <c r="O87" s="301"/>
      <c r="P87" s="308" t="s">
        <v>133</v>
      </c>
      <c r="Q87" s="309"/>
      <c r="R87" s="310"/>
      <c r="S87" s="301"/>
      <c r="T87" s="308" t="s">
        <v>133</v>
      </c>
      <c r="U87" s="309"/>
      <c r="V87" s="310"/>
      <c r="W87" s="301"/>
      <c r="X87" s="308" t="s">
        <v>133</v>
      </c>
      <c r="Y87" s="309"/>
      <c r="Z87" s="310"/>
      <c r="AA87" s="301"/>
      <c r="AB87" s="308" t="s">
        <v>133</v>
      </c>
      <c r="AC87" s="309"/>
      <c r="AD87" s="310"/>
      <c r="AE87" s="301"/>
      <c r="AF87" s="308" t="s">
        <v>133</v>
      </c>
      <c r="AG87" s="309"/>
      <c r="AH87" s="310"/>
      <c r="AI87" s="301"/>
      <c r="AJ87" s="308" t="s">
        <v>133</v>
      </c>
      <c r="AK87" s="309"/>
      <c r="AL87" s="310"/>
      <c r="AM87" s="301"/>
      <c r="AN87" s="308" t="s">
        <v>133</v>
      </c>
      <c r="AO87" s="309"/>
      <c r="AP87" s="310"/>
      <c r="AQ87" s="301"/>
      <c r="AR87" s="308" t="s">
        <v>133</v>
      </c>
      <c r="AS87" s="309"/>
      <c r="AT87" s="310"/>
      <c r="AU87" s="301"/>
      <c r="AV87" s="308" t="s">
        <v>133</v>
      </c>
      <c r="AW87" s="309"/>
      <c r="AX87" s="310"/>
      <c r="AY87" s="301"/>
      <c r="AZ87" s="308" t="s">
        <v>133</v>
      </c>
      <c r="BA87" s="309"/>
      <c r="BB87" s="310"/>
      <c r="BC87" s="301"/>
      <c r="BD87" s="308" t="s">
        <v>133</v>
      </c>
      <c r="BE87" s="309"/>
      <c r="BF87" s="310"/>
      <c r="BG87" s="301"/>
      <c r="BH87" s="308" t="s">
        <v>133</v>
      </c>
      <c r="BI87" s="309"/>
      <c r="BJ87" s="310"/>
      <c r="BK87" s="301"/>
      <c r="BL87" s="308" t="s">
        <v>133</v>
      </c>
      <c r="BM87" s="309"/>
      <c r="BN87" s="310"/>
      <c r="BO87" s="301"/>
      <c r="BP87" s="308" t="s">
        <v>133</v>
      </c>
      <c r="BQ87" s="309"/>
      <c r="BR87" s="310"/>
      <c r="BS87" s="301"/>
      <c r="BT87" s="308" t="s">
        <v>133</v>
      </c>
      <c r="BU87" s="309"/>
      <c r="BV87" s="310"/>
      <c r="BW87" s="301"/>
      <c r="BX87" s="308" t="s">
        <v>133</v>
      </c>
      <c r="BY87" s="309"/>
      <c r="BZ87" s="310"/>
      <c r="CA87" s="301"/>
      <c r="CB87" s="308" t="s">
        <v>133</v>
      </c>
      <c r="CC87" s="309"/>
      <c r="CD87" s="310"/>
      <c r="CE87" s="301"/>
      <c r="CF87" s="308" t="s">
        <v>133</v>
      </c>
      <c r="CG87" s="309"/>
      <c r="CH87" s="310"/>
      <c r="CI87" s="301"/>
      <c r="CJ87" s="308" t="s">
        <v>133</v>
      </c>
      <c r="CK87" s="309"/>
      <c r="CL87" s="310"/>
      <c r="CM87" s="301"/>
      <c r="CN87" s="308" t="s">
        <v>133</v>
      </c>
      <c r="CO87" s="309"/>
      <c r="CP87" s="310"/>
      <c r="CQ87" s="301"/>
      <c r="CR87" s="308" t="s">
        <v>133</v>
      </c>
      <c r="CS87" s="309"/>
      <c r="CT87" s="310"/>
      <c r="CU87" s="301"/>
      <c r="CV87" s="308" t="s">
        <v>133</v>
      </c>
      <c r="CW87" s="309"/>
      <c r="CX87" s="310"/>
      <c r="CY87" s="301"/>
      <c r="CZ87" s="308" t="s">
        <v>133</v>
      </c>
      <c r="DA87" s="309"/>
      <c r="DB87" s="310"/>
      <c r="DC87" s="301"/>
      <c r="DD87" s="308" t="s">
        <v>133</v>
      </c>
      <c r="DE87" s="309"/>
      <c r="DF87" s="310"/>
      <c r="DG87" s="301"/>
      <c r="DH87" s="308" t="s">
        <v>133</v>
      </c>
      <c r="DI87" s="309"/>
      <c r="DJ87" s="310"/>
      <c r="DK87" s="301"/>
      <c r="DL87" s="308" t="s">
        <v>133</v>
      </c>
      <c r="DM87" s="309"/>
      <c r="DN87" s="310"/>
      <c r="DO87" s="301"/>
      <c r="DP87" s="308" t="s">
        <v>133</v>
      </c>
      <c r="DQ87" s="309"/>
      <c r="DR87" s="310"/>
      <c r="DS87" s="301"/>
      <c r="DT87" s="308" t="s">
        <v>133</v>
      </c>
      <c r="DU87" s="309"/>
      <c r="DV87" s="310"/>
      <c r="DW87" s="301"/>
      <c r="DX87" s="308" t="s">
        <v>133</v>
      </c>
      <c r="DY87" s="309"/>
      <c r="DZ87" s="310"/>
      <c r="EA87" s="301"/>
      <c r="EB87" s="308" t="s">
        <v>133</v>
      </c>
      <c r="EC87" s="309"/>
      <c r="ED87" s="310"/>
      <c r="EE87" s="301"/>
      <c r="EF87" s="308" t="s">
        <v>133</v>
      </c>
      <c r="EG87" s="309"/>
      <c r="EH87" s="310"/>
      <c r="EI87" s="301"/>
      <c r="EJ87" s="308" t="s">
        <v>133</v>
      </c>
      <c r="EK87" s="309"/>
      <c r="EL87" s="310"/>
      <c r="EM87" s="301"/>
      <c r="EN87" s="308" t="s">
        <v>133</v>
      </c>
      <c r="EO87" s="309"/>
      <c r="EP87" s="310"/>
      <c r="EQ87" s="301"/>
      <c r="ER87" s="308" t="s">
        <v>133</v>
      </c>
      <c r="ES87" s="309"/>
      <c r="ET87" s="310"/>
      <c r="EU87" s="301"/>
      <c r="EV87" s="308" t="s">
        <v>133</v>
      </c>
      <c r="EW87" s="309"/>
      <c r="EX87" s="310"/>
      <c r="EY87" s="301"/>
      <c r="EZ87" s="308" t="s">
        <v>133</v>
      </c>
      <c r="FA87" s="309"/>
      <c r="FB87" s="310"/>
      <c r="FC87" s="301"/>
      <c r="FD87" s="308" t="s">
        <v>133</v>
      </c>
      <c r="FE87" s="309"/>
      <c r="FF87" s="310"/>
      <c r="FG87" s="301"/>
      <c r="FH87" s="308" t="s">
        <v>133</v>
      </c>
      <c r="FI87" s="309"/>
      <c r="FJ87" s="310"/>
      <c r="FK87" s="301"/>
      <c r="FL87" s="308" t="s">
        <v>133</v>
      </c>
      <c r="FM87" s="309"/>
      <c r="FN87" s="310"/>
      <c r="FO87" s="301"/>
      <c r="FP87" s="308" t="s">
        <v>133</v>
      </c>
      <c r="FQ87" s="309"/>
      <c r="FR87" s="310"/>
      <c r="FS87" s="301"/>
      <c r="FT87" s="308" t="s">
        <v>133</v>
      </c>
      <c r="FU87" s="309"/>
      <c r="FV87" s="310"/>
      <c r="FW87" s="301"/>
      <c r="FX87" s="308" t="s">
        <v>133</v>
      </c>
      <c r="FY87" s="309"/>
      <c r="FZ87" s="310"/>
      <c r="GA87" s="301"/>
      <c r="GB87" s="308" t="s">
        <v>133</v>
      </c>
      <c r="GC87" s="309"/>
      <c r="GD87" s="310"/>
      <c r="GE87" s="301"/>
      <c r="GF87" s="308" t="s">
        <v>133</v>
      </c>
      <c r="GG87" s="309"/>
      <c r="GH87" s="310"/>
      <c r="GI87" s="301"/>
      <c r="GJ87" s="308" t="s">
        <v>133</v>
      </c>
      <c r="GK87" s="309"/>
      <c r="GL87" s="310"/>
      <c r="GM87" s="301"/>
      <c r="GN87" s="308" t="s">
        <v>133</v>
      </c>
      <c r="GO87" s="309"/>
      <c r="GP87" s="310"/>
      <c r="GQ87" s="301"/>
      <c r="GR87" s="308" t="s">
        <v>133</v>
      </c>
      <c r="GS87" s="309"/>
      <c r="GT87" s="310"/>
      <c r="GU87" s="301"/>
      <c r="GV87" s="308" t="s">
        <v>133</v>
      </c>
      <c r="GW87" s="309"/>
      <c r="GX87" s="310"/>
      <c r="GY87" s="301"/>
      <c r="GZ87" s="308" t="s">
        <v>133</v>
      </c>
      <c r="HA87" s="309"/>
      <c r="HB87" s="310"/>
      <c r="HC87" s="301"/>
      <c r="HD87" s="308" t="s">
        <v>133</v>
      </c>
      <c r="HE87" s="309"/>
      <c r="HF87" s="310"/>
      <c r="HG87" s="301"/>
      <c r="HH87" s="308" t="s">
        <v>133</v>
      </c>
      <c r="HI87" s="309"/>
      <c r="HJ87" s="310"/>
      <c r="HK87" s="301"/>
      <c r="HL87" s="311" t="s">
        <v>134</v>
      </c>
      <c r="HM87" s="312"/>
      <c r="HN87" s="313"/>
      <c r="HO87" s="301"/>
      <c r="HP87" s="380"/>
      <c r="HQ87" s="380"/>
      <c r="HR87" s="380"/>
      <c r="HS87" s="380"/>
      <c r="HT87" s="380"/>
      <c r="HU87" s="380"/>
      <c r="HV87" s="380"/>
      <c r="HW87" s="380"/>
      <c r="HX87" s="380"/>
      <c r="HY87" s="380"/>
    </row>
    <row r="88" spans="1:233" ht="18.600000000000001" thickBot="1" x14ac:dyDescent="0.4">
      <c r="A88" s="369"/>
      <c r="B88" s="408"/>
      <c r="C88" s="451" t="s">
        <v>419</v>
      </c>
      <c r="D88" s="315" t="s">
        <v>133</v>
      </c>
      <c r="E88" s="316"/>
      <c r="F88" s="317"/>
      <c r="G88" s="318"/>
      <c r="H88" s="315" t="s">
        <v>133</v>
      </c>
      <c r="I88" s="316"/>
      <c r="J88" s="317"/>
      <c r="K88" s="318"/>
      <c r="L88" s="315" t="s">
        <v>133</v>
      </c>
      <c r="M88" s="316"/>
      <c r="N88" s="317"/>
      <c r="O88" s="318"/>
      <c r="P88" s="315" t="s">
        <v>133</v>
      </c>
      <c r="Q88" s="316"/>
      <c r="R88" s="317"/>
      <c r="S88" s="318"/>
      <c r="T88" s="315" t="s">
        <v>133</v>
      </c>
      <c r="U88" s="316"/>
      <c r="V88" s="317"/>
      <c r="W88" s="318"/>
      <c r="X88" s="315" t="s">
        <v>133</v>
      </c>
      <c r="Y88" s="316"/>
      <c r="Z88" s="317"/>
      <c r="AA88" s="318"/>
      <c r="AB88" s="315" t="s">
        <v>133</v>
      </c>
      <c r="AC88" s="316"/>
      <c r="AD88" s="317"/>
      <c r="AE88" s="318"/>
      <c r="AF88" s="315" t="s">
        <v>133</v>
      </c>
      <c r="AG88" s="316"/>
      <c r="AH88" s="317"/>
      <c r="AI88" s="318"/>
      <c r="AJ88" s="315" t="s">
        <v>133</v>
      </c>
      <c r="AK88" s="316"/>
      <c r="AL88" s="317"/>
      <c r="AM88" s="318"/>
      <c r="AN88" s="315" t="s">
        <v>133</v>
      </c>
      <c r="AO88" s="316"/>
      <c r="AP88" s="317"/>
      <c r="AQ88" s="318"/>
      <c r="AR88" s="315" t="s">
        <v>133</v>
      </c>
      <c r="AS88" s="316"/>
      <c r="AT88" s="317"/>
      <c r="AU88" s="318"/>
      <c r="AV88" s="315" t="s">
        <v>133</v>
      </c>
      <c r="AW88" s="316"/>
      <c r="AX88" s="317"/>
      <c r="AY88" s="318"/>
      <c r="AZ88" s="315" t="s">
        <v>133</v>
      </c>
      <c r="BA88" s="316"/>
      <c r="BB88" s="317"/>
      <c r="BC88" s="318"/>
      <c r="BD88" s="315" t="s">
        <v>133</v>
      </c>
      <c r="BE88" s="316"/>
      <c r="BF88" s="317"/>
      <c r="BG88" s="318"/>
      <c r="BH88" s="315" t="s">
        <v>133</v>
      </c>
      <c r="BI88" s="316"/>
      <c r="BJ88" s="317"/>
      <c r="BK88" s="318"/>
      <c r="BL88" s="315" t="s">
        <v>133</v>
      </c>
      <c r="BM88" s="316"/>
      <c r="BN88" s="317"/>
      <c r="BO88" s="318"/>
      <c r="BP88" s="315" t="s">
        <v>133</v>
      </c>
      <c r="BQ88" s="316"/>
      <c r="BR88" s="317"/>
      <c r="BS88" s="318"/>
      <c r="BT88" s="315" t="s">
        <v>133</v>
      </c>
      <c r="BU88" s="316"/>
      <c r="BV88" s="317"/>
      <c r="BW88" s="318"/>
      <c r="BX88" s="315" t="s">
        <v>133</v>
      </c>
      <c r="BY88" s="316"/>
      <c r="BZ88" s="317"/>
      <c r="CA88" s="318"/>
      <c r="CB88" s="315" t="s">
        <v>133</v>
      </c>
      <c r="CC88" s="316"/>
      <c r="CD88" s="317"/>
      <c r="CE88" s="318"/>
      <c r="CF88" s="315" t="s">
        <v>133</v>
      </c>
      <c r="CG88" s="316"/>
      <c r="CH88" s="317"/>
      <c r="CI88" s="318"/>
      <c r="CJ88" s="315" t="s">
        <v>133</v>
      </c>
      <c r="CK88" s="316"/>
      <c r="CL88" s="317"/>
      <c r="CM88" s="318"/>
      <c r="CN88" s="315" t="s">
        <v>133</v>
      </c>
      <c r="CO88" s="316"/>
      <c r="CP88" s="317"/>
      <c r="CQ88" s="318"/>
      <c r="CR88" s="315" t="s">
        <v>133</v>
      </c>
      <c r="CS88" s="316"/>
      <c r="CT88" s="317"/>
      <c r="CU88" s="318"/>
      <c r="CV88" s="315" t="s">
        <v>133</v>
      </c>
      <c r="CW88" s="316"/>
      <c r="CX88" s="317"/>
      <c r="CY88" s="318"/>
      <c r="CZ88" s="315" t="s">
        <v>133</v>
      </c>
      <c r="DA88" s="316"/>
      <c r="DB88" s="317"/>
      <c r="DC88" s="318"/>
      <c r="DD88" s="315" t="s">
        <v>133</v>
      </c>
      <c r="DE88" s="316"/>
      <c r="DF88" s="317"/>
      <c r="DG88" s="318"/>
      <c r="DH88" s="315" t="s">
        <v>133</v>
      </c>
      <c r="DI88" s="316"/>
      <c r="DJ88" s="317"/>
      <c r="DK88" s="318"/>
      <c r="DL88" s="315" t="s">
        <v>133</v>
      </c>
      <c r="DM88" s="316"/>
      <c r="DN88" s="317"/>
      <c r="DO88" s="318"/>
      <c r="DP88" s="315" t="s">
        <v>133</v>
      </c>
      <c r="DQ88" s="316"/>
      <c r="DR88" s="317"/>
      <c r="DS88" s="318"/>
      <c r="DT88" s="315" t="s">
        <v>133</v>
      </c>
      <c r="DU88" s="316"/>
      <c r="DV88" s="317"/>
      <c r="DW88" s="318"/>
      <c r="DX88" s="315" t="s">
        <v>133</v>
      </c>
      <c r="DY88" s="316"/>
      <c r="DZ88" s="317"/>
      <c r="EA88" s="318"/>
      <c r="EB88" s="315" t="s">
        <v>133</v>
      </c>
      <c r="EC88" s="316"/>
      <c r="ED88" s="317"/>
      <c r="EE88" s="318"/>
      <c r="EF88" s="315" t="s">
        <v>133</v>
      </c>
      <c r="EG88" s="316"/>
      <c r="EH88" s="317"/>
      <c r="EI88" s="318"/>
      <c r="EJ88" s="315" t="s">
        <v>133</v>
      </c>
      <c r="EK88" s="316"/>
      <c r="EL88" s="317"/>
      <c r="EM88" s="318"/>
      <c r="EN88" s="315" t="s">
        <v>133</v>
      </c>
      <c r="EO88" s="316"/>
      <c r="EP88" s="317"/>
      <c r="EQ88" s="318"/>
      <c r="ER88" s="315" t="s">
        <v>133</v>
      </c>
      <c r="ES88" s="316"/>
      <c r="ET88" s="317"/>
      <c r="EU88" s="318"/>
      <c r="EV88" s="315" t="s">
        <v>133</v>
      </c>
      <c r="EW88" s="316"/>
      <c r="EX88" s="317"/>
      <c r="EY88" s="318"/>
      <c r="EZ88" s="315" t="s">
        <v>133</v>
      </c>
      <c r="FA88" s="316"/>
      <c r="FB88" s="317"/>
      <c r="FC88" s="318"/>
      <c r="FD88" s="315" t="s">
        <v>133</v>
      </c>
      <c r="FE88" s="316"/>
      <c r="FF88" s="317"/>
      <c r="FG88" s="318"/>
      <c r="FH88" s="315" t="s">
        <v>133</v>
      </c>
      <c r="FI88" s="316"/>
      <c r="FJ88" s="317"/>
      <c r="FK88" s="318"/>
      <c r="FL88" s="315" t="s">
        <v>133</v>
      </c>
      <c r="FM88" s="316"/>
      <c r="FN88" s="317"/>
      <c r="FO88" s="318"/>
      <c r="FP88" s="315" t="s">
        <v>133</v>
      </c>
      <c r="FQ88" s="316"/>
      <c r="FR88" s="317"/>
      <c r="FS88" s="318"/>
      <c r="FT88" s="315" t="s">
        <v>133</v>
      </c>
      <c r="FU88" s="316"/>
      <c r="FV88" s="317"/>
      <c r="FW88" s="318"/>
      <c r="FX88" s="315" t="s">
        <v>133</v>
      </c>
      <c r="FY88" s="316"/>
      <c r="FZ88" s="317"/>
      <c r="GA88" s="318"/>
      <c r="GB88" s="315" t="s">
        <v>133</v>
      </c>
      <c r="GC88" s="316"/>
      <c r="GD88" s="317"/>
      <c r="GE88" s="318"/>
      <c r="GF88" s="315" t="s">
        <v>133</v>
      </c>
      <c r="GG88" s="316"/>
      <c r="GH88" s="317"/>
      <c r="GI88" s="318"/>
      <c r="GJ88" s="315" t="s">
        <v>133</v>
      </c>
      <c r="GK88" s="316"/>
      <c r="GL88" s="317"/>
      <c r="GM88" s="318"/>
      <c r="GN88" s="315" t="s">
        <v>133</v>
      </c>
      <c r="GO88" s="316"/>
      <c r="GP88" s="317"/>
      <c r="GQ88" s="318"/>
      <c r="GR88" s="315" t="s">
        <v>133</v>
      </c>
      <c r="GS88" s="316"/>
      <c r="GT88" s="317"/>
      <c r="GU88" s="318"/>
      <c r="GV88" s="315" t="s">
        <v>133</v>
      </c>
      <c r="GW88" s="316"/>
      <c r="GX88" s="317"/>
      <c r="GY88" s="318"/>
      <c r="GZ88" s="315" t="s">
        <v>133</v>
      </c>
      <c r="HA88" s="316"/>
      <c r="HB88" s="317"/>
      <c r="HC88" s="318"/>
      <c r="HD88" s="315" t="s">
        <v>133</v>
      </c>
      <c r="HE88" s="316"/>
      <c r="HF88" s="317"/>
      <c r="HG88" s="318"/>
      <c r="HH88" s="315" t="s">
        <v>133</v>
      </c>
      <c r="HI88" s="316"/>
      <c r="HJ88" s="317"/>
      <c r="HK88" s="318"/>
      <c r="HL88" s="311" t="s">
        <v>133</v>
      </c>
      <c r="HM88" s="312"/>
      <c r="HN88" s="313"/>
      <c r="HO88" s="318"/>
    </row>
    <row r="89" spans="1:233" ht="18.600000000000001" thickBot="1" x14ac:dyDescent="0.4">
      <c r="A89" s="369"/>
      <c r="B89" s="408"/>
      <c r="C89" s="452" t="s">
        <v>135</v>
      </c>
      <c r="D89" s="325" t="s">
        <v>133</v>
      </c>
      <c r="E89" s="425">
        <v>3</v>
      </c>
      <c r="F89" s="425">
        <v>0</v>
      </c>
      <c r="G89" s="326">
        <f t="shared" ref="G89" si="1100">1/6 * (E89^2 + F89^2 - 3)</f>
        <v>1</v>
      </c>
      <c r="H89" s="325" t="s">
        <v>133</v>
      </c>
      <c r="I89" s="425">
        <v>3</v>
      </c>
      <c r="J89" s="425">
        <v>0</v>
      </c>
      <c r="K89" s="326">
        <f t="shared" ref="K89" si="1101">1/6 * (I89^2 + J89^2 - 3)</f>
        <v>1</v>
      </c>
      <c r="L89" s="325" t="s">
        <v>133</v>
      </c>
      <c r="M89" s="425">
        <v>3</v>
      </c>
      <c r="N89" s="425">
        <v>0</v>
      </c>
      <c r="O89" s="326">
        <f t="shared" ref="O89" si="1102">1/6 * (M89^2 + N89^2 - 3)</f>
        <v>1</v>
      </c>
      <c r="P89" s="325" t="s">
        <v>133</v>
      </c>
      <c r="Q89" s="425">
        <v>3</v>
      </c>
      <c r="R89" s="425">
        <v>0</v>
      </c>
      <c r="S89" s="326">
        <f t="shared" ref="S89" si="1103">1/6 * (Q89^2 + R89^2 - 3)</f>
        <v>1</v>
      </c>
      <c r="T89" s="325" t="s">
        <v>133</v>
      </c>
      <c r="U89" s="425">
        <v>3</v>
      </c>
      <c r="V89" s="425">
        <v>0</v>
      </c>
      <c r="W89" s="326">
        <f t="shared" ref="W89" si="1104">1/6 * (U89^2 + V89^2 - 3)</f>
        <v>1</v>
      </c>
      <c r="X89" s="325" t="s">
        <v>133</v>
      </c>
      <c r="Y89" s="425">
        <v>3</v>
      </c>
      <c r="Z89" s="425">
        <v>0</v>
      </c>
      <c r="AA89" s="326">
        <f t="shared" ref="AA89" si="1105">1/6 * (Y89^2 + Z89^2 - 3)</f>
        <v>1</v>
      </c>
      <c r="AB89" s="325" t="s">
        <v>133</v>
      </c>
      <c r="AC89" s="425">
        <v>3</v>
      </c>
      <c r="AD89" s="425">
        <v>0</v>
      </c>
      <c r="AE89" s="326">
        <f t="shared" ref="AE89" si="1106">1/6 * (AC89^2 + AD89^2 - 3)</f>
        <v>1</v>
      </c>
      <c r="AF89" s="325" t="s">
        <v>133</v>
      </c>
      <c r="AG89" s="425">
        <v>3</v>
      </c>
      <c r="AH89" s="425">
        <v>0</v>
      </c>
      <c r="AI89" s="326">
        <f t="shared" ref="AI89" si="1107">1/6 * (AG89^2 + AH89^2 - 3)</f>
        <v>1</v>
      </c>
      <c r="AJ89" s="325" t="s">
        <v>133</v>
      </c>
      <c r="AK89" s="425">
        <v>3</v>
      </c>
      <c r="AL89" s="425">
        <v>0</v>
      </c>
      <c r="AM89" s="326">
        <f t="shared" ref="AM89" si="1108">1/6 * (AK89^2 + AL89^2 - 3)</f>
        <v>1</v>
      </c>
      <c r="AN89" s="325" t="s">
        <v>133</v>
      </c>
      <c r="AO89" s="425">
        <v>3</v>
      </c>
      <c r="AP89" s="425">
        <v>0</v>
      </c>
      <c r="AQ89" s="326">
        <f t="shared" ref="AQ89" si="1109">1/6 * (AO89^2 + AP89^2 - 3)</f>
        <v>1</v>
      </c>
      <c r="AR89" s="325" t="s">
        <v>133</v>
      </c>
      <c r="AS89" s="425">
        <v>3</v>
      </c>
      <c r="AT89" s="425">
        <v>0</v>
      </c>
      <c r="AU89" s="326">
        <f t="shared" ref="AU89" si="1110">1/6 * (AS89^2 + AT89^2 - 3)</f>
        <v>1</v>
      </c>
      <c r="AV89" s="325" t="s">
        <v>133</v>
      </c>
      <c r="AW89" s="425">
        <v>3</v>
      </c>
      <c r="AX89" s="425">
        <v>0</v>
      </c>
      <c r="AY89" s="326">
        <f t="shared" ref="AY89" si="1111">1/6 * (AW89^2 + AX89^2 - 3)</f>
        <v>1</v>
      </c>
      <c r="AZ89" s="325" t="s">
        <v>133</v>
      </c>
      <c r="BA89" s="425">
        <v>3</v>
      </c>
      <c r="BB89" s="425">
        <v>0</v>
      </c>
      <c r="BC89" s="326">
        <f t="shared" ref="BC89" si="1112">1/6 * (BA89^2 + BB89^2 - 3)</f>
        <v>1</v>
      </c>
      <c r="BD89" s="325" t="s">
        <v>133</v>
      </c>
      <c r="BE89" s="425">
        <v>3</v>
      </c>
      <c r="BF89" s="425">
        <v>0</v>
      </c>
      <c r="BG89" s="326">
        <f t="shared" ref="BG89" si="1113">1/6 * (BE89^2 + BF89^2 - 3)</f>
        <v>1</v>
      </c>
      <c r="BH89" s="325" t="s">
        <v>133</v>
      </c>
      <c r="BI89" s="425">
        <v>3</v>
      </c>
      <c r="BJ89" s="425">
        <v>0</v>
      </c>
      <c r="BK89" s="326">
        <f t="shared" ref="BK89" si="1114">1/6 * (BI89^2 + BJ89^2 - 3)</f>
        <v>1</v>
      </c>
      <c r="BL89" s="325" t="s">
        <v>133</v>
      </c>
      <c r="BM89" s="425">
        <v>3</v>
      </c>
      <c r="BN89" s="425">
        <v>0</v>
      </c>
      <c r="BO89" s="326">
        <f t="shared" ref="BO89" si="1115">1/6 * (BM89^2 + BN89^2 - 3)</f>
        <v>1</v>
      </c>
      <c r="BP89" s="325" t="s">
        <v>133</v>
      </c>
      <c r="BQ89" s="425">
        <v>3</v>
      </c>
      <c r="BR89" s="425">
        <v>0</v>
      </c>
      <c r="BS89" s="326">
        <f t="shared" ref="BS89" si="1116">1/6 * (BQ89^2 + BR89^2 - 3)</f>
        <v>1</v>
      </c>
      <c r="BT89" s="325" t="s">
        <v>133</v>
      </c>
      <c r="BU89" s="425">
        <v>3</v>
      </c>
      <c r="BV89" s="425">
        <v>0</v>
      </c>
      <c r="BW89" s="326">
        <f t="shared" ref="BW89" si="1117">1/6 * (BU89^2 + BV89^2 - 3)</f>
        <v>1</v>
      </c>
      <c r="BX89" s="325" t="s">
        <v>133</v>
      </c>
      <c r="BY89" s="425">
        <v>3</v>
      </c>
      <c r="BZ89" s="425">
        <v>0</v>
      </c>
      <c r="CA89" s="326">
        <f t="shared" ref="CA89" si="1118">1/6 * (BY89^2 + BZ89^2 - 3)</f>
        <v>1</v>
      </c>
      <c r="CB89" s="325" t="s">
        <v>133</v>
      </c>
      <c r="CC89" s="425">
        <v>3</v>
      </c>
      <c r="CD89" s="425">
        <v>0</v>
      </c>
      <c r="CE89" s="326">
        <f t="shared" ref="CE89" si="1119">1/6 * (CC89^2 + CD89^2 - 3)</f>
        <v>1</v>
      </c>
      <c r="CF89" s="325" t="s">
        <v>133</v>
      </c>
      <c r="CG89" s="425">
        <v>3</v>
      </c>
      <c r="CH89" s="425">
        <v>0</v>
      </c>
      <c r="CI89" s="326">
        <f t="shared" ref="CI89" si="1120">1/6 * (CG89^2 + CH89^2 - 3)</f>
        <v>1</v>
      </c>
      <c r="CJ89" s="325" t="s">
        <v>133</v>
      </c>
      <c r="CK89" s="425">
        <v>3</v>
      </c>
      <c r="CL89" s="425">
        <v>0</v>
      </c>
      <c r="CM89" s="326">
        <f t="shared" ref="CM89" si="1121">1/6 * (CK89^2 + CL89^2 - 3)</f>
        <v>1</v>
      </c>
      <c r="CN89" s="325" t="s">
        <v>133</v>
      </c>
      <c r="CO89" s="425">
        <v>3</v>
      </c>
      <c r="CP89" s="425">
        <v>0</v>
      </c>
      <c r="CQ89" s="326">
        <f t="shared" ref="CQ89" si="1122">1/6 * (CO89^2 + CP89^2 - 3)</f>
        <v>1</v>
      </c>
      <c r="CR89" s="325" t="s">
        <v>133</v>
      </c>
      <c r="CS89" s="425">
        <v>3</v>
      </c>
      <c r="CT89" s="425">
        <v>0</v>
      </c>
      <c r="CU89" s="326">
        <f t="shared" ref="CU89" si="1123">1/6 * (CS89^2 + CT89^2 - 3)</f>
        <v>1</v>
      </c>
      <c r="CV89" s="325" t="s">
        <v>133</v>
      </c>
      <c r="CW89" s="425">
        <v>3</v>
      </c>
      <c r="CX89" s="425">
        <v>0</v>
      </c>
      <c r="CY89" s="326">
        <f t="shared" ref="CY89" si="1124">1/6 * (CW89^2 + CX89^2 - 3)</f>
        <v>1</v>
      </c>
      <c r="CZ89" s="325" t="s">
        <v>133</v>
      </c>
      <c r="DA89" s="425">
        <v>3</v>
      </c>
      <c r="DB89" s="425">
        <v>0</v>
      </c>
      <c r="DC89" s="326">
        <f t="shared" ref="DC89" si="1125">1/6 * (DA89^2 + DB89^2 - 3)</f>
        <v>1</v>
      </c>
      <c r="DD89" s="325" t="s">
        <v>133</v>
      </c>
      <c r="DE89" s="425">
        <v>3</v>
      </c>
      <c r="DF89" s="425">
        <v>0</v>
      </c>
      <c r="DG89" s="326">
        <f t="shared" ref="DG89" si="1126">1/6 * (DE89^2 + DF89^2 - 3)</f>
        <v>1</v>
      </c>
      <c r="DH89" s="325" t="s">
        <v>133</v>
      </c>
      <c r="DI89" s="425">
        <v>3</v>
      </c>
      <c r="DJ89" s="425">
        <v>0</v>
      </c>
      <c r="DK89" s="326">
        <f t="shared" ref="DK89" si="1127">1/6 * (DI89^2 + DJ89^2 - 3)</f>
        <v>1</v>
      </c>
      <c r="DL89" s="325" t="s">
        <v>133</v>
      </c>
      <c r="DM89" s="425">
        <v>3</v>
      </c>
      <c r="DN89" s="425">
        <v>0</v>
      </c>
      <c r="DO89" s="326">
        <f t="shared" ref="DO89" si="1128">1/6 * (DM89^2 + DN89^2 - 3)</f>
        <v>1</v>
      </c>
      <c r="DP89" s="325" t="s">
        <v>133</v>
      </c>
      <c r="DQ89" s="425">
        <v>3</v>
      </c>
      <c r="DR89" s="425">
        <v>0</v>
      </c>
      <c r="DS89" s="326">
        <f t="shared" ref="DS89" si="1129">1/6 * (DQ89^2 + DR89^2 - 3)</f>
        <v>1</v>
      </c>
      <c r="DT89" s="325" t="s">
        <v>133</v>
      </c>
      <c r="DU89" s="425">
        <v>3</v>
      </c>
      <c r="DV89" s="425">
        <v>0</v>
      </c>
      <c r="DW89" s="326">
        <f t="shared" ref="DW89" si="1130">1/6 * (DU89^2 + DV89^2 - 3)</f>
        <v>1</v>
      </c>
      <c r="DX89" s="325" t="s">
        <v>133</v>
      </c>
      <c r="DY89" s="425">
        <v>3</v>
      </c>
      <c r="DZ89" s="425">
        <v>0</v>
      </c>
      <c r="EA89" s="326">
        <f t="shared" ref="EA89" si="1131">1/6 * (DY89^2 + DZ89^2 - 3)</f>
        <v>1</v>
      </c>
      <c r="EB89" s="325" t="s">
        <v>133</v>
      </c>
      <c r="EC89" s="425">
        <v>3</v>
      </c>
      <c r="ED89" s="425">
        <v>0</v>
      </c>
      <c r="EE89" s="326">
        <f t="shared" ref="EE89" si="1132">1/6 * (EC89^2 + ED89^2 - 3)</f>
        <v>1</v>
      </c>
      <c r="EF89" s="325" t="s">
        <v>133</v>
      </c>
      <c r="EG89" s="425">
        <v>3</v>
      </c>
      <c r="EH89" s="425">
        <v>0</v>
      </c>
      <c r="EI89" s="326">
        <f t="shared" ref="EI89" si="1133">1/6 * (EG89^2 + EH89^2 - 3)</f>
        <v>1</v>
      </c>
      <c r="EJ89" s="325" t="s">
        <v>133</v>
      </c>
      <c r="EK89" s="425">
        <v>3</v>
      </c>
      <c r="EL89" s="425">
        <v>0</v>
      </c>
      <c r="EM89" s="326">
        <f t="shared" ref="EM89" si="1134">1/6 * (EK89^2 + EL89^2 - 3)</f>
        <v>1</v>
      </c>
      <c r="EN89" s="325" t="s">
        <v>133</v>
      </c>
      <c r="EO89" s="425">
        <v>3</v>
      </c>
      <c r="EP89" s="425">
        <v>0</v>
      </c>
      <c r="EQ89" s="326">
        <f t="shared" ref="EQ89" si="1135">1/6 * (EO89^2 + EP89^2 - 3)</f>
        <v>1</v>
      </c>
      <c r="ER89" s="325" t="s">
        <v>133</v>
      </c>
      <c r="ES89" s="425">
        <v>3</v>
      </c>
      <c r="ET89" s="425">
        <v>0</v>
      </c>
      <c r="EU89" s="326">
        <f t="shared" ref="EU89" si="1136">1/6 * (ES89^2 + ET89^2 - 3)</f>
        <v>1</v>
      </c>
      <c r="EV89" s="325" t="s">
        <v>133</v>
      </c>
      <c r="EW89" s="425">
        <v>3</v>
      </c>
      <c r="EX89" s="425">
        <v>0</v>
      </c>
      <c r="EY89" s="326">
        <f t="shared" ref="EY89" si="1137">1/6 * (EW89^2 + EX89^2 - 3)</f>
        <v>1</v>
      </c>
      <c r="EZ89" s="325" t="s">
        <v>133</v>
      </c>
      <c r="FA89" s="425">
        <v>3</v>
      </c>
      <c r="FB89" s="425">
        <v>0</v>
      </c>
      <c r="FC89" s="326">
        <f t="shared" ref="FC89" si="1138">1/6 * (FA89^2 + FB89^2 - 3)</f>
        <v>1</v>
      </c>
      <c r="FD89" s="325" t="s">
        <v>133</v>
      </c>
      <c r="FE89" s="425">
        <v>3</v>
      </c>
      <c r="FF89" s="425">
        <v>0</v>
      </c>
      <c r="FG89" s="326">
        <f t="shared" ref="FG89" si="1139">1/6 * (FE89^2 + FF89^2 - 3)</f>
        <v>1</v>
      </c>
      <c r="FH89" s="325" t="s">
        <v>133</v>
      </c>
      <c r="FI89" s="425">
        <v>3</v>
      </c>
      <c r="FJ89" s="425">
        <v>0</v>
      </c>
      <c r="FK89" s="326">
        <f t="shared" ref="FK89" si="1140">1/6 * (FI89^2 + FJ89^2 - 3)</f>
        <v>1</v>
      </c>
      <c r="FL89" s="325" t="s">
        <v>133</v>
      </c>
      <c r="FM89" s="425">
        <v>3</v>
      </c>
      <c r="FN89" s="425">
        <v>0</v>
      </c>
      <c r="FO89" s="326">
        <f t="shared" ref="FO89" si="1141">1/6 * (FM89^2 + FN89^2 - 3)</f>
        <v>1</v>
      </c>
      <c r="FP89" s="325" t="s">
        <v>133</v>
      </c>
      <c r="FQ89" s="425">
        <v>3</v>
      </c>
      <c r="FR89" s="425">
        <v>0</v>
      </c>
      <c r="FS89" s="326">
        <f t="shared" ref="FS89" si="1142">1/6 * (FQ89^2 + FR89^2 - 3)</f>
        <v>1</v>
      </c>
      <c r="FT89" s="325" t="s">
        <v>133</v>
      </c>
      <c r="FU89" s="425">
        <v>3</v>
      </c>
      <c r="FV89" s="425">
        <v>0</v>
      </c>
      <c r="FW89" s="326">
        <f t="shared" ref="FW89" si="1143">1/6 * (FU89^2 + FV89^2 - 3)</f>
        <v>1</v>
      </c>
      <c r="FX89" s="325" t="s">
        <v>133</v>
      </c>
      <c r="FY89" s="425">
        <v>3</v>
      </c>
      <c r="FZ89" s="425">
        <v>0</v>
      </c>
      <c r="GA89" s="326">
        <f t="shared" ref="GA89" si="1144">1/6 * (FY89^2 + FZ89^2 - 3)</f>
        <v>1</v>
      </c>
      <c r="GB89" s="325" t="s">
        <v>133</v>
      </c>
      <c r="GC89" s="425">
        <v>3</v>
      </c>
      <c r="GD89" s="425">
        <v>0</v>
      </c>
      <c r="GE89" s="326">
        <f t="shared" ref="GE89" si="1145">1/6 * (GC89^2 + GD89^2 - 3)</f>
        <v>1</v>
      </c>
      <c r="GF89" s="325" t="s">
        <v>133</v>
      </c>
      <c r="GG89" s="425">
        <v>3</v>
      </c>
      <c r="GH89" s="425">
        <v>0</v>
      </c>
      <c r="GI89" s="326">
        <f t="shared" ref="GI89" si="1146">1/6 * (GG89^2 + GH89^2 - 3)</f>
        <v>1</v>
      </c>
      <c r="GJ89" s="325" t="s">
        <v>133</v>
      </c>
      <c r="GK89" s="425">
        <v>3</v>
      </c>
      <c r="GL89" s="425">
        <v>0</v>
      </c>
      <c r="GM89" s="326">
        <f t="shared" ref="GM89" si="1147">1/6 * (GK89^2 + GL89^2 - 3)</f>
        <v>1</v>
      </c>
      <c r="GN89" s="325" t="s">
        <v>133</v>
      </c>
      <c r="GO89" s="425">
        <v>3</v>
      </c>
      <c r="GP89" s="425">
        <v>0</v>
      </c>
      <c r="GQ89" s="326">
        <f t="shared" ref="GQ89" si="1148">1/6 * (GO89^2 + GP89^2 - 3)</f>
        <v>1</v>
      </c>
      <c r="GR89" s="325" t="s">
        <v>133</v>
      </c>
      <c r="GS89" s="425">
        <v>3</v>
      </c>
      <c r="GT89" s="425">
        <v>0</v>
      </c>
      <c r="GU89" s="326">
        <f t="shared" ref="GU89" si="1149">1/6 * (GS89^2 + GT89^2 - 3)</f>
        <v>1</v>
      </c>
      <c r="GV89" s="325" t="s">
        <v>133</v>
      </c>
      <c r="GW89" s="425">
        <v>3</v>
      </c>
      <c r="GX89" s="425">
        <v>0</v>
      </c>
      <c r="GY89" s="326">
        <f t="shared" ref="GY89" si="1150">1/6 * (GW89^2 + GX89^2 - 3)</f>
        <v>1</v>
      </c>
      <c r="GZ89" s="325" t="s">
        <v>133</v>
      </c>
      <c r="HA89" s="425">
        <v>3</v>
      </c>
      <c r="HB89" s="425">
        <v>0</v>
      </c>
      <c r="HC89" s="326">
        <f t="shared" ref="HC89" si="1151">1/6 * (HA89^2 + HB89^2 - 3)</f>
        <v>1</v>
      </c>
      <c r="HD89" s="325" t="s">
        <v>133</v>
      </c>
      <c r="HE89" s="425">
        <v>3</v>
      </c>
      <c r="HF89" s="425">
        <v>0</v>
      </c>
      <c r="HG89" s="326">
        <f t="shared" ref="HG89" si="1152">1/6 * (HE89^2 + HF89^2 - 3)</f>
        <v>1</v>
      </c>
      <c r="HH89" s="325" t="s">
        <v>133</v>
      </c>
      <c r="HI89" s="425">
        <v>3</v>
      </c>
      <c r="HJ89" s="425">
        <v>0</v>
      </c>
      <c r="HK89" s="326">
        <f t="shared" ref="HK89" si="1153">1/6 * (HI89^2 + HJ89^2 - 3)</f>
        <v>1</v>
      </c>
      <c r="HL89" s="325" t="s">
        <v>133</v>
      </c>
      <c r="HM89" s="325">
        <v>2</v>
      </c>
      <c r="HN89" s="325">
        <v>1</v>
      </c>
      <c r="HO89" s="326">
        <f t="shared" ref="HO89" si="1154">1/6 * (HM89^2 + HN89^2 - 3)</f>
        <v>0.33333333333333331</v>
      </c>
    </row>
    <row r="90" spans="1:233" x14ac:dyDescent="0.35">
      <c r="A90" s="407" t="s">
        <v>382</v>
      </c>
      <c r="B90" s="409" t="s">
        <v>238</v>
      </c>
      <c r="C90" s="454" t="s">
        <v>417</v>
      </c>
      <c r="D90" s="298" t="s">
        <v>133</v>
      </c>
      <c r="E90" s="299"/>
      <c r="F90" s="300"/>
      <c r="G90" s="424"/>
      <c r="H90" s="298" t="s">
        <v>133</v>
      </c>
      <c r="I90" s="299"/>
      <c r="J90" s="300"/>
      <c r="K90" s="424"/>
      <c r="L90" s="298" t="s">
        <v>133</v>
      </c>
      <c r="M90" s="299"/>
      <c r="N90" s="300"/>
      <c r="O90" s="424"/>
      <c r="P90" s="298" t="s">
        <v>133</v>
      </c>
      <c r="Q90" s="299"/>
      <c r="R90" s="300"/>
      <c r="S90" s="424"/>
      <c r="T90" s="298" t="s">
        <v>133</v>
      </c>
      <c r="U90" s="299"/>
      <c r="V90" s="300"/>
      <c r="W90" s="424"/>
      <c r="X90" s="298" t="s">
        <v>133</v>
      </c>
      <c r="Y90" s="299"/>
      <c r="Z90" s="300"/>
      <c r="AA90" s="424"/>
      <c r="AB90" s="298" t="s">
        <v>133</v>
      </c>
      <c r="AC90" s="299"/>
      <c r="AD90" s="300"/>
      <c r="AE90" s="424"/>
      <c r="AF90" s="298" t="s">
        <v>133</v>
      </c>
      <c r="AG90" s="299"/>
      <c r="AH90" s="300"/>
      <c r="AI90" s="424"/>
      <c r="AJ90" s="298" t="s">
        <v>133</v>
      </c>
      <c r="AK90" s="299"/>
      <c r="AL90" s="300"/>
      <c r="AM90" s="424"/>
      <c r="AN90" s="298" t="s">
        <v>133</v>
      </c>
      <c r="AO90" s="299"/>
      <c r="AP90" s="300"/>
      <c r="AQ90" s="424"/>
      <c r="AR90" s="298" t="s">
        <v>133</v>
      </c>
      <c r="AS90" s="299"/>
      <c r="AT90" s="300"/>
      <c r="AU90" s="424"/>
      <c r="AV90" s="298" t="s">
        <v>133</v>
      </c>
      <c r="AW90" s="299"/>
      <c r="AX90" s="300"/>
      <c r="AY90" s="424"/>
      <c r="AZ90" s="298" t="s">
        <v>133</v>
      </c>
      <c r="BA90" s="299"/>
      <c r="BB90" s="300"/>
      <c r="BC90" s="424"/>
      <c r="BD90" s="298" t="s">
        <v>133</v>
      </c>
      <c r="BE90" s="299"/>
      <c r="BF90" s="300"/>
      <c r="BG90" s="424"/>
      <c r="BH90" s="298" t="s">
        <v>133</v>
      </c>
      <c r="BI90" s="299"/>
      <c r="BJ90" s="300"/>
      <c r="BK90" s="424"/>
      <c r="BL90" s="298" t="s">
        <v>133</v>
      </c>
      <c r="BM90" s="299"/>
      <c r="BN90" s="300"/>
      <c r="BO90" s="424"/>
      <c r="BP90" s="298" t="s">
        <v>133</v>
      </c>
      <c r="BQ90" s="299"/>
      <c r="BR90" s="300"/>
      <c r="BS90" s="424"/>
      <c r="BT90" s="298" t="s">
        <v>133</v>
      </c>
      <c r="BU90" s="299"/>
      <c r="BV90" s="300"/>
      <c r="BW90" s="424"/>
      <c r="BX90" s="298" t="s">
        <v>133</v>
      </c>
      <c r="BY90" s="299"/>
      <c r="BZ90" s="300"/>
      <c r="CA90" s="424"/>
      <c r="CB90" s="298" t="s">
        <v>133</v>
      </c>
      <c r="CC90" s="299"/>
      <c r="CD90" s="300"/>
      <c r="CE90" s="424"/>
      <c r="CF90" s="298" t="s">
        <v>133</v>
      </c>
      <c r="CG90" s="299"/>
      <c r="CH90" s="300"/>
      <c r="CI90" s="424"/>
      <c r="CJ90" s="298" t="s">
        <v>133</v>
      </c>
      <c r="CK90" s="299"/>
      <c r="CL90" s="300"/>
      <c r="CM90" s="424"/>
      <c r="CN90" s="298" t="s">
        <v>133</v>
      </c>
      <c r="CO90" s="299"/>
      <c r="CP90" s="300"/>
      <c r="CQ90" s="424"/>
      <c r="CR90" s="298" t="s">
        <v>133</v>
      </c>
      <c r="CS90" s="299"/>
      <c r="CT90" s="300"/>
      <c r="CU90" s="424"/>
      <c r="CV90" s="298" t="s">
        <v>133</v>
      </c>
      <c r="CW90" s="299"/>
      <c r="CX90" s="300"/>
      <c r="CY90" s="424"/>
      <c r="CZ90" s="298" t="s">
        <v>133</v>
      </c>
      <c r="DA90" s="299"/>
      <c r="DB90" s="300"/>
      <c r="DC90" s="424"/>
      <c r="DD90" s="298" t="s">
        <v>133</v>
      </c>
      <c r="DE90" s="299"/>
      <c r="DF90" s="300"/>
      <c r="DG90" s="424"/>
      <c r="DH90" s="298" t="s">
        <v>133</v>
      </c>
      <c r="DI90" s="299"/>
      <c r="DJ90" s="300"/>
      <c r="DK90" s="424"/>
      <c r="DL90" s="298" t="s">
        <v>133</v>
      </c>
      <c r="DM90" s="299"/>
      <c r="DN90" s="300"/>
      <c r="DO90" s="424"/>
      <c r="DP90" s="298" t="s">
        <v>133</v>
      </c>
      <c r="DQ90" s="299"/>
      <c r="DR90" s="300"/>
      <c r="DS90" s="424"/>
      <c r="DT90" s="298" t="s">
        <v>133</v>
      </c>
      <c r="DU90" s="299"/>
      <c r="DV90" s="300"/>
      <c r="DW90" s="424"/>
      <c r="DX90" s="298" t="s">
        <v>133</v>
      </c>
      <c r="DY90" s="299"/>
      <c r="DZ90" s="300"/>
      <c r="EA90" s="424"/>
      <c r="EB90" s="298" t="s">
        <v>133</v>
      </c>
      <c r="EC90" s="299"/>
      <c r="ED90" s="300"/>
      <c r="EE90" s="424"/>
      <c r="EF90" s="298" t="s">
        <v>133</v>
      </c>
      <c r="EG90" s="299"/>
      <c r="EH90" s="300"/>
      <c r="EI90" s="424"/>
      <c r="EJ90" s="298" t="s">
        <v>133</v>
      </c>
      <c r="EK90" s="299"/>
      <c r="EL90" s="300"/>
      <c r="EM90" s="424"/>
      <c r="EN90" s="298" t="s">
        <v>133</v>
      </c>
      <c r="EO90" s="299"/>
      <c r="EP90" s="300"/>
      <c r="EQ90" s="424"/>
      <c r="ER90" s="298" t="s">
        <v>133</v>
      </c>
      <c r="ES90" s="299"/>
      <c r="ET90" s="300"/>
      <c r="EU90" s="424"/>
      <c r="EV90" s="298" t="s">
        <v>133</v>
      </c>
      <c r="EW90" s="299"/>
      <c r="EX90" s="300"/>
      <c r="EY90" s="424"/>
      <c r="EZ90" s="298" t="s">
        <v>133</v>
      </c>
      <c r="FA90" s="299"/>
      <c r="FB90" s="300"/>
      <c r="FC90" s="424"/>
      <c r="FD90" s="298" t="s">
        <v>133</v>
      </c>
      <c r="FE90" s="299"/>
      <c r="FF90" s="300"/>
      <c r="FG90" s="424"/>
      <c r="FH90" s="298" t="s">
        <v>133</v>
      </c>
      <c r="FI90" s="299"/>
      <c r="FJ90" s="300"/>
      <c r="FK90" s="424"/>
      <c r="FL90" s="298" t="s">
        <v>133</v>
      </c>
      <c r="FM90" s="299"/>
      <c r="FN90" s="300"/>
      <c r="FO90" s="424"/>
      <c r="FP90" s="298" t="s">
        <v>133</v>
      </c>
      <c r="FQ90" s="299"/>
      <c r="FR90" s="300"/>
      <c r="FS90" s="424"/>
      <c r="FT90" s="298" t="s">
        <v>133</v>
      </c>
      <c r="FU90" s="299"/>
      <c r="FV90" s="300"/>
      <c r="FW90" s="424"/>
      <c r="FX90" s="298" t="s">
        <v>133</v>
      </c>
      <c r="FY90" s="299"/>
      <c r="FZ90" s="300"/>
      <c r="GA90" s="424"/>
      <c r="GB90" s="298" t="s">
        <v>133</v>
      </c>
      <c r="GC90" s="299"/>
      <c r="GD90" s="300"/>
      <c r="GE90" s="424"/>
      <c r="GF90" s="298" t="s">
        <v>133</v>
      </c>
      <c r="GG90" s="299"/>
      <c r="GH90" s="300"/>
      <c r="GI90" s="424"/>
      <c r="GJ90" s="298" t="s">
        <v>133</v>
      </c>
      <c r="GK90" s="299"/>
      <c r="GL90" s="300"/>
      <c r="GM90" s="424"/>
      <c r="GN90" s="298" t="s">
        <v>133</v>
      </c>
      <c r="GO90" s="299"/>
      <c r="GP90" s="300"/>
      <c r="GQ90" s="424"/>
      <c r="GR90" s="298" t="s">
        <v>133</v>
      </c>
      <c r="GS90" s="299"/>
      <c r="GT90" s="300"/>
      <c r="GU90" s="424"/>
      <c r="GV90" s="298" t="s">
        <v>133</v>
      </c>
      <c r="GW90" s="299"/>
      <c r="GX90" s="300"/>
      <c r="GY90" s="424"/>
      <c r="GZ90" s="298" t="s">
        <v>133</v>
      </c>
      <c r="HA90" s="299"/>
      <c r="HB90" s="300"/>
      <c r="HC90" s="424"/>
      <c r="HD90" s="298" t="s">
        <v>133</v>
      </c>
      <c r="HE90" s="299"/>
      <c r="HF90" s="300"/>
      <c r="HG90" s="424"/>
      <c r="HH90" s="298" t="s">
        <v>133</v>
      </c>
      <c r="HI90" s="299"/>
      <c r="HJ90" s="300"/>
      <c r="HK90" s="424"/>
      <c r="HL90" s="302" t="s">
        <v>133</v>
      </c>
      <c r="HM90" s="303"/>
      <c r="HN90" s="304"/>
      <c r="HO90" s="424"/>
    </row>
    <row r="91" spans="1:233" x14ac:dyDescent="0.35">
      <c r="A91" s="369"/>
      <c r="B91" s="408"/>
      <c r="C91" s="450" t="s">
        <v>418</v>
      </c>
      <c r="D91" s="308" t="s">
        <v>133</v>
      </c>
      <c r="E91" s="309"/>
      <c r="F91" s="310"/>
      <c r="G91" s="301"/>
      <c r="H91" s="308" t="s">
        <v>133</v>
      </c>
      <c r="I91" s="309"/>
      <c r="J91" s="310"/>
      <c r="K91" s="301"/>
      <c r="L91" s="308" t="s">
        <v>133</v>
      </c>
      <c r="M91" s="309"/>
      <c r="N91" s="310"/>
      <c r="O91" s="301"/>
      <c r="P91" s="308" t="s">
        <v>133</v>
      </c>
      <c r="Q91" s="309"/>
      <c r="R91" s="310"/>
      <c r="S91" s="301"/>
      <c r="T91" s="308" t="s">
        <v>133</v>
      </c>
      <c r="U91" s="309"/>
      <c r="V91" s="310"/>
      <c r="W91" s="301"/>
      <c r="X91" s="308" t="s">
        <v>133</v>
      </c>
      <c r="Y91" s="309"/>
      <c r="Z91" s="310"/>
      <c r="AA91" s="301"/>
      <c r="AB91" s="308" t="s">
        <v>133</v>
      </c>
      <c r="AC91" s="309"/>
      <c r="AD91" s="310"/>
      <c r="AE91" s="301"/>
      <c r="AF91" s="308" t="s">
        <v>133</v>
      </c>
      <c r="AG91" s="309"/>
      <c r="AH91" s="310"/>
      <c r="AI91" s="301"/>
      <c r="AJ91" s="308" t="s">
        <v>133</v>
      </c>
      <c r="AK91" s="309"/>
      <c r="AL91" s="310"/>
      <c r="AM91" s="301"/>
      <c r="AN91" s="308" t="s">
        <v>133</v>
      </c>
      <c r="AO91" s="309"/>
      <c r="AP91" s="310"/>
      <c r="AQ91" s="301"/>
      <c r="AR91" s="308" t="s">
        <v>133</v>
      </c>
      <c r="AS91" s="309"/>
      <c r="AT91" s="310"/>
      <c r="AU91" s="301"/>
      <c r="AV91" s="308" t="s">
        <v>133</v>
      </c>
      <c r="AW91" s="309"/>
      <c r="AX91" s="310"/>
      <c r="AY91" s="301"/>
      <c r="AZ91" s="308" t="s">
        <v>133</v>
      </c>
      <c r="BA91" s="309"/>
      <c r="BB91" s="310"/>
      <c r="BC91" s="301"/>
      <c r="BD91" s="308" t="s">
        <v>133</v>
      </c>
      <c r="BE91" s="309"/>
      <c r="BF91" s="310"/>
      <c r="BG91" s="301"/>
      <c r="BH91" s="308" t="s">
        <v>133</v>
      </c>
      <c r="BI91" s="309"/>
      <c r="BJ91" s="310"/>
      <c r="BK91" s="301"/>
      <c r="BL91" s="308" t="s">
        <v>133</v>
      </c>
      <c r="BM91" s="309"/>
      <c r="BN91" s="310"/>
      <c r="BO91" s="301"/>
      <c r="BP91" s="308" t="s">
        <v>133</v>
      </c>
      <c r="BQ91" s="309"/>
      <c r="BR91" s="310"/>
      <c r="BS91" s="301"/>
      <c r="BT91" s="308" t="s">
        <v>133</v>
      </c>
      <c r="BU91" s="309"/>
      <c r="BV91" s="310"/>
      <c r="BW91" s="301"/>
      <c r="BX91" s="308" t="s">
        <v>133</v>
      </c>
      <c r="BY91" s="309"/>
      <c r="BZ91" s="310"/>
      <c r="CA91" s="301"/>
      <c r="CB91" s="308" t="s">
        <v>133</v>
      </c>
      <c r="CC91" s="309"/>
      <c r="CD91" s="310"/>
      <c r="CE91" s="301"/>
      <c r="CF91" s="308" t="s">
        <v>133</v>
      </c>
      <c r="CG91" s="309"/>
      <c r="CH91" s="310"/>
      <c r="CI91" s="301"/>
      <c r="CJ91" s="308" t="s">
        <v>133</v>
      </c>
      <c r="CK91" s="309"/>
      <c r="CL91" s="310"/>
      <c r="CM91" s="301"/>
      <c r="CN91" s="308" t="s">
        <v>133</v>
      </c>
      <c r="CO91" s="309"/>
      <c r="CP91" s="310"/>
      <c r="CQ91" s="301"/>
      <c r="CR91" s="308" t="s">
        <v>133</v>
      </c>
      <c r="CS91" s="309"/>
      <c r="CT91" s="310"/>
      <c r="CU91" s="301"/>
      <c r="CV91" s="308" t="s">
        <v>133</v>
      </c>
      <c r="CW91" s="309"/>
      <c r="CX91" s="310"/>
      <c r="CY91" s="301"/>
      <c r="CZ91" s="308" t="s">
        <v>133</v>
      </c>
      <c r="DA91" s="309"/>
      <c r="DB91" s="310"/>
      <c r="DC91" s="301"/>
      <c r="DD91" s="308" t="s">
        <v>133</v>
      </c>
      <c r="DE91" s="309"/>
      <c r="DF91" s="310"/>
      <c r="DG91" s="301"/>
      <c r="DH91" s="308" t="s">
        <v>133</v>
      </c>
      <c r="DI91" s="309"/>
      <c r="DJ91" s="310"/>
      <c r="DK91" s="301"/>
      <c r="DL91" s="308" t="s">
        <v>133</v>
      </c>
      <c r="DM91" s="309"/>
      <c r="DN91" s="310"/>
      <c r="DO91" s="301"/>
      <c r="DP91" s="308" t="s">
        <v>133</v>
      </c>
      <c r="DQ91" s="309"/>
      <c r="DR91" s="310"/>
      <c r="DS91" s="301"/>
      <c r="DT91" s="308" t="s">
        <v>133</v>
      </c>
      <c r="DU91" s="309"/>
      <c r="DV91" s="310"/>
      <c r="DW91" s="301"/>
      <c r="DX91" s="308" t="s">
        <v>133</v>
      </c>
      <c r="DY91" s="309"/>
      <c r="DZ91" s="310"/>
      <c r="EA91" s="301"/>
      <c r="EB91" s="308" t="s">
        <v>133</v>
      </c>
      <c r="EC91" s="309"/>
      <c r="ED91" s="310"/>
      <c r="EE91" s="301"/>
      <c r="EF91" s="308" t="s">
        <v>133</v>
      </c>
      <c r="EG91" s="309"/>
      <c r="EH91" s="310"/>
      <c r="EI91" s="301"/>
      <c r="EJ91" s="308" t="s">
        <v>133</v>
      </c>
      <c r="EK91" s="309"/>
      <c r="EL91" s="310"/>
      <c r="EM91" s="301"/>
      <c r="EN91" s="308" t="s">
        <v>133</v>
      </c>
      <c r="EO91" s="309"/>
      <c r="EP91" s="310"/>
      <c r="EQ91" s="301"/>
      <c r="ER91" s="308" t="s">
        <v>133</v>
      </c>
      <c r="ES91" s="309"/>
      <c r="ET91" s="310"/>
      <c r="EU91" s="301"/>
      <c r="EV91" s="308" t="s">
        <v>133</v>
      </c>
      <c r="EW91" s="309"/>
      <c r="EX91" s="310"/>
      <c r="EY91" s="301"/>
      <c r="EZ91" s="308" t="s">
        <v>133</v>
      </c>
      <c r="FA91" s="309"/>
      <c r="FB91" s="310"/>
      <c r="FC91" s="301"/>
      <c r="FD91" s="308" t="s">
        <v>133</v>
      </c>
      <c r="FE91" s="309"/>
      <c r="FF91" s="310"/>
      <c r="FG91" s="301"/>
      <c r="FH91" s="308" t="s">
        <v>133</v>
      </c>
      <c r="FI91" s="309"/>
      <c r="FJ91" s="310"/>
      <c r="FK91" s="301"/>
      <c r="FL91" s="308" t="s">
        <v>133</v>
      </c>
      <c r="FM91" s="309"/>
      <c r="FN91" s="310"/>
      <c r="FO91" s="301"/>
      <c r="FP91" s="308" t="s">
        <v>133</v>
      </c>
      <c r="FQ91" s="309"/>
      <c r="FR91" s="310"/>
      <c r="FS91" s="301"/>
      <c r="FT91" s="308" t="s">
        <v>133</v>
      </c>
      <c r="FU91" s="309"/>
      <c r="FV91" s="310"/>
      <c r="FW91" s="301"/>
      <c r="FX91" s="308" t="s">
        <v>133</v>
      </c>
      <c r="FY91" s="309"/>
      <c r="FZ91" s="310"/>
      <c r="GA91" s="301"/>
      <c r="GB91" s="308" t="s">
        <v>133</v>
      </c>
      <c r="GC91" s="309"/>
      <c r="GD91" s="310"/>
      <c r="GE91" s="301"/>
      <c r="GF91" s="308" t="s">
        <v>133</v>
      </c>
      <c r="GG91" s="309"/>
      <c r="GH91" s="310"/>
      <c r="GI91" s="301"/>
      <c r="GJ91" s="308" t="s">
        <v>133</v>
      </c>
      <c r="GK91" s="309"/>
      <c r="GL91" s="310"/>
      <c r="GM91" s="301"/>
      <c r="GN91" s="308" t="s">
        <v>133</v>
      </c>
      <c r="GO91" s="309"/>
      <c r="GP91" s="310"/>
      <c r="GQ91" s="301"/>
      <c r="GR91" s="308" t="s">
        <v>133</v>
      </c>
      <c r="GS91" s="309"/>
      <c r="GT91" s="310"/>
      <c r="GU91" s="301"/>
      <c r="GV91" s="308" t="s">
        <v>133</v>
      </c>
      <c r="GW91" s="309"/>
      <c r="GX91" s="310"/>
      <c r="GY91" s="301"/>
      <c r="GZ91" s="308" t="s">
        <v>133</v>
      </c>
      <c r="HA91" s="309"/>
      <c r="HB91" s="310"/>
      <c r="HC91" s="301"/>
      <c r="HD91" s="308" t="s">
        <v>133</v>
      </c>
      <c r="HE91" s="309"/>
      <c r="HF91" s="310"/>
      <c r="HG91" s="301"/>
      <c r="HH91" s="308" t="s">
        <v>133</v>
      </c>
      <c r="HI91" s="309"/>
      <c r="HJ91" s="310"/>
      <c r="HK91" s="301"/>
      <c r="HL91" s="311" t="s">
        <v>134</v>
      </c>
      <c r="HM91" s="312"/>
      <c r="HN91" s="313"/>
      <c r="HO91" s="301"/>
      <c r="HP91" s="380"/>
      <c r="HQ91" s="380"/>
      <c r="HR91" s="380"/>
      <c r="HS91" s="380"/>
      <c r="HT91" s="380"/>
      <c r="HU91" s="380"/>
      <c r="HV91" s="380"/>
      <c r="HW91" s="380"/>
      <c r="HX91" s="380"/>
      <c r="HY91" s="380"/>
    </row>
    <row r="92" spans="1:233" ht="18.600000000000001" thickBot="1" x14ac:dyDescent="0.4">
      <c r="A92" s="369"/>
      <c r="B92" s="408"/>
      <c r="C92" s="451" t="s">
        <v>419</v>
      </c>
      <c r="D92" s="315" t="s">
        <v>133</v>
      </c>
      <c r="E92" s="316"/>
      <c r="F92" s="317"/>
      <c r="G92" s="318"/>
      <c r="H92" s="315" t="s">
        <v>133</v>
      </c>
      <c r="I92" s="316"/>
      <c r="J92" s="317"/>
      <c r="K92" s="318"/>
      <c r="L92" s="315" t="s">
        <v>133</v>
      </c>
      <c r="M92" s="316"/>
      <c r="N92" s="317"/>
      <c r="O92" s="318"/>
      <c r="P92" s="315" t="s">
        <v>133</v>
      </c>
      <c r="Q92" s="316"/>
      <c r="R92" s="317"/>
      <c r="S92" s="318"/>
      <c r="T92" s="315" t="s">
        <v>133</v>
      </c>
      <c r="U92" s="316"/>
      <c r="V92" s="317"/>
      <c r="W92" s="318"/>
      <c r="X92" s="315" t="s">
        <v>133</v>
      </c>
      <c r="Y92" s="316"/>
      <c r="Z92" s="317"/>
      <c r="AA92" s="318"/>
      <c r="AB92" s="315" t="s">
        <v>133</v>
      </c>
      <c r="AC92" s="316"/>
      <c r="AD92" s="317"/>
      <c r="AE92" s="318"/>
      <c r="AF92" s="315" t="s">
        <v>133</v>
      </c>
      <c r="AG92" s="316"/>
      <c r="AH92" s="317"/>
      <c r="AI92" s="318"/>
      <c r="AJ92" s="315" t="s">
        <v>133</v>
      </c>
      <c r="AK92" s="316"/>
      <c r="AL92" s="317"/>
      <c r="AM92" s="318"/>
      <c r="AN92" s="315" t="s">
        <v>133</v>
      </c>
      <c r="AO92" s="316"/>
      <c r="AP92" s="317"/>
      <c r="AQ92" s="318"/>
      <c r="AR92" s="315" t="s">
        <v>133</v>
      </c>
      <c r="AS92" s="316"/>
      <c r="AT92" s="317"/>
      <c r="AU92" s="318"/>
      <c r="AV92" s="315" t="s">
        <v>133</v>
      </c>
      <c r="AW92" s="316"/>
      <c r="AX92" s="317"/>
      <c r="AY92" s="318"/>
      <c r="AZ92" s="315" t="s">
        <v>133</v>
      </c>
      <c r="BA92" s="316"/>
      <c r="BB92" s="317"/>
      <c r="BC92" s="318"/>
      <c r="BD92" s="315" t="s">
        <v>133</v>
      </c>
      <c r="BE92" s="316"/>
      <c r="BF92" s="317"/>
      <c r="BG92" s="318"/>
      <c r="BH92" s="315" t="s">
        <v>133</v>
      </c>
      <c r="BI92" s="316"/>
      <c r="BJ92" s="317"/>
      <c r="BK92" s="318"/>
      <c r="BL92" s="315" t="s">
        <v>133</v>
      </c>
      <c r="BM92" s="316"/>
      <c r="BN92" s="317"/>
      <c r="BO92" s="318"/>
      <c r="BP92" s="315" t="s">
        <v>133</v>
      </c>
      <c r="BQ92" s="316"/>
      <c r="BR92" s="317"/>
      <c r="BS92" s="318"/>
      <c r="BT92" s="315" t="s">
        <v>133</v>
      </c>
      <c r="BU92" s="316"/>
      <c r="BV92" s="317"/>
      <c r="BW92" s="318"/>
      <c r="BX92" s="315" t="s">
        <v>133</v>
      </c>
      <c r="BY92" s="316"/>
      <c r="BZ92" s="317"/>
      <c r="CA92" s="318"/>
      <c r="CB92" s="315" t="s">
        <v>133</v>
      </c>
      <c r="CC92" s="316"/>
      <c r="CD92" s="317"/>
      <c r="CE92" s="318"/>
      <c r="CF92" s="315" t="s">
        <v>133</v>
      </c>
      <c r="CG92" s="316"/>
      <c r="CH92" s="317"/>
      <c r="CI92" s="318"/>
      <c r="CJ92" s="315" t="s">
        <v>133</v>
      </c>
      <c r="CK92" s="316"/>
      <c r="CL92" s="317"/>
      <c r="CM92" s="318"/>
      <c r="CN92" s="315" t="s">
        <v>133</v>
      </c>
      <c r="CO92" s="316"/>
      <c r="CP92" s="317"/>
      <c r="CQ92" s="318"/>
      <c r="CR92" s="315" t="s">
        <v>133</v>
      </c>
      <c r="CS92" s="316"/>
      <c r="CT92" s="317"/>
      <c r="CU92" s="318"/>
      <c r="CV92" s="315" t="s">
        <v>133</v>
      </c>
      <c r="CW92" s="316"/>
      <c r="CX92" s="317"/>
      <c r="CY92" s="318"/>
      <c r="CZ92" s="315" t="s">
        <v>133</v>
      </c>
      <c r="DA92" s="316"/>
      <c r="DB92" s="317"/>
      <c r="DC92" s="318"/>
      <c r="DD92" s="315" t="s">
        <v>133</v>
      </c>
      <c r="DE92" s="316"/>
      <c r="DF92" s="317"/>
      <c r="DG92" s="318"/>
      <c r="DH92" s="315" t="s">
        <v>133</v>
      </c>
      <c r="DI92" s="316"/>
      <c r="DJ92" s="317"/>
      <c r="DK92" s="318"/>
      <c r="DL92" s="315" t="s">
        <v>133</v>
      </c>
      <c r="DM92" s="316"/>
      <c r="DN92" s="317"/>
      <c r="DO92" s="318"/>
      <c r="DP92" s="315" t="s">
        <v>133</v>
      </c>
      <c r="DQ92" s="316"/>
      <c r="DR92" s="317"/>
      <c r="DS92" s="318"/>
      <c r="DT92" s="315" t="s">
        <v>133</v>
      </c>
      <c r="DU92" s="316"/>
      <c r="DV92" s="317"/>
      <c r="DW92" s="318"/>
      <c r="DX92" s="315" t="s">
        <v>133</v>
      </c>
      <c r="DY92" s="316"/>
      <c r="DZ92" s="317"/>
      <c r="EA92" s="318"/>
      <c r="EB92" s="315" t="s">
        <v>133</v>
      </c>
      <c r="EC92" s="316"/>
      <c r="ED92" s="317"/>
      <c r="EE92" s="318"/>
      <c r="EF92" s="315" t="s">
        <v>133</v>
      </c>
      <c r="EG92" s="316"/>
      <c r="EH92" s="317"/>
      <c r="EI92" s="318"/>
      <c r="EJ92" s="315" t="s">
        <v>133</v>
      </c>
      <c r="EK92" s="316"/>
      <c r="EL92" s="317"/>
      <c r="EM92" s="318"/>
      <c r="EN92" s="315" t="s">
        <v>133</v>
      </c>
      <c r="EO92" s="316"/>
      <c r="EP92" s="317"/>
      <c r="EQ92" s="318"/>
      <c r="ER92" s="315" t="s">
        <v>133</v>
      </c>
      <c r="ES92" s="316"/>
      <c r="ET92" s="317"/>
      <c r="EU92" s="318"/>
      <c r="EV92" s="315" t="s">
        <v>133</v>
      </c>
      <c r="EW92" s="316"/>
      <c r="EX92" s="317"/>
      <c r="EY92" s="318"/>
      <c r="EZ92" s="315" t="s">
        <v>133</v>
      </c>
      <c r="FA92" s="316"/>
      <c r="FB92" s="317"/>
      <c r="FC92" s="318"/>
      <c r="FD92" s="315" t="s">
        <v>133</v>
      </c>
      <c r="FE92" s="316"/>
      <c r="FF92" s="317"/>
      <c r="FG92" s="318"/>
      <c r="FH92" s="315" t="s">
        <v>133</v>
      </c>
      <c r="FI92" s="316"/>
      <c r="FJ92" s="317"/>
      <c r="FK92" s="318"/>
      <c r="FL92" s="315" t="s">
        <v>133</v>
      </c>
      <c r="FM92" s="316"/>
      <c r="FN92" s="317"/>
      <c r="FO92" s="318"/>
      <c r="FP92" s="315" t="s">
        <v>133</v>
      </c>
      <c r="FQ92" s="316"/>
      <c r="FR92" s="317"/>
      <c r="FS92" s="318"/>
      <c r="FT92" s="315" t="s">
        <v>133</v>
      </c>
      <c r="FU92" s="316"/>
      <c r="FV92" s="317"/>
      <c r="FW92" s="318"/>
      <c r="FX92" s="315" t="s">
        <v>133</v>
      </c>
      <c r="FY92" s="316"/>
      <c r="FZ92" s="317"/>
      <c r="GA92" s="318"/>
      <c r="GB92" s="315" t="s">
        <v>133</v>
      </c>
      <c r="GC92" s="316"/>
      <c r="GD92" s="317"/>
      <c r="GE92" s="318"/>
      <c r="GF92" s="315" t="s">
        <v>133</v>
      </c>
      <c r="GG92" s="316"/>
      <c r="GH92" s="317"/>
      <c r="GI92" s="318"/>
      <c r="GJ92" s="315" t="s">
        <v>133</v>
      </c>
      <c r="GK92" s="316"/>
      <c r="GL92" s="317"/>
      <c r="GM92" s="318"/>
      <c r="GN92" s="315" t="s">
        <v>133</v>
      </c>
      <c r="GO92" s="316"/>
      <c r="GP92" s="317"/>
      <c r="GQ92" s="318"/>
      <c r="GR92" s="315" t="s">
        <v>133</v>
      </c>
      <c r="GS92" s="316"/>
      <c r="GT92" s="317"/>
      <c r="GU92" s="318"/>
      <c r="GV92" s="315" t="s">
        <v>133</v>
      </c>
      <c r="GW92" s="316"/>
      <c r="GX92" s="317"/>
      <c r="GY92" s="318"/>
      <c r="GZ92" s="315" t="s">
        <v>133</v>
      </c>
      <c r="HA92" s="316"/>
      <c r="HB92" s="317"/>
      <c r="HC92" s="318"/>
      <c r="HD92" s="315" t="s">
        <v>133</v>
      </c>
      <c r="HE92" s="316"/>
      <c r="HF92" s="317"/>
      <c r="HG92" s="318"/>
      <c r="HH92" s="315" t="s">
        <v>133</v>
      </c>
      <c r="HI92" s="316"/>
      <c r="HJ92" s="317"/>
      <c r="HK92" s="318"/>
      <c r="HL92" s="311" t="s">
        <v>133</v>
      </c>
      <c r="HM92" s="312"/>
      <c r="HN92" s="313"/>
      <c r="HO92" s="318"/>
    </row>
    <row r="93" spans="1:233" ht="18.600000000000001" thickBot="1" x14ac:dyDescent="0.4">
      <c r="A93" s="369"/>
      <c r="B93" s="409"/>
      <c r="C93" s="452" t="s">
        <v>135</v>
      </c>
      <c r="D93" s="325" t="s">
        <v>133</v>
      </c>
      <c r="E93" s="425">
        <v>3</v>
      </c>
      <c r="F93" s="425">
        <v>0</v>
      </c>
      <c r="G93" s="326">
        <f t="shared" ref="G93" si="1155">1/6 * (E93^2 + F93^2 - 3)</f>
        <v>1</v>
      </c>
      <c r="H93" s="325" t="s">
        <v>133</v>
      </c>
      <c r="I93" s="425">
        <v>3</v>
      </c>
      <c r="J93" s="425">
        <v>0</v>
      </c>
      <c r="K93" s="326">
        <f t="shared" ref="K93" si="1156">1/6 * (I93^2 + J93^2 - 3)</f>
        <v>1</v>
      </c>
      <c r="L93" s="325" t="s">
        <v>133</v>
      </c>
      <c r="M93" s="425">
        <v>3</v>
      </c>
      <c r="N93" s="425">
        <v>0</v>
      </c>
      <c r="O93" s="326">
        <f t="shared" ref="O93" si="1157">1/6 * (M93^2 + N93^2 - 3)</f>
        <v>1</v>
      </c>
      <c r="P93" s="325" t="s">
        <v>133</v>
      </c>
      <c r="Q93" s="425">
        <v>3</v>
      </c>
      <c r="R93" s="425">
        <v>0</v>
      </c>
      <c r="S93" s="326">
        <f t="shared" ref="S93" si="1158">1/6 * (Q93^2 + R93^2 - 3)</f>
        <v>1</v>
      </c>
      <c r="T93" s="325" t="s">
        <v>133</v>
      </c>
      <c r="U93" s="425">
        <v>3</v>
      </c>
      <c r="V93" s="425">
        <v>0</v>
      </c>
      <c r="W93" s="326">
        <f t="shared" ref="W93" si="1159">1/6 * (U93^2 + V93^2 - 3)</f>
        <v>1</v>
      </c>
      <c r="X93" s="325" t="s">
        <v>133</v>
      </c>
      <c r="Y93" s="425">
        <v>3</v>
      </c>
      <c r="Z93" s="425">
        <v>0</v>
      </c>
      <c r="AA93" s="326">
        <f t="shared" ref="AA93" si="1160">1/6 * (Y93^2 + Z93^2 - 3)</f>
        <v>1</v>
      </c>
      <c r="AB93" s="325" t="s">
        <v>133</v>
      </c>
      <c r="AC93" s="425">
        <v>3</v>
      </c>
      <c r="AD93" s="425">
        <v>0</v>
      </c>
      <c r="AE93" s="326">
        <f t="shared" ref="AE93" si="1161">1/6 * (AC93^2 + AD93^2 - 3)</f>
        <v>1</v>
      </c>
      <c r="AF93" s="325" t="s">
        <v>133</v>
      </c>
      <c r="AG93" s="425">
        <v>3</v>
      </c>
      <c r="AH93" s="425">
        <v>0</v>
      </c>
      <c r="AI93" s="326">
        <f t="shared" ref="AI93" si="1162">1/6 * (AG93^2 + AH93^2 - 3)</f>
        <v>1</v>
      </c>
      <c r="AJ93" s="325" t="s">
        <v>133</v>
      </c>
      <c r="AK93" s="425">
        <v>3</v>
      </c>
      <c r="AL93" s="425">
        <v>0</v>
      </c>
      <c r="AM93" s="326">
        <f t="shared" ref="AM93" si="1163">1/6 * (AK93^2 + AL93^2 - 3)</f>
        <v>1</v>
      </c>
      <c r="AN93" s="325" t="s">
        <v>133</v>
      </c>
      <c r="AO93" s="425">
        <v>3</v>
      </c>
      <c r="AP93" s="425">
        <v>0</v>
      </c>
      <c r="AQ93" s="326">
        <f t="shared" ref="AQ93" si="1164">1/6 * (AO93^2 + AP93^2 - 3)</f>
        <v>1</v>
      </c>
      <c r="AR93" s="325" t="s">
        <v>133</v>
      </c>
      <c r="AS93" s="425">
        <v>3</v>
      </c>
      <c r="AT93" s="425">
        <v>0</v>
      </c>
      <c r="AU93" s="326">
        <f t="shared" ref="AU93" si="1165">1/6 * (AS93^2 + AT93^2 - 3)</f>
        <v>1</v>
      </c>
      <c r="AV93" s="325" t="s">
        <v>133</v>
      </c>
      <c r="AW93" s="425">
        <v>3</v>
      </c>
      <c r="AX93" s="425">
        <v>0</v>
      </c>
      <c r="AY93" s="326">
        <f t="shared" ref="AY93" si="1166">1/6 * (AW93^2 + AX93^2 - 3)</f>
        <v>1</v>
      </c>
      <c r="AZ93" s="325" t="s">
        <v>133</v>
      </c>
      <c r="BA93" s="425">
        <v>3</v>
      </c>
      <c r="BB93" s="425">
        <v>0</v>
      </c>
      <c r="BC93" s="326">
        <f t="shared" ref="BC93" si="1167">1/6 * (BA93^2 + BB93^2 - 3)</f>
        <v>1</v>
      </c>
      <c r="BD93" s="325" t="s">
        <v>133</v>
      </c>
      <c r="BE93" s="425">
        <v>3</v>
      </c>
      <c r="BF93" s="425">
        <v>0</v>
      </c>
      <c r="BG93" s="326">
        <f t="shared" ref="BG93" si="1168">1/6 * (BE93^2 + BF93^2 - 3)</f>
        <v>1</v>
      </c>
      <c r="BH93" s="325" t="s">
        <v>133</v>
      </c>
      <c r="BI93" s="425">
        <v>3</v>
      </c>
      <c r="BJ93" s="425">
        <v>0</v>
      </c>
      <c r="BK93" s="326">
        <f t="shared" ref="BK93" si="1169">1/6 * (BI93^2 + BJ93^2 - 3)</f>
        <v>1</v>
      </c>
      <c r="BL93" s="325" t="s">
        <v>133</v>
      </c>
      <c r="BM93" s="425">
        <v>3</v>
      </c>
      <c r="BN93" s="425">
        <v>0</v>
      </c>
      <c r="BO93" s="326">
        <f t="shared" ref="BO93" si="1170">1/6 * (BM93^2 + BN93^2 - 3)</f>
        <v>1</v>
      </c>
      <c r="BP93" s="325" t="s">
        <v>133</v>
      </c>
      <c r="BQ93" s="425">
        <v>3</v>
      </c>
      <c r="BR93" s="425">
        <v>0</v>
      </c>
      <c r="BS93" s="326">
        <f t="shared" ref="BS93" si="1171">1/6 * (BQ93^2 + BR93^2 - 3)</f>
        <v>1</v>
      </c>
      <c r="BT93" s="325" t="s">
        <v>133</v>
      </c>
      <c r="BU93" s="425">
        <v>3</v>
      </c>
      <c r="BV93" s="425">
        <v>0</v>
      </c>
      <c r="BW93" s="326">
        <f t="shared" ref="BW93" si="1172">1/6 * (BU93^2 + BV93^2 - 3)</f>
        <v>1</v>
      </c>
      <c r="BX93" s="325" t="s">
        <v>133</v>
      </c>
      <c r="BY93" s="425">
        <v>3</v>
      </c>
      <c r="BZ93" s="425">
        <v>0</v>
      </c>
      <c r="CA93" s="326">
        <f t="shared" ref="CA93" si="1173">1/6 * (BY93^2 + BZ93^2 - 3)</f>
        <v>1</v>
      </c>
      <c r="CB93" s="325" t="s">
        <v>133</v>
      </c>
      <c r="CC93" s="425">
        <v>3</v>
      </c>
      <c r="CD93" s="425">
        <v>0</v>
      </c>
      <c r="CE93" s="326">
        <f t="shared" ref="CE93" si="1174">1/6 * (CC93^2 + CD93^2 - 3)</f>
        <v>1</v>
      </c>
      <c r="CF93" s="325" t="s">
        <v>133</v>
      </c>
      <c r="CG93" s="425">
        <v>3</v>
      </c>
      <c r="CH93" s="425">
        <v>0</v>
      </c>
      <c r="CI93" s="326">
        <f t="shared" ref="CI93" si="1175">1/6 * (CG93^2 + CH93^2 - 3)</f>
        <v>1</v>
      </c>
      <c r="CJ93" s="325" t="s">
        <v>133</v>
      </c>
      <c r="CK93" s="425">
        <v>3</v>
      </c>
      <c r="CL93" s="425">
        <v>0</v>
      </c>
      <c r="CM93" s="326">
        <f t="shared" ref="CM93" si="1176">1/6 * (CK93^2 + CL93^2 - 3)</f>
        <v>1</v>
      </c>
      <c r="CN93" s="325" t="s">
        <v>133</v>
      </c>
      <c r="CO93" s="425">
        <v>3</v>
      </c>
      <c r="CP93" s="425">
        <v>0</v>
      </c>
      <c r="CQ93" s="326">
        <f t="shared" ref="CQ93" si="1177">1/6 * (CO93^2 + CP93^2 - 3)</f>
        <v>1</v>
      </c>
      <c r="CR93" s="325" t="s">
        <v>133</v>
      </c>
      <c r="CS93" s="425">
        <v>3</v>
      </c>
      <c r="CT93" s="425">
        <v>0</v>
      </c>
      <c r="CU93" s="326">
        <f t="shared" ref="CU93" si="1178">1/6 * (CS93^2 + CT93^2 - 3)</f>
        <v>1</v>
      </c>
      <c r="CV93" s="325" t="s">
        <v>133</v>
      </c>
      <c r="CW93" s="425">
        <v>3</v>
      </c>
      <c r="CX93" s="425">
        <v>0</v>
      </c>
      <c r="CY93" s="326">
        <f t="shared" ref="CY93" si="1179">1/6 * (CW93^2 + CX93^2 - 3)</f>
        <v>1</v>
      </c>
      <c r="CZ93" s="325" t="s">
        <v>133</v>
      </c>
      <c r="DA93" s="425">
        <v>3</v>
      </c>
      <c r="DB93" s="425">
        <v>0</v>
      </c>
      <c r="DC93" s="326">
        <f t="shared" ref="DC93" si="1180">1/6 * (DA93^2 + DB93^2 - 3)</f>
        <v>1</v>
      </c>
      <c r="DD93" s="325" t="s">
        <v>133</v>
      </c>
      <c r="DE93" s="425">
        <v>3</v>
      </c>
      <c r="DF93" s="425">
        <v>0</v>
      </c>
      <c r="DG93" s="326">
        <f t="shared" ref="DG93" si="1181">1/6 * (DE93^2 + DF93^2 - 3)</f>
        <v>1</v>
      </c>
      <c r="DH93" s="325" t="s">
        <v>133</v>
      </c>
      <c r="DI93" s="425">
        <v>3</v>
      </c>
      <c r="DJ93" s="425">
        <v>0</v>
      </c>
      <c r="DK93" s="326">
        <f t="shared" ref="DK93" si="1182">1/6 * (DI93^2 + DJ93^2 - 3)</f>
        <v>1</v>
      </c>
      <c r="DL93" s="325" t="s">
        <v>133</v>
      </c>
      <c r="DM93" s="425">
        <v>3</v>
      </c>
      <c r="DN93" s="425">
        <v>0</v>
      </c>
      <c r="DO93" s="326">
        <f t="shared" ref="DO93" si="1183">1/6 * (DM93^2 + DN93^2 - 3)</f>
        <v>1</v>
      </c>
      <c r="DP93" s="325" t="s">
        <v>133</v>
      </c>
      <c r="DQ93" s="425">
        <v>3</v>
      </c>
      <c r="DR93" s="425">
        <v>0</v>
      </c>
      <c r="DS93" s="326">
        <f t="shared" ref="DS93" si="1184">1/6 * (DQ93^2 + DR93^2 - 3)</f>
        <v>1</v>
      </c>
      <c r="DT93" s="325" t="s">
        <v>133</v>
      </c>
      <c r="DU93" s="425">
        <v>3</v>
      </c>
      <c r="DV93" s="425">
        <v>0</v>
      </c>
      <c r="DW93" s="326">
        <f t="shared" ref="DW93" si="1185">1/6 * (DU93^2 + DV93^2 - 3)</f>
        <v>1</v>
      </c>
      <c r="DX93" s="325" t="s">
        <v>133</v>
      </c>
      <c r="DY93" s="425">
        <v>3</v>
      </c>
      <c r="DZ93" s="425">
        <v>0</v>
      </c>
      <c r="EA93" s="326">
        <f t="shared" ref="EA93" si="1186">1/6 * (DY93^2 + DZ93^2 - 3)</f>
        <v>1</v>
      </c>
      <c r="EB93" s="325" t="s">
        <v>133</v>
      </c>
      <c r="EC93" s="425">
        <v>3</v>
      </c>
      <c r="ED93" s="425">
        <v>0</v>
      </c>
      <c r="EE93" s="326">
        <f t="shared" ref="EE93" si="1187">1/6 * (EC93^2 + ED93^2 - 3)</f>
        <v>1</v>
      </c>
      <c r="EF93" s="325" t="s">
        <v>133</v>
      </c>
      <c r="EG93" s="425">
        <v>3</v>
      </c>
      <c r="EH93" s="425">
        <v>0</v>
      </c>
      <c r="EI93" s="326">
        <f t="shared" ref="EI93" si="1188">1/6 * (EG93^2 + EH93^2 - 3)</f>
        <v>1</v>
      </c>
      <c r="EJ93" s="325" t="s">
        <v>133</v>
      </c>
      <c r="EK93" s="425">
        <v>3</v>
      </c>
      <c r="EL93" s="425">
        <v>0</v>
      </c>
      <c r="EM93" s="326">
        <f t="shared" ref="EM93" si="1189">1/6 * (EK93^2 + EL93^2 - 3)</f>
        <v>1</v>
      </c>
      <c r="EN93" s="325" t="s">
        <v>133</v>
      </c>
      <c r="EO93" s="425">
        <v>3</v>
      </c>
      <c r="EP93" s="425">
        <v>0</v>
      </c>
      <c r="EQ93" s="326">
        <f t="shared" ref="EQ93" si="1190">1/6 * (EO93^2 + EP93^2 - 3)</f>
        <v>1</v>
      </c>
      <c r="ER93" s="325" t="s">
        <v>133</v>
      </c>
      <c r="ES93" s="425">
        <v>3</v>
      </c>
      <c r="ET93" s="425">
        <v>0</v>
      </c>
      <c r="EU93" s="326">
        <f t="shared" ref="EU93" si="1191">1/6 * (ES93^2 + ET93^2 - 3)</f>
        <v>1</v>
      </c>
      <c r="EV93" s="325" t="s">
        <v>133</v>
      </c>
      <c r="EW93" s="425">
        <v>3</v>
      </c>
      <c r="EX93" s="425">
        <v>0</v>
      </c>
      <c r="EY93" s="326">
        <f t="shared" ref="EY93" si="1192">1/6 * (EW93^2 + EX93^2 - 3)</f>
        <v>1</v>
      </c>
      <c r="EZ93" s="325" t="s">
        <v>133</v>
      </c>
      <c r="FA93" s="425">
        <v>3</v>
      </c>
      <c r="FB93" s="425">
        <v>0</v>
      </c>
      <c r="FC93" s="326">
        <f t="shared" ref="FC93" si="1193">1/6 * (FA93^2 + FB93^2 - 3)</f>
        <v>1</v>
      </c>
      <c r="FD93" s="325" t="s">
        <v>133</v>
      </c>
      <c r="FE93" s="425">
        <v>3</v>
      </c>
      <c r="FF93" s="425">
        <v>0</v>
      </c>
      <c r="FG93" s="326">
        <f t="shared" ref="FG93" si="1194">1/6 * (FE93^2 + FF93^2 - 3)</f>
        <v>1</v>
      </c>
      <c r="FH93" s="325" t="s">
        <v>133</v>
      </c>
      <c r="FI93" s="425">
        <v>3</v>
      </c>
      <c r="FJ93" s="425">
        <v>0</v>
      </c>
      <c r="FK93" s="326">
        <f t="shared" ref="FK93" si="1195">1/6 * (FI93^2 + FJ93^2 - 3)</f>
        <v>1</v>
      </c>
      <c r="FL93" s="325" t="s">
        <v>133</v>
      </c>
      <c r="FM93" s="425">
        <v>3</v>
      </c>
      <c r="FN93" s="425">
        <v>0</v>
      </c>
      <c r="FO93" s="326">
        <f t="shared" ref="FO93" si="1196">1/6 * (FM93^2 + FN93^2 - 3)</f>
        <v>1</v>
      </c>
      <c r="FP93" s="325" t="s">
        <v>133</v>
      </c>
      <c r="FQ93" s="425">
        <v>3</v>
      </c>
      <c r="FR93" s="425">
        <v>0</v>
      </c>
      <c r="FS93" s="326">
        <f t="shared" ref="FS93" si="1197">1/6 * (FQ93^2 + FR93^2 - 3)</f>
        <v>1</v>
      </c>
      <c r="FT93" s="325" t="s">
        <v>133</v>
      </c>
      <c r="FU93" s="425">
        <v>3</v>
      </c>
      <c r="FV93" s="425">
        <v>0</v>
      </c>
      <c r="FW93" s="326">
        <f t="shared" ref="FW93" si="1198">1/6 * (FU93^2 + FV93^2 - 3)</f>
        <v>1</v>
      </c>
      <c r="FX93" s="325" t="s">
        <v>133</v>
      </c>
      <c r="FY93" s="425">
        <v>3</v>
      </c>
      <c r="FZ93" s="425">
        <v>0</v>
      </c>
      <c r="GA93" s="326">
        <f t="shared" ref="GA93" si="1199">1/6 * (FY93^2 + FZ93^2 - 3)</f>
        <v>1</v>
      </c>
      <c r="GB93" s="325" t="s">
        <v>133</v>
      </c>
      <c r="GC93" s="425">
        <v>3</v>
      </c>
      <c r="GD93" s="425">
        <v>0</v>
      </c>
      <c r="GE93" s="326">
        <f t="shared" ref="GE93" si="1200">1/6 * (GC93^2 + GD93^2 - 3)</f>
        <v>1</v>
      </c>
      <c r="GF93" s="325" t="s">
        <v>133</v>
      </c>
      <c r="GG93" s="425">
        <v>3</v>
      </c>
      <c r="GH93" s="425">
        <v>0</v>
      </c>
      <c r="GI93" s="326">
        <f t="shared" ref="GI93" si="1201">1/6 * (GG93^2 + GH93^2 - 3)</f>
        <v>1</v>
      </c>
      <c r="GJ93" s="325" t="s">
        <v>133</v>
      </c>
      <c r="GK93" s="425">
        <v>3</v>
      </c>
      <c r="GL93" s="425">
        <v>0</v>
      </c>
      <c r="GM93" s="326">
        <f t="shared" ref="GM93" si="1202">1/6 * (GK93^2 + GL93^2 - 3)</f>
        <v>1</v>
      </c>
      <c r="GN93" s="325" t="s">
        <v>133</v>
      </c>
      <c r="GO93" s="425">
        <v>3</v>
      </c>
      <c r="GP93" s="425">
        <v>0</v>
      </c>
      <c r="GQ93" s="326">
        <f t="shared" ref="GQ93" si="1203">1/6 * (GO93^2 + GP93^2 - 3)</f>
        <v>1</v>
      </c>
      <c r="GR93" s="325" t="s">
        <v>133</v>
      </c>
      <c r="GS93" s="425">
        <v>3</v>
      </c>
      <c r="GT93" s="425">
        <v>0</v>
      </c>
      <c r="GU93" s="326">
        <f t="shared" ref="GU93" si="1204">1/6 * (GS93^2 + GT93^2 - 3)</f>
        <v>1</v>
      </c>
      <c r="GV93" s="325" t="s">
        <v>133</v>
      </c>
      <c r="GW93" s="425">
        <v>3</v>
      </c>
      <c r="GX93" s="425">
        <v>0</v>
      </c>
      <c r="GY93" s="326">
        <f t="shared" ref="GY93" si="1205">1/6 * (GW93^2 + GX93^2 - 3)</f>
        <v>1</v>
      </c>
      <c r="GZ93" s="325" t="s">
        <v>133</v>
      </c>
      <c r="HA93" s="425">
        <v>3</v>
      </c>
      <c r="HB93" s="425">
        <v>0</v>
      </c>
      <c r="HC93" s="326">
        <f t="shared" ref="HC93" si="1206">1/6 * (HA93^2 + HB93^2 - 3)</f>
        <v>1</v>
      </c>
      <c r="HD93" s="325" t="s">
        <v>133</v>
      </c>
      <c r="HE93" s="425">
        <v>3</v>
      </c>
      <c r="HF93" s="425">
        <v>0</v>
      </c>
      <c r="HG93" s="326">
        <f t="shared" ref="HG93" si="1207">1/6 * (HE93^2 + HF93^2 - 3)</f>
        <v>1</v>
      </c>
      <c r="HH93" s="325" t="s">
        <v>133</v>
      </c>
      <c r="HI93" s="425">
        <v>3</v>
      </c>
      <c r="HJ93" s="425">
        <v>0</v>
      </c>
      <c r="HK93" s="326">
        <f t="shared" ref="HK93" si="1208">1/6 * (HI93^2 + HJ93^2 - 3)</f>
        <v>1</v>
      </c>
      <c r="HL93" s="325" t="s">
        <v>133</v>
      </c>
      <c r="HM93" s="325">
        <v>2</v>
      </c>
      <c r="HN93" s="325">
        <v>1</v>
      </c>
      <c r="HO93" s="326">
        <f t="shared" ref="HO93" si="1209">1/6 * (HM93^2 + HN93^2 - 3)</f>
        <v>0.33333333333333331</v>
      </c>
    </row>
    <row r="94" spans="1:233" x14ac:dyDescent="0.35">
      <c r="A94" s="407" t="s">
        <v>381</v>
      </c>
      <c r="B94" s="340" t="s">
        <v>239</v>
      </c>
      <c r="C94" s="453" t="s">
        <v>417</v>
      </c>
      <c r="D94" s="298" t="s">
        <v>133</v>
      </c>
      <c r="E94" s="299"/>
      <c r="F94" s="300"/>
      <c r="G94" s="424"/>
      <c r="H94" s="298" t="s">
        <v>133</v>
      </c>
      <c r="I94" s="299"/>
      <c r="J94" s="300"/>
      <c r="K94" s="424"/>
      <c r="L94" s="298" t="s">
        <v>133</v>
      </c>
      <c r="M94" s="299"/>
      <c r="N94" s="300"/>
      <c r="O94" s="424"/>
      <c r="P94" s="298" t="s">
        <v>133</v>
      </c>
      <c r="Q94" s="299"/>
      <c r="R94" s="300"/>
      <c r="S94" s="424"/>
      <c r="T94" s="298" t="s">
        <v>133</v>
      </c>
      <c r="U94" s="299"/>
      <c r="V94" s="300"/>
      <c r="W94" s="424"/>
      <c r="X94" s="298" t="s">
        <v>133</v>
      </c>
      <c r="Y94" s="299"/>
      <c r="Z94" s="300"/>
      <c r="AA94" s="424"/>
      <c r="AB94" s="298" t="s">
        <v>133</v>
      </c>
      <c r="AC94" s="299"/>
      <c r="AD94" s="300"/>
      <c r="AE94" s="424"/>
      <c r="AF94" s="298" t="s">
        <v>133</v>
      </c>
      <c r="AG94" s="299"/>
      <c r="AH94" s="300"/>
      <c r="AI94" s="424"/>
      <c r="AJ94" s="298" t="s">
        <v>133</v>
      </c>
      <c r="AK94" s="299"/>
      <c r="AL94" s="300"/>
      <c r="AM94" s="424"/>
      <c r="AN94" s="298" t="s">
        <v>133</v>
      </c>
      <c r="AO94" s="299"/>
      <c r="AP94" s="300"/>
      <c r="AQ94" s="424"/>
      <c r="AR94" s="298" t="s">
        <v>133</v>
      </c>
      <c r="AS94" s="299"/>
      <c r="AT94" s="300"/>
      <c r="AU94" s="424"/>
      <c r="AV94" s="298" t="s">
        <v>133</v>
      </c>
      <c r="AW94" s="299"/>
      <c r="AX94" s="300"/>
      <c r="AY94" s="424"/>
      <c r="AZ94" s="298" t="s">
        <v>133</v>
      </c>
      <c r="BA94" s="299"/>
      <c r="BB94" s="300"/>
      <c r="BC94" s="424"/>
      <c r="BD94" s="298" t="s">
        <v>133</v>
      </c>
      <c r="BE94" s="299"/>
      <c r="BF94" s="300"/>
      <c r="BG94" s="424"/>
      <c r="BH94" s="298" t="s">
        <v>133</v>
      </c>
      <c r="BI94" s="299"/>
      <c r="BJ94" s="300"/>
      <c r="BK94" s="424"/>
      <c r="BL94" s="298" t="s">
        <v>133</v>
      </c>
      <c r="BM94" s="299"/>
      <c r="BN94" s="300"/>
      <c r="BO94" s="424"/>
      <c r="BP94" s="298" t="s">
        <v>133</v>
      </c>
      <c r="BQ94" s="299"/>
      <c r="BR94" s="300"/>
      <c r="BS94" s="424"/>
      <c r="BT94" s="298" t="s">
        <v>133</v>
      </c>
      <c r="BU94" s="299"/>
      <c r="BV94" s="300"/>
      <c r="BW94" s="424"/>
      <c r="BX94" s="298" t="s">
        <v>133</v>
      </c>
      <c r="BY94" s="299"/>
      <c r="BZ94" s="300"/>
      <c r="CA94" s="424"/>
      <c r="CB94" s="298" t="s">
        <v>133</v>
      </c>
      <c r="CC94" s="299"/>
      <c r="CD94" s="300"/>
      <c r="CE94" s="424"/>
      <c r="CF94" s="298" t="s">
        <v>133</v>
      </c>
      <c r="CG94" s="299"/>
      <c r="CH94" s="300"/>
      <c r="CI94" s="424"/>
      <c r="CJ94" s="298" t="s">
        <v>133</v>
      </c>
      <c r="CK94" s="299"/>
      <c r="CL94" s="300"/>
      <c r="CM94" s="424"/>
      <c r="CN94" s="298" t="s">
        <v>133</v>
      </c>
      <c r="CO94" s="299"/>
      <c r="CP94" s="300"/>
      <c r="CQ94" s="424"/>
      <c r="CR94" s="298" t="s">
        <v>133</v>
      </c>
      <c r="CS94" s="299"/>
      <c r="CT94" s="300"/>
      <c r="CU94" s="424"/>
      <c r="CV94" s="298" t="s">
        <v>133</v>
      </c>
      <c r="CW94" s="299"/>
      <c r="CX94" s="300"/>
      <c r="CY94" s="424"/>
      <c r="CZ94" s="298" t="s">
        <v>133</v>
      </c>
      <c r="DA94" s="299"/>
      <c r="DB94" s="300"/>
      <c r="DC94" s="424"/>
      <c r="DD94" s="298" t="s">
        <v>133</v>
      </c>
      <c r="DE94" s="299"/>
      <c r="DF94" s="300"/>
      <c r="DG94" s="424"/>
      <c r="DH94" s="298" t="s">
        <v>133</v>
      </c>
      <c r="DI94" s="299"/>
      <c r="DJ94" s="300"/>
      <c r="DK94" s="424"/>
      <c r="DL94" s="298" t="s">
        <v>133</v>
      </c>
      <c r="DM94" s="299"/>
      <c r="DN94" s="300"/>
      <c r="DO94" s="424"/>
      <c r="DP94" s="298" t="s">
        <v>133</v>
      </c>
      <c r="DQ94" s="299"/>
      <c r="DR94" s="300"/>
      <c r="DS94" s="424"/>
      <c r="DT94" s="298" t="s">
        <v>133</v>
      </c>
      <c r="DU94" s="299"/>
      <c r="DV94" s="300"/>
      <c r="DW94" s="424"/>
      <c r="DX94" s="298" t="s">
        <v>133</v>
      </c>
      <c r="DY94" s="299"/>
      <c r="DZ94" s="300"/>
      <c r="EA94" s="424"/>
      <c r="EB94" s="298" t="s">
        <v>133</v>
      </c>
      <c r="EC94" s="299"/>
      <c r="ED94" s="300"/>
      <c r="EE94" s="424"/>
      <c r="EF94" s="298" t="s">
        <v>133</v>
      </c>
      <c r="EG94" s="299"/>
      <c r="EH94" s="300"/>
      <c r="EI94" s="424"/>
      <c r="EJ94" s="298" t="s">
        <v>133</v>
      </c>
      <c r="EK94" s="299"/>
      <c r="EL94" s="300"/>
      <c r="EM94" s="424"/>
      <c r="EN94" s="298" t="s">
        <v>133</v>
      </c>
      <c r="EO94" s="299"/>
      <c r="EP94" s="300"/>
      <c r="EQ94" s="424"/>
      <c r="ER94" s="298" t="s">
        <v>133</v>
      </c>
      <c r="ES94" s="299"/>
      <c r="ET94" s="300"/>
      <c r="EU94" s="424"/>
      <c r="EV94" s="298" t="s">
        <v>133</v>
      </c>
      <c r="EW94" s="299"/>
      <c r="EX94" s="300"/>
      <c r="EY94" s="424"/>
      <c r="EZ94" s="298" t="s">
        <v>133</v>
      </c>
      <c r="FA94" s="299"/>
      <c r="FB94" s="300"/>
      <c r="FC94" s="424"/>
      <c r="FD94" s="298" t="s">
        <v>133</v>
      </c>
      <c r="FE94" s="299"/>
      <c r="FF94" s="300"/>
      <c r="FG94" s="424"/>
      <c r="FH94" s="298" t="s">
        <v>133</v>
      </c>
      <c r="FI94" s="299"/>
      <c r="FJ94" s="300"/>
      <c r="FK94" s="424"/>
      <c r="FL94" s="298" t="s">
        <v>133</v>
      </c>
      <c r="FM94" s="299"/>
      <c r="FN94" s="300"/>
      <c r="FO94" s="424"/>
      <c r="FP94" s="298" t="s">
        <v>133</v>
      </c>
      <c r="FQ94" s="299"/>
      <c r="FR94" s="300"/>
      <c r="FS94" s="424"/>
      <c r="FT94" s="298" t="s">
        <v>133</v>
      </c>
      <c r="FU94" s="299"/>
      <c r="FV94" s="300"/>
      <c r="FW94" s="424"/>
      <c r="FX94" s="298" t="s">
        <v>133</v>
      </c>
      <c r="FY94" s="299"/>
      <c r="FZ94" s="300"/>
      <c r="GA94" s="424"/>
      <c r="GB94" s="298" t="s">
        <v>133</v>
      </c>
      <c r="GC94" s="299"/>
      <c r="GD94" s="300"/>
      <c r="GE94" s="424"/>
      <c r="GF94" s="298" t="s">
        <v>133</v>
      </c>
      <c r="GG94" s="299"/>
      <c r="GH94" s="300"/>
      <c r="GI94" s="424"/>
      <c r="GJ94" s="298" t="s">
        <v>133</v>
      </c>
      <c r="GK94" s="299"/>
      <c r="GL94" s="300"/>
      <c r="GM94" s="424"/>
      <c r="GN94" s="298" t="s">
        <v>133</v>
      </c>
      <c r="GO94" s="299"/>
      <c r="GP94" s="300"/>
      <c r="GQ94" s="424"/>
      <c r="GR94" s="298" t="s">
        <v>133</v>
      </c>
      <c r="GS94" s="299"/>
      <c r="GT94" s="300"/>
      <c r="GU94" s="424"/>
      <c r="GV94" s="298" t="s">
        <v>133</v>
      </c>
      <c r="GW94" s="299"/>
      <c r="GX94" s="300"/>
      <c r="GY94" s="424"/>
      <c r="GZ94" s="298" t="s">
        <v>133</v>
      </c>
      <c r="HA94" s="299"/>
      <c r="HB94" s="300"/>
      <c r="HC94" s="424"/>
      <c r="HD94" s="298" t="s">
        <v>133</v>
      </c>
      <c r="HE94" s="299"/>
      <c r="HF94" s="300"/>
      <c r="HG94" s="424"/>
      <c r="HH94" s="298" t="s">
        <v>133</v>
      </c>
      <c r="HI94" s="299"/>
      <c r="HJ94" s="300"/>
      <c r="HK94" s="424"/>
      <c r="HL94" s="302" t="s">
        <v>133</v>
      </c>
      <c r="HM94" s="303"/>
      <c r="HN94" s="304"/>
      <c r="HO94" s="424"/>
    </row>
    <row r="95" spans="1:233" x14ac:dyDescent="0.35">
      <c r="A95" s="369"/>
      <c r="B95" s="296"/>
      <c r="C95" s="379" t="s">
        <v>418</v>
      </c>
      <c r="D95" s="308" t="s">
        <v>133</v>
      </c>
      <c r="E95" s="309"/>
      <c r="F95" s="310"/>
      <c r="G95" s="301"/>
      <c r="H95" s="308" t="s">
        <v>133</v>
      </c>
      <c r="I95" s="309"/>
      <c r="J95" s="310"/>
      <c r="K95" s="301"/>
      <c r="L95" s="308" t="s">
        <v>133</v>
      </c>
      <c r="M95" s="309"/>
      <c r="N95" s="310"/>
      <c r="O95" s="301"/>
      <c r="P95" s="308" t="s">
        <v>133</v>
      </c>
      <c r="Q95" s="309"/>
      <c r="R95" s="310"/>
      <c r="S95" s="301"/>
      <c r="T95" s="308" t="s">
        <v>133</v>
      </c>
      <c r="U95" s="309"/>
      <c r="V95" s="310"/>
      <c r="W95" s="301"/>
      <c r="X95" s="308" t="s">
        <v>133</v>
      </c>
      <c r="Y95" s="309"/>
      <c r="Z95" s="310"/>
      <c r="AA95" s="301"/>
      <c r="AB95" s="308" t="s">
        <v>133</v>
      </c>
      <c r="AC95" s="309"/>
      <c r="AD95" s="310"/>
      <c r="AE95" s="301"/>
      <c r="AF95" s="308" t="s">
        <v>133</v>
      </c>
      <c r="AG95" s="309"/>
      <c r="AH95" s="310"/>
      <c r="AI95" s="301"/>
      <c r="AJ95" s="308" t="s">
        <v>133</v>
      </c>
      <c r="AK95" s="309"/>
      <c r="AL95" s="310"/>
      <c r="AM95" s="301"/>
      <c r="AN95" s="308" t="s">
        <v>133</v>
      </c>
      <c r="AO95" s="309"/>
      <c r="AP95" s="310"/>
      <c r="AQ95" s="301"/>
      <c r="AR95" s="308" t="s">
        <v>133</v>
      </c>
      <c r="AS95" s="309"/>
      <c r="AT95" s="310"/>
      <c r="AU95" s="301"/>
      <c r="AV95" s="308" t="s">
        <v>133</v>
      </c>
      <c r="AW95" s="309"/>
      <c r="AX95" s="310"/>
      <c r="AY95" s="301"/>
      <c r="AZ95" s="308" t="s">
        <v>133</v>
      </c>
      <c r="BA95" s="309"/>
      <c r="BB95" s="310"/>
      <c r="BC95" s="301"/>
      <c r="BD95" s="308" t="s">
        <v>133</v>
      </c>
      <c r="BE95" s="309"/>
      <c r="BF95" s="310"/>
      <c r="BG95" s="301"/>
      <c r="BH95" s="308" t="s">
        <v>133</v>
      </c>
      <c r="BI95" s="309"/>
      <c r="BJ95" s="310"/>
      <c r="BK95" s="301"/>
      <c r="BL95" s="308" t="s">
        <v>133</v>
      </c>
      <c r="BM95" s="309"/>
      <c r="BN95" s="310"/>
      <c r="BO95" s="301"/>
      <c r="BP95" s="308" t="s">
        <v>133</v>
      </c>
      <c r="BQ95" s="309"/>
      <c r="BR95" s="310"/>
      <c r="BS95" s="301"/>
      <c r="BT95" s="308" t="s">
        <v>133</v>
      </c>
      <c r="BU95" s="309"/>
      <c r="BV95" s="310"/>
      <c r="BW95" s="301"/>
      <c r="BX95" s="308" t="s">
        <v>133</v>
      </c>
      <c r="BY95" s="309"/>
      <c r="BZ95" s="310"/>
      <c r="CA95" s="301"/>
      <c r="CB95" s="308" t="s">
        <v>133</v>
      </c>
      <c r="CC95" s="309"/>
      <c r="CD95" s="310"/>
      <c r="CE95" s="301"/>
      <c r="CF95" s="308" t="s">
        <v>133</v>
      </c>
      <c r="CG95" s="309"/>
      <c r="CH95" s="310"/>
      <c r="CI95" s="301"/>
      <c r="CJ95" s="308" t="s">
        <v>133</v>
      </c>
      <c r="CK95" s="309"/>
      <c r="CL95" s="310"/>
      <c r="CM95" s="301"/>
      <c r="CN95" s="308" t="s">
        <v>133</v>
      </c>
      <c r="CO95" s="309"/>
      <c r="CP95" s="310"/>
      <c r="CQ95" s="301"/>
      <c r="CR95" s="308" t="s">
        <v>133</v>
      </c>
      <c r="CS95" s="309"/>
      <c r="CT95" s="310"/>
      <c r="CU95" s="301"/>
      <c r="CV95" s="308" t="s">
        <v>133</v>
      </c>
      <c r="CW95" s="309"/>
      <c r="CX95" s="310"/>
      <c r="CY95" s="301"/>
      <c r="CZ95" s="308" t="s">
        <v>133</v>
      </c>
      <c r="DA95" s="309"/>
      <c r="DB95" s="310"/>
      <c r="DC95" s="301"/>
      <c r="DD95" s="308" t="s">
        <v>133</v>
      </c>
      <c r="DE95" s="309"/>
      <c r="DF95" s="310"/>
      <c r="DG95" s="301"/>
      <c r="DH95" s="308" t="s">
        <v>133</v>
      </c>
      <c r="DI95" s="309"/>
      <c r="DJ95" s="310"/>
      <c r="DK95" s="301"/>
      <c r="DL95" s="308" t="s">
        <v>133</v>
      </c>
      <c r="DM95" s="309"/>
      <c r="DN95" s="310"/>
      <c r="DO95" s="301"/>
      <c r="DP95" s="308" t="s">
        <v>133</v>
      </c>
      <c r="DQ95" s="309"/>
      <c r="DR95" s="310"/>
      <c r="DS95" s="301"/>
      <c r="DT95" s="308" t="s">
        <v>133</v>
      </c>
      <c r="DU95" s="309"/>
      <c r="DV95" s="310"/>
      <c r="DW95" s="301"/>
      <c r="DX95" s="308" t="s">
        <v>133</v>
      </c>
      <c r="DY95" s="309"/>
      <c r="DZ95" s="310"/>
      <c r="EA95" s="301"/>
      <c r="EB95" s="308" t="s">
        <v>133</v>
      </c>
      <c r="EC95" s="309"/>
      <c r="ED95" s="310"/>
      <c r="EE95" s="301"/>
      <c r="EF95" s="308" t="s">
        <v>133</v>
      </c>
      <c r="EG95" s="309"/>
      <c r="EH95" s="310"/>
      <c r="EI95" s="301"/>
      <c r="EJ95" s="308" t="s">
        <v>133</v>
      </c>
      <c r="EK95" s="309"/>
      <c r="EL95" s="310"/>
      <c r="EM95" s="301"/>
      <c r="EN95" s="308" t="s">
        <v>133</v>
      </c>
      <c r="EO95" s="309"/>
      <c r="EP95" s="310"/>
      <c r="EQ95" s="301"/>
      <c r="ER95" s="308" t="s">
        <v>133</v>
      </c>
      <c r="ES95" s="309"/>
      <c r="ET95" s="310"/>
      <c r="EU95" s="301"/>
      <c r="EV95" s="308" t="s">
        <v>133</v>
      </c>
      <c r="EW95" s="309"/>
      <c r="EX95" s="310"/>
      <c r="EY95" s="301"/>
      <c r="EZ95" s="308" t="s">
        <v>133</v>
      </c>
      <c r="FA95" s="309"/>
      <c r="FB95" s="310"/>
      <c r="FC95" s="301"/>
      <c r="FD95" s="308" t="s">
        <v>133</v>
      </c>
      <c r="FE95" s="309"/>
      <c r="FF95" s="310"/>
      <c r="FG95" s="301"/>
      <c r="FH95" s="308" t="s">
        <v>133</v>
      </c>
      <c r="FI95" s="309"/>
      <c r="FJ95" s="310"/>
      <c r="FK95" s="301"/>
      <c r="FL95" s="308" t="s">
        <v>133</v>
      </c>
      <c r="FM95" s="309"/>
      <c r="FN95" s="310"/>
      <c r="FO95" s="301"/>
      <c r="FP95" s="308" t="s">
        <v>133</v>
      </c>
      <c r="FQ95" s="309"/>
      <c r="FR95" s="310"/>
      <c r="FS95" s="301"/>
      <c r="FT95" s="308" t="s">
        <v>133</v>
      </c>
      <c r="FU95" s="309"/>
      <c r="FV95" s="310"/>
      <c r="FW95" s="301"/>
      <c r="FX95" s="308" t="s">
        <v>133</v>
      </c>
      <c r="FY95" s="309"/>
      <c r="FZ95" s="310"/>
      <c r="GA95" s="301"/>
      <c r="GB95" s="308" t="s">
        <v>133</v>
      </c>
      <c r="GC95" s="309"/>
      <c r="GD95" s="310"/>
      <c r="GE95" s="301"/>
      <c r="GF95" s="308" t="s">
        <v>133</v>
      </c>
      <c r="GG95" s="309"/>
      <c r="GH95" s="310"/>
      <c r="GI95" s="301"/>
      <c r="GJ95" s="308" t="s">
        <v>133</v>
      </c>
      <c r="GK95" s="309"/>
      <c r="GL95" s="310"/>
      <c r="GM95" s="301"/>
      <c r="GN95" s="308" t="s">
        <v>133</v>
      </c>
      <c r="GO95" s="309"/>
      <c r="GP95" s="310"/>
      <c r="GQ95" s="301"/>
      <c r="GR95" s="308" t="s">
        <v>133</v>
      </c>
      <c r="GS95" s="309"/>
      <c r="GT95" s="310"/>
      <c r="GU95" s="301"/>
      <c r="GV95" s="308" t="s">
        <v>133</v>
      </c>
      <c r="GW95" s="309"/>
      <c r="GX95" s="310"/>
      <c r="GY95" s="301"/>
      <c r="GZ95" s="308" t="s">
        <v>133</v>
      </c>
      <c r="HA95" s="309"/>
      <c r="HB95" s="310"/>
      <c r="HC95" s="301"/>
      <c r="HD95" s="308" t="s">
        <v>133</v>
      </c>
      <c r="HE95" s="309"/>
      <c r="HF95" s="310"/>
      <c r="HG95" s="301"/>
      <c r="HH95" s="308" t="s">
        <v>133</v>
      </c>
      <c r="HI95" s="309"/>
      <c r="HJ95" s="310"/>
      <c r="HK95" s="301"/>
      <c r="HL95" s="311" t="s">
        <v>134</v>
      </c>
      <c r="HM95" s="312"/>
      <c r="HN95" s="313"/>
      <c r="HO95" s="301"/>
      <c r="HP95" s="380"/>
      <c r="HQ95" s="380"/>
      <c r="HR95" s="380"/>
      <c r="HS95" s="380"/>
      <c r="HT95" s="380"/>
      <c r="HU95" s="380"/>
      <c r="HV95" s="380"/>
      <c r="HW95" s="380"/>
      <c r="HX95" s="380"/>
      <c r="HY95" s="380"/>
    </row>
    <row r="96" spans="1:233" ht="18.600000000000001" thickBot="1" x14ac:dyDescent="0.4">
      <c r="A96" s="369"/>
      <c r="B96" s="296"/>
      <c r="C96" s="381" t="s">
        <v>419</v>
      </c>
      <c r="D96" s="315" t="s">
        <v>133</v>
      </c>
      <c r="E96" s="316"/>
      <c r="F96" s="317"/>
      <c r="G96" s="318"/>
      <c r="H96" s="315" t="s">
        <v>133</v>
      </c>
      <c r="I96" s="316"/>
      <c r="J96" s="317"/>
      <c r="K96" s="318"/>
      <c r="L96" s="315" t="s">
        <v>133</v>
      </c>
      <c r="M96" s="316"/>
      <c r="N96" s="317"/>
      <c r="O96" s="318"/>
      <c r="P96" s="315" t="s">
        <v>133</v>
      </c>
      <c r="Q96" s="316"/>
      <c r="R96" s="317"/>
      <c r="S96" s="318"/>
      <c r="T96" s="315" t="s">
        <v>133</v>
      </c>
      <c r="U96" s="316"/>
      <c r="V96" s="317"/>
      <c r="W96" s="318"/>
      <c r="X96" s="315" t="s">
        <v>133</v>
      </c>
      <c r="Y96" s="316"/>
      <c r="Z96" s="317"/>
      <c r="AA96" s="318"/>
      <c r="AB96" s="315" t="s">
        <v>133</v>
      </c>
      <c r="AC96" s="316"/>
      <c r="AD96" s="317"/>
      <c r="AE96" s="318"/>
      <c r="AF96" s="315" t="s">
        <v>133</v>
      </c>
      <c r="AG96" s="316"/>
      <c r="AH96" s="317"/>
      <c r="AI96" s="318"/>
      <c r="AJ96" s="315" t="s">
        <v>133</v>
      </c>
      <c r="AK96" s="316"/>
      <c r="AL96" s="317"/>
      <c r="AM96" s="318"/>
      <c r="AN96" s="315" t="s">
        <v>133</v>
      </c>
      <c r="AO96" s="316"/>
      <c r="AP96" s="317"/>
      <c r="AQ96" s="318"/>
      <c r="AR96" s="315" t="s">
        <v>133</v>
      </c>
      <c r="AS96" s="316"/>
      <c r="AT96" s="317"/>
      <c r="AU96" s="318"/>
      <c r="AV96" s="315" t="s">
        <v>133</v>
      </c>
      <c r="AW96" s="316"/>
      <c r="AX96" s="317"/>
      <c r="AY96" s="318"/>
      <c r="AZ96" s="315" t="s">
        <v>133</v>
      </c>
      <c r="BA96" s="316"/>
      <c r="BB96" s="317"/>
      <c r="BC96" s="318"/>
      <c r="BD96" s="315" t="s">
        <v>133</v>
      </c>
      <c r="BE96" s="316"/>
      <c r="BF96" s="317"/>
      <c r="BG96" s="318"/>
      <c r="BH96" s="315" t="s">
        <v>133</v>
      </c>
      <c r="BI96" s="316"/>
      <c r="BJ96" s="317"/>
      <c r="BK96" s="318"/>
      <c r="BL96" s="315" t="s">
        <v>133</v>
      </c>
      <c r="BM96" s="316"/>
      <c r="BN96" s="317"/>
      <c r="BO96" s="318"/>
      <c r="BP96" s="315" t="s">
        <v>133</v>
      </c>
      <c r="BQ96" s="316"/>
      <c r="BR96" s="317"/>
      <c r="BS96" s="318"/>
      <c r="BT96" s="315" t="s">
        <v>133</v>
      </c>
      <c r="BU96" s="316"/>
      <c r="BV96" s="317"/>
      <c r="BW96" s="318"/>
      <c r="BX96" s="315" t="s">
        <v>133</v>
      </c>
      <c r="BY96" s="316"/>
      <c r="BZ96" s="317"/>
      <c r="CA96" s="318"/>
      <c r="CB96" s="315" t="s">
        <v>133</v>
      </c>
      <c r="CC96" s="316"/>
      <c r="CD96" s="317"/>
      <c r="CE96" s="318"/>
      <c r="CF96" s="315" t="s">
        <v>133</v>
      </c>
      <c r="CG96" s="316"/>
      <c r="CH96" s="317"/>
      <c r="CI96" s="318"/>
      <c r="CJ96" s="315" t="s">
        <v>133</v>
      </c>
      <c r="CK96" s="316"/>
      <c r="CL96" s="317"/>
      <c r="CM96" s="318"/>
      <c r="CN96" s="315" t="s">
        <v>133</v>
      </c>
      <c r="CO96" s="316"/>
      <c r="CP96" s="317"/>
      <c r="CQ96" s="318"/>
      <c r="CR96" s="315" t="s">
        <v>133</v>
      </c>
      <c r="CS96" s="316"/>
      <c r="CT96" s="317"/>
      <c r="CU96" s="318"/>
      <c r="CV96" s="315" t="s">
        <v>133</v>
      </c>
      <c r="CW96" s="316"/>
      <c r="CX96" s="317"/>
      <c r="CY96" s="318"/>
      <c r="CZ96" s="315" t="s">
        <v>133</v>
      </c>
      <c r="DA96" s="316"/>
      <c r="DB96" s="317"/>
      <c r="DC96" s="318"/>
      <c r="DD96" s="315" t="s">
        <v>133</v>
      </c>
      <c r="DE96" s="316"/>
      <c r="DF96" s="317"/>
      <c r="DG96" s="318"/>
      <c r="DH96" s="315" t="s">
        <v>133</v>
      </c>
      <c r="DI96" s="316"/>
      <c r="DJ96" s="317"/>
      <c r="DK96" s="318"/>
      <c r="DL96" s="315" t="s">
        <v>133</v>
      </c>
      <c r="DM96" s="316"/>
      <c r="DN96" s="317"/>
      <c r="DO96" s="318"/>
      <c r="DP96" s="315" t="s">
        <v>133</v>
      </c>
      <c r="DQ96" s="316"/>
      <c r="DR96" s="317"/>
      <c r="DS96" s="318"/>
      <c r="DT96" s="315" t="s">
        <v>133</v>
      </c>
      <c r="DU96" s="316"/>
      <c r="DV96" s="317"/>
      <c r="DW96" s="318"/>
      <c r="DX96" s="315" t="s">
        <v>133</v>
      </c>
      <c r="DY96" s="316"/>
      <c r="DZ96" s="317"/>
      <c r="EA96" s="318"/>
      <c r="EB96" s="315" t="s">
        <v>133</v>
      </c>
      <c r="EC96" s="316"/>
      <c r="ED96" s="317"/>
      <c r="EE96" s="318"/>
      <c r="EF96" s="315" t="s">
        <v>133</v>
      </c>
      <c r="EG96" s="316"/>
      <c r="EH96" s="317"/>
      <c r="EI96" s="318"/>
      <c r="EJ96" s="315" t="s">
        <v>133</v>
      </c>
      <c r="EK96" s="316"/>
      <c r="EL96" s="317"/>
      <c r="EM96" s="318"/>
      <c r="EN96" s="315" t="s">
        <v>133</v>
      </c>
      <c r="EO96" s="316"/>
      <c r="EP96" s="317"/>
      <c r="EQ96" s="318"/>
      <c r="ER96" s="315" t="s">
        <v>133</v>
      </c>
      <c r="ES96" s="316"/>
      <c r="ET96" s="317"/>
      <c r="EU96" s="318"/>
      <c r="EV96" s="315" t="s">
        <v>133</v>
      </c>
      <c r="EW96" s="316"/>
      <c r="EX96" s="317"/>
      <c r="EY96" s="318"/>
      <c r="EZ96" s="315" t="s">
        <v>133</v>
      </c>
      <c r="FA96" s="316"/>
      <c r="FB96" s="317"/>
      <c r="FC96" s="318"/>
      <c r="FD96" s="315" t="s">
        <v>133</v>
      </c>
      <c r="FE96" s="316"/>
      <c r="FF96" s="317"/>
      <c r="FG96" s="318"/>
      <c r="FH96" s="315" t="s">
        <v>133</v>
      </c>
      <c r="FI96" s="316"/>
      <c r="FJ96" s="317"/>
      <c r="FK96" s="318"/>
      <c r="FL96" s="315" t="s">
        <v>133</v>
      </c>
      <c r="FM96" s="316"/>
      <c r="FN96" s="317"/>
      <c r="FO96" s="318"/>
      <c r="FP96" s="315" t="s">
        <v>133</v>
      </c>
      <c r="FQ96" s="316"/>
      <c r="FR96" s="317"/>
      <c r="FS96" s="318"/>
      <c r="FT96" s="315" t="s">
        <v>133</v>
      </c>
      <c r="FU96" s="316"/>
      <c r="FV96" s="317"/>
      <c r="FW96" s="318"/>
      <c r="FX96" s="315" t="s">
        <v>133</v>
      </c>
      <c r="FY96" s="316"/>
      <c r="FZ96" s="317"/>
      <c r="GA96" s="318"/>
      <c r="GB96" s="315" t="s">
        <v>133</v>
      </c>
      <c r="GC96" s="316"/>
      <c r="GD96" s="317"/>
      <c r="GE96" s="318"/>
      <c r="GF96" s="315" t="s">
        <v>133</v>
      </c>
      <c r="GG96" s="316"/>
      <c r="GH96" s="317"/>
      <c r="GI96" s="318"/>
      <c r="GJ96" s="315" t="s">
        <v>133</v>
      </c>
      <c r="GK96" s="316"/>
      <c r="GL96" s="317"/>
      <c r="GM96" s="318"/>
      <c r="GN96" s="315" t="s">
        <v>133</v>
      </c>
      <c r="GO96" s="316"/>
      <c r="GP96" s="317"/>
      <c r="GQ96" s="318"/>
      <c r="GR96" s="315" t="s">
        <v>133</v>
      </c>
      <c r="GS96" s="316"/>
      <c r="GT96" s="317"/>
      <c r="GU96" s="318"/>
      <c r="GV96" s="315" t="s">
        <v>133</v>
      </c>
      <c r="GW96" s="316"/>
      <c r="GX96" s="317"/>
      <c r="GY96" s="318"/>
      <c r="GZ96" s="315" t="s">
        <v>133</v>
      </c>
      <c r="HA96" s="316"/>
      <c r="HB96" s="317"/>
      <c r="HC96" s="318"/>
      <c r="HD96" s="315" t="s">
        <v>133</v>
      </c>
      <c r="HE96" s="316"/>
      <c r="HF96" s="317"/>
      <c r="HG96" s="318"/>
      <c r="HH96" s="315" t="s">
        <v>133</v>
      </c>
      <c r="HI96" s="316"/>
      <c r="HJ96" s="317"/>
      <c r="HK96" s="318"/>
      <c r="HL96" s="311" t="s">
        <v>133</v>
      </c>
      <c r="HM96" s="312"/>
      <c r="HN96" s="313"/>
      <c r="HO96" s="318"/>
    </row>
    <row r="97" spans="1:233" ht="18.600000000000001" thickBot="1" x14ac:dyDescent="0.4">
      <c r="A97" s="369"/>
      <c r="B97" s="415"/>
      <c r="C97" s="438" t="s">
        <v>135</v>
      </c>
      <c r="D97" s="325" t="s">
        <v>133</v>
      </c>
      <c r="E97" s="425">
        <v>3</v>
      </c>
      <c r="F97" s="425">
        <v>0</v>
      </c>
      <c r="G97" s="326">
        <f t="shared" ref="G97" si="1210">1/6 * (E97^2 + F97^2 - 3)</f>
        <v>1</v>
      </c>
      <c r="H97" s="325" t="s">
        <v>133</v>
      </c>
      <c r="I97" s="425">
        <v>3</v>
      </c>
      <c r="J97" s="425">
        <v>0</v>
      </c>
      <c r="K97" s="326">
        <f t="shared" ref="K97" si="1211">1/6 * (I97^2 + J97^2 - 3)</f>
        <v>1</v>
      </c>
      <c r="L97" s="325" t="s">
        <v>133</v>
      </c>
      <c r="M97" s="425">
        <v>3</v>
      </c>
      <c r="N97" s="425">
        <v>0</v>
      </c>
      <c r="O97" s="326">
        <f t="shared" ref="O97" si="1212">1/6 * (M97^2 + N97^2 - 3)</f>
        <v>1</v>
      </c>
      <c r="P97" s="325" t="s">
        <v>133</v>
      </c>
      <c r="Q97" s="425">
        <v>3</v>
      </c>
      <c r="R97" s="425">
        <v>0</v>
      </c>
      <c r="S97" s="326">
        <f t="shared" ref="S97" si="1213">1/6 * (Q97^2 + R97^2 - 3)</f>
        <v>1</v>
      </c>
      <c r="T97" s="325" t="s">
        <v>133</v>
      </c>
      <c r="U97" s="425">
        <v>3</v>
      </c>
      <c r="V97" s="425">
        <v>0</v>
      </c>
      <c r="W97" s="326">
        <f t="shared" ref="W97" si="1214">1/6 * (U97^2 + V97^2 - 3)</f>
        <v>1</v>
      </c>
      <c r="X97" s="325" t="s">
        <v>133</v>
      </c>
      <c r="Y97" s="425">
        <v>3</v>
      </c>
      <c r="Z97" s="425">
        <v>0</v>
      </c>
      <c r="AA97" s="326">
        <f t="shared" ref="AA97" si="1215">1/6 * (Y97^2 + Z97^2 - 3)</f>
        <v>1</v>
      </c>
      <c r="AB97" s="325" t="s">
        <v>133</v>
      </c>
      <c r="AC97" s="425">
        <v>3</v>
      </c>
      <c r="AD97" s="425">
        <v>0</v>
      </c>
      <c r="AE97" s="326">
        <f t="shared" ref="AE97" si="1216">1/6 * (AC97^2 + AD97^2 - 3)</f>
        <v>1</v>
      </c>
      <c r="AF97" s="325" t="s">
        <v>133</v>
      </c>
      <c r="AG97" s="425">
        <v>3</v>
      </c>
      <c r="AH97" s="425">
        <v>0</v>
      </c>
      <c r="AI97" s="326">
        <f t="shared" ref="AI97" si="1217">1/6 * (AG97^2 + AH97^2 - 3)</f>
        <v>1</v>
      </c>
      <c r="AJ97" s="325" t="s">
        <v>133</v>
      </c>
      <c r="AK97" s="425">
        <v>3</v>
      </c>
      <c r="AL97" s="425">
        <v>0</v>
      </c>
      <c r="AM97" s="326">
        <f t="shared" ref="AM97" si="1218">1/6 * (AK97^2 + AL97^2 - 3)</f>
        <v>1</v>
      </c>
      <c r="AN97" s="325" t="s">
        <v>133</v>
      </c>
      <c r="AO97" s="425">
        <v>3</v>
      </c>
      <c r="AP97" s="425">
        <v>0</v>
      </c>
      <c r="AQ97" s="326">
        <f t="shared" ref="AQ97" si="1219">1/6 * (AO97^2 + AP97^2 - 3)</f>
        <v>1</v>
      </c>
      <c r="AR97" s="325" t="s">
        <v>133</v>
      </c>
      <c r="AS97" s="425">
        <v>3</v>
      </c>
      <c r="AT97" s="425">
        <v>0</v>
      </c>
      <c r="AU97" s="326">
        <f t="shared" ref="AU97" si="1220">1/6 * (AS97^2 + AT97^2 - 3)</f>
        <v>1</v>
      </c>
      <c r="AV97" s="325" t="s">
        <v>133</v>
      </c>
      <c r="AW97" s="425">
        <v>3</v>
      </c>
      <c r="AX97" s="425">
        <v>0</v>
      </c>
      <c r="AY97" s="326">
        <f t="shared" ref="AY97" si="1221">1/6 * (AW97^2 + AX97^2 - 3)</f>
        <v>1</v>
      </c>
      <c r="AZ97" s="325" t="s">
        <v>133</v>
      </c>
      <c r="BA97" s="425">
        <v>3</v>
      </c>
      <c r="BB97" s="425">
        <v>0</v>
      </c>
      <c r="BC97" s="326">
        <f t="shared" ref="BC97" si="1222">1/6 * (BA97^2 + BB97^2 - 3)</f>
        <v>1</v>
      </c>
      <c r="BD97" s="325" t="s">
        <v>133</v>
      </c>
      <c r="BE97" s="425">
        <v>3</v>
      </c>
      <c r="BF97" s="425">
        <v>0</v>
      </c>
      <c r="BG97" s="326">
        <f t="shared" ref="BG97" si="1223">1/6 * (BE97^2 + BF97^2 - 3)</f>
        <v>1</v>
      </c>
      <c r="BH97" s="325" t="s">
        <v>133</v>
      </c>
      <c r="BI97" s="425">
        <v>3</v>
      </c>
      <c r="BJ97" s="425">
        <v>0</v>
      </c>
      <c r="BK97" s="326">
        <f t="shared" ref="BK97" si="1224">1/6 * (BI97^2 + BJ97^2 - 3)</f>
        <v>1</v>
      </c>
      <c r="BL97" s="325" t="s">
        <v>133</v>
      </c>
      <c r="BM97" s="425">
        <v>3</v>
      </c>
      <c r="BN97" s="425">
        <v>0</v>
      </c>
      <c r="BO97" s="326">
        <f t="shared" ref="BO97" si="1225">1/6 * (BM97^2 + BN97^2 - 3)</f>
        <v>1</v>
      </c>
      <c r="BP97" s="325" t="s">
        <v>133</v>
      </c>
      <c r="BQ97" s="425">
        <v>3</v>
      </c>
      <c r="BR97" s="425">
        <v>0</v>
      </c>
      <c r="BS97" s="326">
        <f t="shared" ref="BS97" si="1226">1/6 * (BQ97^2 + BR97^2 - 3)</f>
        <v>1</v>
      </c>
      <c r="BT97" s="325" t="s">
        <v>133</v>
      </c>
      <c r="BU97" s="425">
        <v>3</v>
      </c>
      <c r="BV97" s="425">
        <v>0</v>
      </c>
      <c r="BW97" s="326">
        <f t="shared" ref="BW97" si="1227">1/6 * (BU97^2 + BV97^2 - 3)</f>
        <v>1</v>
      </c>
      <c r="BX97" s="325" t="s">
        <v>133</v>
      </c>
      <c r="BY97" s="425">
        <v>3</v>
      </c>
      <c r="BZ97" s="425">
        <v>0</v>
      </c>
      <c r="CA97" s="326">
        <f t="shared" ref="CA97" si="1228">1/6 * (BY97^2 + BZ97^2 - 3)</f>
        <v>1</v>
      </c>
      <c r="CB97" s="325" t="s">
        <v>133</v>
      </c>
      <c r="CC97" s="425">
        <v>3</v>
      </c>
      <c r="CD97" s="425">
        <v>0</v>
      </c>
      <c r="CE97" s="326">
        <f t="shared" ref="CE97" si="1229">1/6 * (CC97^2 + CD97^2 - 3)</f>
        <v>1</v>
      </c>
      <c r="CF97" s="325" t="s">
        <v>133</v>
      </c>
      <c r="CG97" s="425">
        <v>3</v>
      </c>
      <c r="CH97" s="425">
        <v>0</v>
      </c>
      <c r="CI97" s="326">
        <f t="shared" ref="CI97" si="1230">1/6 * (CG97^2 + CH97^2 - 3)</f>
        <v>1</v>
      </c>
      <c r="CJ97" s="325" t="s">
        <v>133</v>
      </c>
      <c r="CK97" s="425">
        <v>3</v>
      </c>
      <c r="CL97" s="425">
        <v>0</v>
      </c>
      <c r="CM97" s="326">
        <f t="shared" ref="CM97" si="1231">1/6 * (CK97^2 + CL97^2 - 3)</f>
        <v>1</v>
      </c>
      <c r="CN97" s="325" t="s">
        <v>133</v>
      </c>
      <c r="CO97" s="425">
        <v>3</v>
      </c>
      <c r="CP97" s="425">
        <v>0</v>
      </c>
      <c r="CQ97" s="326">
        <f t="shared" ref="CQ97" si="1232">1/6 * (CO97^2 + CP97^2 - 3)</f>
        <v>1</v>
      </c>
      <c r="CR97" s="325" t="s">
        <v>133</v>
      </c>
      <c r="CS97" s="425">
        <v>3</v>
      </c>
      <c r="CT97" s="425">
        <v>0</v>
      </c>
      <c r="CU97" s="326">
        <f t="shared" ref="CU97" si="1233">1/6 * (CS97^2 + CT97^2 - 3)</f>
        <v>1</v>
      </c>
      <c r="CV97" s="325" t="s">
        <v>133</v>
      </c>
      <c r="CW97" s="425">
        <v>3</v>
      </c>
      <c r="CX97" s="425">
        <v>0</v>
      </c>
      <c r="CY97" s="326">
        <f t="shared" ref="CY97" si="1234">1/6 * (CW97^2 + CX97^2 - 3)</f>
        <v>1</v>
      </c>
      <c r="CZ97" s="325" t="s">
        <v>133</v>
      </c>
      <c r="DA97" s="425">
        <v>3</v>
      </c>
      <c r="DB97" s="425">
        <v>0</v>
      </c>
      <c r="DC97" s="326">
        <f t="shared" ref="DC97" si="1235">1/6 * (DA97^2 + DB97^2 - 3)</f>
        <v>1</v>
      </c>
      <c r="DD97" s="325" t="s">
        <v>133</v>
      </c>
      <c r="DE97" s="425">
        <v>3</v>
      </c>
      <c r="DF97" s="425">
        <v>0</v>
      </c>
      <c r="DG97" s="326">
        <f t="shared" ref="DG97" si="1236">1/6 * (DE97^2 + DF97^2 - 3)</f>
        <v>1</v>
      </c>
      <c r="DH97" s="325" t="s">
        <v>133</v>
      </c>
      <c r="DI97" s="425">
        <v>3</v>
      </c>
      <c r="DJ97" s="425">
        <v>0</v>
      </c>
      <c r="DK97" s="326">
        <f t="shared" ref="DK97" si="1237">1/6 * (DI97^2 + DJ97^2 - 3)</f>
        <v>1</v>
      </c>
      <c r="DL97" s="325" t="s">
        <v>133</v>
      </c>
      <c r="DM97" s="425">
        <v>3</v>
      </c>
      <c r="DN97" s="425">
        <v>0</v>
      </c>
      <c r="DO97" s="326">
        <f t="shared" ref="DO97" si="1238">1/6 * (DM97^2 + DN97^2 - 3)</f>
        <v>1</v>
      </c>
      <c r="DP97" s="325" t="s">
        <v>133</v>
      </c>
      <c r="DQ97" s="425">
        <v>3</v>
      </c>
      <c r="DR97" s="425">
        <v>0</v>
      </c>
      <c r="DS97" s="326">
        <f t="shared" ref="DS97" si="1239">1/6 * (DQ97^2 + DR97^2 - 3)</f>
        <v>1</v>
      </c>
      <c r="DT97" s="325" t="s">
        <v>133</v>
      </c>
      <c r="DU97" s="425">
        <v>3</v>
      </c>
      <c r="DV97" s="425">
        <v>0</v>
      </c>
      <c r="DW97" s="326">
        <f t="shared" ref="DW97" si="1240">1/6 * (DU97^2 + DV97^2 - 3)</f>
        <v>1</v>
      </c>
      <c r="DX97" s="325" t="s">
        <v>133</v>
      </c>
      <c r="DY97" s="425">
        <v>3</v>
      </c>
      <c r="DZ97" s="425">
        <v>0</v>
      </c>
      <c r="EA97" s="326">
        <f t="shared" ref="EA97" si="1241">1/6 * (DY97^2 + DZ97^2 - 3)</f>
        <v>1</v>
      </c>
      <c r="EB97" s="325" t="s">
        <v>133</v>
      </c>
      <c r="EC97" s="425">
        <v>3</v>
      </c>
      <c r="ED97" s="425">
        <v>0</v>
      </c>
      <c r="EE97" s="326">
        <f t="shared" ref="EE97" si="1242">1/6 * (EC97^2 + ED97^2 - 3)</f>
        <v>1</v>
      </c>
      <c r="EF97" s="325" t="s">
        <v>133</v>
      </c>
      <c r="EG97" s="425">
        <v>3</v>
      </c>
      <c r="EH97" s="425">
        <v>0</v>
      </c>
      <c r="EI97" s="326">
        <f t="shared" ref="EI97" si="1243">1/6 * (EG97^2 + EH97^2 - 3)</f>
        <v>1</v>
      </c>
      <c r="EJ97" s="325" t="s">
        <v>133</v>
      </c>
      <c r="EK97" s="425">
        <v>3</v>
      </c>
      <c r="EL97" s="425">
        <v>0</v>
      </c>
      <c r="EM97" s="326">
        <f t="shared" ref="EM97" si="1244">1/6 * (EK97^2 + EL97^2 - 3)</f>
        <v>1</v>
      </c>
      <c r="EN97" s="325" t="s">
        <v>133</v>
      </c>
      <c r="EO97" s="425">
        <v>3</v>
      </c>
      <c r="EP97" s="425">
        <v>0</v>
      </c>
      <c r="EQ97" s="326">
        <f t="shared" ref="EQ97" si="1245">1/6 * (EO97^2 + EP97^2 - 3)</f>
        <v>1</v>
      </c>
      <c r="ER97" s="325" t="s">
        <v>133</v>
      </c>
      <c r="ES97" s="425">
        <v>3</v>
      </c>
      <c r="ET97" s="425">
        <v>0</v>
      </c>
      <c r="EU97" s="326">
        <f t="shared" ref="EU97" si="1246">1/6 * (ES97^2 + ET97^2 - 3)</f>
        <v>1</v>
      </c>
      <c r="EV97" s="325" t="s">
        <v>133</v>
      </c>
      <c r="EW97" s="425">
        <v>3</v>
      </c>
      <c r="EX97" s="425">
        <v>0</v>
      </c>
      <c r="EY97" s="326">
        <f t="shared" ref="EY97" si="1247">1/6 * (EW97^2 + EX97^2 - 3)</f>
        <v>1</v>
      </c>
      <c r="EZ97" s="325" t="s">
        <v>133</v>
      </c>
      <c r="FA97" s="425">
        <v>3</v>
      </c>
      <c r="FB97" s="425">
        <v>0</v>
      </c>
      <c r="FC97" s="326">
        <f t="shared" ref="FC97" si="1248">1/6 * (FA97^2 + FB97^2 - 3)</f>
        <v>1</v>
      </c>
      <c r="FD97" s="325" t="s">
        <v>133</v>
      </c>
      <c r="FE97" s="425">
        <v>3</v>
      </c>
      <c r="FF97" s="425">
        <v>0</v>
      </c>
      <c r="FG97" s="326">
        <f t="shared" ref="FG97" si="1249">1/6 * (FE97^2 + FF97^2 - 3)</f>
        <v>1</v>
      </c>
      <c r="FH97" s="325" t="s">
        <v>133</v>
      </c>
      <c r="FI97" s="425">
        <v>3</v>
      </c>
      <c r="FJ97" s="425">
        <v>0</v>
      </c>
      <c r="FK97" s="326">
        <f t="shared" ref="FK97" si="1250">1/6 * (FI97^2 + FJ97^2 - 3)</f>
        <v>1</v>
      </c>
      <c r="FL97" s="325" t="s">
        <v>133</v>
      </c>
      <c r="FM97" s="425">
        <v>3</v>
      </c>
      <c r="FN97" s="425">
        <v>0</v>
      </c>
      <c r="FO97" s="326">
        <f t="shared" ref="FO97" si="1251">1/6 * (FM97^2 + FN97^2 - 3)</f>
        <v>1</v>
      </c>
      <c r="FP97" s="325" t="s">
        <v>133</v>
      </c>
      <c r="FQ97" s="425">
        <v>3</v>
      </c>
      <c r="FR97" s="425">
        <v>0</v>
      </c>
      <c r="FS97" s="326">
        <f t="shared" ref="FS97" si="1252">1/6 * (FQ97^2 + FR97^2 - 3)</f>
        <v>1</v>
      </c>
      <c r="FT97" s="325" t="s">
        <v>133</v>
      </c>
      <c r="FU97" s="425">
        <v>3</v>
      </c>
      <c r="FV97" s="425">
        <v>0</v>
      </c>
      <c r="FW97" s="326">
        <f t="shared" ref="FW97" si="1253">1/6 * (FU97^2 + FV97^2 - 3)</f>
        <v>1</v>
      </c>
      <c r="FX97" s="325" t="s">
        <v>133</v>
      </c>
      <c r="FY97" s="425">
        <v>3</v>
      </c>
      <c r="FZ97" s="425">
        <v>0</v>
      </c>
      <c r="GA97" s="326">
        <f t="shared" ref="GA97" si="1254">1/6 * (FY97^2 + FZ97^2 - 3)</f>
        <v>1</v>
      </c>
      <c r="GB97" s="325" t="s">
        <v>133</v>
      </c>
      <c r="GC97" s="425">
        <v>3</v>
      </c>
      <c r="GD97" s="425">
        <v>0</v>
      </c>
      <c r="GE97" s="326">
        <f t="shared" ref="GE97" si="1255">1/6 * (GC97^2 + GD97^2 - 3)</f>
        <v>1</v>
      </c>
      <c r="GF97" s="325" t="s">
        <v>133</v>
      </c>
      <c r="GG97" s="425">
        <v>3</v>
      </c>
      <c r="GH97" s="425">
        <v>0</v>
      </c>
      <c r="GI97" s="326">
        <f t="shared" ref="GI97" si="1256">1/6 * (GG97^2 + GH97^2 - 3)</f>
        <v>1</v>
      </c>
      <c r="GJ97" s="325" t="s">
        <v>133</v>
      </c>
      <c r="GK97" s="425">
        <v>3</v>
      </c>
      <c r="GL97" s="425">
        <v>0</v>
      </c>
      <c r="GM97" s="326">
        <f t="shared" ref="GM97" si="1257">1/6 * (GK97^2 + GL97^2 - 3)</f>
        <v>1</v>
      </c>
      <c r="GN97" s="325" t="s">
        <v>133</v>
      </c>
      <c r="GO97" s="425">
        <v>3</v>
      </c>
      <c r="GP97" s="425">
        <v>0</v>
      </c>
      <c r="GQ97" s="326">
        <f t="shared" ref="GQ97" si="1258">1/6 * (GO97^2 + GP97^2 - 3)</f>
        <v>1</v>
      </c>
      <c r="GR97" s="325" t="s">
        <v>133</v>
      </c>
      <c r="GS97" s="425">
        <v>3</v>
      </c>
      <c r="GT97" s="425">
        <v>0</v>
      </c>
      <c r="GU97" s="326">
        <f t="shared" ref="GU97" si="1259">1/6 * (GS97^2 + GT97^2 - 3)</f>
        <v>1</v>
      </c>
      <c r="GV97" s="325" t="s">
        <v>133</v>
      </c>
      <c r="GW97" s="425">
        <v>3</v>
      </c>
      <c r="GX97" s="425">
        <v>0</v>
      </c>
      <c r="GY97" s="326">
        <f t="shared" ref="GY97" si="1260">1/6 * (GW97^2 + GX97^2 - 3)</f>
        <v>1</v>
      </c>
      <c r="GZ97" s="325" t="s">
        <v>133</v>
      </c>
      <c r="HA97" s="425">
        <v>3</v>
      </c>
      <c r="HB97" s="425">
        <v>0</v>
      </c>
      <c r="HC97" s="326">
        <f t="shared" ref="HC97" si="1261">1/6 * (HA97^2 + HB97^2 - 3)</f>
        <v>1</v>
      </c>
      <c r="HD97" s="325" t="s">
        <v>133</v>
      </c>
      <c r="HE97" s="425">
        <v>3</v>
      </c>
      <c r="HF97" s="425">
        <v>0</v>
      </c>
      <c r="HG97" s="326">
        <f t="shared" ref="HG97" si="1262">1/6 * (HE97^2 + HF97^2 - 3)</f>
        <v>1</v>
      </c>
      <c r="HH97" s="325" t="s">
        <v>133</v>
      </c>
      <c r="HI97" s="425">
        <v>3</v>
      </c>
      <c r="HJ97" s="425">
        <v>0</v>
      </c>
      <c r="HK97" s="326">
        <f t="shared" ref="HK97" si="1263">1/6 * (HI97^2 + HJ97^2 - 3)</f>
        <v>1</v>
      </c>
      <c r="HL97" s="325" t="s">
        <v>133</v>
      </c>
      <c r="HM97" s="325">
        <v>2</v>
      </c>
      <c r="HN97" s="325">
        <v>1</v>
      </c>
      <c r="HO97" s="326">
        <f t="shared" ref="HO97" si="1264">1/6 * (HM97^2 + HN97^2 - 3)</f>
        <v>0.33333333333333331</v>
      </c>
    </row>
    <row r="98" spans="1:233" x14ac:dyDescent="0.35">
      <c r="A98" s="407" t="s">
        <v>380</v>
      </c>
      <c r="B98" s="455" t="s">
        <v>240</v>
      </c>
      <c r="C98" s="453" t="s">
        <v>417</v>
      </c>
      <c r="D98" s="298" t="s">
        <v>133</v>
      </c>
      <c r="E98" s="299"/>
      <c r="F98" s="300"/>
      <c r="G98" s="424"/>
      <c r="H98" s="298" t="s">
        <v>133</v>
      </c>
      <c r="I98" s="299"/>
      <c r="J98" s="300"/>
      <c r="K98" s="424"/>
      <c r="L98" s="298" t="s">
        <v>133</v>
      </c>
      <c r="M98" s="299"/>
      <c r="N98" s="300"/>
      <c r="O98" s="424"/>
      <c r="P98" s="298" t="s">
        <v>133</v>
      </c>
      <c r="Q98" s="299"/>
      <c r="R98" s="300"/>
      <c r="S98" s="424"/>
      <c r="T98" s="298" t="s">
        <v>133</v>
      </c>
      <c r="U98" s="299"/>
      <c r="V98" s="300"/>
      <c r="W98" s="424"/>
      <c r="X98" s="298" t="s">
        <v>133</v>
      </c>
      <c r="Y98" s="299"/>
      <c r="Z98" s="300"/>
      <c r="AA98" s="424"/>
      <c r="AB98" s="298" t="s">
        <v>133</v>
      </c>
      <c r="AC98" s="299"/>
      <c r="AD98" s="300"/>
      <c r="AE98" s="424"/>
      <c r="AF98" s="298" t="s">
        <v>133</v>
      </c>
      <c r="AG98" s="299"/>
      <c r="AH98" s="300"/>
      <c r="AI98" s="424"/>
      <c r="AJ98" s="298" t="s">
        <v>133</v>
      </c>
      <c r="AK98" s="299"/>
      <c r="AL98" s="300"/>
      <c r="AM98" s="424"/>
      <c r="AN98" s="298" t="s">
        <v>133</v>
      </c>
      <c r="AO98" s="299"/>
      <c r="AP98" s="300"/>
      <c r="AQ98" s="424"/>
      <c r="AR98" s="298" t="s">
        <v>133</v>
      </c>
      <c r="AS98" s="299"/>
      <c r="AT98" s="300"/>
      <c r="AU98" s="424"/>
      <c r="AV98" s="298" t="s">
        <v>133</v>
      </c>
      <c r="AW98" s="299"/>
      <c r="AX98" s="300"/>
      <c r="AY98" s="424"/>
      <c r="AZ98" s="298" t="s">
        <v>133</v>
      </c>
      <c r="BA98" s="299"/>
      <c r="BB98" s="300"/>
      <c r="BC98" s="424"/>
      <c r="BD98" s="298" t="s">
        <v>133</v>
      </c>
      <c r="BE98" s="299"/>
      <c r="BF98" s="300"/>
      <c r="BG98" s="424"/>
      <c r="BH98" s="298" t="s">
        <v>133</v>
      </c>
      <c r="BI98" s="299"/>
      <c r="BJ98" s="300"/>
      <c r="BK98" s="424"/>
      <c r="BL98" s="298" t="s">
        <v>133</v>
      </c>
      <c r="BM98" s="299"/>
      <c r="BN98" s="300"/>
      <c r="BO98" s="424"/>
      <c r="BP98" s="298" t="s">
        <v>133</v>
      </c>
      <c r="BQ98" s="299"/>
      <c r="BR98" s="300"/>
      <c r="BS98" s="424"/>
      <c r="BT98" s="298" t="s">
        <v>133</v>
      </c>
      <c r="BU98" s="299"/>
      <c r="BV98" s="300"/>
      <c r="BW98" s="424"/>
      <c r="BX98" s="298" t="s">
        <v>133</v>
      </c>
      <c r="BY98" s="299"/>
      <c r="BZ98" s="300"/>
      <c r="CA98" s="424"/>
      <c r="CB98" s="298" t="s">
        <v>133</v>
      </c>
      <c r="CC98" s="299"/>
      <c r="CD98" s="300"/>
      <c r="CE98" s="424"/>
      <c r="CF98" s="298" t="s">
        <v>133</v>
      </c>
      <c r="CG98" s="299"/>
      <c r="CH98" s="300"/>
      <c r="CI98" s="424"/>
      <c r="CJ98" s="298" t="s">
        <v>133</v>
      </c>
      <c r="CK98" s="299"/>
      <c r="CL98" s="300"/>
      <c r="CM98" s="424"/>
      <c r="CN98" s="298" t="s">
        <v>133</v>
      </c>
      <c r="CO98" s="299"/>
      <c r="CP98" s="300"/>
      <c r="CQ98" s="424"/>
      <c r="CR98" s="298" t="s">
        <v>133</v>
      </c>
      <c r="CS98" s="299"/>
      <c r="CT98" s="300"/>
      <c r="CU98" s="424"/>
      <c r="CV98" s="298" t="s">
        <v>133</v>
      </c>
      <c r="CW98" s="299"/>
      <c r="CX98" s="300"/>
      <c r="CY98" s="424"/>
      <c r="CZ98" s="298" t="s">
        <v>133</v>
      </c>
      <c r="DA98" s="299"/>
      <c r="DB98" s="300"/>
      <c r="DC98" s="424"/>
      <c r="DD98" s="298" t="s">
        <v>133</v>
      </c>
      <c r="DE98" s="299"/>
      <c r="DF98" s="300"/>
      <c r="DG98" s="424"/>
      <c r="DH98" s="298" t="s">
        <v>133</v>
      </c>
      <c r="DI98" s="299"/>
      <c r="DJ98" s="300"/>
      <c r="DK98" s="424"/>
      <c r="DL98" s="298" t="s">
        <v>133</v>
      </c>
      <c r="DM98" s="299"/>
      <c r="DN98" s="300"/>
      <c r="DO98" s="424"/>
      <c r="DP98" s="298" t="s">
        <v>133</v>
      </c>
      <c r="DQ98" s="299"/>
      <c r="DR98" s="300"/>
      <c r="DS98" s="424"/>
      <c r="DT98" s="298" t="s">
        <v>133</v>
      </c>
      <c r="DU98" s="299"/>
      <c r="DV98" s="300"/>
      <c r="DW98" s="424"/>
      <c r="DX98" s="298" t="s">
        <v>133</v>
      </c>
      <c r="DY98" s="299"/>
      <c r="DZ98" s="300"/>
      <c r="EA98" s="424"/>
      <c r="EB98" s="298" t="s">
        <v>133</v>
      </c>
      <c r="EC98" s="299"/>
      <c r="ED98" s="300"/>
      <c r="EE98" s="424"/>
      <c r="EF98" s="298" t="s">
        <v>133</v>
      </c>
      <c r="EG98" s="299"/>
      <c r="EH98" s="300"/>
      <c r="EI98" s="424"/>
      <c r="EJ98" s="298" t="s">
        <v>133</v>
      </c>
      <c r="EK98" s="299"/>
      <c r="EL98" s="300"/>
      <c r="EM98" s="424"/>
      <c r="EN98" s="298" t="s">
        <v>133</v>
      </c>
      <c r="EO98" s="299"/>
      <c r="EP98" s="300"/>
      <c r="EQ98" s="424"/>
      <c r="ER98" s="298" t="s">
        <v>133</v>
      </c>
      <c r="ES98" s="299"/>
      <c r="ET98" s="300"/>
      <c r="EU98" s="424"/>
      <c r="EV98" s="298" t="s">
        <v>133</v>
      </c>
      <c r="EW98" s="299"/>
      <c r="EX98" s="300"/>
      <c r="EY98" s="424"/>
      <c r="EZ98" s="298" t="s">
        <v>133</v>
      </c>
      <c r="FA98" s="299"/>
      <c r="FB98" s="300"/>
      <c r="FC98" s="424"/>
      <c r="FD98" s="298" t="s">
        <v>133</v>
      </c>
      <c r="FE98" s="299"/>
      <c r="FF98" s="300"/>
      <c r="FG98" s="424"/>
      <c r="FH98" s="298" t="s">
        <v>133</v>
      </c>
      <c r="FI98" s="299"/>
      <c r="FJ98" s="300"/>
      <c r="FK98" s="424"/>
      <c r="FL98" s="298" t="s">
        <v>133</v>
      </c>
      <c r="FM98" s="299"/>
      <c r="FN98" s="300"/>
      <c r="FO98" s="424"/>
      <c r="FP98" s="298" t="s">
        <v>133</v>
      </c>
      <c r="FQ98" s="299"/>
      <c r="FR98" s="300"/>
      <c r="FS98" s="424"/>
      <c r="FT98" s="298" t="s">
        <v>133</v>
      </c>
      <c r="FU98" s="299"/>
      <c r="FV98" s="300"/>
      <c r="FW98" s="424"/>
      <c r="FX98" s="298" t="s">
        <v>133</v>
      </c>
      <c r="FY98" s="299"/>
      <c r="FZ98" s="300"/>
      <c r="GA98" s="424"/>
      <c r="GB98" s="298" t="s">
        <v>133</v>
      </c>
      <c r="GC98" s="299"/>
      <c r="GD98" s="300"/>
      <c r="GE98" s="424"/>
      <c r="GF98" s="298" t="s">
        <v>133</v>
      </c>
      <c r="GG98" s="299"/>
      <c r="GH98" s="300"/>
      <c r="GI98" s="424"/>
      <c r="GJ98" s="298" t="s">
        <v>133</v>
      </c>
      <c r="GK98" s="299"/>
      <c r="GL98" s="300"/>
      <c r="GM98" s="424"/>
      <c r="GN98" s="298" t="s">
        <v>133</v>
      </c>
      <c r="GO98" s="299"/>
      <c r="GP98" s="300"/>
      <c r="GQ98" s="424"/>
      <c r="GR98" s="298" t="s">
        <v>133</v>
      </c>
      <c r="GS98" s="299"/>
      <c r="GT98" s="300"/>
      <c r="GU98" s="424"/>
      <c r="GV98" s="298" t="s">
        <v>133</v>
      </c>
      <c r="GW98" s="299"/>
      <c r="GX98" s="300"/>
      <c r="GY98" s="424"/>
      <c r="GZ98" s="298" t="s">
        <v>133</v>
      </c>
      <c r="HA98" s="299"/>
      <c r="HB98" s="300"/>
      <c r="HC98" s="424"/>
      <c r="HD98" s="298" t="s">
        <v>133</v>
      </c>
      <c r="HE98" s="299"/>
      <c r="HF98" s="300"/>
      <c r="HG98" s="424"/>
      <c r="HH98" s="298" t="s">
        <v>133</v>
      </c>
      <c r="HI98" s="299"/>
      <c r="HJ98" s="300"/>
      <c r="HK98" s="424"/>
      <c r="HL98" s="302" t="s">
        <v>133</v>
      </c>
      <c r="HM98" s="303"/>
      <c r="HN98" s="304"/>
      <c r="HO98" s="424"/>
    </row>
    <row r="99" spans="1:233" x14ac:dyDescent="0.35">
      <c r="A99" s="369"/>
      <c r="B99" s="456"/>
      <c r="C99" s="379" t="s">
        <v>418</v>
      </c>
      <c r="D99" s="308" t="s">
        <v>133</v>
      </c>
      <c r="E99" s="309"/>
      <c r="F99" s="310"/>
      <c r="G99" s="301"/>
      <c r="H99" s="308" t="s">
        <v>133</v>
      </c>
      <c r="I99" s="309"/>
      <c r="J99" s="310"/>
      <c r="K99" s="301"/>
      <c r="L99" s="308" t="s">
        <v>133</v>
      </c>
      <c r="M99" s="309"/>
      <c r="N99" s="310"/>
      <c r="O99" s="301"/>
      <c r="P99" s="308" t="s">
        <v>133</v>
      </c>
      <c r="Q99" s="309"/>
      <c r="R99" s="310"/>
      <c r="S99" s="301"/>
      <c r="T99" s="308" t="s">
        <v>133</v>
      </c>
      <c r="U99" s="309"/>
      <c r="V99" s="310"/>
      <c r="W99" s="301"/>
      <c r="X99" s="308" t="s">
        <v>133</v>
      </c>
      <c r="Y99" s="309"/>
      <c r="Z99" s="310"/>
      <c r="AA99" s="301"/>
      <c r="AB99" s="308" t="s">
        <v>133</v>
      </c>
      <c r="AC99" s="309"/>
      <c r="AD99" s="310"/>
      <c r="AE99" s="301"/>
      <c r="AF99" s="308" t="s">
        <v>133</v>
      </c>
      <c r="AG99" s="309"/>
      <c r="AH99" s="310"/>
      <c r="AI99" s="301"/>
      <c r="AJ99" s="308" t="s">
        <v>133</v>
      </c>
      <c r="AK99" s="309"/>
      <c r="AL99" s="310"/>
      <c r="AM99" s="301"/>
      <c r="AN99" s="308" t="s">
        <v>133</v>
      </c>
      <c r="AO99" s="309"/>
      <c r="AP99" s="310"/>
      <c r="AQ99" s="301"/>
      <c r="AR99" s="308" t="s">
        <v>133</v>
      </c>
      <c r="AS99" s="309"/>
      <c r="AT99" s="310"/>
      <c r="AU99" s="301"/>
      <c r="AV99" s="308" t="s">
        <v>133</v>
      </c>
      <c r="AW99" s="309"/>
      <c r="AX99" s="310"/>
      <c r="AY99" s="301"/>
      <c r="AZ99" s="308" t="s">
        <v>133</v>
      </c>
      <c r="BA99" s="309"/>
      <c r="BB99" s="310"/>
      <c r="BC99" s="301"/>
      <c r="BD99" s="308" t="s">
        <v>133</v>
      </c>
      <c r="BE99" s="309"/>
      <c r="BF99" s="310"/>
      <c r="BG99" s="301"/>
      <c r="BH99" s="308" t="s">
        <v>133</v>
      </c>
      <c r="BI99" s="309"/>
      <c r="BJ99" s="310"/>
      <c r="BK99" s="301"/>
      <c r="BL99" s="308" t="s">
        <v>133</v>
      </c>
      <c r="BM99" s="309"/>
      <c r="BN99" s="310"/>
      <c r="BO99" s="301"/>
      <c r="BP99" s="308" t="s">
        <v>133</v>
      </c>
      <c r="BQ99" s="309"/>
      <c r="BR99" s="310"/>
      <c r="BS99" s="301"/>
      <c r="BT99" s="308" t="s">
        <v>133</v>
      </c>
      <c r="BU99" s="309"/>
      <c r="BV99" s="310"/>
      <c r="BW99" s="301"/>
      <c r="BX99" s="308" t="s">
        <v>133</v>
      </c>
      <c r="BY99" s="309"/>
      <c r="BZ99" s="310"/>
      <c r="CA99" s="301"/>
      <c r="CB99" s="308" t="s">
        <v>133</v>
      </c>
      <c r="CC99" s="309"/>
      <c r="CD99" s="310"/>
      <c r="CE99" s="301"/>
      <c r="CF99" s="308" t="s">
        <v>133</v>
      </c>
      <c r="CG99" s="309"/>
      <c r="CH99" s="310"/>
      <c r="CI99" s="301"/>
      <c r="CJ99" s="308" t="s">
        <v>133</v>
      </c>
      <c r="CK99" s="309"/>
      <c r="CL99" s="310"/>
      <c r="CM99" s="301"/>
      <c r="CN99" s="308" t="s">
        <v>133</v>
      </c>
      <c r="CO99" s="309"/>
      <c r="CP99" s="310"/>
      <c r="CQ99" s="301"/>
      <c r="CR99" s="308" t="s">
        <v>133</v>
      </c>
      <c r="CS99" s="309"/>
      <c r="CT99" s="310"/>
      <c r="CU99" s="301"/>
      <c r="CV99" s="308" t="s">
        <v>133</v>
      </c>
      <c r="CW99" s="309"/>
      <c r="CX99" s="310"/>
      <c r="CY99" s="301"/>
      <c r="CZ99" s="308" t="s">
        <v>133</v>
      </c>
      <c r="DA99" s="309"/>
      <c r="DB99" s="310"/>
      <c r="DC99" s="301"/>
      <c r="DD99" s="308" t="s">
        <v>133</v>
      </c>
      <c r="DE99" s="309"/>
      <c r="DF99" s="310"/>
      <c r="DG99" s="301"/>
      <c r="DH99" s="308" t="s">
        <v>133</v>
      </c>
      <c r="DI99" s="309"/>
      <c r="DJ99" s="310"/>
      <c r="DK99" s="301"/>
      <c r="DL99" s="308" t="s">
        <v>133</v>
      </c>
      <c r="DM99" s="309"/>
      <c r="DN99" s="310"/>
      <c r="DO99" s="301"/>
      <c r="DP99" s="308" t="s">
        <v>133</v>
      </c>
      <c r="DQ99" s="309"/>
      <c r="DR99" s="310"/>
      <c r="DS99" s="301"/>
      <c r="DT99" s="308" t="s">
        <v>133</v>
      </c>
      <c r="DU99" s="309"/>
      <c r="DV99" s="310"/>
      <c r="DW99" s="301"/>
      <c r="DX99" s="308" t="s">
        <v>133</v>
      </c>
      <c r="DY99" s="309"/>
      <c r="DZ99" s="310"/>
      <c r="EA99" s="301"/>
      <c r="EB99" s="308" t="s">
        <v>133</v>
      </c>
      <c r="EC99" s="309"/>
      <c r="ED99" s="310"/>
      <c r="EE99" s="301"/>
      <c r="EF99" s="308" t="s">
        <v>133</v>
      </c>
      <c r="EG99" s="309"/>
      <c r="EH99" s="310"/>
      <c r="EI99" s="301"/>
      <c r="EJ99" s="308" t="s">
        <v>133</v>
      </c>
      <c r="EK99" s="309"/>
      <c r="EL99" s="310"/>
      <c r="EM99" s="301"/>
      <c r="EN99" s="308" t="s">
        <v>133</v>
      </c>
      <c r="EO99" s="309"/>
      <c r="EP99" s="310"/>
      <c r="EQ99" s="301"/>
      <c r="ER99" s="308" t="s">
        <v>133</v>
      </c>
      <c r="ES99" s="309"/>
      <c r="ET99" s="310"/>
      <c r="EU99" s="301"/>
      <c r="EV99" s="308" t="s">
        <v>133</v>
      </c>
      <c r="EW99" s="309"/>
      <c r="EX99" s="310"/>
      <c r="EY99" s="301"/>
      <c r="EZ99" s="308" t="s">
        <v>133</v>
      </c>
      <c r="FA99" s="309"/>
      <c r="FB99" s="310"/>
      <c r="FC99" s="301"/>
      <c r="FD99" s="308" t="s">
        <v>133</v>
      </c>
      <c r="FE99" s="309"/>
      <c r="FF99" s="310"/>
      <c r="FG99" s="301"/>
      <c r="FH99" s="308" t="s">
        <v>133</v>
      </c>
      <c r="FI99" s="309"/>
      <c r="FJ99" s="310"/>
      <c r="FK99" s="301"/>
      <c r="FL99" s="308" t="s">
        <v>133</v>
      </c>
      <c r="FM99" s="309"/>
      <c r="FN99" s="310"/>
      <c r="FO99" s="301"/>
      <c r="FP99" s="308" t="s">
        <v>133</v>
      </c>
      <c r="FQ99" s="309"/>
      <c r="FR99" s="310"/>
      <c r="FS99" s="301"/>
      <c r="FT99" s="308" t="s">
        <v>133</v>
      </c>
      <c r="FU99" s="309"/>
      <c r="FV99" s="310"/>
      <c r="FW99" s="301"/>
      <c r="FX99" s="308" t="s">
        <v>133</v>
      </c>
      <c r="FY99" s="309"/>
      <c r="FZ99" s="310"/>
      <c r="GA99" s="301"/>
      <c r="GB99" s="308" t="s">
        <v>133</v>
      </c>
      <c r="GC99" s="309"/>
      <c r="GD99" s="310"/>
      <c r="GE99" s="301"/>
      <c r="GF99" s="308" t="s">
        <v>133</v>
      </c>
      <c r="GG99" s="309"/>
      <c r="GH99" s="310"/>
      <c r="GI99" s="301"/>
      <c r="GJ99" s="308" t="s">
        <v>133</v>
      </c>
      <c r="GK99" s="309"/>
      <c r="GL99" s="310"/>
      <c r="GM99" s="301"/>
      <c r="GN99" s="308" t="s">
        <v>133</v>
      </c>
      <c r="GO99" s="309"/>
      <c r="GP99" s="310"/>
      <c r="GQ99" s="301"/>
      <c r="GR99" s="308" t="s">
        <v>133</v>
      </c>
      <c r="GS99" s="309"/>
      <c r="GT99" s="310"/>
      <c r="GU99" s="301"/>
      <c r="GV99" s="308" t="s">
        <v>133</v>
      </c>
      <c r="GW99" s="309"/>
      <c r="GX99" s="310"/>
      <c r="GY99" s="301"/>
      <c r="GZ99" s="308" t="s">
        <v>133</v>
      </c>
      <c r="HA99" s="309"/>
      <c r="HB99" s="310"/>
      <c r="HC99" s="301"/>
      <c r="HD99" s="308" t="s">
        <v>133</v>
      </c>
      <c r="HE99" s="309"/>
      <c r="HF99" s="310"/>
      <c r="HG99" s="301"/>
      <c r="HH99" s="308" t="s">
        <v>133</v>
      </c>
      <c r="HI99" s="309"/>
      <c r="HJ99" s="310"/>
      <c r="HK99" s="301"/>
      <c r="HL99" s="311" t="s">
        <v>134</v>
      </c>
      <c r="HM99" s="312"/>
      <c r="HN99" s="313"/>
      <c r="HO99" s="301"/>
      <c r="HP99" s="380"/>
      <c r="HQ99" s="380"/>
      <c r="HR99" s="380"/>
      <c r="HS99" s="380"/>
      <c r="HT99" s="380"/>
      <c r="HU99" s="380"/>
      <c r="HV99" s="380"/>
      <c r="HW99" s="380"/>
      <c r="HX99" s="380"/>
      <c r="HY99" s="380"/>
    </row>
    <row r="100" spans="1:233" ht="18.600000000000001" thickBot="1" x14ac:dyDescent="0.4">
      <c r="A100" s="369"/>
      <c r="B100" s="456"/>
      <c r="C100" s="381" t="s">
        <v>419</v>
      </c>
      <c r="D100" s="315" t="s">
        <v>133</v>
      </c>
      <c r="E100" s="316"/>
      <c r="F100" s="317"/>
      <c r="G100" s="318"/>
      <c r="H100" s="315" t="s">
        <v>133</v>
      </c>
      <c r="I100" s="316"/>
      <c r="J100" s="317"/>
      <c r="K100" s="318"/>
      <c r="L100" s="315" t="s">
        <v>133</v>
      </c>
      <c r="M100" s="316"/>
      <c r="N100" s="317"/>
      <c r="O100" s="318"/>
      <c r="P100" s="315" t="s">
        <v>133</v>
      </c>
      <c r="Q100" s="316"/>
      <c r="R100" s="317"/>
      <c r="S100" s="318"/>
      <c r="T100" s="315" t="s">
        <v>133</v>
      </c>
      <c r="U100" s="316"/>
      <c r="V100" s="317"/>
      <c r="W100" s="318"/>
      <c r="X100" s="315" t="s">
        <v>133</v>
      </c>
      <c r="Y100" s="316"/>
      <c r="Z100" s="317"/>
      <c r="AA100" s="318"/>
      <c r="AB100" s="315" t="s">
        <v>133</v>
      </c>
      <c r="AC100" s="316"/>
      <c r="AD100" s="317"/>
      <c r="AE100" s="318"/>
      <c r="AF100" s="315" t="s">
        <v>133</v>
      </c>
      <c r="AG100" s="316"/>
      <c r="AH100" s="317"/>
      <c r="AI100" s="318"/>
      <c r="AJ100" s="315" t="s">
        <v>133</v>
      </c>
      <c r="AK100" s="316"/>
      <c r="AL100" s="317"/>
      <c r="AM100" s="318"/>
      <c r="AN100" s="315" t="s">
        <v>133</v>
      </c>
      <c r="AO100" s="316"/>
      <c r="AP100" s="317"/>
      <c r="AQ100" s="318"/>
      <c r="AR100" s="315" t="s">
        <v>133</v>
      </c>
      <c r="AS100" s="316"/>
      <c r="AT100" s="317"/>
      <c r="AU100" s="318"/>
      <c r="AV100" s="315" t="s">
        <v>133</v>
      </c>
      <c r="AW100" s="316"/>
      <c r="AX100" s="317"/>
      <c r="AY100" s="318"/>
      <c r="AZ100" s="315" t="s">
        <v>133</v>
      </c>
      <c r="BA100" s="316"/>
      <c r="BB100" s="317"/>
      <c r="BC100" s="318"/>
      <c r="BD100" s="315" t="s">
        <v>133</v>
      </c>
      <c r="BE100" s="316"/>
      <c r="BF100" s="317"/>
      <c r="BG100" s="318"/>
      <c r="BH100" s="315" t="s">
        <v>133</v>
      </c>
      <c r="BI100" s="316"/>
      <c r="BJ100" s="317"/>
      <c r="BK100" s="318"/>
      <c r="BL100" s="315" t="s">
        <v>133</v>
      </c>
      <c r="BM100" s="316"/>
      <c r="BN100" s="317"/>
      <c r="BO100" s="318"/>
      <c r="BP100" s="315" t="s">
        <v>133</v>
      </c>
      <c r="BQ100" s="316"/>
      <c r="BR100" s="317"/>
      <c r="BS100" s="318"/>
      <c r="BT100" s="315" t="s">
        <v>133</v>
      </c>
      <c r="BU100" s="316"/>
      <c r="BV100" s="317"/>
      <c r="BW100" s="318"/>
      <c r="BX100" s="315" t="s">
        <v>133</v>
      </c>
      <c r="BY100" s="316"/>
      <c r="BZ100" s="317"/>
      <c r="CA100" s="318"/>
      <c r="CB100" s="315" t="s">
        <v>133</v>
      </c>
      <c r="CC100" s="316"/>
      <c r="CD100" s="317"/>
      <c r="CE100" s="318"/>
      <c r="CF100" s="315" t="s">
        <v>133</v>
      </c>
      <c r="CG100" s="316"/>
      <c r="CH100" s="317"/>
      <c r="CI100" s="318"/>
      <c r="CJ100" s="315" t="s">
        <v>133</v>
      </c>
      <c r="CK100" s="316"/>
      <c r="CL100" s="317"/>
      <c r="CM100" s="318"/>
      <c r="CN100" s="315" t="s">
        <v>133</v>
      </c>
      <c r="CO100" s="316"/>
      <c r="CP100" s="317"/>
      <c r="CQ100" s="318"/>
      <c r="CR100" s="315" t="s">
        <v>133</v>
      </c>
      <c r="CS100" s="316"/>
      <c r="CT100" s="317"/>
      <c r="CU100" s="318"/>
      <c r="CV100" s="315" t="s">
        <v>133</v>
      </c>
      <c r="CW100" s="316"/>
      <c r="CX100" s="317"/>
      <c r="CY100" s="318"/>
      <c r="CZ100" s="315" t="s">
        <v>133</v>
      </c>
      <c r="DA100" s="316"/>
      <c r="DB100" s="317"/>
      <c r="DC100" s="318"/>
      <c r="DD100" s="315" t="s">
        <v>133</v>
      </c>
      <c r="DE100" s="316"/>
      <c r="DF100" s="317"/>
      <c r="DG100" s="318"/>
      <c r="DH100" s="315" t="s">
        <v>133</v>
      </c>
      <c r="DI100" s="316"/>
      <c r="DJ100" s="317"/>
      <c r="DK100" s="318"/>
      <c r="DL100" s="315" t="s">
        <v>133</v>
      </c>
      <c r="DM100" s="316"/>
      <c r="DN100" s="317"/>
      <c r="DO100" s="318"/>
      <c r="DP100" s="315" t="s">
        <v>133</v>
      </c>
      <c r="DQ100" s="316"/>
      <c r="DR100" s="317"/>
      <c r="DS100" s="318"/>
      <c r="DT100" s="315" t="s">
        <v>133</v>
      </c>
      <c r="DU100" s="316"/>
      <c r="DV100" s="317"/>
      <c r="DW100" s="318"/>
      <c r="DX100" s="315" t="s">
        <v>133</v>
      </c>
      <c r="DY100" s="316"/>
      <c r="DZ100" s="317"/>
      <c r="EA100" s="318"/>
      <c r="EB100" s="315" t="s">
        <v>133</v>
      </c>
      <c r="EC100" s="316"/>
      <c r="ED100" s="317"/>
      <c r="EE100" s="318"/>
      <c r="EF100" s="315" t="s">
        <v>133</v>
      </c>
      <c r="EG100" s="316"/>
      <c r="EH100" s="317"/>
      <c r="EI100" s="318"/>
      <c r="EJ100" s="315" t="s">
        <v>133</v>
      </c>
      <c r="EK100" s="316"/>
      <c r="EL100" s="317"/>
      <c r="EM100" s="318"/>
      <c r="EN100" s="315" t="s">
        <v>133</v>
      </c>
      <c r="EO100" s="316"/>
      <c r="EP100" s="317"/>
      <c r="EQ100" s="318"/>
      <c r="ER100" s="315" t="s">
        <v>133</v>
      </c>
      <c r="ES100" s="316"/>
      <c r="ET100" s="317"/>
      <c r="EU100" s="318"/>
      <c r="EV100" s="315" t="s">
        <v>133</v>
      </c>
      <c r="EW100" s="316"/>
      <c r="EX100" s="317"/>
      <c r="EY100" s="318"/>
      <c r="EZ100" s="315" t="s">
        <v>133</v>
      </c>
      <c r="FA100" s="316"/>
      <c r="FB100" s="317"/>
      <c r="FC100" s="318"/>
      <c r="FD100" s="315" t="s">
        <v>133</v>
      </c>
      <c r="FE100" s="316"/>
      <c r="FF100" s="317"/>
      <c r="FG100" s="318"/>
      <c r="FH100" s="315" t="s">
        <v>133</v>
      </c>
      <c r="FI100" s="316"/>
      <c r="FJ100" s="317"/>
      <c r="FK100" s="318"/>
      <c r="FL100" s="315" t="s">
        <v>133</v>
      </c>
      <c r="FM100" s="316"/>
      <c r="FN100" s="317"/>
      <c r="FO100" s="318"/>
      <c r="FP100" s="315" t="s">
        <v>133</v>
      </c>
      <c r="FQ100" s="316"/>
      <c r="FR100" s="317"/>
      <c r="FS100" s="318"/>
      <c r="FT100" s="315" t="s">
        <v>133</v>
      </c>
      <c r="FU100" s="316"/>
      <c r="FV100" s="317"/>
      <c r="FW100" s="318"/>
      <c r="FX100" s="315" t="s">
        <v>133</v>
      </c>
      <c r="FY100" s="316"/>
      <c r="FZ100" s="317"/>
      <c r="GA100" s="318"/>
      <c r="GB100" s="315" t="s">
        <v>133</v>
      </c>
      <c r="GC100" s="316"/>
      <c r="GD100" s="317"/>
      <c r="GE100" s="318"/>
      <c r="GF100" s="315" t="s">
        <v>133</v>
      </c>
      <c r="GG100" s="316"/>
      <c r="GH100" s="317"/>
      <c r="GI100" s="318"/>
      <c r="GJ100" s="315" t="s">
        <v>133</v>
      </c>
      <c r="GK100" s="316"/>
      <c r="GL100" s="317"/>
      <c r="GM100" s="318"/>
      <c r="GN100" s="315" t="s">
        <v>133</v>
      </c>
      <c r="GO100" s="316"/>
      <c r="GP100" s="317"/>
      <c r="GQ100" s="318"/>
      <c r="GR100" s="315" t="s">
        <v>133</v>
      </c>
      <c r="GS100" s="316"/>
      <c r="GT100" s="317"/>
      <c r="GU100" s="318"/>
      <c r="GV100" s="315" t="s">
        <v>133</v>
      </c>
      <c r="GW100" s="316"/>
      <c r="GX100" s="317"/>
      <c r="GY100" s="318"/>
      <c r="GZ100" s="315" t="s">
        <v>133</v>
      </c>
      <c r="HA100" s="316"/>
      <c r="HB100" s="317"/>
      <c r="HC100" s="318"/>
      <c r="HD100" s="315" t="s">
        <v>133</v>
      </c>
      <c r="HE100" s="316"/>
      <c r="HF100" s="317"/>
      <c r="HG100" s="318"/>
      <c r="HH100" s="315" t="s">
        <v>133</v>
      </c>
      <c r="HI100" s="316"/>
      <c r="HJ100" s="317"/>
      <c r="HK100" s="318"/>
      <c r="HL100" s="311" t="s">
        <v>133</v>
      </c>
      <c r="HM100" s="312"/>
      <c r="HN100" s="313"/>
      <c r="HO100" s="318"/>
    </row>
    <row r="101" spans="1:233" ht="18.600000000000001" thickBot="1" x14ac:dyDescent="0.4">
      <c r="A101" s="369"/>
      <c r="B101" s="456"/>
      <c r="C101" s="438" t="s">
        <v>135</v>
      </c>
      <c r="D101" s="325" t="s">
        <v>133</v>
      </c>
      <c r="E101" s="425">
        <v>3</v>
      </c>
      <c r="F101" s="425">
        <v>0</v>
      </c>
      <c r="G101" s="326">
        <f t="shared" ref="G101" si="1265">1/6 * (E101^2 + F101^2 - 3)</f>
        <v>1</v>
      </c>
      <c r="H101" s="325" t="s">
        <v>133</v>
      </c>
      <c r="I101" s="425">
        <v>3</v>
      </c>
      <c r="J101" s="425">
        <v>0</v>
      </c>
      <c r="K101" s="326">
        <f t="shared" ref="K101" si="1266">1/6 * (I101^2 + J101^2 - 3)</f>
        <v>1</v>
      </c>
      <c r="L101" s="325" t="s">
        <v>133</v>
      </c>
      <c r="M101" s="425">
        <v>3</v>
      </c>
      <c r="N101" s="425">
        <v>0</v>
      </c>
      <c r="O101" s="326">
        <f t="shared" ref="O101" si="1267">1/6 * (M101^2 + N101^2 - 3)</f>
        <v>1</v>
      </c>
      <c r="P101" s="325" t="s">
        <v>133</v>
      </c>
      <c r="Q101" s="425">
        <v>3</v>
      </c>
      <c r="R101" s="425">
        <v>0</v>
      </c>
      <c r="S101" s="326">
        <f t="shared" ref="S101" si="1268">1/6 * (Q101^2 + R101^2 - 3)</f>
        <v>1</v>
      </c>
      <c r="T101" s="325" t="s">
        <v>133</v>
      </c>
      <c r="U101" s="425">
        <v>3</v>
      </c>
      <c r="V101" s="425">
        <v>0</v>
      </c>
      <c r="W101" s="326">
        <f t="shared" ref="W101" si="1269">1/6 * (U101^2 + V101^2 - 3)</f>
        <v>1</v>
      </c>
      <c r="X101" s="325" t="s">
        <v>133</v>
      </c>
      <c r="Y101" s="425">
        <v>3</v>
      </c>
      <c r="Z101" s="425">
        <v>0</v>
      </c>
      <c r="AA101" s="326">
        <f t="shared" ref="AA101" si="1270">1/6 * (Y101^2 + Z101^2 - 3)</f>
        <v>1</v>
      </c>
      <c r="AB101" s="325" t="s">
        <v>133</v>
      </c>
      <c r="AC101" s="425">
        <v>3</v>
      </c>
      <c r="AD101" s="425">
        <v>0</v>
      </c>
      <c r="AE101" s="326">
        <f t="shared" ref="AE101" si="1271">1/6 * (AC101^2 + AD101^2 - 3)</f>
        <v>1</v>
      </c>
      <c r="AF101" s="325" t="s">
        <v>133</v>
      </c>
      <c r="AG101" s="425">
        <v>3</v>
      </c>
      <c r="AH101" s="425">
        <v>0</v>
      </c>
      <c r="AI101" s="326">
        <f t="shared" ref="AI101" si="1272">1/6 * (AG101^2 + AH101^2 - 3)</f>
        <v>1</v>
      </c>
      <c r="AJ101" s="325" t="s">
        <v>133</v>
      </c>
      <c r="AK101" s="425">
        <v>3</v>
      </c>
      <c r="AL101" s="425">
        <v>0</v>
      </c>
      <c r="AM101" s="326">
        <f t="shared" ref="AM101" si="1273">1/6 * (AK101^2 + AL101^2 - 3)</f>
        <v>1</v>
      </c>
      <c r="AN101" s="325" t="s">
        <v>133</v>
      </c>
      <c r="AO101" s="425">
        <v>3</v>
      </c>
      <c r="AP101" s="425">
        <v>0</v>
      </c>
      <c r="AQ101" s="326">
        <f t="shared" ref="AQ101" si="1274">1/6 * (AO101^2 + AP101^2 - 3)</f>
        <v>1</v>
      </c>
      <c r="AR101" s="325" t="s">
        <v>133</v>
      </c>
      <c r="AS101" s="425">
        <v>3</v>
      </c>
      <c r="AT101" s="425">
        <v>0</v>
      </c>
      <c r="AU101" s="326">
        <f t="shared" ref="AU101" si="1275">1/6 * (AS101^2 + AT101^2 - 3)</f>
        <v>1</v>
      </c>
      <c r="AV101" s="325" t="s">
        <v>133</v>
      </c>
      <c r="AW101" s="425">
        <v>3</v>
      </c>
      <c r="AX101" s="425">
        <v>0</v>
      </c>
      <c r="AY101" s="326">
        <f t="shared" ref="AY101" si="1276">1/6 * (AW101^2 + AX101^2 - 3)</f>
        <v>1</v>
      </c>
      <c r="AZ101" s="325" t="s">
        <v>133</v>
      </c>
      <c r="BA101" s="425">
        <v>3</v>
      </c>
      <c r="BB101" s="425">
        <v>0</v>
      </c>
      <c r="BC101" s="326">
        <f t="shared" ref="BC101" si="1277">1/6 * (BA101^2 + BB101^2 - 3)</f>
        <v>1</v>
      </c>
      <c r="BD101" s="325" t="s">
        <v>133</v>
      </c>
      <c r="BE101" s="425">
        <v>3</v>
      </c>
      <c r="BF101" s="425">
        <v>0</v>
      </c>
      <c r="BG101" s="326">
        <f t="shared" ref="BG101" si="1278">1/6 * (BE101^2 + BF101^2 - 3)</f>
        <v>1</v>
      </c>
      <c r="BH101" s="325" t="s">
        <v>133</v>
      </c>
      <c r="BI101" s="425">
        <v>3</v>
      </c>
      <c r="BJ101" s="425">
        <v>0</v>
      </c>
      <c r="BK101" s="326">
        <f t="shared" ref="BK101" si="1279">1/6 * (BI101^2 + BJ101^2 - 3)</f>
        <v>1</v>
      </c>
      <c r="BL101" s="325" t="s">
        <v>133</v>
      </c>
      <c r="BM101" s="425">
        <v>3</v>
      </c>
      <c r="BN101" s="425">
        <v>0</v>
      </c>
      <c r="BO101" s="326">
        <f t="shared" ref="BO101" si="1280">1/6 * (BM101^2 + BN101^2 - 3)</f>
        <v>1</v>
      </c>
      <c r="BP101" s="325" t="s">
        <v>133</v>
      </c>
      <c r="BQ101" s="425">
        <v>3</v>
      </c>
      <c r="BR101" s="425">
        <v>0</v>
      </c>
      <c r="BS101" s="326">
        <f t="shared" ref="BS101" si="1281">1/6 * (BQ101^2 + BR101^2 - 3)</f>
        <v>1</v>
      </c>
      <c r="BT101" s="325" t="s">
        <v>133</v>
      </c>
      <c r="BU101" s="425">
        <v>3</v>
      </c>
      <c r="BV101" s="425">
        <v>0</v>
      </c>
      <c r="BW101" s="326">
        <f t="shared" ref="BW101" si="1282">1/6 * (BU101^2 + BV101^2 - 3)</f>
        <v>1</v>
      </c>
      <c r="BX101" s="325" t="s">
        <v>133</v>
      </c>
      <c r="BY101" s="425">
        <v>3</v>
      </c>
      <c r="BZ101" s="425">
        <v>0</v>
      </c>
      <c r="CA101" s="326">
        <f t="shared" ref="CA101" si="1283">1/6 * (BY101^2 + BZ101^2 - 3)</f>
        <v>1</v>
      </c>
      <c r="CB101" s="325" t="s">
        <v>133</v>
      </c>
      <c r="CC101" s="425">
        <v>3</v>
      </c>
      <c r="CD101" s="425">
        <v>0</v>
      </c>
      <c r="CE101" s="326">
        <f t="shared" ref="CE101" si="1284">1/6 * (CC101^2 + CD101^2 - 3)</f>
        <v>1</v>
      </c>
      <c r="CF101" s="325" t="s">
        <v>133</v>
      </c>
      <c r="CG101" s="425">
        <v>3</v>
      </c>
      <c r="CH101" s="425">
        <v>0</v>
      </c>
      <c r="CI101" s="326">
        <f t="shared" ref="CI101" si="1285">1/6 * (CG101^2 + CH101^2 - 3)</f>
        <v>1</v>
      </c>
      <c r="CJ101" s="325" t="s">
        <v>133</v>
      </c>
      <c r="CK101" s="425">
        <v>3</v>
      </c>
      <c r="CL101" s="425">
        <v>0</v>
      </c>
      <c r="CM101" s="326">
        <f t="shared" ref="CM101" si="1286">1/6 * (CK101^2 + CL101^2 - 3)</f>
        <v>1</v>
      </c>
      <c r="CN101" s="325" t="s">
        <v>133</v>
      </c>
      <c r="CO101" s="425">
        <v>3</v>
      </c>
      <c r="CP101" s="425">
        <v>0</v>
      </c>
      <c r="CQ101" s="326">
        <f t="shared" ref="CQ101" si="1287">1/6 * (CO101^2 + CP101^2 - 3)</f>
        <v>1</v>
      </c>
      <c r="CR101" s="325" t="s">
        <v>133</v>
      </c>
      <c r="CS101" s="425">
        <v>3</v>
      </c>
      <c r="CT101" s="425">
        <v>0</v>
      </c>
      <c r="CU101" s="326">
        <f t="shared" ref="CU101" si="1288">1/6 * (CS101^2 + CT101^2 - 3)</f>
        <v>1</v>
      </c>
      <c r="CV101" s="325" t="s">
        <v>133</v>
      </c>
      <c r="CW101" s="425">
        <v>3</v>
      </c>
      <c r="CX101" s="425">
        <v>0</v>
      </c>
      <c r="CY101" s="326">
        <f t="shared" ref="CY101" si="1289">1/6 * (CW101^2 + CX101^2 - 3)</f>
        <v>1</v>
      </c>
      <c r="CZ101" s="325" t="s">
        <v>133</v>
      </c>
      <c r="DA101" s="425">
        <v>3</v>
      </c>
      <c r="DB101" s="425">
        <v>0</v>
      </c>
      <c r="DC101" s="326">
        <f t="shared" ref="DC101" si="1290">1/6 * (DA101^2 + DB101^2 - 3)</f>
        <v>1</v>
      </c>
      <c r="DD101" s="325" t="s">
        <v>133</v>
      </c>
      <c r="DE101" s="425">
        <v>3</v>
      </c>
      <c r="DF101" s="425">
        <v>0</v>
      </c>
      <c r="DG101" s="326">
        <f t="shared" ref="DG101" si="1291">1/6 * (DE101^2 + DF101^2 - 3)</f>
        <v>1</v>
      </c>
      <c r="DH101" s="325" t="s">
        <v>133</v>
      </c>
      <c r="DI101" s="425">
        <v>3</v>
      </c>
      <c r="DJ101" s="425">
        <v>0</v>
      </c>
      <c r="DK101" s="326">
        <f t="shared" ref="DK101" si="1292">1/6 * (DI101^2 + DJ101^2 - 3)</f>
        <v>1</v>
      </c>
      <c r="DL101" s="325" t="s">
        <v>133</v>
      </c>
      <c r="DM101" s="425">
        <v>3</v>
      </c>
      <c r="DN101" s="425">
        <v>0</v>
      </c>
      <c r="DO101" s="326">
        <f t="shared" ref="DO101" si="1293">1/6 * (DM101^2 + DN101^2 - 3)</f>
        <v>1</v>
      </c>
      <c r="DP101" s="325" t="s">
        <v>133</v>
      </c>
      <c r="DQ101" s="425">
        <v>3</v>
      </c>
      <c r="DR101" s="425">
        <v>0</v>
      </c>
      <c r="DS101" s="326">
        <f t="shared" ref="DS101" si="1294">1/6 * (DQ101^2 + DR101^2 - 3)</f>
        <v>1</v>
      </c>
      <c r="DT101" s="325" t="s">
        <v>133</v>
      </c>
      <c r="DU101" s="425">
        <v>3</v>
      </c>
      <c r="DV101" s="425">
        <v>0</v>
      </c>
      <c r="DW101" s="326">
        <f t="shared" ref="DW101" si="1295">1/6 * (DU101^2 + DV101^2 - 3)</f>
        <v>1</v>
      </c>
      <c r="DX101" s="325" t="s">
        <v>133</v>
      </c>
      <c r="DY101" s="425">
        <v>3</v>
      </c>
      <c r="DZ101" s="425">
        <v>0</v>
      </c>
      <c r="EA101" s="326">
        <f t="shared" ref="EA101" si="1296">1/6 * (DY101^2 + DZ101^2 - 3)</f>
        <v>1</v>
      </c>
      <c r="EB101" s="325" t="s">
        <v>133</v>
      </c>
      <c r="EC101" s="425">
        <v>3</v>
      </c>
      <c r="ED101" s="425">
        <v>0</v>
      </c>
      <c r="EE101" s="326">
        <f t="shared" ref="EE101" si="1297">1/6 * (EC101^2 + ED101^2 - 3)</f>
        <v>1</v>
      </c>
      <c r="EF101" s="325" t="s">
        <v>133</v>
      </c>
      <c r="EG101" s="425">
        <v>3</v>
      </c>
      <c r="EH101" s="425">
        <v>0</v>
      </c>
      <c r="EI101" s="326">
        <f t="shared" ref="EI101" si="1298">1/6 * (EG101^2 + EH101^2 - 3)</f>
        <v>1</v>
      </c>
      <c r="EJ101" s="325" t="s">
        <v>133</v>
      </c>
      <c r="EK101" s="425">
        <v>3</v>
      </c>
      <c r="EL101" s="425">
        <v>0</v>
      </c>
      <c r="EM101" s="326">
        <f t="shared" ref="EM101" si="1299">1/6 * (EK101^2 + EL101^2 - 3)</f>
        <v>1</v>
      </c>
      <c r="EN101" s="325" t="s">
        <v>133</v>
      </c>
      <c r="EO101" s="425">
        <v>3</v>
      </c>
      <c r="EP101" s="425">
        <v>0</v>
      </c>
      <c r="EQ101" s="326">
        <f t="shared" ref="EQ101" si="1300">1/6 * (EO101^2 + EP101^2 - 3)</f>
        <v>1</v>
      </c>
      <c r="ER101" s="325" t="s">
        <v>133</v>
      </c>
      <c r="ES101" s="425">
        <v>3</v>
      </c>
      <c r="ET101" s="425">
        <v>0</v>
      </c>
      <c r="EU101" s="326">
        <f t="shared" ref="EU101" si="1301">1/6 * (ES101^2 + ET101^2 - 3)</f>
        <v>1</v>
      </c>
      <c r="EV101" s="325" t="s">
        <v>133</v>
      </c>
      <c r="EW101" s="425">
        <v>3</v>
      </c>
      <c r="EX101" s="425">
        <v>0</v>
      </c>
      <c r="EY101" s="326">
        <f t="shared" ref="EY101" si="1302">1/6 * (EW101^2 + EX101^2 - 3)</f>
        <v>1</v>
      </c>
      <c r="EZ101" s="325" t="s">
        <v>133</v>
      </c>
      <c r="FA101" s="425">
        <v>3</v>
      </c>
      <c r="FB101" s="425">
        <v>0</v>
      </c>
      <c r="FC101" s="326">
        <f t="shared" ref="FC101" si="1303">1/6 * (FA101^2 + FB101^2 - 3)</f>
        <v>1</v>
      </c>
      <c r="FD101" s="325" t="s">
        <v>133</v>
      </c>
      <c r="FE101" s="425">
        <v>3</v>
      </c>
      <c r="FF101" s="425">
        <v>0</v>
      </c>
      <c r="FG101" s="326">
        <f t="shared" ref="FG101" si="1304">1/6 * (FE101^2 + FF101^2 - 3)</f>
        <v>1</v>
      </c>
      <c r="FH101" s="325" t="s">
        <v>133</v>
      </c>
      <c r="FI101" s="425">
        <v>3</v>
      </c>
      <c r="FJ101" s="425">
        <v>0</v>
      </c>
      <c r="FK101" s="326">
        <f t="shared" ref="FK101" si="1305">1/6 * (FI101^2 + FJ101^2 - 3)</f>
        <v>1</v>
      </c>
      <c r="FL101" s="325" t="s">
        <v>133</v>
      </c>
      <c r="FM101" s="425">
        <v>3</v>
      </c>
      <c r="FN101" s="425">
        <v>0</v>
      </c>
      <c r="FO101" s="326">
        <f t="shared" ref="FO101" si="1306">1/6 * (FM101^2 + FN101^2 - 3)</f>
        <v>1</v>
      </c>
      <c r="FP101" s="325" t="s">
        <v>133</v>
      </c>
      <c r="FQ101" s="425">
        <v>3</v>
      </c>
      <c r="FR101" s="425">
        <v>0</v>
      </c>
      <c r="FS101" s="326">
        <f t="shared" ref="FS101" si="1307">1/6 * (FQ101^2 + FR101^2 - 3)</f>
        <v>1</v>
      </c>
      <c r="FT101" s="325" t="s">
        <v>133</v>
      </c>
      <c r="FU101" s="425">
        <v>3</v>
      </c>
      <c r="FV101" s="425">
        <v>0</v>
      </c>
      <c r="FW101" s="326">
        <f t="shared" ref="FW101" si="1308">1/6 * (FU101^2 + FV101^2 - 3)</f>
        <v>1</v>
      </c>
      <c r="FX101" s="325" t="s">
        <v>133</v>
      </c>
      <c r="FY101" s="425">
        <v>3</v>
      </c>
      <c r="FZ101" s="425">
        <v>0</v>
      </c>
      <c r="GA101" s="326">
        <f t="shared" ref="GA101" si="1309">1/6 * (FY101^2 + FZ101^2 - 3)</f>
        <v>1</v>
      </c>
      <c r="GB101" s="325" t="s">
        <v>133</v>
      </c>
      <c r="GC101" s="425">
        <v>3</v>
      </c>
      <c r="GD101" s="425">
        <v>0</v>
      </c>
      <c r="GE101" s="326">
        <f t="shared" ref="GE101" si="1310">1/6 * (GC101^2 + GD101^2 - 3)</f>
        <v>1</v>
      </c>
      <c r="GF101" s="325" t="s">
        <v>133</v>
      </c>
      <c r="GG101" s="425">
        <v>3</v>
      </c>
      <c r="GH101" s="425">
        <v>0</v>
      </c>
      <c r="GI101" s="326">
        <f t="shared" ref="GI101" si="1311">1/6 * (GG101^2 + GH101^2 - 3)</f>
        <v>1</v>
      </c>
      <c r="GJ101" s="325" t="s">
        <v>133</v>
      </c>
      <c r="GK101" s="425">
        <v>3</v>
      </c>
      <c r="GL101" s="425">
        <v>0</v>
      </c>
      <c r="GM101" s="326">
        <f t="shared" ref="GM101" si="1312">1/6 * (GK101^2 + GL101^2 - 3)</f>
        <v>1</v>
      </c>
      <c r="GN101" s="325" t="s">
        <v>133</v>
      </c>
      <c r="GO101" s="425">
        <v>3</v>
      </c>
      <c r="GP101" s="425">
        <v>0</v>
      </c>
      <c r="GQ101" s="326">
        <f t="shared" ref="GQ101" si="1313">1/6 * (GO101^2 + GP101^2 - 3)</f>
        <v>1</v>
      </c>
      <c r="GR101" s="325" t="s">
        <v>133</v>
      </c>
      <c r="GS101" s="425">
        <v>3</v>
      </c>
      <c r="GT101" s="425">
        <v>0</v>
      </c>
      <c r="GU101" s="326">
        <f t="shared" ref="GU101" si="1314">1/6 * (GS101^2 + GT101^2 - 3)</f>
        <v>1</v>
      </c>
      <c r="GV101" s="325" t="s">
        <v>133</v>
      </c>
      <c r="GW101" s="425">
        <v>3</v>
      </c>
      <c r="GX101" s="425">
        <v>0</v>
      </c>
      <c r="GY101" s="326">
        <f t="shared" ref="GY101" si="1315">1/6 * (GW101^2 + GX101^2 - 3)</f>
        <v>1</v>
      </c>
      <c r="GZ101" s="325" t="s">
        <v>133</v>
      </c>
      <c r="HA101" s="425">
        <v>3</v>
      </c>
      <c r="HB101" s="425">
        <v>0</v>
      </c>
      <c r="HC101" s="326">
        <f t="shared" ref="HC101" si="1316">1/6 * (HA101^2 + HB101^2 - 3)</f>
        <v>1</v>
      </c>
      <c r="HD101" s="325" t="s">
        <v>133</v>
      </c>
      <c r="HE101" s="425">
        <v>3</v>
      </c>
      <c r="HF101" s="425">
        <v>0</v>
      </c>
      <c r="HG101" s="326">
        <f t="shared" ref="HG101" si="1317">1/6 * (HE101^2 + HF101^2 - 3)</f>
        <v>1</v>
      </c>
      <c r="HH101" s="325" t="s">
        <v>133</v>
      </c>
      <c r="HI101" s="425">
        <v>3</v>
      </c>
      <c r="HJ101" s="425">
        <v>0</v>
      </c>
      <c r="HK101" s="326">
        <f t="shared" ref="HK101" si="1318">1/6 * (HI101^2 + HJ101^2 - 3)</f>
        <v>1</v>
      </c>
      <c r="HL101" s="325" t="s">
        <v>133</v>
      </c>
      <c r="HM101" s="325">
        <v>2</v>
      </c>
      <c r="HN101" s="325">
        <v>1</v>
      </c>
      <c r="HO101" s="326">
        <f t="shared" ref="HO101" si="1319">1/6 * (HM101^2 + HN101^2 - 3)</f>
        <v>0.33333333333333331</v>
      </c>
    </row>
    <row r="102" spans="1:233" x14ac:dyDescent="0.35">
      <c r="A102" s="407" t="s">
        <v>379</v>
      </c>
      <c r="B102" s="455" t="s">
        <v>241</v>
      </c>
      <c r="C102" s="453" t="s">
        <v>417</v>
      </c>
      <c r="D102" s="298" t="s">
        <v>133</v>
      </c>
      <c r="E102" s="299"/>
      <c r="F102" s="300"/>
      <c r="G102" s="424"/>
      <c r="H102" s="298" t="s">
        <v>133</v>
      </c>
      <c r="I102" s="299"/>
      <c r="J102" s="300"/>
      <c r="K102" s="424"/>
      <c r="L102" s="298" t="s">
        <v>133</v>
      </c>
      <c r="M102" s="299"/>
      <c r="N102" s="300"/>
      <c r="O102" s="424"/>
      <c r="P102" s="298" t="s">
        <v>133</v>
      </c>
      <c r="Q102" s="299"/>
      <c r="R102" s="300"/>
      <c r="S102" s="424"/>
      <c r="T102" s="298" t="s">
        <v>133</v>
      </c>
      <c r="U102" s="299"/>
      <c r="V102" s="300"/>
      <c r="W102" s="424"/>
      <c r="X102" s="298" t="s">
        <v>133</v>
      </c>
      <c r="Y102" s="299"/>
      <c r="Z102" s="300"/>
      <c r="AA102" s="424"/>
      <c r="AB102" s="298" t="s">
        <v>133</v>
      </c>
      <c r="AC102" s="299"/>
      <c r="AD102" s="300"/>
      <c r="AE102" s="424"/>
      <c r="AF102" s="298" t="s">
        <v>133</v>
      </c>
      <c r="AG102" s="299"/>
      <c r="AH102" s="300"/>
      <c r="AI102" s="424"/>
      <c r="AJ102" s="298" t="s">
        <v>133</v>
      </c>
      <c r="AK102" s="299"/>
      <c r="AL102" s="300"/>
      <c r="AM102" s="424"/>
      <c r="AN102" s="298" t="s">
        <v>133</v>
      </c>
      <c r="AO102" s="299"/>
      <c r="AP102" s="300"/>
      <c r="AQ102" s="424"/>
      <c r="AR102" s="298" t="s">
        <v>133</v>
      </c>
      <c r="AS102" s="299"/>
      <c r="AT102" s="300"/>
      <c r="AU102" s="424"/>
      <c r="AV102" s="298" t="s">
        <v>133</v>
      </c>
      <c r="AW102" s="299"/>
      <c r="AX102" s="300"/>
      <c r="AY102" s="424"/>
      <c r="AZ102" s="298" t="s">
        <v>133</v>
      </c>
      <c r="BA102" s="299"/>
      <c r="BB102" s="300"/>
      <c r="BC102" s="424"/>
      <c r="BD102" s="298" t="s">
        <v>133</v>
      </c>
      <c r="BE102" s="299"/>
      <c r="BF102" s="300"/>
      <c r="BG102" s="424"/>
      <c r="BH102" s="298" t="s">
        <v>133</v>
      </c>
      <c r="BI102" s="299"/>
      <c r="BJ102" s="300"/>
      <c r="BK102" s="424"/>
      <c r="BL102" s="298" t="s">
        <v>133</v>
      </c>
      <c r="BM102" s="299"/>
      <c r="BN102" s="300"/>
      <c r="BO102" s="424"/>
      <c r="BP102" s="298" t="s">
        <v>133</v>
      </c>
      <c r="BQ102" s="299"/>
      <c r="BR102" s="300"/>
      <c r="BS102" s="424"/>
      <c r="BT102" s="298" t="s">
        <v>133</v>
      </c>
      <c r="BU102" s="299"/>
      <c r="BV102" s="300"/>
      <c r="BW102" s="424"/>
      <c r="BX102" s="298" t="s">
        <v>133</v>
      </c>
      <c r="BY102" s="299"/>
      <c r="BZ102" s="300"/>
      <c r="CA102" s="424"/>
      <c r="CB102" s="298" t="s">
        <v>133</v>
      </c>
      <c r="CC102" s="299"/>
      <c r="CD102" s="300"/>
      <c r="CE102" s="424"/>
      <c r="CF102" s="298" t="s">
        <v>133</v>
      </c>
      <c r="CG102" s="299"/>
      <c r="CH102" s="300"/>
      <c r="CI102" s="424"/>
      <c r="CJ102" s="298" t="s">
        <v>133</v>
      </c>
      <c r="CK102" s="299"/>
      <c r="CL102" s="300"/>
      <c r="CM102" s="424"/>
      <c r="CN102" s="298" t="s">
        <v>133</v>
      </c>
      <c r="CO102" s="299"/>
      <c r="CP102" s="300"/>
      <c r="CQ102" s="424"/>
      <c r="CR102" s="298" t="s">
        <v>133</v>
      </c>
      <c r="CS102" s="299"/>
      <c r="CT102" s="300"/>
      <c r="CU102" s="424"/>
      <c r="CV102" s="298" t="s">
        <v>133</v>
      </c>
      <c r="CW102" s="299"/>
      <c r="CX102" s="300"/>
      <c r="CY102" s="424"/>
      <c r="CZ102" s="298" t="s">
        <v>133</v>
      </c>
      <c r="DA102" s="299"/>
      <c r="DB102" s="300"/>
      <c r="DC102" s="424"/>
      <c r="DD102" s="298" t="s">
        <v>133</v>
      </c>
      <c r="DE102" s="299"/>
      <c r="DF102" s="300"/>
      <c r="DG102" s="424"/>
      <c r="DH102" s="298" t="s">
        <v>133</v>
      </c>
      <c r="DI102" s="299"/>
      <c r="DJ102" s="300"/>
      <c r="DK102" s="424"/>
      <c r="DL102" s="298" t="s">
        <v>133</v>
      </c>
      <c r="DM102" s="299"/>
      <c r="DN102" s="300"/>
      <c r="DO102" s="424"/>
      <c r="DP102" s="298" t="s">
        <v>133</v>
      </c>
      <c r="DQ102" s="299"/>
      <c r="DR102" s="300"/>
      <c r="DS102" s="424"/>
      <c r="DT102" s="298" t="s">
        <v>133</v>
      </c>
      <c r="DU102" s="299"/>
      <c r="DV102" s="300"/>
      <c r="DW102" s="424"/>
      <c r="DX102" s="298" t="s">
        <v>133</v>
      </c>
      <c r="DY102" s="299"/>
      <c r="DZ102" s="300"/>
      <c r="EA102" s="424"/>
      <c r="EB102" s="298" t="s">
        <v>133</v>
      </c>
      <c r="EC102" s="299"/>
      <c r="ED102" s="300"/>
      <c r="EE102" s="424"/>
      <c r="EF102" s="298" t="s">
        <v>133</v>
      </c>
      <c r="EG102" s="299"/>
      <c r="EH102" s="300"/>
      <c r="EI102" s="424"/>
      <c r="EJ102" s="298" t="s">
        <v>133</v>
      </c>
      <c r="EK102" s="299"/>
      <c r="EL102" s="300"/>
      <c r="EM102" s="424"/>
      <c r="EN102" s="298" t="s">
        <v>133</v>
      </c>
      <c r="EO102" s="299"/>
      <c r="EP102" s="300"/>
      <c r="EQ102" s="424"/>
      <c r="ER102" s="298" t="s">
        <v>133</v>
      </c>
      <c r="ES102" s="299"/>
      <c r="ET102" s="300"/>
      <c r="EU102" s="424"/>
      <c r="EV102" s="298" t="s">
        <v>133</v>
      </c>
      <c r="EW102" s="299"/>
      <c r="EX102" s="300"/>
      <c r="EY102" s="424"/>
      <c r="EZ102" s="298" t="s">
        <v>133</v>
      </c>
      <c r="FA102" s="299"/>
      <c r="FB102" s="300"/>
      <c r="FC102" s="424"/>
      <c r="FD102" s="298" t="s">
        <v>133</v>
      </c>
      <c r="FE102" s="299"/>
      <c r="FF102" s="300"/>
      <c r="FG102" s="424"/>
      <c r="FH102" s="298" t="s">
        <v>133</v>
      </c>
      <c r="FI102" s="299"/>
      <c r="FJ102" s="300"/>
      <c r="FK102" s="424"/>
      <c r="FL102" s="298" t="s">
        <v>133</v>
      </c>
      <c r="FM102" s="299"/>
      <c r="FN102" s="300"/>
      <c r="FO102" s="424"/>
      <c r="FP102" s="298" t="s">
        <v>133</v>
      </c>
      <c r="FQ102" s="299"/>
      <c r="FR102" s="300"/>
      <c r="FS102" s="424"/>
      <c r="FT102" s="298" t="s">
        <v>133</v>
      </c>
      <c r="FU102" s="299"/>
      <c r="FV102" s="300"/>
      <c r="FW102" s="424"/>
      <c r="FX102" s="298" t="s">
        <v>133</v>
      </c>
      <c r="FY102" s="299"/>
      <c r="FZ102" s="300"/>
      <c r="GA102" s="424"/>
      <c r="GB102" s="298" t="s">
        <v>133</v>
      </c>
      <c r="GC102" s="299"/>
      <c r="GD102" s="300"/>
      <c r="GE102" s="424"/>
      <c r="GF102" s="298" t="s">
        <v>133</v>
      </c>
      <c r="GG102" s="299"/>
      <c r="GH102" s="300"/>
      <c r="GI102" s="424"/>
      <c r="GJ102" s="298" t="s">
        <v>133</v>
      </c>
      <c r="GK102" s="299"/>
      <c r="GL102" s="300"/>
      <c r="GM102" s="424"/>
      <c r="GN102" s="298" t="s">
        <v>133</v>
      </c>
      <c r="GO102" s="299"/>
      <c r="GP102" s="300"/>
      <c r="GQ102" s="424"/>
      <c r="GR102" s="298" t="s">
        <v>133</v>
      </c>
      <c r="GS102" s="299"/>
      <c r="GT102" s="300"/>
      <c r="GU102" s="424"/>
      <c r="GV102" s="298" t="s">
        <v>133</v>
      </c>
      <c r="GW102" s="299"/>
      <c r="GX102" s="300"/>
      <c r="GY102" s="424"/>
      <c r="GZ102" s="298" t="s">
        <v>133</v>
      </c>
      <c r="HA102" s="299"/>
      <c r="HB102" s="300"/>
      <c r="HC102" s="424"/>
      <c r="HD102" s="298" t="s">
        <v>133</v>
      </c>
      <c r="HE102" s="299"/>
      <c r="HF102" s="300"/>
      <c r="HG102" s="424"/>
      <c r="HH102" s="298" t="s">
        <v>133</v>
      </c>
      <c r="HI102" s="299"/>
      <c r="HJ102" s="300"/>
      <c r="HK102" s="424"/>
      <c r="HL102" s="302" t="s">
        <v>133</v>
      </c>
      <c r="HM102" s="303"/>
      <c r="HN102" s="304"/>
      <c r="HO102" s="424"/>
    </row>
    <row r="103" spans="1:233" x14ac:dyDescent="0.35">
      <c r="A103" s="369"/>
      <c r="B103" s="456"/>
      <c r="C103" s="379" t="s">
        <v>418</v>
      </c>
      <c r="D103" s="308" t="s">
        <v>133</v>
      </c>
      <c r="E103" s="309"/>
      <c r="F103" s="310"/>
      <c r="G103" s="301"/>
      <c r="H103" s="308" t="s">
        <v>133</v>
      </c>
      <c r="I103" s="309"/>
      <c r="J103" s="310"/>
      <c r="K103" s="301"/>
      <c r="L103" s="308" t="s">
        <v>133</v>
      </c>
      <c r="M103" s="309"/>
      <c r="N103" s="310"/>
      <c r="O103" s="301"/>
      <c r="P103" s="308" t="s">
        <v>133</v>
      </c>
      <c r="Q103" s="309"/>
      <c r="R103" s="310"/>
      <c r="S103" s="301"/>
      <c r="T103" s="308" t="s">
        <v>133</v>
      </c>
      <c r="U103" s="309"/>
      <c r="V103" s="310"/>
      <c r="W103" s="301"/>
      <c r="X103" s="308" t="s">
        <v>133</v>
      </c>
      <c r="Y103" s="309"/>
      <c r="Z103" s="310"/>
      <c r="AA103" s="301"/>
      <c r="AB103" s="308" t="s">
        <v>133</v>
      </c>
      <c r="AC103" s="309"/>
      <c r="AD103" s="310"/>
      <c r="AE103" s="301"/>
      <c r="AF103" s="308" t="s">
        <v>133</v>
      </c>
      <c r="AG103" s="309"/>
      <c r="AH103" s="310"/>
      <c r="AI103" s="301"/>
      <c r="AJ103" s="308" t="s">
        <v>133</v>
      </c>
      <c r="AK103" s="309"/>
      <c r="AL103" s="310"/>
      <c r="AM103" s="301"/>
      <c r="AN103" s="308" t="s">
        <v>133</v>
      </c>
      <c r="AO103" s="309"/>
      <c r="AP103" s="310"/>
      <c r="AQ103" s="301"/>
      <c r="AR103" s="308" t="s">
        <v>133</v>
      </c>
      <c r="AS103" s="309"/>
      <c r="AT103" s="310"/>
      <c r="AU103" s="301"/>
      <c r="AV103" s="308" t="s">
        <v>133</v>
      </c>
      <c r="AW103" s="309"/>
      <c r="AX103" s="310"/>
      <c r="AY103" s="301"/>
      <c r="AZ103" s="308" t="s">
        <v>133</v>
      </c>
      <c r="BA103" s="309"/>
      <c r="BB103" s="310"/>
      <c r="BC103" s="301"/>
      <c r="BD103" s="308" t="s">
        <v>133</v>
      </c>
      <c r="BE103" s="309"/>
      <c r="BF103" s="310"/>
      <c r="BG103" s="301"/>
      <c r="BH103" s="308" t="s">
        <v>133</v>
      </c>
      <c r="BI103" s="309"/>
      <c r="BJ103" s="310"/>
      <c r="BK103" s="301"/>
      <c r="BL103" s="308" t="s">
        <v>133</v>
      </c>
      <c r="BM103" s="309"/>
      <c r="BN103" s="310"/>
      <c r="BO103" s="301"/>
      <c r="BP103" s="308" t="s">
        <v>133</v>
      </c>
      <c r="BQ103" s="309"/>
      <c r="BR103" s="310"/>
      <c r="BS103" s="301"/>
      <c r="BT103" s="308" t="s">
        <v>133</v>
      </c>
      <c r="BU103" s="309"/>
      <c r="BV103" s="310"/>
      <c r="BW103" s="301"/>
      <c r="BX103" s="308" t="s">
        <v>133</v>
      </c>
      <c r="BY103" s="309"/>
      <c r="BZ103" s="310"/>
      <c r="CA103" s="301"/>
      <c r="CB103" s="308" t="s">
        <v>133</v>
      </c>
      <c r="CC103" s="309"/>
      <c r="CD103" s="310"/>
      <c r="CE103" s="301"/>
      <c r="CF103" s="308" t="s">
        <v>133</v>
      </c>
      <c r="CG103" s="309"/>
      <c r="CH103" s="310"/>
      <c r="CI103" s="301"/>
      <c r="CJ103" s="308" t="s">
        <v>133</v>
      </c>
      <c r="CK103" s="309"/>
      <c r="CL103" s="310"/>
      <c r="CM103" s="301"/>
      <c r="CN103" s="308" t="s">
        <v>133</v>
      </c>
      <c r="CO103" s="309"/>
      <c r="CP103" s="310"/>
      <c r="CQ103" s="301"/>
      <c r="CR103" s="308" t="s">
        <v>133</v>
      </c>
      <c r="CS103" s="309"/>
      <c r="CT103" s="310"/>
      <c r="CU103" s="301"/>
      <c r="CV103" s="308" t="s">
        <v>133</v>
      </c>
      <c r="CW103" s="309"/>
      <c r="CX103" s="310"/>
      <c r="CY103" s="301"/>
      <c r="CZ103" s="308" t="s">
        <v>133</v>
      </c>
      <c r="DA103" s="309"/>
      <c r="DB103" s="310"/>
      <c r="DC103" s="301"/>
      <c r="DD103" s="308" t="s">
        <v>133</v>
      </c>
      <c r="DE103" s="309"/>
      <c r="DF103" s="310"/>
      <c r="DG103" s="301"/>
      <c r="DH103" s="308" t="s">
        <v>133</v>
      </c>
      <c r="DI103" s="309"/>
      <c r="DJ103" s="310"/>
      <c r="DK103" s="301"/>
      <c r="DL103" s="308" t="s">
        <v>133</v>
      </c>
      <c r="DM103" s="309"/>
      <c r="DN103" s="310"/>
      <c r="DO103" s="301"/>
      <c r="DP103" s="308" t="s">
        <v>133</v>
      </c>
      <c r="DQ103" s="309"/>
      <c r="DR103" s="310"/>
      <c r="DS103" s="301"/>
      <c r="DT103" s="308" t="s">
        <v>133</v>
      </c>
      <c r="DU103" s="309"/>
      <c r="DV103" s="310"/>
      <c r="DW103" s="301"/>
      <c r="DX103" s="308" t="s">
        <v>133</v>
      </c>
      <c r="DY103" s="309"/>
      <c r="DZ103" s="310"/>
      <c r="EA103" s="301"/>
      <c r="EB103" s="308" t="s">
        <v>133</v>
      </c>
      <c r="EC103" s="309"/>
      <c r="ED103" s="310"/>
      <c r="EE103" s="301"/>
      <c r="EF103" s="308" t="s">
        <v>133</v>
      </c>
      <c r="EG103" s="309"/>
      <c r="EH103" s="310"/>
      <c r="EI103" s="301"/>
      <c r="EJ103" s="308" t="s">
        <v>133</v>
      </c>
      <c r="EK103" s="309"/>
      <c r="EL103" s="310"/>
      <c r="EM103" s="301"/>
      <c r="EN103" s="308" t="s">
        <v>133</v>
      </c>
      <c r="EO103" s="309"/>
      <c r="EP103" s="310"/>
      <c r="EQ103" s="301"/>
      <c r="ER103" s="308" t="s">
        <v>133</v>
      </c>
      <c r="ES103" s="309"/>
      <c r="ET103" s="310"/>
      <c r="EU103" s="301"/>
      <c r="EV103" s="308" t="s">
        <v>133</v>
      </c>
      <c r="EW103" s="309"/>
      <c r="EX103" s="310"/>
      <c r="EY103" s="301"/>
      <c r="EZ103" s="308" t="s">
        <v>133</v>
      </c>
      <c r="FA103" s="309"/>
      <c r="FB103" s="310"/>
      <c r="FC103" s="301"/>
      <c r="FD103" s="308" t="s">
        <v>133</v>
      </c>
      <c r="FE103" s="309"/>
      <c r="FF103" s="310"/>
      <c r="FG103" s="301"/>
      <c r="FH103" s="308" t="s">
        <v>133</v>
      </c>
      <c r="FI103" s="309"/>
      <c r="FJ103" s="310"/>
      <c r="FK103" s="301"/>
      <c r="FL103" s="308" t="s">
        <v>133</v>
      </c>
      <c r="FM103" s="309"/>
      <c r="FN103" s="310"/>
      <c r="FO103" s="301"/>
      <c r="FP103" s="308" t="s">
        <v>133</v>
      </c>
      <c r="FQ103" s="309"/>
      <c r="FR103" s="310"/>
      <c r="FS103" s="301"/>
      <c r="FT103" s="308" t="s">
        <v>133</v>
      </c>
      <c r="FU103" s="309"/>
      <c r="FV103" s="310"/>
      <c r="FW103" s="301"/>
      <c r="FX103" s="308" t="s">
        <v>133</v>
      </c>
      <c r="FY103" s="309"/>
      <c r="FZ103" s="310"/>
      <c r="GA103" s="301"/>
      <c r="GB103" s="308" t="s">
        <v>133</v>
      </c>
      <c r="GC103" s="309"/>
      <c r="GD103" s="310"/>
      <c r="GE103" s="301"/>
      <c r="GF103" s="308" t="s">
        <v>133</v>
      </c>
      <c r="GG103" s="309"/>
      <c r="GH103" s="310"/>
      <c r="GI103" s="301"/>
      <c r="GJ103" s="308" t="s">
        <v>133</v>
      </c>
      <c r="GK103" s="309"/>
      <c r="GL103" s="310"/>
      <c r="GM103" s="301"/>
      <c r="GN103" s="308" t="s">
        <v>133</v>
      </c>
      <c r="GO103" s="309"/>
      <c r="GP103" s="310"/>
      <c r="GQ103" s="301"/>
      <c r="GR103" s="308" t="s">
        <v>133</v>
      </c>
      <c r="GS103" s="309"/>
      <c r="GT103" s="310"/>
      <c r="GU103" s="301"/>
      <c r="GV103" s="308" t="s">
        <v>133</v>
      </c>
      <c r="GW103" s="309"/>
      <c r="GX103" s="310"/>
      <c r="GY103" s="301"/>
      <c r="GZ103" s="308" t="s">
        <v>133</v>
      </c>
      <c r="HA103" s="309"/>
      <c r="HB103" s="310"/>
      <c r="HC103" s="301"/>
      <c r="HD103" s="308" t="s">
        <v>133</v>
      </c>
      <c r="HE103" s="309"/>
      <c r="HF103" s="310"/>
      <c r="HG103" s="301"/>
      <c r="HH103" s="308" t="s">
        <v>133</v>
      </c>
      <c r="HI103" s="309"/>
      <c r="HJ103" s="310"/>
      <c r="HK103" s="301"/>
      <c r="HL103" s="311" t="s">
        <v>134</v>
      </c>
      <c r="HM103" s="312"/>
      <c r="HN103" s="313"/>
      <c r="HO103" s="301"/>
      <c r="HP103" s="380"/>
      <c r="HQ103" s="380"/>
      <c r="HR103" s="380"/>
      <c r="HS103" s="380"/>
      <c r="HT103" s="380"/>
      <c r="HU103" s="380"/>
      <c r="HV103" s="380"/>
      <c r="HW103" s="380"/>
      <c r="HX103" s="380"/>
      <c r="HY103" s="380"/>
    </row>
    <row r="104" spans="1:233" ht="18.600000000000001" thickBot="1" x14ac:dyDescent="0.4">
      <c r="A104" s="369"/>
      <c r="B104" s="456"/>
      <c r="C104" s="381" t="s">
        <v>419</v>
      </c>
      <c r="D104" s="315" t="s">
        <v>133</v>
      </c>
      <c r="E104" s="316"/>
      <c r="F104" s="317"/>
      <c r="G104" s="318"/>
      <c r="H104" s="315" t="s">
        <v>133</v>
      </c>
      <c r="I104" s="316"/>
      <c r="J104" s="317"/>
      <c r="K104" s="318"/>
      <c r="L104" s="315" t="s">
        <v>133</v>
      </c>
      <c r="M104" s="316"/>
      <c r="N104" s="317"/>
      <c r="O104" s="318"/>
      <c r="P104" s="315" t="s">
        <v>133</v>
      </c>
      <c r="Q104" s="316"/>
      <c r="R104" s="317"/>
      <c r="S104" s="318"/>
      <c r="T104" s="315" t="s">
        <v>133</v>
      </c>
      <c r="U104" s="316"/>
      <c r="V104" s="317"/>
      <c r="W104" s="318"/>
      <c r="X104" s="315" t="s">
        <v>133</v>
      </c>
      <c r="Y104" s="316"/>
      <c r="Z104" s="317"/>
      <c r="AA104" s="318"/>
      <c r="AB104" s="315" t="s">
        <v>133</v>
      </c>
      <c r="AC104" s="316"/>
      <c r="AD104" s="317"/>
      <c r="AE104" s="318"/>
      <c r="AF104" s="315" t="s">
        <v>133</v>
      </c>
      <c r="AG104" s="316"/>
      <c r="AH104" s="317"/>
      <c r="AI104" s="318"/>
      <c r="AJ104" s="315" t="s">
        <v>133</v>
      </c>
      <c r="AK104" s="316"/>
      <c r="AL104" s="317"/>
      <c r="AM104" s="318"/>
      <c r="AN104" s="315" t="s">
        <v>133</v>
      </c>
      <c r="AO104" s="316"/>
      <c r="AP104" s="317"/>
      <c r="AQ104" s="318"/>
      <c r="AR104" s="315" t="s">
        <v>133</v>
      </c>
      <c r="AS104" s="316"/>
      <c r="AT104" s="317"/>
      <c r="AU104" s="318"/>
      <c r="AV104" s="315" t="s">
        <v>133</v>
      </c>
      <c r="AW104" s="316"/>
      <c r="AX104" s="317"/>
      <c r="AY104" s="318"/>
      <c r="AZ104" s="315" t="s">
        <v>133</v>
      </c>
      <c r="BA104" s="316"/>
      <c r="BB104" s="317"/>
      <c r="BC104" s="318"/>
      <c r="BD104" s="315" t="s">
        <v>133</v>
      </c>
      <c r="BE104" s="316"/>
      <c r="BF104" s="317"/>
      <c r="BG104" s="318"/>
      <c r="BH104" s="315" t="s">
        <v>133</v>
      </c>
      <c r="BI104" s="316"/>
      <c r="BJ104" s="317"/>
      <c r="BK104" s="318"/>
      <c r="BL104" s="315" t="s">
        <v>133</v>
      </c>
      <c r="BM104" s="316"/>
      <c r="BN104" s="317"/>
      <c r="BO104" s="318"/>
      <c r="BP104" s="315" t="s">
        <v>133</v>
      </c>
      <c r="BQ104" s="316"/>
      <c r="BR104" s="317"/>
      <c r="BS104" s="318"/>
      <c r="BT104" s="315" t="s">
        <v>133</v>
      </c>
      <c r="BU104" s="316"/>
      <c r="BV104" s="317"/>
      <c r="BW104" s="318"/>
      <c r="BX104" s="315" t="s">
        <v>133</v>
      </c>
      <c r="BY104" s="316"/>
      <c r="BZ104" s="317"/>
      <c r="CA104" s="318"/>
      <c r="CB104" s="315" t="s">
        <v>133</v>
      </c>
      <c r="CC104" s="316"/>
      <c r="CD104" s="317"/>
      <c r="CE104" s="318"/>
      <c r="CF104" s="315" t="s">
        <v>133</v>
      </c>
      <c r="CG104" s="316"/>
      <c r="CH104" s="317"/>
      <c r="CI104" s="318"/>
      <c r="CJ104" s="315" t="s">
        <v>133</v>
      </c>
      <c r="CK104" s="316"/>
      <c r="CL104" s="317"/>
      <c r="CM104" s="318"/>
      <c r="CN104" s="315" t="s">
        <v>133</v>
      </c>
      <c r="CO104" s="316"/>
      <c r="CP104" s="317"/>
      <c r="CQ104" s="318"/>
      <c r="CR104" s="315" t="s">
        <v>133</v>
      </c>
      <c r="CS104" s="316"/>
      <c r="CT104" s="317"/>
      <c r="CU104" s="318"/>
      <c r="CV104" s="315" t="s">
        <v>133</v>
      </c>
      <c r="CW104" s="316"/>
      <c r="CX104" s="317"/>
      <c r="CY104" s="318"/>
      <c r="CZ104" s="315" t="s">
        <v>133</v>
      </c>
      <c r="DA104" s="316"/>
      <c r="DB104" s="317"/>
      <c r="DC104" s="318"/>
      <c r="DD104" s="315" t="s">
        <v>133</v>
      </c>
      <c r="DE104" s="316"/>
      <c r="DF104" s="317"/>
      <c r="DG104" s="318"/>
      <c r="DH104" s="315" t="s">
        <v>133</v>
      </c>
      <c r="DI104" s="316"/>
      <c r="DJ104" s="317"/>
      <c r="DK104" s="318"/>
      <c r="DL104" s="315" t="s">
        <v>133</v>
      </c>
      <c r="DM104" s="316"/>
      <c r="DN104" s="317"/>
      <c r="DO104" s="318"/>
      <c r="DP104" s="315" t="s">
        <v>133</v>
      </c>
      <c r="DQ104" s="316"/>
      <c r="DR104" s="317"/>
      <c r="DS104" s="318"/>
      <c r="DT104" s="315" t="s">
        <v>133</v>
      </c>
      <c r="DU104" s="316"/>
      <c r="DV104" s="317"/>
      <c r="DW104" s="318"/>
      <c r="DX104" s="315" t="s">
        <v>133</v>
      </c>
      <c r="DY104" s="316"/>
      <c r="DZ104" s="317"/>
      <c r="EA104" s="318"/>
      <c r="EB104" s="315" t="s">
        <v>133</v>
      </c>
      <c r="EC104" s="316"/>
      <c r="ED104" s="317"/>
      <c r="EE104" s="318"/>
      <c r="EF104" s="315" t="s">
        <v>133</v>
      </c>
      <c r="EG104" s="316"/>
      <c r="EH104" s="317"/>
      <c r="EI104" s="318"/>
      <c r="EJ104" s="315" t="s">
        <v>133</v>
      </c>
      <c r="EK104" s="316"/>
      <c r="EL104" s="317"/>
      <c r="EM104" s="318"/>
      <c r="EN104" s="315" t="s">
        <v>133</v>
      </c>
      <c r="EO104" s="316"/>
      <c r="EP104" s="317"/>
      <c r="EQ104" s="318"/>
      <c r="ER104" s="315" t="s">
        <v>133</v>
      </c>
      <c r="ES104" s="316"/>
      <c r="ET104" s="317"/>
      <c r="EU104" s="318"/>
      <c r="EV104" s="315" t="s">
        <v>133</v>
      </c>
      <c r="EW104" s="316"/>
      <c r="EX104" s="317"/>
      <c r="EY104" s="318"/>
      <c r="EZ104" s="315" t="s">
        <v>133</v>
      </c>
      <c r="FA104" s="316"/>
      <c r="FB104" s="317"/>
      <c r="FC104" s="318"/>
      <c r="FD104" s="315" t="s">
        <v>133</v>
      </c>
      <c r="FE104" s="316"/>
      <c r="FF104" s="317"/>
      <c r="FG104" s="318"/>
      <c r="FH104" s="315" t="s">
        <v>133</v>
      </c>
      <c r="FI104" s="316"/>
      <c r="FJ104" s="317"/>
      <c r="FK104" s="318"/>
      <c r="FL104" s="315" t="s">
        <v>133</v>
      </c>
      <c r="FM104" s="316"/>
      <c r="FN104" s="317"/>
      <c r="FO104" s="318"/>
      <c r="FP104" s="315" t="s">
        <v>133</v>
      </c>
      <c r="FQ104" s="316"/>
      <c r="FR104" s="317"/>
      <c r="FS104" s="318"/>
      <c r="FT104" s="315" t="s">
        <v>133</v>
      </c>
      <c r="FU104" s="316"/>
      <c r="FV104" s="317"/>
      <c r="FW104" s="318"/>
      <c r="FX104" s="315" t="s">
        <v>133</v>
      </c>
      <c r="FY104" s="316"/>
      <c r="FZ104" s="317"/>
      <c r="GA104" s="318"/>
      <c r="GB104" s="315" t="s">
        <v>133</v>
      </c>
      <c r="GC104" s="316"/>
      <c r="GD104" s="317"/>
      <c r="GE104" s="318"/>
      <c r="GF104" s="315" t="s">
        <v>133</v>
      </c>
      <c r="GG104" s="316"/>
      <c r="GH104" s="317"/>
      <c r="GI104" s="318"/>
      <c r="GJ104" s="315" t="s">
        <v>133</v>
      </c>
      <c r="GK104" s="316"/>
      <c r="GL104" s="317"/>
      <c r="GM104" s="318"/>
      <c r="GN104" s="315" t="s">
        <v>133</v>
      </c>
      <c r="GO104" s="316"/>
      <c r="GP104" s="317"/>
      <c r="GQ104" s="318"/>
      <c r="GR104" s="315" t="s">
        <v>133</v>
      </c>
      <c r="GS104" s="316"/>
      <c r="GT104" s="317"/>
      <c r="GU104" s="318"/>
      <c r="GV104" s="315" t="s">
        <v>133</v>
      </c>
      <c r="GW104" s="316"/>
      <c r="GX104" s="317"/>
      <c r="GY104" s="318"/>
      <c r="GZ104" s="315" t="s">
        <v>133</v>
      </c>
      <c r="HA104" s="316"/>
      <c r="HB104" s="317"/>
      <c r="HC104" s="318"/>
      <c r="HD104" s="315" t="s">
        <v>133</v>
      </c>
      <c r="HE104" s="316"/>
      <c r="HF104" s="317"/>
      <c r="HG104" s="318"/>
      <c r="HH104" s="315" t="s">
        <v>133</v>
      </c>
      <c r="HI104" s="316"/>
      <c r="HJ104" s="317"/>
      <c r="HK104" s="318"/>
      <c r="HL104" s="311" t="s">
        <v>133</v>
      </c>
      <c r="HM104" s="312"/>
      <c r="HN104" s="313"/>
      <c r="HO104" s="318"/>
    </row>
    <row r="105" spans="1:233" ht="18.600000000000001" thickBot="1" x14ac:dyDescent="0.4">
      <c r="A105" s="369"/>
      <c r="B105" s="456"/>
      <c r="C105" s="438" t="s">
        <v>135</v>
      </c>
      <c r="D105" s="325" t="s">
        <v>133</v>
      </c>
      <c r="E105" s="425">
        <v>3</v>
      </c>
      <c r="F105" s="425">
        <v>0</v>
      </c>
      <c r="G105" s="326">
        <f t="shared" ref="G105" si="1320">1/6 * (E105^2 + F105^2 - 3)</f>
        <v>1</v>
      </c>
      <c r="H105" s="325" t="s">
        <v>133</v>
      </c>
      <c r="I105" s="425">
        <v>3</v>
      </c>
      <c r="J105" s="425">
        <v>0</v>
      </c>
      <c r="K105" s="326">
        <f t="shared" ref="K105" si="1321">1/6 * (I105^2 + J105^2 - 3)</f>
        <v>1</v>
      </c>
      <c r="L105" s="325" t="s">
        <v>133</v>
      </c>
      <c r="M105" s="425">
        <v>3</v>
      </c>
      <c r="N105" s="425">
        <v>0</v>
      </c>
      <c r="O105" s="326">
        <f t="shared" ref="O105" si="1322">1/6 * (M105^2 + N105^2 - 3)</f>
        <v>1</v>
      </c>
      <c r="P105" s="325" t="s">
        <v>133</v>
      </c>
      <c r="Q105" s="425">
        <v>3</v>
      </c>
      <c r="R105" s="425">
        <v>0</v>
      </c>
      <c r="S105" s="326">
        <f t="shared" ref="S105" si="1323">1/6 * (Q105^2 + R105^2 - 3)</f>
        <v>1</v>
      </c>
      <c r="T105" s="325" t="s">
        <v>133</v>
      </c>
      <c r="U105" s="425">
        <v>3</v>
      </c>
      <c r="V105" s="425">
        <v>0</v>
      </c>
      <c r="W105" s="326">
        <f t="shared" ref="W105" si="1324">1/6 * (U105^2 + V105^2 - 3)</f>
        <v>1</v>
      </c>
      <c r="X105" s="325" t="s">
        <v>133</v>
      </c>
      <c r="Y105" s="425">
        <v>3</v>
      </c>
      <c r="Z105" s="425">
        <v>0</v>
      </c>
      <c r="AA105" s="326">
        <f t="shared" ref="AA105" si="1325">1/6 * (Y105^2 + Z105^2 - 3)</f>
        <v>1</v>
      </c>
      <c r="AB105" s="325" t="s">
        <v>133</v>
      </c>
      <c r="AC105" s="425">
        <v>3</v>
      </c>
      <c r="AD105" s="425">
        <v>0</v>
      </c>
      <c r="AE105" s="326">
        <f t="shared" ref="AE105" si="1326">1/6 * (AC105^2 + AD105^2 - 3)</f>
        <v>1</v>
      </c>
      <c r="AF105" s="325" t="s">
        <v>133</v>
      </c>
      <c r="AG105" s="425">
        <v>3</v>
      </c>
      <c r="AH105" s="425">
        <v>0</v>
      </c>
      <c r="AI105" s="326">
        <f t="shared" ref="AI105" si="1327">1/6 * (AG105^2 + AH105^2 - 3)</f>
        <v>1</v>
      </c>
      <c r="AJ105" s="325" t="s">
        <v>133</v>
      </c>
      <c r="AK105" s="425">
        <v>3</v>
      </c>
      <c r="AL105" s="425">
        <v>0</v>
      </c>
      <c r="AM105" s="326">
        <f t="shared" ref="AM105" si="1328">1/6 * (AK105^2 + AL105^2 - 3)</f>
        <v>1</v>
      </c>
      <c r="AN105" s="325" t="s">
        <v>133</v>
      </c>
      <c r="AO105" s="425">
        <v>3</v>
      </c>
      <c r="AP105" s="425">
        <v>0</v>
      </c>
      <c r="AQ105" s="326">
        <f t="shared" ref="AQ105" si="1329">1/6 * (AO105^2 + AP105^2 - 3)</f>
        <v>1</v>
      </c>
      <c r="AR105" s="325" t="s">
        <v>133</v>
      </c>
      <c r="AS105" s="425">
        <v>3</v>
      </c>
      <c r="AT105" s="425">
        <v>0</v>
      </c>
      <c r="AU105" s="326">
        <f t="shared" ref="AU105" si="1330">1/6 * (AS105^2 + AT105^2 - 3)</f>
        <v>1</v>
      </c>
      <c r="AV105" s="325" t="s">
        <v>133</v>
      </c>
      <c r="AW105" s="425">
        <v>3</v>
      </c>
      <c r="AX105" s="425">
        <v>0</v>
      </c>
      <c r="AY105" s="326">
        <f t="shared" ref="AY105" si="1331">1/6 * (AW105^2 + AX105^2 - 3)</f>
        <v>1</v>
      </c>
      <c r="AZ105" s="325" t="s">
        <v>133</v>
      </c>
      <c r="BA105" s="425">
        <v>3</v>
      </c>
      <c r="BB105" s="425">
        <v>0</v>
      </c>
      <c r="BC105" s="326">
        <f t="shared" ref="BC105" si="1332">1/6 * (BA105^2 + BB105^2 - 3)</f>
        <v>1</v>
      </c>
      <c r="BD105" s="325" t="s">
        <v>133</v>
      </c>
      <c r="BE105" s="425">
        <v>3</v>
      </c>
      <c r="BF105" s="425">
        <v>0</v>
      </c>
      <c r="BG105" s="326">
        <f t="shared" ref="BG105" si="1333">1/6 * (BE105^2 + BF105^2 - 3)</f>
        <v>1</v>
      </c>
      <c r="BH105" s="325" t="s">
        <v>133</v>
      </c>
      <c r="BI105" s="425">
        <v>3</v>
      </c>
      <c r="BJ105" s="425">
        <v>0</v>
      </c>
      <c r="BK105" s="326">
        <f t="shared" ref="BK105" si="1334">1/6 * (BI105^2 + BJ105^2 - 3)</f>
        <v>1</v>
      </c>
      <c r="BL105" s="325" t="s">
        <v>133</v>
      </c>
      <c r="BM105" s="425">
        <v>3</v>
      </c>
      <c r="BN105" s="425">
        <v>0</v>
      </c>
      <c r="BO105" s="326">
        <f t="shared" ref="BO105" si="1335">1/6 * (BM105^2 + BN105^2 - 3)</f>
        <v>1</v>
      </c>
      <c r="BP105" s="325" t="s">
        <v>133</v>
      </c>
      <c r="BQ105" s="425">
        <v>3</v>
      </c>
      <c r="BR105" s="425">
        <v>0</v>
      </c>
      <c r="BS105" s="326">
        <f t="shared" ref="BS105" si="1336">1/6 * (BQ105^2 + BR105^2 - 3)</f>
        <v>1</v>
      </c>
      <c r="BT105" s="325" t="s">
        <v>133</v>
      </c>
      <c r="BU105" s="425">
        <v>3</v>
      </c>
      <c r="BV105" s="425">
        <v>0</v>
      </c>
      <c r="BW105" s="326">
        <f t="shared" ref="BW105" si="1337">1/6 * (BU105^2 + BV105^2 - 3)</f>
        <v>1</v>
      </c>
      <c r="BX105" s="325" t="s">
        <v>133</v>
      </c>
      <c r="BY105" s="425">
        <v>3</v>
      </c>
      <c r="BZ105" s="425">
        <v>0</v>
      </c>
      <c r="CA105" s="326">
        <f t="shared" ref="CA105" si="1338">1/6 * (BY105^2 + BZ105^2 - 3)</f>
        <v>1</v>
      </c>
      <c r="CB105" s="325" t="s">
        <v>133</v>
      </c>
      <c r="CC105" s="425">
        <v>3</v>
      </c>
      <c r="CD105" s="425">
        <v>0</v>
      </c>
      <c r="CE105" s="326">
        <f t="shared" ref="CE105" si="1339">1/6 * (CC105^2 + CD105^2 - 3)</f>
        <v>1</v>
      </c>
      <c r="CF105" s="325" t="s">
        <v>133</v>
      </c>
      <c r="CG105" s="425">
        <v>3</v>
      </c>
      <c r="CH105" s="425">
        <v>0</v>
      </c>
      <c r="CI105" s="326">
        <f t="shared" ref="CI105" si="1340">1/6 * (CG105^2 + CH105^2 - 3)</f>
        <v>1</v>
      </c>
      <c r="CJ105" s="325" t="s">
        <v>133</v>
      </c>
      <c r="CK105" s="425">
        <v>3</v>
      </c>
      <c r="CL105" s="425">
        <v>0</v>
      </c>
      <c r="CM105" s="326">
        <f t="shared" ref="CM105" si="1341">1/6 * (CK105^2 + CL105^2 - 3)</f>
        <v>1</v>
      </c>
      <c r="CN105" s="325" t="s">
        <v>133</v>
      </c>
      <c r="CO105" s="425">
        <v>3</v>
      </c>
      <c r="CP105" s="425">
        <v>0</v>
      </c>
      <c r="CQ105" s="326">
        <f t="shared" ref="CQ105" si="1342">1/6 * (CO105^2 + CP105^2 - 3)</f>
        <v>1</v>
      </c>
      <c r="CR105" s="325" t="s">
        <v>133</v>
      </c>
      <c r="CS105" s="425">
        <v>3</v>
      </c>
      <c r="CT105" s="425">
        <v>0</v>
      </c>
      <c r="CU105" s="326">
        <f t="shared" ref="CU105" si="1343">1/6 * (CS105^2 + CT105^2 - 3)</f>
        <v>1</v>
      </c>
      <c r="CV105" s="325" t="s">
        <v>133</v>
      </c>
      <c r="CW105" s="425">
        <v>3</v>
      </c>
      <c r="CX105" s="425">
        <v>0</v>
      </c>
      <c r="CY105" s="326">
        <f t="shared" ref="CY105" si="1344">1/6 * (CW105^2 + CX105^2 - 3)</f>
        <v>1</v>
      </c>
      <c r="CZ105" s="325" t="s">
        <v>133</v>
      </c>
      <c r="DA105" s="425">
        <v>3</v>
      </c>
      <c r="DB105" s="425">
        <v>0</v>
      </c>
      <c r="DC105" s="326">
        <f t="shared" ref="DC105" si="1345">1/6 * (DA105^2 + DB105^2 - 3)</f>
        <v>1</v>
      </c>
      <c r="DD105" s="325" t="s">
        <v>133</v>
      </c>
      <c r="DE105" s="425">
        <v>3</v>
      </c>
      <c r="DF105" s="425">
        <v>0</v>
      </c>
      <c r="DG105" s="326">
        <f t="shared" ref="DG105" si="1346">1/6 * (DE105^2 + DF105^2 - 3)</f>
        <v>1</v>
      </c>
      <c r="DH105" s="325" t="s">
        <v>133</v>
      </c>
      <c r="DI105" s="425">
        <v>3</v>
      </c>
      <c r="DJ105" s="425">
        <v>0</v>
      </c>
      <c r="DK105" s="326">
        <f t="shared" ref="DK105" si="1347">1/6 * (DI105^2 + DJ105^2 - 3)</f>
        <v>1</v>
      </c>
      <c r="DL105" s="325" t="s">
        <v>133</v>
      </c>
      <c r="DM105" s="425">
        <v>3</v>
      </c>
      <c r="DN105" s="425">
        <v>0</v>
      </c>
      <c r="DO105" s="326">
        <f t="shared" ref="DO105" si="1348">1/6 * (DM105^2 + DN105^2 - 3)</f>
        <v>1</v>
      </c>
      <c r="DP105" s="325" t="s">
        <v>133</v>
      </c>
      <c r="DQ105" s="425">
        <v>3</v>
      </c>
      <c r="DR105" s="425">
        <v>0</v>
      </c>
      <c r="DS105" s="326">
        <f t="shared" ref="DS105" si="1349">1/6 * (DQ105^2 + DR105^2 - 3)</f>
        <v>1</v>
      </c>
      <c r="DT105" s="325" t="s">
        <v>133</v>
      </c>
      <c r="DU105" s="425">
        <v>3</v>
      </c>
      <c r="DV105" s="425">
        <v>0</v>
      </c>
      <c r="DW105" s="326">
        <f t="shared" ref="DW105" si="1350">1/6 * (DU105^2 + DV105^2 - 3)</f>
        <v>1</v>
      </c>
      <c r="DX105" s="325" t="s">
        <v>133</v>
      </c>
      <c r="DY105" s="425">
        <v>3</v>
      </c>
      <c r="DZ105" s="425">
        <v>0</v>
      </c>
      <c r="EA105" s="326">
        <f t="shared" ref="EA105" si="1351">1/6 * (DY105^2 + DZ105^2 - 3)</f>
        <v>1</v>
      </c>
      <c r="EB105" s="325" t="s">
        <v>133</v>
      </c>
      <c r="EC105" s="425">
        <v>3</v>
      </c>
      <c r="ED105" s="425">
        <v>0</v>
      </c>
      <c r="EE105" s="326">
        <f t="shared" ref="EE105" si="1352">1/6 * (EC105^2 + ED105^2 - 3)</f>
        <v>1</v>
      </c>
      <c r="EF105" s="325" t="s">
        <v>133</v>
      </c>
      <c r="EG105" s="425">
        <v>3</v>
      </c>
      <c r="EH105" s="425">
        <v>0</v>
      </c>
      <c r="EI105" s="326">
        <f t="shared" ref="EI105" si="1353">1/6 * (EG105^2 + EH105^2 - 3)</f>
        <v>1</v>
      </c>
      <c r="EJ105" s="325" t="s">
        <v>133</v>
      </c>
      <c r="EK105" s="425">
        <v>3</v>
      </c>
      <c r="EL105" s="425">
        <v>0</v>
      </c>
      <c r="EM105" s="326">
        <f t="shared" ref="EM105" si="1354">1/6 * (EK105^2 + EL105^2 - 3)</f>
        <v>1</v>
      </c>
      <c r="EN105" s="325" t="s">
        <v>133</v>
      </c>
      <c r="EO105" s="425">
        <v>3</v>
      </c>
      <c r="EP105" s="425">
        <v>0</v>
      </c>
      <c r="EQ105" s="326">
        <f t="shared" ref="EQ105" si="1355">1/6 * (EO105^2 + EP105^2 - 3)</f>
        <v>1</v>
      </c>
      <c r="ER105" s="325" t="s">
        <v>133</v>
      </c>
      <c r="ES105" s="425">
        <v>3</v>
      </c>
      <c r="ET105" s="425">
        <v>0</v>
      </c>
      <c r="EU105" s="326">
        <f t="shared" ref="EU105" si="1356">1/6 * (ES105^2 + ET105^2 - 3)</f>
        <v>1</v>
      </c>
      <c r="EV105" s="325" t="s">
        <v>133</v>
      </c>
      <c r="EW105" s="425">
        <v>3</v>
      </c>
      <c r="EX105" s="425">
        <v>0</v>
      </c>
      <c r="EY105" s="326">
        <f t="shared" ref="EY105" si="1357">1/6 * (EW105^2 + EX105^2 - 3)</f>
        <v>1</v>
      </c>
      <c r="EZ105" s="325" t="s">
        <v>133</v>
      </c>
      <c r="FA105" s="425">
        <v>3</v>
      </c>
      <c r="FB105" s="425">
        <v>0</v>
      </c>
      <c r="FC105" s="326">
        <f t="shared" ref="FC105" si="1358">1/6 * (FA105^2 + FB105^2 - 3)</f>
        <v>1</v>
      </c>
      <c r="FD105" s="325" t="s">
        <v>133</v>
      </c>
      <c r="FE105" s="425">
        <v>3</v>
      </c>
      <c r="FF105" s="425">
        <v>0</v>
      </c>
      <c r="FG105" s="326">
        <f t="shared" ref="FG105" si="1359">1/6 * (FE105^2 + FF105^2 - 3)</f>
        <v>1</v>
      </c>
      <c r="FH105" s="325" t="s">
        <v>133</v>
      </c>
      <c r="FI105" s="425">
        <v>3</v>
      </c>
      <c r="FJ105" s="425">
        <v>0</v>
      </c>
      <c r="FK105" s="326">
        <f t="shared" ref="FK105" si="1360">1/6 * (FI105^2 + FJ105^2 - 3)</f>
        <v>1</v>
      </c>
      <c r="FL105" s="325" t="s">
        <v>133</v>
      </c>
      <c r="FM105" s="425">
        <v>3</v>
      </c>
      <c r="FN105" s="425">
        <v>0</v>
      </c>
      <c r="FO105" s="326">
        <f t="shared" ref="FO105" si="1361">1/6 * (FM105^2 + FN105^2 - 3)</f>
        <v>1</v>
      </c>
      <c r="FP105" s="325" t="s">
        <v>133</v>
      </c>
      <c r="FQ105" s="425">
        <v>3</v>
      </c>
      <c r="FR105" s="425">
        <v>0</v>
      </c>
      <c r="FS105" s="326">
        <f t="shared" ref="FS105" si="1362">1/6 * (FQ105^2 + FR105^2 - 3)</f>
        <v>1</v>
      </c>
      <c r="FT105" s="325" t="s">
        <v>133</v>
      </c>
      <c r="FU105" s="425">
        <v>3</v>
      </c>
      <c r="FV105" s="425">
        <v>0</v>
      </c>
      <c r="FW105" s="326">
        <f t="shared" ref="FW105" si="1363">1/6 * (FU105^2 + FV105^2 - 3)</f>
        <v>1</v>
      </c>
      <c r="FX105" s="325" t="s">
        <v>133</v>
      </c>
      <c r="FY105" s="425">
        <v>3</v>
      </c>
      <c r="FZ105" s="425">
        <v>0</v>
      </c>
      <c r="GA105" s="326">
        <f t="shared" ref="GA105" si="1364">1/6 * (FY105^2 + FZ105^2 - 3)</f>
        <v>1</v>
      </c>
      <c r="GB105" s="325" t="s">
        <v>133</v>
      </c>
      <c r="GC105" s="425">
        <v>3</v>
      </c>
      <c r="GD105" s="425">
        <v>0</v>
      </c>
      <c r="GE105" s="326">
        <f t="shared" ref="GE105" si="1365">1/6 * (GC105^2 + GD105^2 - 3)</f>
        <v>1</v>
      </c>
      <c r="GF105" s="325" t="s">
        <v>133</v>
      </c>
      <c r="GG105" s="425">
        <v>3</v>
      </c>
      <c r="GH105" s="425">
        <v>0</v>
      </c>
      <c r="GI105" s="326">
        <f t="shared" ref="GI105" si="1366">1/6 * (GG105^2 + GH105^2 - 3)</f>
        <v>1</v>
      </c>
      <c r="GJ105" s="325" t="s">
        <v>133</v>
      </c>
      <c r="GK105" s="425">
        <v>3</v>
      </c>
      <c r="GL105" s="425">
        <v>0</v>
      </c>
      <c r="GM105" s="326">
        <f t="shared" ref="GM105" si="1367">1/6 * (GK105^2 + GL105^2 - 3)</f>
        <v>1</v>
      </c>
      <c r="GN105" s="325" t="s">
        <v>133</v>
      </c>
      <c r="GO105" s="425">
        <v>3</v>
      </c>
      <c r="GP105" s="425">
        <v>0</v>
      </c>
      <c r="GQ105" s="326">
        <f t="shared" ref="GQ105" si="1368">1/6 * (GO105^2 + GP105^2 - 3)</f>
        <v>1</v>
      </c>
      <c r="GR105" s="325" t="s">
        <v>133</v>
      </c>
      <c r="GS105" s="425">
        <v>3</v>
      </c>
      <c r="GT105" s="425">
        <v>0</v>
      </c>
      <c r="GU105" s="326">
        <f t="shared" ref="GU105" si="1369">1/6 * (GS105^2 + GT105^2 - 3)</f>
        <v>1</v>
      </c>
      <c r="GV105" s="325" t="s">
        <v>133</v>
      </c>
      <c r="GW105" s="425">
        <v>3</v>
      </c>
      <c r="GX105" s="425">
        <v>0</v>
      </c>
      <c r="GY105" s="326">
        <f t="shared" ref="GY105" si="1370">1/6 * (GW105^2 + GX105^2 - 3)</f>
        <v>1</v>
      </c>
      <c r="GZ105" s="325" t="s">
        <v>133</v>
      </c>
      <c r="HA105" s="425">
        <v>3</v>
      </c>
      <c r="HB105" s="425">
        <v>0</v>
      </c>
      <c r="HC105" s="326">
        <f t="shared" ref="HC105" si="1371">1/6 * (HA105^2 + HB105^2 - 3)</f>
        <v>1</v>
      </c>
      <c r="HD105" s="325" t="s">
        <v>133</v>
      </c>
      <c r="HE105" s="425">
        <v>3</v>
      </c>
      <c r="HF105" s="425">
        <v>0</v>
      </c>
      <c r="HG105" s="326">
        <f t="shared" ref="HG105" si="1372">1/6 * (HE105^2 + HF105^2 - 3)</f>
        <v>1</v>
      </c>
      <c r="HH105" s="325" t="s">
        <v>133</v>
      </c>
      <c r="HI105" s="425">
        <v>3</v>
      </c>
      <c r="HJ105" s="425">
        <v>0</v>
      </c>
      <c r="HK105" s="326">
        <f t="shared" ref="HK105" si="1373">1/6 * (HI105^2 + HJ105^2 - 3)</f>
        <v>1</v>
      </c>
      <c r="HL105" s="325" t="s">
        <v>133</v>
      </c>
      <c r="HM105" s="325">
        <v>2</v>
      </c>
      <c r="HN105" s="325">
        <v>1</v>
      </c>
      <c r="HO105" s="326">
        <f t="shared" ref="HO105" si="1374">1/6 * (HM105^2 + HN105^2 - 3)</f>
        <v>0.33333333333333331</v>
      </c>
    </row>
    <row r="107" spans="1:233" x14ac:dyDescent="0.35">
      <c r="A107" s="314" t="s">
        <v>401</v>
      </c>
      <c r="E107" s="314">
        <f>SUM(E5:E105)</f>
        <v>69</v>
      </c>
      <c r="F107" s="314">
        <f>SUM(F5:F105)</f>
        <v>9</v>
      </c>
      <c r="G107" s="314">
        <f>SUM(G5:G105)</f>
        <v>26</v>
      </c>
      <c r="H107" s="314"/>
      <c r="I107" s="314">
        <f>SUM(I5:I105)</f>
        <v>71</v>
      </c>
      <c r="J107" s="314">
        <f>SUM(J5:J105)</f>
        <v>7</v>
      </c>
      <c r="K107" s="314">
        <f>SUM(K5:K105)</f>
        <v>24.666666666666668</v>
      </c>
      <c r="L107" s="314"/>
      <c r="M107" s="314">
        <f>SUM(M5:M105)</f>
        <v>71</v>
      </c>
      <c r="N107" s="314">
        <f>SUM(N5:N105)</f>
        <v>7</v>
      </c>
      <c r="O107" s="314">
        <f>SUM(O5:O105)</f>
        <v>24.666666666666668</v>
      </c>
      <c r="P107" s="314"/>
      <c r="Q107" s="314">
        <f>SUM(Q5:Q105)</f>
        <v>78</v>
      </c>
      <c r="R107" s="314">
        <f>SUM(R5:R105)</f>
        <v>0</v>
      </c>
      <c r="S107" s="314">
        <f>SUM(S5:S105)</f>
        <v>26</v>
      </c>
      <c r="U107" s="314">
        <f>SUM(U5:U105)</f>
        <v>78</v>
      </c>
      <c r="V107" s="314">
        <f>SUM(V5:V105)</f>
        <v>0</v>
      </c>
      <c r="W107" s="314">
        <f>SUM(W5:W105)</f>
        <v>26</v>
      </c>
      <c r="Y107" s="314">
        <f>SUM(Y5:Y105)</f>
        <v>78</v>
      </c>
      <c r="Z107" s="314">
        <f>SUM(Z5:Z105)</f>
        <v>0</v>
      </c>
      <c r="AA107" s="314">
        <f>SUM(AA5:AA105)</f>
        <v>26</v>
      </c>
      <c r="AB107" s="314"/>
      <c r="AC107" s="314">
        <f>SUM(AC5:AC105)</f>
        <v>78</v>
      </c>
      <c r="AD107" s="314">
        <f>SUM(AD5:AD105)</f>
        <v>0</v>
      </c>
      <c r="AE107" s="314">
        <f>SUM(AE5:AE105)</f>
        <v>26</v>
      </c>
      <c r="AG107" s="314">
        <f>SUM(AG5:AG105)</f>
        <v>77</v>
      </c>
      <c r="AH107" s="314">
        <f>SUM(AH5:AH105)</f>
        <v>1</v>
      </c>
      <c r="AI107" s="314">
        <f>SUM(AI5:AI105)</f>
        <v>25.333333333333336</v>
      </c>
      <c r="AK107" s="314">
        <f>SUM(AK5:AK105)</f>
        <v>78</v>
      </c>
      <c r="AL107" s="314">
        <f>SUM(AL5:AL105)</f>
        <v>0</v>
      </c>
      <c r="AM107" s="314">
        <f>SUM(AM5:AM105)</f>
        <v>26</v>
      </c>
      <c r="AO107" s="314">
        <f>SUM(AO5:AO105)</f>
        <v>78</v>
      </c>
      <c r="AP107" s="314">
        <f>SUM(AP5:AP105)</f>
        <v>0</v>
      </c>
      <c r="AQ107" s="314">
        <f>SUM(AQ5:AQ105)</f>
        <v>26</v>
      </c>
      <c r="AS107" s="314">
        <f>SUM(AS5:AS105)</f>
        <v>78</v>
      </c>
      <c r="AT107" s="314">
        <f>SUM(AT5:AT105)</f>
        <v>0</v>
      </c>
      <c r="AU107" s="314">
        <f>SUM(AU5:AU105)</f>
        <v>26</v>
      </c>
      <c r="AW107" s="314">
        <f>SUM(AW5:AW105)</f>
        <v>77</v>
      </c>
      <c r="AX107" s="314">
        <f>SUM(AX5:AX105)</f>
        <v>1</v>
      </c>
      <c r="AY107" s="314">
        <f>SUM(AY5:AY105)</f>
        <v>25.333333333333332</v>
      </c>
      <c r="AZ107" s="314"/>
      <c r="BA107" s="314">
        <f>SUM(BA5:BA105)</f>
        <v>78</v>
      </c>
      <c r="BB107" s="314">
        <f>SUM(BB5:BB105)</f>
        <v>0</v>
      </c>
      <c r="BC107" s="314">
        <f>SUM(BC5:BC105)</f>
        <v>26</v>
      </c>
      <c r="BD107" s="314"/>
      <c r="BE107" s="314">
        <f>SUM(BE5:BE105)</f>
        <v>69</v>
      </c>
      <c r="BF107" s="314">
        <f>SUM(BF5:BF105)</f>
        <v>9</v>
      </c>
      <c r="BG107" s="314">
        <f>SUM(BG5:BG105)</f>
        <v>22</v>
      </c>
      <c r="BH107" s="314"/>
      <c r="BI107" s="314">
        <f>SUM(BI5:BI105)</f>
        <v>74</v>
      </c>
      <c r="BJ107" s="314">
        <f>SUM(BJ5:BJ105)</f>
        <v>4</v>
      </c>
      <c r="BK107" s="314">
        <f>SUM(BK5:BK105)</f>
        <v>24</v>
      </c>
      <c r="BL107" s="314"/>
      <c r="BM107" s="314">
        <f>SUM(BM5:BM105)</f>
        <v>67</v>
      </c>
      <c r="BN107" s="314">
        <f>SUM(BN5:BN105)</f>
        <v>11</v>
      </c>
      <c r="BO107" s="314">
        <f>SUM(BO5:BO105)</f>
        <v>22.666666666666668</v>
      </c>
      <c r="BQ107" s="314">
        <f>SUM(BQ5:BQ105)</f>
        <v>75</v>
      </c>
      <c r="BR107" s="314">
        <f>SUM(BR5:BR105)</f>
        <v>3</v>
      </c>
      <c r="BS107" s="314">
        <f>SUM(BS5:BS105)</f>
        <v>24</v>
      </c>
      <c r="BU107" s="314">
        <f>SUM(BU5:BU105)</f>
        <v>69</v>
      </c>
      <c r="BV107" s="314">
        <f>SUM(BV5:BV105)</f>
        <v>9</v>
      </c>
      <c r="BW107" s="314">
        <f>SUM(BW5:BW105)</f>
        <v>26</v>
      </c>
      <c r="BX107" s="314"/>
      <c r="BY107" s="314">
        <f>SUM(BY5:BY105)</f>
        <v>76</v>
      </c>
      <c r="BZ107" s="314">
        <f>SUM(BZ5:BZ105)</f>
        <v>2</v>
      </c>
      <c r="CA107" s="314">
        <f>SUM(CA5:CA105)</f>
        <v>25.333333333333332</v>
      </c>
      <c r="CC107" s="314">
        <f>SUM(CC5:CC105)</f>
        <v>69</v>
      </c>
      <c r="CD107" s="314">
        <f>SUM(CD5:CD105)</f>
        <v>9</v>
      </c>
      <c r="CE107" s="314">
        <f>SUM(CE5:CE105)</f>
        <v>26</v>
      </c>
      <c r="CF107" s="314"/>
      <c r="CG107" s="314">
        <f>SUM(CG5:CG105)</f>
        <v>75</v>
      </c>
      <c r="CH107" s="314">
        <f>SUM(CH5:CH105)</f>
        <v>3</v>
      </c>
      <c r="CI107" s="314">
        <f>SUM(CI5:CI105)</f>
        <v>24</v>
      </c>
      <c r="CJ107" s="314"/>
      <c r="CK107" s="314">
        <f>SUM(CK5:CK105)</f>
        <v>74</v>
      </c>
      <c r="CL107" s="314">
        <f>SUM(CL5:CL105)</f>
        <v>4</v>
      </c>
      <c r="CM107" s="314">
        <f>SUM(CM5:CM105)</f>
        <v>24</v>
      </c>
      <c r="CN107" s="314"/>
      <c r="CO107" s="314">
        <f>SUM(CO5:CO105)</f>
        <v>74</v>
      </c>
      <c r="CP107" s="314">
        <f>SUM(CP5:CP105)</f>
        <v>4</v>
      </c>
      <c r="CQ107" s="314">
        <f>SUM(CQ5:CQ105)</f>
        <v>24</v>
      </c>
      <c r="CR107" s="314"/>
      <c r="CS107" s="314">
        <f>SUM(CS5:CS105)</f>
        <v>78</v>
      </c>
      <c r="CT107" s="314">
        <f>SUM(CT5:CT105)</f>
        <v>0</v>
      </c>
      <c r="CU107" s="314">
        <f>SUM(CU5:CU105)</f>
        <v>26</v>
      </c>
      <c r="CW107" s="314">
        <f>SUM(CW5:CW105)</f>
        <v>64</v>
      </c>
      <c r="CX107" s="314">
        <f>SUM(CX5:CX105)</f>
        <v>14</v>
      </c>
      <c r="CY107" s="314">
        <f>SUM(CY5:CY105)</f>
        <v>22.666666666666668</v>
      </c>
      <c r="DA107" s="314">
        <f>SUM(DA5:DA105)</f>
        <v>78</v>
      </c>
      <c r="DB107" s="314">
        <f>SUM(DB5:DB105)</f>
        <v>0</v>
      </c>
      <c r="DC107" s="314">
        <f>SUM(DC5:DC105)</f>
        <v>26</v>
      </c>
      <c r="DD107" s="314"/>
      <c r="DE107" s="314">
        <f>SUM(DE5:DE105)</f>
        <v>78</v>
      </c>
      <c r="DF107" s="314">
        <f>SUM(DF5:DF105)</f>
        <v>0</v>
      </c>
      <c r="DG107" s="314">
        <f>SUM(DG5:DG105)</f>
        <v>26</v>
      </c>
      <c r="DI107" s="314">
        <f>SUM(DI5:DI105)</f>
        <v>71</v>
      </c>
      <c r="DJ107" s="314">
        <f>SUM(DJ5:DJ105)</f>
        <v>7</v>
      </c>
      <c r="DK107" s="314">
        <f>SUM(DK5:DK105)</f>
        <v>25.333333333333336</v>
      </c>
      <c r="DM107" s="314">
        <f>SUM(DM5:DM105)</f>
        <v>63</v>
      </c>
      <c r="DN107" s="314">
        <f>SUM(DN5:DN105)</f>
        <v>15</v>
      </c>
      <c r="DO107" s="314">
        <f>SUM(DO5:DO105)</f>
        <v>23.333333333333332</v>
      </c>
      <c r="DQ107" s="314">
        <f>SUM(DQ5:DQ105)</f>
        <v>70</v>
      </c>
      <c r="DR107" s="314">
        <f>SUM(DR5:DR105)</f>
        <v>8</v>
      </c>
      <c r="DS107" s="314">
        <f>SUM(DS5:DS105)</f>
        <v>24.666666666666664</v>
      </c>
      <c r="DU107" s="314">
        <f>SUM(DU5:DU105)</f>
        <v>73</v>
      </c>
      <c r="DV107" s="314">
        <f>SUM(DV5:DV105)</f>
        <v>5</v>
      </c>
      <c r="DW107" s="314">
        <f>SUM(DW5:DW105)</f>
        <v>24</v>
      </c>
      <c r="DY107" s="314">
        <f>SUM(DY5:DY105)</f>
        <v>78</v>
      </c>
      <c r="DZ107" s="314">
        <f>SUM(DZ5:DZ105)</f>
        <v>0</v>
      </c>
      <c r="EA107" s="314">
        <f>SUM(EA5:EA105)</f>
        <v>26</v>
      </c>
      <c r="EC107" s="314">
        <f>SUM(EC5:EC105)</f>
        <v>72</v>
      </c>
      <c r="ED107" s="314">
        <f>SUM(ED5:ED105)</f>
        <v>6</v>
      </c>
      <c r="EE107" s="314">
        <f>SUM(EE5:EE105)</f>
        <v>26</v>
      </c>
      <c r="EG107" s="314">
        <f>SUM(EG5:EG105)</f>
        <v>75</v>
      </c>
      <c r="EH107" s="314">
        <f>SUM(EH5:EH105)</f>
        <v>3</v>
      </c>
      <c r="EI107" s="314">
        <f>SUM(EI5:EI105)</f>
        <v>26</v>
      </c>
      <c r="EK107" s="314">
        <f>SUM(EK5:EK105)</f>
        <v>75</v>
      </c>
      <c r="EL107" s="314">
        <f>SUM(EL5:EL105)</f>
        <v>3</v>
      </c>
      <c r="EM107" s="314">
        <f>SUM(EM5:EM105)</f>
        <v>26</v>
      </c>
      <c r="EO107" s="314">
        <f>SUM(EO5:EO105)</f>
        <v>72</v>
      </c>
      <c r="EP107" s="314">
        <f>SUM(EP5:EP105)</f>
        <v>6</v>
      </c>
      <c r="EQ107" s="314">
        <f>SUM(EQ5:EQ105)</f>
        <v>26</v>
      </c>
      <c r="ES107" s="314">
        <f>SUM(ES5:ES105)</f>
        <v>72</v>
      </c>
      <c r="ET107" s="314">
        <f>SUM(ET5:ET105)</f>
        <v>6</v>
      </c>
      <c r="EU107" s="314">
        <f>SUM(EU5:EU105)</f>
        <v>26</v>
      </c>
      <c r="EW107" s="314">
        <f>SUM(EW5:EW105)</f>
        <v>77</v>
      </c>
      <c r="EX107" s="314">
        <f>SUM(EX5:EX105)</f>
        <v>1</v>
      </c>
      <c r="EY107" s="314">
        <f>SUM(EY5:EY105)</f>
        <v>25.333333333333336</v>
      </c>
      <c r="FA107" s="314">
        <f>SUM(FA5:FA105)</f>
        <v>72</v>
      </c>
      <c r="FB107" s="314">
        <f>SUM(FB5:FB105)</f>
        <v>6</v>
      </c>
      <c r="FC107" s="314">
        <f>SUM(FC5:FC105)</f>
        <v>26</v>
      </c>
      <c r="FE107" s="314">
        <f>SUM(FE5:FE105)</f>
        <v>75</v>
      </c>
      <c r="FF107" s="314">
        <f>SUM(FF5:FF105)</f>
        <v>3</v>
      </c>
      <c r="FG107" s="314">
        <f>SUM(FG5:FG105)</f>
        <v>26</v>
      </c>
      <c r="FI107" s="314">
        <f>SUM(FI5:FI105)</f>
        <v>78</v>
      </c>
      <c r="FJ107" s="314">
        <f>SUM(FJ5:FJ105)</f>
        <v>0</v>
      </c>
      <c r="FK107" s="314">
        <f>SUM(FK5:FK105)</f>
        <v>26</v>
      </c>
      <c r="FM107" s="314">
        <f>SUM(FM5:FM105)</f>
        <v>68</v>
      </c>
      <c r="FN107" s="314">
        <f>SUM(FN5:FN105)</f>
        <v>10</v>
      </c>
      <c r="FO107" s="314">
        <f>SUM(FO5:FO105)</f>
        <v>24.666666666666668</v>
      </c>
      <c r="FQ107" s="314">
        <f>SUM(FQ5:FQ105)</f>
        <v>76</v>
      </c>
      <c r="FR107" s="314">
        <f>SUM(FR5:FR105)</f>
        <v>2</v>
      </c>
      <c r="FS107" s="314">
        <f>SUM(FS5:FS105)</f>
        <v>25.333333333333332</v>
      </c>
      <c r="FU107" s="314">
        <f>SUM(FU5:FU105)</f>
        <v>74</v>
      </c>
      <c r="FV107" s="314">
        <f>SUM(FV5:FV105)</f>
        <v>4</v>
      </c>
      <c r="FW107" s="314">
        <f>SUM(FW5:FW105)</f>
        <v>24</v>
      </c>
      <c r="FX107" s="314"/>
      <c r="FY107" s="314">
        <f>SUM(FY5:FY105)</f>
        <v>76</v>
      </c>
      <c r="FZ107" s="314">
        <f>SUM(FZ5:FZ105)</f>
        <v>2</v>
      </c>
      <c r="GA107" s="314">
        <f>SUM(GA5:GA105)</f>
        <v>25.333333333333336</v>
      </c>
      <c r="GC107" s="314">
        <f>SUM(GC5:GC105)</f>
        <v>77</v>
      </c>
      <c r="GD107" s="314">
        <f>SUM(GD5:GD105)</f>
        <v>1</v>
      </c>
      <c r="GE107" s="314">
        <f>SUM(GE5:GE105)</f>
        <v>25.333333333333332</v>
      </c>
      <c r="GG107" s="314">
        <f>SUM(GG5:GG105)</f>
        <v>78</v>
      </c>
      <c r="GH107" s="314">
        <f>SUM(GH5:GH105)</f>
        <v>0</v>
      </c>
      <c r="GI107" s="314">
        <f>SUM(GI5:GI105)</f>
        <v>26</v>
      </c>
      <c r="GK107" s="314">
        <f>SUM(GK5:GK105)</f>
        <v>72</v>
      </c>
      <c r="GL107" s="314">
        <f>SUM(GL5:GL105)</f>
        <v>6</v>
      </c>
      <c r="GM107" s="314">
        <f>SUM(GM5:GM105)</f>
        <v>26</v>
      </c>
      <c r="GO107" s="314">
        <f>SUM(GO5:GO105)</f>
        <v>76</v>
      </c>
      <c r="GP107" s="314">
        <f>SUM(GP5:GP105)</f>
        <v>2</v>
      </c>
      <c r="GQ107" s="314">
        <f>SUM(GQ5:GQ105)</f>
        <v>25.333333333333336</v>
      </c>
      <c r="GS107" s="314">
        <f>SUM(GS5:GS105)</f>
        <v>74</v>
      </c>
      <c r="GT107" s="314">
        <f>SUM(GT5:GT105)</f>
        <v>4</v>
      </c>
      <c r="GU107" s="314">
        <f>SUM(GU5:GU105)</f>
        <v>25.333333333333336</v>
      </c>
      <c r="GW107" s="314">
        <f>SUM(GW5:GW105)</f>
        <v>78</v>
      </c>
      <c r="GX107" s="314">
        <f>SUM(GX5:GX105)</f>
        <v>0</v>
      </c>
      <c r="GY107" s="314">
        <f>SUM(GY5:GY105)</f>
        <v>26</v>
      </c>
      <c r="HA107" s="314">
        <f>SUM(HA5:HA105)</f>
        <v>75</v>
      </c>
      <c r="HB107" s="314">
        <f>SUM(HB5:HB105)</f>
        <v>3</v>
      </c>
      <c r="HC107" s="314">
        <f>SUM(HC5:HC105)</f>
        <v>26</v>
      </c>
      <c r="HE107" s="314">
        <f>SUM(HE5:HE105)</f>
        <v>78</v>
      </c>
      <c r="HF107" s="314">
        <f>SUM(HF5:HF105)</f>
        <v>0</v>
      </c>
      <c r="HG107" s="314">
        <f>SUM(HG5:HG105)</f>
        <v>26</v>
      </c>
      <c r="HI107" s="314">
        <f>SUM(HI5:HI105)</f>
        <v>78</v>
      </c>
      <c r="HJ107" s="314">
        <f>SUM(HJ5:HJ105)</f>
        <v>0</v>
      </c>
      <c r="HK107" s="314">
        <f>SUM(HK5:HK105)</f>
        <v>26</v>
      </c>
      <c r="HM107" s="314">
        <f>SUM(HM5:HM105)</f>
        <v>65</v>
      </c>
      <c r="HN107" s="314">
        <f>SUM(HN5:HN105)</f>
        <v>13</v>
      </c>
      <c r="HO107" s="314">
        <f>SUM(HO5:HO105)</f>
        <v>19.333333333333321</v>
      </c>
    </row>
    <row r="108" spans="1:233" x14ac:dyDescent="0.35">
      <c r="A108" s="314" t="s">
        <v>402</v>
      </c>
      <c r="E108" s="314">
        <f>E107/78</f>
        <v>0.88461538461538458</v>
      </c>
      <c r="F108" s="314">
        <f>F107/78</f>
        <v>0.11538461538461539</v>
      </c>
      <c r="H108" s="314"/>
      <c r="I108" s="314">
        <f t="shared" ref="I108:J108" si="1375">I107/78</f>
        <v>0.91025641025641024</v>
      </c>
      <c r="J108" s="314">
        <f t="shared" si="1375"/>
        <v>8.9743589743589744E-2</v>
      </c>
      <c r="L108" s="314"/>
      <c r="M108" s="314">
        <f t="shared" ref="M108:N108" si="1376">M107/78</f>
        <v>0.91025641025641024</v>
      </c>
      <c r="N108" s="314">
        <f t="shared" si="1376"/>
        <v>8.9743589743589744E-2</v>
      </c>
      <c r="P108" s="314"/>
      <c r="Q108" s="314">
        <f t="shared" ref="Q108:R108" si="1377">Q107/78</f>
        <v>1</v>
      </c>
      <c r="R108" s="314">
        <f t="shared" si="1377"/>
        <v>0</v>
      </c>
      <c r="U108" s="314">
        <f t="shared" ref="U108:V108" si="1378">U107/78</f>
        <v>1</v>
      </c>
      <c r="V108" s="314">
        <f t="shared" si="1378"/>
        <v>0</v>
      </c>
      <c r="Y108" s="314">
        <f t="shared" ref="Y108:Z108" si="1379">Y107/78</f>
        <v>1</v>
      </c>
      <c r="Z108" s="314">
        <f t="shared" si="1379"/>
        <v>0</v>
      </c>
      <c r="AB108" s="314"/>
      <c r="AC108" s="314">
        <f t="shared" ref="AC108:AD108" si="1380">AC107/78</f>
        <v>1</v>
      </c>
      <c r="AD108" s="314">
        <f t="shared" si="1380"/>
        <v>0</v>
      </c>
      <c r="AG108" s="314">
        <f t="shared" ref="AG108:AH108" si="1381">AG107/78</f>
        <v>0.98717948717948723</v>
      </c>
      <c r="AH108" s="314">
        <f t="shared" si="1381"/>
        <v>1.282051282051282E-2</v>
      </c>
      <c r="AK108" s="314">
        <f t="shared" ref="AK108:AL108" si="1382">AK107/78</f>
        <v>1</v>
      </c>
      <c r="AL108" s="314">
        <f t="shared" si="1382"/>
        <v>0</v>
      </c>
      <c r="AO108" s="314">
        <f t="shared" ref="AO108:AP108" si="1383">AO107/78</f>
        <v>1</v>
      </c>
      <c r="AP108" s="314">
        <f t="shared" si="1383"/>
        <v>0</v>
      </c>
      <c r="AS108" s="314">
        <f t="shared" ref="AS108:AT108" si="1384">AS107/78</f>
        <v>1</v>
      </c>
      <c r="AT108" s="314">
        <f t="shared" si="1384"/>
        <v>0</v>
      </c>
      <c r="AW108" s="314">
        <f t="shared" ref="AW108:AX108" si="1385">AW107/78</f>
        <v>0.98717948717948723</v>
      </c>
      <c r="AX108" s="314">
        <f t="shared" si="1385"/>
        <v>1.282051282051282E-2</v>
      </c>
      <c r="AZ108" s="314"/>
      <c r="BA108" s="314">
        <f t="shared" ref="BA108:BB108" si="1386">BA107/78</f>
        <v>1</v>
      </c>
      <c r="BB108" s="314">
        <f t="shared" si="1386"/>
        <v>0</v>
      </c>
      <c r="BD108" s="314"/>
      <c r="BE108" s="314">
        <f t="shared" ref="BE108:BF108" si="1387">BE107/78</f>
        <v>0.88461538461538458</v>
      </c>
      <c r="BF108" s="314">
        <f t="shared" si="1387"/>
        <v>0.11538461538461539</v>
      </c>
      <c r="BH108" s="314"/>
      <c r="BI108" s="314">
        <f t="shared" ref="BI108:BJ108" si="1388">BI107/78</f>
        <v>0.94871794871794868</v>
      </c>
      <c r="BJ108" s="314">
        <f t="shared" si="1388"/>
        <v>5.128205128205128E-2</v>
      </c>
      <c r="BL108" s="314"/>
      <c r="BM108" s="314">
        <f t="shared" ref="BM108:BN108" si="1389">BM107/78</f>
        <v>0.85897435897435892</v>
      </c>
      <c r="BN108" s="314">
        <f t="shared" si="1389"/>
        <v>0.14102564102564102</v>
      </c>
      <c r="BQ108" s="314">
        <f t="shared" ref="BQ108:BR108" si="1390">BQ107/78</f>
        <v>0.96153846153846156</v>
      </c>
      <c r="BR108" s="314">
        <f t="shared" si="1390"/>
        <v>3.8461538461538464E-2</v>
      </c>
      <c r="BU108" s="314">
        <f t="shared" ref="BU108:BV108" si="1391">BU107/78</f>
        <v>0.88461538461538458</v>
      </c>
      <c r="BV108" s="314">
        <f t="shared" si="1391"/>
        <v>0.11538461538461539</v>
      </c>
      <c r="BX108" s="314"/>
      <c r="BY108" s="314">
        <f t="shared" ref="BY108:BZ108" si="1392">BY107/78</f>
        <v>0.97435897435897434</v>
      </c>
      <c r="BZ108" s="314">
        <f t="shared" si="1392"/>
        <v>2.564102564102564E-2</v>
      </c>
      <c r="CC108" s="314">
        <f t="shared" ref="CC108:CD108" si="1393">CC107/78</f>
        <v>0.88461538461538458</v>
      </c>
      <c r="CD108" s="314">
        <f t="shared" si="1393"/>
        <v>0.11538461538461539</v>
      </c>
      <c r="CF108" s="314"/>
      <c r="CG108" s="314">
        <f t="shared" ref="CG108:CH108" si="1394">CG107/78</f>
        <v>0.96153846153846156</v>
      </c>
      <c r="CH108" s="314">
        <f t="shared" si="1394"/>
        <v>3.8461538461538464E-2</v>
      </c>
      <c r="CJ108" s="314"/>
      <c r="CK108" s="314">
        <f t="shared" ref="CK108:CL108" si="1395">CK107/78</f>
        <v>0.94871794871794868</v>
      </c>
      <c r="CL108" s="314">
        <f t="shared" si="1395"/>
        <v>5.128205128205128E-2</v>
      </c>
      <c r="CN108" s="314"/>
      <c r="CO108" s="314">
        <f t="shared" ref="CO108:CP108" si="1396">CO107/78</f>
        <v>0.94871794871794868</v>
      </c>
      <c r="CP108" s="314">
        <f t="shared" si="1396"/>
        <v>5.128205128205128E-2</v>
      </c>
      <c r="CR108" s="314"/>
      <c r="CS108" s="314">
        <f t="shared" ref="CS108:CT108" si="1397">CS107/78</f>
        <v>1</v>
      </c>
      <c r="CT108" s="314">
        <f t="shared" si="1397"/>
        <v>0</v>
      </c>
      <c r="CW108" s="314">
        <f t="shared" ref="CW108:CX108" si="1398">CW107/78</f>
        <v>0.82051282051282048</v>
      </c>
      <c r="CX108" s="314">
        <f t="shared" si="1398"/>
        <v>0.17948717948717949</v>
      </c>
      <c r="DA108" s="314">
        <f t="shared" ref="DA108:DB108" si="1399">DA107/78</f>
        <v>1</v>
      </c>
      <c r="DB108" s="314">
        <f t="shared" si="1399"/>
        <v>0</v>
      </c>
      <c r="DD108" s="314"/>
      <c r="DE108" s="314">
        <f t="shared" ref="DE108:DF108" si="1400">DE107/78</f>
        <v>1</v>
      </c>
      <c r="DF108" s="314">
        <f t="shared" si="1400"/>
        <v>0</v>
      </c>
      <c r="DI108" s="314">
        <f t="shared" ref="DI108:DJ108" si="1401">DI107/78</f>
        <v>0.91025641025641024</v>
      </c>
      <c r="DJ108" s="314">
        <f t="shared" si="1401"/>
        <v>8.9743589743589744E-2</v>
      </c>
      <c r="DM108" s="314">
        <f t="shared" ref="DM108:DN108" si="1402">DM107/78</f>
        <v>0.80769230769230771</v>
      </c>
      <c r="DN108" s="314">
        <f t="shared" si="1402"/>
        <v>0.19230769230769232</v>
      </c>
      <c r="DQ108" s="314">
        <f t="shared" ref="DQ108:DR108" si="1403">DQ107/78</f>
        <v>0.89743589743589747</v>
      </c>
      <c r="DR108" s="314">
        <f t="shared" si="1403"/>
        <v>0.10256410256410256</v>
      </c>
      <c r="DU108" s="314">
        <f t="shared" ref="DU108:DV108" si="1404">DU107/78</f>
        <v>0.9358974358974359</v>
      </c>
      <c r="DV108" s="314">
        <f t="shared" si="1404"/>
        <v>6.4102564102564097E-2</v>
      </c>
      <c r="DY108" s="314">
        <f t="shared" ref="DY108:DZ108" si="1405">DY107/78</f>
        <v>1</v>
      </c>
      <c r="DZ108" s="314">
        <f t="shared" si="1405"/>
        <v>0</v>
      </c>
      <c r="EC108" s="314">
        <f t="shared" ref="EC108:ED108" si="1406">EC107/78</f>
        <v>0.92307692307692313</v>
      </c>
      <c r="ED108" s="314">
        <f t="shared" si="1406"/>
        <v>7.6923076923076927E-2</v>
      </c>
      <c r="EG108" s="314">
        <f t="shared" ref="EG108:EH108" si="1407">EG107/78</f>
        <v>0.96153846153846156</v>
      </c>
      <c r="EH108" s="314">
        <f t="shared" si="1407"/>
        <v>3.8461538461538464E-2</v>
      </c>
      <c r="EK108" s="314">
        <f t="shared" ref="EK108:EL108" si="1408">EK107/78</f>
        <v>0.96153846153846156</v>
      </c>
      <c r="EL108" s="314">
        <f t="shared" si="1408"/>
        <v>3.8461538461538464E-2</v>
      </c>
      <c r="EO108" s="314">
        <f t="shared" ref="EO108:EP108" si="1409">EO107/78</f>
        <v>0.92307692307692313</v>
      </c>
      <c r="EP108" s="314">
        <f t="shared" si="1409"/>
        <v>7.6923076923076927E-2</v>
      </c>
      <c r="ES108" s="314">
        <f t="shared" ref="ES108:ET108" si="1410">ES107/78</f>
        <v>0.92307692307692313</v>
      </c>
      <c r="ET108" s="314">
        <f t="shared" si="1410"/>
        <v>7.6923076923076927E-2</v>
      </c>
      <c r="EW108" s="314">
        <f t="shared" ref="EW108:EX108" si="1411">EW107/78</f>
        <v>0.98717948717948723</v>
      </c>
      <c r="EX108" s="314">
        <f t="shared" si="1411"/>
        <v>1.282051282051282E-2</v>
      </c>
      <c r="FA108" s="314">
        <f t="shared" ref="FA108:FB108" si="1412">FA107/78</f>
        <v>0.92307692307692313</v>
      </c>
      <c r="FB108" s="314">
        <f t="shared" si="1412"/>
        <v>7.6923076923076927E-2</v>
      </c>
      <c r="FE108" s="314">
        <f t="shared" ref="FE108:FF108" si="1413">FE107/78</f>
        <v>0.96153846153846156</v>
      </c>
      <c r="FF108" s="314">
        <f t="shared" si="1413"/>
        <v>3.8461538461538464E-2</v>
      </c>
      <c r="FI108" s="314">
        <f t="shared" ref="FI108:FJ108" si="1414">FI107/78</f>
        <v>1</v>
      </c>
      <c r="FJ108" s="314">
        <f t="shared" si="1414"/>
        <v>0</v>
      </c>
      <c r="FM108" s="314">
        <f t="shared" ref="FM108:FN108" si="1415">FM107/78</f>
        <v>0.87179487179487181</v>
      </c>
      <c r="FN108" s="314">
        <f t="shared" si="1415"/>
        <v>0.12820512820512819</v>
      </c>
      <c r="FQ108" s="314">
        <f t="shared" ref="FQ108:FR108" si="1416">FQ107/78</f>
        <v>0.97435897435897434</v>
      </c>
      <c r="FR108" s="314">
        <f t="shared" si="1416"/>
        <v>2.564102564102564E-2</v>
      </c>
      <c r="FU108" s="314">
        <f t="shared" ref="FU108:FV108" si="1417">FU107/78</f>
        <v>0.94871794871794868</v>
      </c>
      <c r="FV108" s="314">
        <f t="shared" si="1417"/>
        <v>5.128205128205128E-2</v>
      </c>
      <c r="FX108" s="314"/>
      <c r="FY108" s="314">
        <f t="shared" ref="FY108:FZ108" si="1418">FY107/78</f>
        <v>0.97435897435897434</v>
      </c>
      <c r="FZ108" s="314">
        <f t="shared" si="1418"/>
        <v>2.564102564102564E-2</v>
      </c>
      <c r="GC108" s="314">
        <f t="shared" ref="GC108:GD108" si="1419">GC107/78</f>
        <v>0.98717948717948723</v>
      </c>
      <c r="GD108" s="314">
        <f t="shared" si="1419"/>
        <v>1.282051282051282E-2</v>
      </c>
      <c r="GG108" s="314">
        <f t="shared" ref="GG108:GH108" si="1420">GG107/78</f>
        <v>1</v>
      </c>
      <c r="GH108" s="314">
        <f t="shared" si="1420"/>
        <v>0</v>
      </c>
      <c r="GK108" s="314">
        <f t="shared" ref="GK108:GL108" si="1421">GK107/78</f>
        <v>0.92307692307692313</v>
      </c>
      <c r="GL108" s="314">
        <f t="shared" si="1421"/>
        <v>7.6923076923076927E-2</v>
      </c>
      <c r="GO108" s="314">
        <f t="shared" ref="GO108:GP108" si="1422">GO107/78</f>
        <v>0.97435897435897434</v>
      </c>
      <c r="GP108" s="314">
        <f t="shared" si="1422"/>
        <v>2.564102564102564E-2</v>
      </c>
      <c r="GS108" s="314">
        <f t="shared" ref="GS108:GT108" si="1423">GS107/78</f>
        <v>0.94871794871794868</v>
      </c>
      <c r="GT108" s="314">
        <f t="shared" si="1423"/>
        <v>5.128205128205128E-2</v>
      </c>
      <c r="GW108" s="314">
        <f t="shared" ref="GW108:GX108" si="1424">GW107/78</f>
        <v>1</v>
      </c>
      <c r="GX108" s="314">
        <f t="shared" si="1424"/>
        <v>0</v>
      </c>
      <c r="HA108" s="314">
        <f t="shared" ref="HA108:HB108" si="1425">HA107/78</f>
        <v>0.96153846153846156</v>
      </c>
      <c r="HB108" s="314">
        <f t="shared" si="1425"/>
        <v>3.8461538461538464E-2</v>
      </c>
      <c r="HE108" s="314">
        <f t="shared" ref="HE108:HF108" si="1426">HE107/78</f>
        <v>1</v>
      </c>
      <c r="HF108" s="314">
        <f t="shared" si="1426"/>
        <v>0</v>
      </c>
      <c r="HI108" s="314">
        <f t="shared" ref="HI108:HJ108" si="1427">HI107/78</f>
        <v>1</v>
      </c>
      <c r="HJ108" s="314">
        <f t="shared" si="1427"/>
        <v>0</v>
      </c>
      <c r="HM108" s="314">
        <f t="shared" ref="HM108:HN108" si="1428">HM107/78</f>
        <v>0.83333333333333337</v>
      </c>
      <c r="HN108" s="314">
        <f t="shared" si="1428"/>
        <v>0.16666666666666666</v>
      </c>
    </row>
    <row r="109" spans="1:233" x14ac:dyDescent="0.35">
      <c r="A109" s="314" t="s">
        <v>403</v>
      </c>
      <c r="E109" s="314">
        <f>E108^2 + F108^2</f>
        <v>0.79585798816568043</v>
      </c>
      <c r="H109" s="314"/>
      <c r="I109" s="314">
        <f t="shared" ref="I109" si="1429">I108^2 + J108^2</f>
        <v>0.83662064431295202</v>
      </c>
      <c r="J109" s="314"/>
      <c r="L109" s="314"/>
      <c r="M109" s="314">
        <f t="shared" ref="M109" si="1430">M108^2 + N108^2</f>
        <v>0.83662064431295202</v>
      </c>
      <c r="N109" s="314"/>
      <c r="P109" s="314"/>
      <c r="Q109" s="314">
        <f t="shared" ref="Q109" si="1431">Q108^2 + R108^2</f>
        <v>1</v>
      </c>
      <c r="R109" s="314"/>
      <c r="U109" s="314">
        <f t="shared" ref="U109" si="1432">U108^2 + V108^2</f>
        <v>1</v>
      </c>
      <c r="V109" s="314"/>
      <c r="Y109" s="314">
        <f t="shared" ref="Y109" si="1433">Y108^2 + Z108^2</f>
        <v>1</v>
      </c>
      <c r="Z109" s="314"/>
      <c r="AB109" s="314"/>
      <c r="AC109" s="314">
        <f t="shared" ref="AC109" si="1434">AC108^2 + AD108^2</f>
        <v>1</v>
      </c>
      <c r="AD109" s="314"/>
      <c r="AG109" s="314">
        <f t="shared" ref="AG109" si="1435">AG108^2 + AH108^2</f>
        <v>0.97468770545693628</v>
      </c>
      <c r="AH109" s="314"/>
      <c r="AK109" s="314">
        <f t="shared" ref="AK109" si="1436">AK108^2 + AL108^2</f>
        <v>1</v>
      </c>
      <c r="AL109" s="314"/>
      <c r="AO109" s="314">
        <f t="shared" ref="AO109" si="1437">AO108^2 + AP108^2</f>
        <v>1</v>
      </c>
      <c r="AP109" s="314"/>
      <c r="AS109" s="314">
        <f t="shared" ref="AS109" si="1438">AS108^2 + AT108^2</f>
        <v>1</v>
      </c>
      <c r="AT109" s="314"/>
      <c r="AW109" s="314">
        <f t="shared" ref="AW109" si="1439">AW108^2 + AX108^2</f>
        <v>0.97468770545693628</v>
      </c>
      <c r="AX109" s="314"/>
      <c r="AZ109" s="314"/>
      <c r="BA109" s="314">
        <f t="shared" ref="BA109" si="1440">BA108^2 + BB108^2</f>
        <v>1</v>
      </c>
      <c r="BB109" s="314"/>
      <c r="BD109" s="314"/>
      <c r="BE109" s="314">
        <f t="shared" ref="BE109" si="1441">BE108^2 + BF108^2</f>
        <v>0.79585798816568043</v>
      </c>
      <c r="BF109" s="314"/>
      <c r="BH109" s="314"/>
      <c r="BI109" s="314">
        <f t="shared" ref="BI109" si="1442">BI108^2 + BJ108^2</f>
        <v>0.90269559500328733</v>
      </c>
      <c r="BJ109" s="314"/>
      <c r="BL109" s="314"/>
      <c r="BM109" s="314">
        <f t="shared" ref="BM109" si="1443">BM108^2 + BN108^2</f>
        <v>0.75772518080210371</v>
      </c>
      <c r="BN109" s="314"/>
      <c r="BQ109" s="314">
        <f t="shared" ref="BQ109" si="1444">BQ108^2 + BR108^2</f>
        <v>0.92603550295857984</v>
      </c>
      <c r="BR109" s="314"/>
      <c r="BU109" s="314">
        <f t="shared" ref="BU109" si="1445">BU108^2 + BV108^2</f>
        <v>0.79585798816568043</v>
      </c>
      <c r="BV109" s="314"/>
      <c r="BX109" s="314"/>
      <c r="BY109" s="314">
        <f t="shared" ref="BY109" si="1446">BY108^2 + BZ108^2</f>
        <v>0.95003287310979623</v>
      </c>
      <c r="BZ109" s="314"/>
      <c r="CC109" s="314">
        <f t="shared" ref="CC109" si="1447">CC108^2 + CD108^2</f>
        <v>0.79585798816568043</v>
      </c>
      <c r="CD109" s="314"/>
      <c r="CF109" s="314"/>
      <c r="CG109" s="314">
        <f t="shared" ref="CG109" si="1448">CG108^2 + CH108^2</f>
        <v>0.92603550295857984</v>
      </c>
      <c r="CH109" s="314"/>
      <c r="CJ109" s="314"/>
      <c r="CK109" s="314">
        <f t="shared" ref="CK109" si="1449">CK108^2 + CL108^2</f>
        <v>0.90269559500328733</v>
      </c>
      <c r="CL109" s="314"/>
      <c r="CN109" s="314"/>
      <c r="CO109" s="314">
        <f t="shared" ref="CO109" si="1450">CO108^2 + CP108^2</f>
        <v>0.90269559500328733</v>
      </c>
      <c r="CP109" s="314"/>
      <c r="CR109" s="314"/>
      <c r="CS109" s="314">
        <f t="shared" ref="CS109" si="1451">CS108^2 + CT108^2</f>
        <v>1</v>
      </c>
      <c r="CT109" s="314"/>
      <c r="CW109" s="314">
        <f t="shared" ref="CW109" si="1452">CW108^2 + CX108^2</f>
        <v>0.7054569362261669</v>
      </c>
      <c r="DA109" s="314">
        <f t="shared" ref="DA109" si="1453">DA108^2 + DB108^2</f>
        <v>1</v>
      </c>
      <c r="DD109" s="314"/>
      <c r="DE109" s="314">
        <f t="shared" ref="DE109" si="1454">DE108^2 + DF108^2</f>
        <v>1</v>
      </c>
      <c r="DI109" s="314">
        <f t="shared" ref="DI109" si="1455">DI108^2 + DJ108^2</f>
        <v>0.83662064431295202</v>
      </c>
      <c r="DM109" s="314">
        <f t="shared" ref="DM109" si="1456">DM108^2 + DN108^2</f>
        <v>0.68934911242603558</v>
      </c>
      <c r="DQ109" s="314">
        <f t="shared" ref="DQ109" si="1457">DQ108^2 + DR108^2</f>
        <v>0.81591058514135439</v>
      </c>
      <c r="DU109" s="314">
        <f t="shared" ref="DU109" si="1458">DU108^2 + DV108^2</f>
        <v>0.88001314924391849</v>
      </c>
      <c r="DY109" s="314">
        <f t="shared" ref="DY109" si="1459">DY108^2 + DZ108^2</f>
        <v>1</v>
      </c>
      <c r="EC109" s="314">
        <f t="shared" ref="EC109" si="1460">EC108^2 + ED108^2</f>
        <v>0.85798816568047354</v>
      </c>
      <c r="ED109" s="314"/>
      <c r="EG109" s="314">
        <f t="shared" ref="EG109" si="1461">EG108^2 + EH108^2</f>
        <v>0.92603550295857984</v>
      </c>
      <c r="EH109" s="314"/>
      <c r="EK109" s="314">
        <f t="shared" ref="EK109" si="1462">EK108^2 + EL108^2</f>
        <v>0.92603550295857984</v>
      </c>
      <c r="EL109" s="314"/>
      <c r="EO109" s="314">
        <f t="shared" ref="EO109" si="1463">EO108^2 + EP108^2</f>
        <v>0.85798816568047354</v>
      </c>
      <c r="EP109" s="314"/>
      <c r="ES109" s="314">
        <f t="shared" ref="ES109" si="1464">ES108^2 + ET108^2</f>
        <v>0.85798816568047354</v>
      </c>
      <c r="ET109" s="314"/>
      <c r="EW109" s="314">
        <f t="shared" ref="EW109" si="1465">EW108^2 + EX108^2</f>
        <v>0.97468770545693628</v>
      </c>
      <c r="EX109" s="314"/>
      <c r="FA109" s="314">
        <f t="shared" ref="FA109" si="1466">FA108^2 + FB108^2</f>
        <v>0.85798816568047354</v>
      </c>
      <c r="FB109" s="314"/>
      <c r="FE109" s="314">
        <f t="shared" ref="FE109" si="1467">FE108^2 + FF108^2</f>
        <v>0.92603550295857984</v>
      </c>
      <c r="FF109" s="314"/>
      <c r="FI109" s="314">
        <f t="shared" ref="FI109" si="1468">FI108^2 + FJ108^2</f>
        <v>1</v>
      </c>
      <c r="FJ109" s="314"/>
      <c r="FM109" s="314">
        <f t="shared" ref="FM109" si="1469">FM108^2 + FN108^2</f>
        <v>0.77646285338593035</v>
      </c>
      <c r="FN109" s="314"/>
      <c r="FQ109" s="314">
        <f t="shared" ref="FQ109" si="1470">FQ108^2 + FR108^2</f>
        <v>0.95003287310979623</v>
      </c>
      <c r="FR109" s="314"/>
      <c r="FU109" s="314">
        <f t="shared" ref="FU109" si="1471">FU108^2 + FV108^2</f>
        <v>0.90269559500328733</v>
      </c>
      <c r="FV109" s="314"/>
      <c r="FX109" s="314"/>
      <c r="FY109" s="314">
        <f t="shared" ref="FY109" si="1472">FY108^2 + FZ108^2</f>
        <v>0.95003287310979623</v>
      </c>
      <c r="FZ109" s="314"/>
      <c r="GC109" s="314">
        <f t="shared" ref="GC109" si="1473">GC108^2 + GD108^2</f>
        <v>0.97468770545693628</v>
      </c>
      <c r="GG109" s="314">
        <f t="shared" ref="GG109" si="1474">GG108^2 + GH108^2</f>
        <v>1</v>
      </c>
      <c r="GK109" s="314">
        <f t="shared" ref="GK109" si="1475">GK108^2 + GL108^2</f>
        <v>0.85798816568047354</v>
      </c>
      <c r="GO109" s="314">
        <f t="shared" ref="GO109" si="1476">GO108^2 + GP108^2</f>
        <v>0.95003287310979623</v>
      </c>
      <c r="GS109" s="314">
        <f t="shared" ref="GS109" si="1477">GS108^2 + GT108^2</f>
        <v>0.90269559500328733</v>
      </c>
      <c r="GW109" s="314">
        <f t="shared" ref="GW109" si="1478">GW108^2 + GX108^2</f>
        <v>1</v>
      </c>
      <c r="HA109" s="314">
        <f t="shared" ref="HA109" si="1479">HA108^2 + HB108^2</f>
        <v>0.92603550295857984</v>
      </c>
      <c r="HE109" s="314">
        <f t="shared" ref="HE109" si="1480">HE108^2 + HF108^2</f>
        <v>1</v>
      </c>
      <c r="HI109" s="314">
        <f t="shared" ref="HI109" si="1481">HI108^2 + HJ108^2</f>
        <v>1</v>
      </c>
      <c r="HM109" s="314">
        <f t="shared" ref="HM109" si="1482">HM108^2 + HN108^2</f>
        <v>0.72222222222222232</v>
      </c>
    </row>
    <row r="110" spans="1:233" x14ac:dyDescent="0.35">
      <c r="A110" s="314" t="s">
        <v>404</v>
      </c>
      <c r="E110" s="314">
        <f>(1/26) * G107</f>
        <v>1</v>
      </c>
      <c r="H110" s="314"/>
      <c r="I110" s="314">
        <f t="shared" ref="I110" si="1483">(1/26) * K107</f>
        <v>0.94871794871794879</v>
      </c>
      <c r="J110" s="314"/>
      <c r="L110" s="314"/>
      <c r="M110" s="314">
        <f t="shared" ref="M110" si="1484">(1/26) * O107</f>
        <v>0.94871794871794879</v>
      </c>
      <c r="N110" s="314"/>
      <c r="P110" s="314"/>
      <c r="Q110" s="314">
        <f t="shared" ref="Q110" si="1485">(1/26) * S107</f>
        <v>1</v>
      </c>
      <c r="R110" s="314"/>
      <c r="U110" s="314">
        <f t="shared" ref="U110" si="1486">(1/26) * W107</f>
        <v>1</v>
      </c>
      <c r="V110" s="314"/>
      <c r="Y110" s="314">
        <f t="shared" ref="Y110" si="1487">(1/26) * AA107</f>
        <v>1</v>
      </c>
      <c r="Z110" s="314"/>
      <c r="AB110" s="314"/>
      <c r="AC110" s="314">
        <f t="shared" ref="AC110" si="1488">(1/26) * AE107</f>
        <v>1</v>
      </c>
      <c r="AD110" s="314"/>
      <c r="AG110" s="314">
        <f t="shared" ref="AG110" si="1489">(1/26) * AI107</f>
        <v>0.97435897435897445</v>
      </c>
      <c r="AH110" s="314"/>
      <c r="AK110" s="314">
        <f t="shared" ref="AK110" si="1490">(1/26) * AM107</f>
        <v>1</v>
      </c>
      <c r="AL110" s="314"/>
      <c r="AO110" s="314">
        <f t="shared" ref="AO110" si="1491">(1/26) * AQ107</f>
        <v>1</v>
      </c>
      <c r="AP110" s="314"/>
      <c r="AS110" s="314">
        <f t="shared" ref="AS110" si="1492">(1/26) * AU107</f>
        <v>1</v>
      </c>
      <c r="AT110" s="314"/>
      <c r="AW110" s="314">
        <f t="shared" ref="AW110" si="1493">(1/26) * AY107</f>
        <v>0.97435897435897434</v>
      </c>
      <c r="AX110" s="314"/>
      <c r="AZ110" s="314"/>
      <c r="BA110" s="314">
        <f t="shared" ref="BA110" si="1494">(1/26) * BC107</f>
        <v>1</v>
      </c>
      <c r="BB110" s="314"/>
      <c r="BD110" s="314"/>
      <c r="BE110" s="314">
        <f t="shared" ref="BE110" si="1495">(1/26) * BG107</f>
        <v>0.84615384615384626</v>
      </c>
      <c r="BF110" s="314"/>
      <c r="BH110" s="314"/>
      <c r="BI110" s="314">
        <f t="shared" ref="BI110" si="1496">(1/26) * BK107</f>
        <v>0.92307692307692313</v>
      </c>
      <c r="BJ110" s="314"/>
      <c r="BL110" s="314"/>
      <c r="BM110" s="314">
        <f t="shared" ref="BM110" si="1497">(1/26) * BO107</f>
        <v>0.87179487179487192</v>
      </c>
      <c r="BN110" s="314"/>
      <c r="BQ110" s="314">
        <f t="shared" ref="BQ110" si="1498">(1/26) * BS107</f>
        <v>0.92307692307692313</v>
      </c>
      <c r="BR110" s="314"/>
      <c r="BU110" s="314">
        <f t="shared" ref="BU110" si="1499">(1/26) * BW107</f>
        <v>1</v>
      </c>
      <c r="BV110" s="314"/>
      <c r="BX110" s="314"/>
      <c r="BY110" s="314">
        <f t="shared" ref="BY110" si="1500">(1/26) * CA107</f>
        <v>0.97435897435897434</v>
      </c>
      <c r="BZ110" s="314"/>
      <c r="CC110" s="314">
        <f t="shared" ref="CC110" si="1501">(1/26) * CE107</f>
        <v>1</v>
      </c>
      <c r="CD110" s="314"/>
      <c r="CF110" s="314"/>
      <c r="CG110" s="314">
        <f t="shared" ref="CG110" si="1502">(1/26) * CI107</f>
        <v>0.92307692307692313</v>
      </c>
      <c r="CH110" s="314"/>
      <c r="CJ110" s="314"/>
      <c r="CK110" s="314">
        <f t="shared" ref="CK110" si="1503">(1/26) * CM107</f>
        <v>0.92307692307692313</v>
      </c>
      <c r="CL110" s="314"/>
      <c r="CN110" s="314"/>
      <c r="CO110" s="314">
        <f t="shared" ref="CO110" si="1504">(1/26) * CQ107</f>
        <v>0.92307692307692313</v>
      </c>
      <c r="CP110" s="314"/>
      <c r="CR110" s="314"/>
      <c r="CS110" s="314">
        <f t="shared" ref="CS110" si="1505">(1/26) * CU107</f>
        <v>1</v>
      </c>
      <c r="CT110" s="314"/>
      <c r="CW110" s="314">
        <f t="shared" ref="CW110" si="1506">(1/26) * CY107</f>
        <v>0.87179487179487192</v>
      </c>
      <c r="DA110" s="314">
        <f t="shared" ref="DA110" si="1507">(1/26) * DC107</f>
        <v>1</v>
      </c>
      <c r="DD110" s="314"/>
      <c r="DE110" s="314">
        <f t="shared" ref="DE110" si="1508">(1/26) * DG107</f>
        <v>1</v>
      </c>
      <c r="DI110" s="314">
        <f t="shared" ref="DI110" si="1509">(1/26) * DK107</f>
        <v>0.97435897435897445</v>
      </c>
      <c r="DM110" s="314">
        <f t="shared" ref="DM110" si="1510">(1/26) * DO107</f>
        <v>0.89743589743589747</v>
      </c>
      <c r="DQ110" s="314">
        <f t="shared" ref="DQ110" si="1511">(1/26) * DS107</f>
        <v>0.94871794871794868</v>
      </c>
      <c r="DU110" s="314">
        <f t="shared" ref="DU110" si="1512">(1/26) * DW107</f>
        <v>0.92307692307692313</v>
      </c>
      <c r="DY110" s="314">
        <f t="shared" ref="DY110" si="1513">(1/26) * EA107</f>
        <v>1</v>
      </c>
      <c r="EC110" s="314">
        <f t="shared" ref="EC110" si="1514">(1/26) * EE107</f>
        <v>1</v>
      </c>
      <c r="ED110" s="314"/>
      <c r="EG110" s="314">
        <f t="shared" ref="EG110" si="1515">(1/26) * EI107</f>
        <v>1</v>
      </c>
      <c r="EH110" s="314"/>
      <c r="EK110" s="314">
        <f t="shared" ref="EK110" si="1516">(1/26) * EM107</f>
        <v>1</v>
      </c>
      <c r="EL110" s="314"/>
      <c r="EO110" s="314">
        <f t="shared" ref="EO110" si="1517">(1/26) * EQ107</f>
        <v>1</v>
      </c>
      <c r="EP110" s="314"/>
      <c r="ES110" s="314">
        <f t="shared" ref="ES110" si="1518">(1/26) * EU107</f>
        <v>1</v>
      </c>
      <c r="ET110" s="314"/>
      <c r="EW110" s="314">
        <f t="shared" ref="EW110" si="1519">(1/26) * EY107</f>
        <v>0.97435897435897445</v>
      </c>
      <c r="EX110" s="314"/>
      <c r="FA110" s="314">
        <f t="shared" ref="FA110" si="1520">(1/26) * FC107</f>
        <v>1</v>
      </c>
      <c r="FB110" s="314"/>
      <c r="FE110" s="314">
        <f t="shared" ref="FE110" si="1521">(1/26) * FG107</f>
        <v>1</v>
      </c>
      <c r="FF110" s="314"/>
      <c r="FI110" s="314">
        <f t="shared" ref="FI110" si="1522">(1/26) * FK107</f>
        <v>1</v>
      </c>
      <c r="FJ110" s="314"/>
      <c r="FM110" s="314">
        <f t="shared" ref="FM110" si="1523">(1/26) * FO107</f>
        <v>0.94871794871794879</v>
      </c>
      <c r="FN110" s="314"/>
      <c r="FQ110" s="314">
        <f t="shared" ref="FQ110" si="1524">(1/26) * FS107</f>
        <v>0.97435897435897434</v>
      </c>
      <c r="FR110" s="314"/>
      <c r="FU110" s="314">
        <f t="shared" ref="FU110" si="1525">(1/26) * FW107</f>
        <v>0.92307692307692313</v>
      </c>
      <c r="FV110" s="314"/>
      <c r="FX110" s="314"/>
      <c r="FY110" s="314">
        <f t="shared" ref="FY110" si="1526">(1/26) * GA107</f>
        <v>0.97435897435897445</v>
      </c>
      <c r="FZ110" s="314"/>
      <c r="GC110" s="314">
        <f t="shared" ref="GC110" si="1527">(1/26) * GE107</f>
        <v>0.97435897435897434</v>
      </c>
      <c r="GG110" s="314">
        <f t="shared" ref="GG110" si="1528">(1/26) * GI107</f>
        <v>1</v>
      </c>
      <c r="GK110" s="314">
        <f t="shared" ref="GK110" si="1529">(1/26) * GM107</f>
        <v>1</v>
      </c>
      <c r="GO110" s="314">
        <f t="shared" ref="GO110" si="1530">(1/26) * GQ107</f>
        <v>0.97435897435897445</v>
      </c>
      <c r="GS110" s="314">
        <f t="shared" ref="GS110" si="1531">(1/26) * GU107</f>
        <v>0.97435897435897445</v>
      </c>
      <c r="GW110" s="314">
        <f t="shared" ref="GW110" si="1532">(1/26) * GY107</f>
        <v>1</v>
      </c>
      <c r="HA110" s="314">
        <f t="shared" ref="HA110" si="1533">(1/26) * HC107</f>
        <v>1</v>
      </c>
      <c r="HE110" s="314">
        <f t="shared" ref="HE110" si="1534">(1/26) * HG107</f>
        <v>1</v>
      </c>
      <c r="HI110" s="314">
        <f t="shared" ref="HI110" si="1535">(1/26) * HK107</f>
        <v>1</v>
      </c>
      <c r="HM110" s="314">
        <f t="shared" ref="HM110" si="1536">(1/26) * HO107</f>
        <v>0.74358974358974317</v>
      </c>
    </row>
    <row r="111" spans="1:233" x14ac:dyDescent="0.35">
      <c r="A111" s="314" t="s">
        <v>405</v>
      </c>
      <c r="E111" s="314">
        <f>IF(E109=1,1,(E110-E109)/(1-E109))</f>
        <v>1</v>
      </c>
      <c r="H111" s="314"/>
      <c r="I111" s="314">
        <f t="shared" ref="I111" si="1537">IF(I109=1,1,(I110-I109)/(1-I109))</f>
        <v>0.68611670020120763</v>
      </c>
      <c r="J111" s="314"/>
      <c r="L111" s="314"/>
      <c r="M111" s="314">
        <f t="shared" ref="M111" si="1538">IF(M109=1,1,(M110-M109)/(1-M109))</f>
        <v>0.68611670020120763</v>
      </c>
      <c r="N111" s="314"/>
      <c r="P111" s="314"/>
      <c r="Q111" s="314">
        <f t="shared" ref="Q111" si="1539">IF(Q109=1,1,(Q110-Q109)/(1-Q109))</f>
        <v>1</v>
      </c>
      <c r="R111" s="314"/>
      <c r="U111" s="314">
        <f t="shared" ref="U111" si="1540">IF(U109=1,1,(U110-U109)/(1-U109))</f>
        <v>1</v>
      </c>
      <c r="V111" s="314"/>
      <c r="Y111" s="314">
        <f t="shared" ref="Y111" si="1541">IF(Y109=1,1,(Y110-Y109)/(1-Y109))</f>
        <v>1</v>
      </c>
      <c r="Z111" s="314"/>
      <c r="AB111" s="314"/>
      <c r="AC111" s="314">
        <f t="shared" ref="AC111" si="1542">IF(AC109=1,1,(AC110-AC109)/(1-AC109))</f>
        <v>1</v>
      </c>
      <c r="AD111" s="314"/>
      <c r="AG111" s="314">
        <f t="shared" ref="AG111" si="1543">IF(AG109=1,1,(AG110-AG109)/(1-AG109))</f>
        <v>-1.2987012987011619E-2</v>
      </c>
      <c r="AH111" s="314"/>
      <c r="AK111" s="314">
        <f t="shared" ref="AK111" si="1544">IF(AK109=1,1,(AK110-AK109)/(1-AK109))</f>
        <v>1</v>
      </c>
      <c r="AL111" s="314"/>
      <c r="AO111" s="314">
        <f t="shared" ref="AO111" si="1545">IF(AO109=1,1,(AO110-AO109)/(1-AO109))</f>
        <v>1</v>
      </c>
      <c r="AP111" s="314"/>
      <c r="AS111" s="314">
        <f t="shared" ref="AS111" si="1546">IF(AS109=1,1,(AS110-AS109)/(1-AS109))</f>
        <v>1</v>
      </c>
      <c r="AT111" s="314"/>
      <c r="AW111" s="314">
        <f t="shared" ref="AW111" si="1547">IF(AW109=1,1,(AW110-AW109)/(1-AW109))</f>
        <v>-1.2987012987016006E-2</v>
      </c>
      <c r="AX111" s="314"/>
      <c r="AZ111" s="314"/>
      <c r="BA111" s="314">
        <f t="shared" ref="BA111" si="1548">IF(BA109=1,1,(BA110-BA109)/(1-BA109))</f>
        <v>1</v>
      </c>
      <c r="BB111" s="314"/>
      <c r="BD111" s="314"/>
      <c r="BE111" s="314">
        <f t="shared" ref="BE111" si="1549">IF(BE109=1,1,(BE110-BE109)/(1-BE109))</f>
        <v>0.24637681159420355</v>
      </c>
      <c r="BF111" s="314"/>
      <c r="BH111" s="314"/>
      <c r="BI111" s="314">
        <f t="shared" ref="BI111" si="1550">IF(BI109=1,1,(BI110-BI109)/(1-BI109))</f>
        <v>0.20945945945945982</v>
      </c>
      <c r="BJ111" s="314"/>
      <c r="BL111" s="314"/>
      <c r="BM111" s="314">
        <f t="shared" ref="BM111" si="1551">IF(BM109=1,1,(BM110-BM109)/(1-BM109))</f>
        <v>0.47082767978290452</v>
      </c>
      <c r="BN111" s="314"/>
      <c r="BQ111" s="314">
        <f t="shared" ref="BQ111" si="1552">IF(BQ109=1,1,(BQ110-BQ109)/(1-BQ109))</f>
        <v>-3.9999999999998682E-2</v>
      </c>
      <c r="BR111" s="314"/>
      <c r="BU111" s="314">
        <f t="shared" ref="BU111" si="1553">IF(BU109=1,1,(BU110-BU109)/(1-BU109))</f>
        <v>1</v>
      </c>
      <c r="BV111" s="314"/>
      <c r="BX111" s="314"/>
      <c r="BY111" s="314">
        <f t="shared" ref="BY111" si="1554">IF(BY109=1,1,(BY110-BY109)/(1-BY109))</f>
        <v>0.48684210526315708</v>
      </c>
      <c r="BZ111" s="314"/>
      <c r="CC111" s="314">
        <f t="shared" ref="CC111" si="1555">IF(CC109=1,1,(CC110-CC109)/(1-CC109))</f>
        <v>1</v>
      </c>
      <c r="CD111" s="314"/>
      <c r="CF111" s="314"/>
      <c r="CG111" s="314">
        <f t="shared" ref="CG111" si="1556">IF(CG109=1,1,(CG110-CG109)/(1-CG109))</f>
        <v>-3.9999999999998682E-2</v>
      </c>
      <c r="CH111" s="314"/>
      <c r="CJ111" s="314"/>
      <c r="CK111" s="314">
        <f t="shared" ref="CK111" si="1557">IF(CK109=1,1,(CK110-CK109)/(1-CK109))</f>
        <v>0.20945945945945982</v>
      </c>
      <c r="CL111" s="314"/>
      <c r="CN111" s="314"/>
      <c r="CO111" s="314">
        <f t="shared" ref="CO111" si="1558">IF(CO109=1,1,(CO110-CO109)/(1-CO109))</f>
        <v>0.20945945945945982</v>
      </c>
      <c r="CP111" s="314"/>
      <c r="CR111" s="314"/>
      <c r="CS111" s="314">
        <f t="shared" ref="CS111" si="1559">IF(CS109=1,1,(CS110-CS109)/(1-CS109))</f>
        <v>1</v>
      </c>
      <c r="CT111" s="314"/>
      <c r="CW111" s="314">
        <f t="shared" ref="CW111" si="1560">IF(CW109=1,1,(CW110-CW109)/(1-CW109))</f>
        <v>0.56473214285714346</v>
      </c>
      <c r="DA111" s="314">
        <f t="shared" ref="DA111" si="1561">IF(DA109=1,1,(DA110-DA109)/(1-DA109))</f>
        <v>1</v>
      </c>
      <c r="DD111" s="314"/>
      <c r="DE111" s="314">
        <f t="shared" ref="DE111" si="1562">IF(DE109=1,1,(DE110-DE109)/(1-DE109))</f>
        <v>1</v>
      </c>
      <c r="DI111" s="314">
        <f t="shared" ref="DI111" si="1563">IF(DI109=1,1,(DI110-DI109)/(1-DI109))</f>
        <v>0.84305835010060415</v>
      </c>
      <c r="DM111" s="314">
        <f t="shared" ref="DM111" si="1564">IF(DM109=1,1,(DM110-DM109)/(1-DM109))</f>
        <v>0.6698412698412699</v>
      </c>
      <c r="DQ111" s="314">
        <f t="shared" ref="DQ111" si="1565">IF(DQ109=1,1,(DQ110-DQ109)/(1-DQ109))</f>
        <v>0.7214285714285712</v>
      </c>
      <c r="DU111" s="314">
        <f t="shared" ref="DU111" si="1566">IF(DU109=1,1,(DU110-DU109)/(1-DU109))</f>
        <v>0.35890410958904145</v>
      </c>
      <c r="DY111" s="314">
        <f t="shared" ref="DY111" si="1567">IF(DY109=1,1,(DY110-DY109)/(1-DY109))</f>
        <v>1</v>
      </c>
      <c r="EC111" s="314">
        <f t="shared" ref="EC111" si="1568">IF(EC109=1,1,(EC110-EC109)/(1-EC109))</f>
        <v>1</v>
      </c>
      <c r="ED111" s="314"/>
      <c r="EG111" s="314">
        <f t="shared" ref="EG111" si="1569">IF(EG109=1,1,(EG110-EG109)/(1-EG109))</f>
        <v>1</v>
      </c>
      <c r="EH111" s="314"/>
      <c r="EK111" s="314">
        <f t="shared" ref="EK111" si="1570">IF(EK109=1,1,(EK110-EK109)/(1-EK109))</f>
        <v>1</v>
      </c>
      <c r="EL111" s="314"/>
      <c r="EO111" s="314">
        <f t="shared" ref="EO111" si="1571">IF(EO109=1,1,(EO110-EO109)/(1-EO109))</f>
        <v>1</v>
      </c>
      <c r="EP111" s="314"/>
      <c r="ES111" s="314">
        <f t="shared" ref="ES111" si="1572">IF(ES109=1,1,(ES110-ES109)/(1-ES109))</f>
        <v>1</v>
      </c>
      <c r="ET111" s="314"/>
      <c r="EW111" s="314">
        <f t="shared" ref="EW111" si="1573">IF(EW109=1,1,(EW110-EW109)/(1-EW109))</f>
        <v>-1.2987012987011619E-2</v>
      </c>
      <c r="EX111" s="314"/>
      <c r="FA111" s="314">
        <f t="shared" ref="FA111" si="1574">IF(FA109=1,1,(FA110-FA109)/(1-FA109))</f>
        <v>1</v>
      </c>
      <c r="FB111" s="314"/>
      <c r="FE111" s="314">
        <f t="shared" ref="FE111" si="1575">IF(FE109=1,1,(FE110-FE109)/(1-FE109))</f>
        <v>1</v>
      </c>
      <c r="FF111" s="314"/>
      <c r="FI111" s="314">
        <f t="shared" ref="FI111" si="1576">IF(FI109=1,1,(FI110-FI109)/(1-FI109))</f>
        <v>1</v>
      </c>
      <c r="FJ111" s="314"/>
      <c r="FM111" s="314">
        <f t="shared" ref="FM111" si="1577">IF(FM109=1,1,(FM110-FM109)/(1-FM109))</f>
        <v>0.77058823529411791</v>
      </c>
      <c r="FN111" s="314"/>
      <c r="FQ111" s="314">
        <f t="shared" ref="FQ111" si="1578">IF(FQ109=1,1,(FQ110-FQ109)/(1-FQ109))</f>
        <v>0.48684210526315708</v>
      </c>
      <c r="FR111" s="314"/>
      <c r="FU111" s="314">
        <f t="shared" ref="FU111" si="1579">IF(FU109=1,1,(FU110-FU109)/(1-FU109))</f>
        <v>0.20945945945945982</v>
      </c>
      <c r="FV111" s="314"/>
      <c r="FX111" s="314"/>
      <c r="FY111" s="314">
        <f t="shared" ref="FY111" si="1580">IF(FY109=1,1,(FY110-FY109)/(1-FY109))</f>
        <v>0.4868421052631593</v>
      </c>
      <c r="FZ111" s="314"/>
      <c r="GC111" s="314">
        <f t="shared" ref="GC111" si="1581">IF(GC109=1,1,(GC110-GC109)/(1-GC109))</f>
        <v>-1.2987012987016006E-2</v>
      </c>
      <c r="GG111" s="314">
        <f t="shared" ref="GG111" si="1582">IF(GG109=1,1,(GG110-GG109)/(1-GG109))</f>
        <v>1</v>
      </c>
      <c r="GK111" s="314">
        <f t="shared" ref="GK111" si="1583">IF(GK109=1,1,(GK110-GK109)/(1-GK109))</f>
        <v>1</v>
      </c>
      <c r="GO111" s="314">
        <f t="shared" ref="GO111" si="1584">IF(GO109=1,1,(GO110-GO109)/(1-GO109))</f>
        <v>0.4868421052631593</v>
      </c>
      <c r="GS111" s="314">
        <f t="shared" ref="GS111" si="1585">IF(GS109=1,1,(GS110-GS109)/(1-GS109))</f>
        <v>0.7364864864864874</v>
      </c>
      <c r="GW111" s="314">
        <f t="shared" ref="GW111" si="1586">IF(GW109=1,1,(GW110-GW109)/(1-GW109))</f>
        <v>1</v>
      </c>
      <c r="HA111" s="314">
        <f t="shared" ref="HA111" si="1587">IF(HA109=1,1,(HA110-HA109)/(1-HA109))</f>
        <v>1</v>
      </c>
      <c r="HE111" s="314">
        <f t="shared" ref="HE111" si="1588">IF(HE109=1,1,(HE110-HE109)/(1-HE109))</f>
        <v>1</v>
      </c>
      <c r="HI111" s="314">
        <f t="shared" ref="HI111" si="1589">IF(HI109=1,1,(HI110-HI109)/(1-HI109))</f>
        <v>1</v>
      </c>
      <c r="HM111" s="314">
        <f t="shared" ref="HM111" si="1590">IF(HM109=1,1,(HM110-HM109)/(1-HM109))</f>
        <v>7.6923076923075082E-2</v>
      </c>
    </row>
    <row r="112" spans="1:233" x14ac:dyDescent="0.35">
      <c r="A112" s="397" t="s">
        <v>406</v>
      </c>
      <c r="H112" s="387"/>
      <c r="P112" s="387"/>
    </row>
    <row r="113" spans="1:221" x14ac:dyDescent="0.35">
      <c r="A113" s="398">
        <f>SUM(E111:HM111)/56</f>
        <v>0.68722604180789737</v>
      </c>
      <c r="H113" s="387"/>
      <c r="P113" s="387"/>
    </row>
    <row r="114" spans="1:221" x14ac:dyDescent="0.35">
      <c r="H114" s="387"/>
      <c r="P114" s="387"/>
    </row>
    <row r="115" spans="1:221" x14ac:dyDescent="0.35">
      <c r="H115" s="387"/>
      <c r="P115" s="387"/>
    </row>
    <row r="116" spans="1:221" x14ac:dyDescent="0.35">
      <c r="H116" s="387"/>
      <c r="P116" s="387"/>
    </row>
    <row r="117" spans="1:221" ht="36" x14ac:dyDescent="0.35">
      <c r="A117" s="307" t="s">
        <v>415</v>
      </c>
      <c r="H117" s="387"/>
      <c r="P117" s="387"/>
    </row>
    <row r="118" spans="1:221" x14ac:dyDescent="0.35">
      <c r="A118" s="307" t="s">
        <v>416</v>
      </c>
      <c r="H118" s="387"/>
      <c r="P118" s="387"/>
    </row>
    <row r="119" spans="1:221" ht="36" x14ac:dyDescent="0.35">
      <c r="A119" s="307" t="s">
        <v>409</v>
      </c>
      <c r="H119" s="387"/>
      <c r="P119" s="387"/>
    </row>
    <row r="120" spans="1:221" x14ac:dyDescent="0.35">
      <c r="H120" s="387"/>
      <c r="P120" s="387"/>
    </row>
    <row r="121" spans="1:221" x14ac:dyDescent="0.35">
      <c r="A121" s="314" t="s">
        <v>410</v>
      </c>
      <c r="H121" s="387"/>
      <c r="P121" s="387"/>
    </row>
    <row r="122" spans="1:221" x14ac:dyDescent="0.35">
      <c r="A122" s="314"/>
      <c r="C122" s="307"/>
      <c r="D122" s="387"/>
      <c r="E122" s="387"/>
      <c r="F122" s="387"/>
      <c r="H122" s="387"/>
      <c r="P122" s="387"/>
      <c r="T122" s="388"/>
      <c r="X122" s="388"/>
      <c r="AF122" s="389"/>
      <c r="AJ122" s="389"/>
      <c r="AN122" s="389"/>
      <c r="AR122" s="389"/>
      <c r="AV122" s="389"/>
      <c r="BP122" s="389"/>
      <c r="BT122" s="389"/>
      <c r="CB122" s="389"/>
      <c r="CV122" s="389"/>
      <c r="CW122" s="387"/>
      <c r="CX122" s="387"/>
      <c r="CZ122" s="389"/>
      <c r="DA122" s="387"/>
      <c r="DB122" s="387"/>
      <c r="DE122" s="387"/>
      <c r="DF122" s="387"/>
      <c r="DH122" s="389"/>
      <c r="DI122" s="387"/>
      <c r="DJ122" s="387"/>
      <c r="DL122" s="389"/>
      <c r="DM122" s="387"/>
      <c r="DN122" s="387"/>
      <c r="DP122" s="389"/>
      <c r="DQ122" s="387"/>
      <c r="DR122" s="387"/>
      <c r="DT122" s="389"/>
      <c r="DU122" s="387"/>
      <c r="DV122" s="387"/>
      <c r="DX122" s="389"/>
      <c r="DY122" s="387"/>
      <c r="DZ122" s="387"/>
      <c r="EB122" s="389"/>
      <c r="EC122" s="387"/>
      <c r="ED122" s="387"/>
      <c r="EF122" s="389"/>
      <c r="EG122" s="387"/>
      <c r="EH122" s="387"/>
      <c r="EJ122" s="389"/>
      <c r="EK122" s="387"/>
      <c r="EL122" s="387"/>
      <c r="EN122" s="389"/>
      <c r="EO122" s="387"/>
      <c r="EP122" s="387"/>
      <c r="ER122" s="389"/>
      <c r="ES122" s="387"/>
      <c r="ET122" s="387"/>
      <c r="EV122" s="389"/>
      <c r="EW122" s="387"/>
      <c r="EX122" s="387"/>
      <c r="EZ122" s="389"/>
      <c r="FA122" s="387"/>
      <c r="FB122" s="387"/>
      <c r="FD122" s="389"/>
      <c r="FE122" s="387"/>
      <c r="FF122" s="387"/>
      <c r="FH122" s="389"/>
      <c r="FI122" s="387"/>
      <c r="FJ122" s="387"/>
      <c r="FL122" s="389"/>
      <c r="FM122" s="387"/>
      <c r="FN122" s="387"/>
      <c r="FP122" s="389"/>
      <c r="FQ122" s="387"/>
      <c r="FR122" s="387"/>
      <c r="FT122" s="389"/>
      <c r="FU122" s="387"/>
      <c r="FV122" s="387"/>
      <c r="FY122" s="387"/>
      <c r="FZ122" s="387"/>
      <c r="GB122" s="389"/>
      <c r="GC122" s="387"/>
      <c r="GD122" s="387"/>
      <c r="GF122" s="389"/>
      <c r="GG122" s="387"/>
      <c r="GH122" s="387"/>
      <c r="GJ122" s="389"/>
      <c r="GK122" s="387"/>
      <c r="GL122" s="387"/>
      <c r="GN122" s="389"/>
      <c r="GO122" s="387"/>
      <c r="GP122" s="387"/>
      <c r="GR122" s="389"/>
      <c r="GS122" s="387"/>
      <c r="GT122" s="387"/>
      <c r="GV122" s="389"/>
      <c r="GW122" s="387"/>
      <c r="GX122" s="387"/>
      <c r="GZ122" s="389"/>
      <c r="HA122" s="387"/>
      <c r="HB122" s="387"/>
      <c r="HD122" s="389"/>
      <c r="HE122" s="387"/>
      <c r="HF122" s="387"/>
      <c r="HH122" s="389"/>
      <c r="HI122" s="387"/>
      <c r="HJ122" s="387"/>
      <c r="HM122" s="387"/>
    </row>
    <row r="123" spans="1:221" x14ac:dyDescent="0.35">
      <c r="A123" s="391" t="s">
        <v>405</v>
      </c>
      <c r="C123" s="307"/>
      <c r="D123" s="387"/>
      <c r="E123" s="387">
        <v>1</v>
      </c>
      <c r="F123" s="387"/>
      <c r="H123" s="387"/>
      <c r="I123" s="387">
        <v>1</v>
      </c>
      <c r="M123" s="387">
        <v>1</v>
      </c>
      <c r="P123" s="387"/>
      <c r="Q123" s="387">
        <v>1</v>
      </c>
      <c r="T123" s="387"/>
      <c r="U123" s="387">
        <v>1</v>
      </c>
      <c r="X123" s="387"/>
      <c r="Y123" s="387">
        <v>1</v>
      </c>
      <c r="AB123" s="387"/>
      <c r="AC123" s="387">
        <v>1</v>
      </c>
      <c r="AF123" s="387"/>
      <c r="AG123" s="387">
        <v>1</v>
      </c>
      <c r="AJ123" s="387"/>
      <c r="AK123" s="387">
        <v>1</v>
      </c>
      <c r="AN123" s="387"/>
      <c r="AO123" s="387">
        <v>1</v>
      </c>
      <c r="AR123" s="387"/>
      <c r="AS123" s="387">
        <v>1</v>
      </c>
      <c r="AV123" s="387"/>
      <c r="AW123" s="387">
        <v>1</v>
      </c>
      <c r="AZ123" s="387"/>
      <c r="BA123" s="387">
        <v>1</v>
      </c>
      <c r="BD123" s="387"/>
      <c r="BE123" s="387">
        <v>1</v>
      </c>
      <c r="BH123" s="387"/>
      <c r="BI123" s="387">
        <v>1</v>
      </c>
      <c r="BL123" s="387"/>
      <c r="BM123" s="387">
        <v>1</v>
      </c>
      <c r="BP123" s="387"/>
      <c r="BQ123" s="387">
        <v>1</v>
      </c>
      <c r="BT123" s="387"/>
      <c r="BU123" s="387">
        <v>1</v>
      </c>
      <c r="BX123" s="387"/>
      <c r="BY123" s="387">
        <v>1</v>
      </c>
      <c r="CB123" s="387"/>
      <c r="CC123" s="387">
        <v>1</v>
      </c>
      <c r="CF123" s="387"/>
      <c r="CG123" s="387">
        <v>1</v>
      </c>
      <c r="CJ123" s="387"/>
      <c r="CK123" s="387">
        <v>1</v>
      </c>
      <c r="CN123" s="387"/>
      <c r="CO123" s="387">
        <v>1</v>
      </c>
      <c r="CR123" s="387"/>
      <c r="CS123" s="387">
        <v>1</v>
      </c>
      <c r="CV123" s="387"/>
      <c r="CW123" s="387">
        <v>1</v>
      </c>
      <c r="CX123" s="387"/>
      <c r="CZ123" s="387"/>
      <c r="DA123" s="387">
        <v>1</v>
      </c>
      <c r="DB123" s="387"/>
      <c r="DD123" s="387"/>
      <c r="DE123" s="387">
        <v>1</v>
      </c>
      <c r="DF123" s="387"/>
      <c r="DH123" s="387"/>
      <c r="DI123" s="387">
        <v>1</v>
      </c>
      <c r="DJ123" s="387"/>
      <c r="DL123" s="387"/>
      <c r="DM123" s="387">
        <v>1</v>
      </c>
      <c r="DN123" s="387"/>
      <c r="DP123" s="387"/>
      <c r="DQ123" s="387">
        <v>1</v>
      </c>
      <c r="DR123" s="387"/>
      <c r="DT123" s="387"/>
      <c r="DU123" s="387">
        <v>1</v>
      </c>
      <c r="DV123" s="387"/>
      <c r="DX123" s="387"/>
      <c r="DY123" s="387">
        <v>1</v>
      </c>
      <c r="DZ123" s="387"/>
      <c r="EB123" s="387"/>
      <c r="EC123" s="387">
        <v>1</v>
      </c>
      <c r="ED123" s="387"/>
      <c r="EF123" s="387"/>
      <c r="EG123" s="387">
        <v>1</v>
      </c>
      <c r="EH123" s="387"/>
      <c r="EJ123" s="387"/>
      <c r="EK123" s="387">
        <v>1</v>
      </c>
      <c r="EL123" s="387"/>
      <c r="EN123" s="387"/>
      <c r="EO123" s="387">
        <v>1</v>
      </c>
      <c r="EP123" s="387"/>
      <c r="ER123" s="387"/>
      <c r="ES123" s="387">
        <v>1</v>
      </c>
      <c r="ET123" s="387"/>
      <c r="EV123" s="387"/>
      <c r="EW123" s="387">
        <v>1</v>
      </c>
      <c r="EX123" s="387"/>
      <c r="EZ123" s="387"/>
      <c r="FA123" s="387">
        <v>1</v>
      </c>
      <c r="FB123" s="387"/>
      <c r="FD123" s="387"/>
      <c r="FE123" s="387">
        <v>1</v>
      </c>
      <c r="FF123" s="387"/>
      <c r="FH123" s="387"/>
      <c r="FI123" s="387">
        <v>1</v>
      </c>
      <c r="FJ123" s="387"/>
      <c r="FL123" s="387"/>
      <c r="FM123" s="387">
        <v>1</v>
      </c>
      <c r="FN123" s="387"/>
      <c r="FP123" s="387"/>
      <c r="FQ123" s="387">
        <v>1</v>
      </c>
      <c r="FR123" s="387"/>
      <c r="FT123" s="387"/>
      <c r="FU123" s="387">
        <v>1</v>
      </c>
      <c r="FV123" s="387"/>
      <c r="FX123" s="387"/>
      <c r="FY123" s="387">
        <v>1</v>
      </c>
      <c r="FZ123" s="387"/>
      <c r="GB123" s="387"/>
      <c r="GC123" s="387">
        <v>1</v>
      </c>
      <c r="GD123" s="387"/>
      <c r="GF123" s="387"/>
      <c r="GG123" s="387">
        <v>1</v>
      </c>
      <c r="GH123" s="387"/>
      <c r="GJ123" s="387"/>
      <c r="GK123" s="387">
        <v>1</v>
      </c>
      <c r="GL123" s="387"/>
      <c r="GN123" s="387"/>
      <c r="GO123" s="387">
        <v>1</v>
      </c>
      <c r="GP123" s="387"/>
      <c r="GR123" s="387"/>
      <c r="GS123" s="387">
        <v>1</v>
      </c>
      <c r="GT123" s="387"/>
      <c r="GV123" s="387"/>
      <c r="GW123" s="387">
        <v>1</v>
      </c>
      <c r="GX123" s="387"/>
      <c r="GZ123" s="387"/>
      <c r="HA123" s="387">
        <v>1</v>
      </c>
      <c r="HB123" s="387"/>
      <c r="HD123" s="387"/>
      <c r="HE123" s="387">
        <v>1</v>
      </c>
      <c r="HF123" s="387"/>
      <c r="HH123" s="387"/>
      <c r="HI123" s="387">
        <v>1</v>
      </c>
      <c r="HJ123" s="387"/>
      <c r="HM123" s="387">
        <v>7.6923076923075082E-2</v>
      </c>
    </row>
    <row r="124" spans="1:221" x14ac:dyDescent="0.35">
      <c r="A124" s="397" t="s">
        <v>406</v>
      </c>
      <c r="C124" s="307"/>
      <c r="D124" s="387"/>
      <c r="E124" s="387"/>
      <c r="F124" s="387"/>
      <c r="H124" s="387"/>
      <c r="P124" s="387"/>
      <c r="T124" s="388"/>
      <c r="X124" s="388"/>
      <c r="AF124" s="389"/>
      <c r="AJ124" s="389"/>
      <c r="AN124" s="389"/>
      <c r="AR124" s="389"/>
      <c r="AV124" s="389"/>
      <c r="BP124" s="389"/>
      <c r="BT124" s="389"/>
      <c r="CB124" s="389"/>
      <c r="CV124" s="389"/>
      <c r="CW124" s="387"/>
      <c r="CX124" s="387"/>
      <c r="CZ124" s="389"/>
      <c r="DA124" s="387"/>
      <c r="DB124" s="387"/>
      <c r="DE124" s="387"/>
      <c r="DF124" s="387"/>
      <c r="DH124" s="389"/>
      <c r="DI124" s="387"/>
      <c r="DJ124" s="387"/>
      <c r="DL124" s="389"/>
      <c r="DM124" s="387"/>
      <c r="DN124" s="387"/>
      <c r="DP124" s="389"/>
      <c r="DQ124" s="387"/>
      <c r="DR124" s="387"/>
      <c r="DT124" s="389"/>
      <c r="DU124" s="387"/>
      <c r="DV124" s="387"/>
      <c r="DX124" s="389"/>
      <c r="DY124" s="387"/>
      <c r="DZ124" s="387"/>
      <c r="EB124" s="389"/>
      <c r="EC124" s="387"/>
      <c r="ED124" s="387"/>
      <c r="EF124" s="389"/>
      <c r="EG124" s="387"/>
      <c r="EH124" s="387"/>
      <c r="EJ124" s="389"/>
      <c r="EK124" s="387"/>
      <c r="EL124" s="387"/>
      <c r="EN124" s="389"/>
      <c r="EO124" s="387"/>
      <c r="EP124" s="387"/>
      <c r="ER124" s="389"/>
      <c r="ES124" s="387"/>
      <c r="ET124" s="387"/>
      <c r="EV124" s="389"/>
      <c r="EW124" s="387"/>
      <c r="EX124" s="387"/>
      <c r="EZ124" s="389"/>
      <c r="FA124" s="387"/>
      <c r="FB124" s="387"/>
      <c r="FD124" s="389"/>
      <c r="FE124" s="387"/>
      <c r="FF124" s="387"/>
      <c r="FH124" s="389"/>
      <c r="FI124" s="387"/>
      <c r="FJ124" s="387"/>
      <c r="FL124" s="389"/>
      <c r="FM124" s="387"/>
      <c r="FN124" s="387"/>
      <c r="FP124" s="389"/>
      <c r="FQ124" s="387"/>
      <c r="FR124" s="387"/>
      <c r="FT124" s="389"/>
      <c r="FU124" s="387"/>
      <c r="FV124" s="387"/>
      <c r="FY124" s="387"/>
      <c r="FZ124" s="387"/>
      <c r="GB124" s="389"/>
      <c r="GC124" s="387"/>
      <c r="GD124" s="387"/>
      <c r="GF124" s="389"/>
      <c r="GG124" s="387"/>
      <c r="GH124" s="387"/>
      <c r="GJ124" s="389"/>
      <c r="GK124" s="387"/>
      <c r="GL124" s="387"/>
      <c r="GN124" s="389"/>
      <c r="GO124" s="387"/>
      <c r="GP124" s="387"/>
      <c r="GR124" s="389"/>
      <c r="GS124" s="387"/>
      <c r="GT124" s="387"/>
      <c r="GV124" s="389"/>
      <c r="GW124" s="387"/>
      <c r="GX124" s="387"/>
      <c r="GZ124" s="389"/>
      <c r="HA124" s="387"/>
      <c r="HB124" s="387"/>
      <c r="HD124" s="389"/>
      <c r="HE124" s="387"/>
      <c r="HF124" s="387"/>
      <c r="HH124" s="389"/>
      <c r="HI124" s="387"/>
      <c r="HJ124" s="387"/>
      <c r="HM124" s="387"/>
    </row>
    <row r="125" spans="1:221" x14ac:dyDescent="0.35">
      <c r="A125" s="400">
        <f>SUM(E123:HM123)/56</f>
        <v>0.96565934065934056</v>
      </c>
      <c r="C125" s="307"/>
      <c r="D125" s="387"/>
      <c r="E125" s="387"/>
      <c r="F125" s="387"/>
      <c r="H125" s="387"/>
      <c r="P125" s="387"/>
      <c r="T125" s="388"/>
      <c r="X125" s="388"/>
      <c r="AF125" s="389"/>
      <c r="AJ125" s="389"/>
      <c r="AN125" s="389"/>
      <c r="AR125" s="389"/>
      <c r="AV125" s="389"/>
      <c r="BP125" s="389"/>
      <c r="BT125" s="389"/>
      <c r="CB125" s="389"/>
      <c r="CV125" s="389"/>
      <c r="CW125" s="387"/>
      <c r="CX125" s="387"/>
      <c r="CZ125" s="389"/>
      <c r="DA125" s="387"/>
      <c r="DB125" s="387"/>
      <c r="DE125" s="387"/>
      <c r="DF125" s="387"/>
      <c r="DH125" s="389"/>
      <c r="DI125" s="387"/>
      <c r="DJ125" s="387"/>
      <c r="DL125" s="389"/>
      <c r="DM125" s="387"/>
      <c r="DN125" s="387"/>
      <c r="DP125" s="389"/>
      <c r="DQ125" s="387"/>
      <c r="DR125" s="387"/>
      <c r="DT125" s="389"/>
      <c r="DU125" s="387"/>
      <c r="DV125" s="387"/>
      <c r="DX125" s="389"/>
      <c r="DY125" s="387"/>
      <c r="DZ125" s="387"/>
      <c r="EB125" s="389"/>
      <c r="EC125" s="387"/>
      <c r="ED125" s="387"/>
      <c r="EF125" s="389"/>
      <c r="EG125" s="387"/>
      <c r="EH125" s="387"/>
      <c r="EJ125" s="389"/>
      <c r="EK125" s="387"/>
      <c r="EL125" s="387"/>
      <c r="EN125" s="389"/>
      <c r="EO125" s="387"/>
      <c r="EP125" s="387"/>
      <c r="ER125" s="389"/>
      <c r="ES125" s="387"/>
      <c r="ET125" s="387"/>
      <c r="EV125" s="389"/>
      <c r="EW125" s="387"/>
      <c r="EX125" s="387"/>
      <c r="EZ125" s="389"/>
      <c r="FA125" s="387"/>
      <c r="FB125" s="387"/>
      <c r="FD125" s="389"/>
      <c r="FE125" s="387"/>
      <c r="FF125" s="387"/>
      <c r="FH125" s="389"/>
      <c r="FI125" s="387"/>
      <c r="FJ125" s="387"/>
      <c r="FL125" s="389"/>
      <c r="FM125" s="387"/>
      <c r="FN125" s="387"/>
      <c r="FP125" s="389"/>
      <c r="FQ125" s="387"/>
      <c r="FR125" s="387"/>
      <c r="FT125" s="389"/>
      <c r="FU125" s="387"/>
      <c r="FV125" s="387"/>
      <c r="FY125" s="387"/>
      <c r="FZ125" s="387"/>
      <c r="GB125" s="389"/>
      <c r="GC125" s="387"/>
      <c r="GD125" s="387"/>
      <c r="GF125" s="389"/>
      <c r="GG125" s="387"/>
      <c r="GH125" s="387"/>
      <c r="GJ125" s="389"/>
      <c r="GK125" s="387"/>
      <c r="GL125" s="387"/>
      <c r="GN125" s="389"/>
      <c r="GO125" s="387"/>
      <c r="GP125" s="387"/>
      <c r="GR125" s="389"/>
      <c r="GS125" s="387"/>
      <c r="GT125" s="387"/>
      <c r="GV125" s="389"/>
      <c r="GW125" s="387"/>
      <c r="GX125" s="387"/>
      <c r="GZ125" s="389"/>
      <c r="HA125" s="387"/>
      <c r="HB125" s="387"/>
      <c r="HD125" s="389"/>
      <c r="HE125" s="387"/>
      <c r="HF125" s="387"/>
      <c r="HH125" s="389"/>
      <c r="HI125" s="387"/>
      <c r="HJ125" s="387"/>
      <c r="HM125" s="387"/>
    </row>
    <row r="126" spans="1:221" x14ac:dyDescent="0.35">
      <c r="A126" s="314"/>
      <c r="C126" s="307"/>
      <c r="D126" s="387"/>
      <c r="E126" s="387"/>
      <c r="F126" s="387"/>
      <c r="H126" s="387"/>
      <c r="P126" s="387"/>
      <c r="T126" s="388"/>
      <c r="X126" s="388"/>
      <c r="AF126" s="389"/>
      <c r="AJ126" s="389"/>
      <c r="AN126" s="389"/>
      <c r="AR126" s="389"/>
      <c r="AV126" s="389"/>
      <c r="BP126" s="389"/>
      <c r="BT126" s="389"/>
      <c r="CB126" s="389"/>
      <c r="CV126" s="389"/>
      <c r="CW126" s="387"/>
      <c r="CX126" s="387"/>
      <c r="CZ126" s="389"/>
      <c r="DA126" s="387"/>
      <c r="DB126" s="387"/>
      <c r="DE126" s="387"/>
      <c r="DF126" s="387"/>
      <c r="DH126" s="389"/>
      <c r="DI126" s="387"/>
      <c r="DJ126" s="387"/>
      <c r="DL126" s="389"/>
      <c r="DM126" s="387"/>
      <c r="DN126" s="387"/>
      <c r="DP126" s="389"/>
      <c r="DQ126" s="387"/>
      <c r="DR126" s="387"/>
      <c r="DT126" s="389"/>
      <c r="DU126" s="387"/>
      <c r="DV126" s="387"/>
      <c r="DX126" s="389"/>
      <c r="DY126" s="387"/>
      <c r="DZ126" s="387"/>
      <c r="EB126" s="389"/>
      <c r="EC126" s="387"/>
      <c r="ED126" s="387"/>
      <c r="EF126" s="389"/>
      <c r="EG126" s="387"/>
      <c r="EH126" s="387"/>
      <c r="EJ126" s="389"/>
      <c r="EK126" s="387"/>
      <c r="EL126" s="387"/>
      <c r="EN126" s="389"/>
      <c r="EO126" s="387"/>
      <c r="EP126" s="387"/>
      <c r="ER126" s="389"/>
      <c r="ES126" s="387"/>
      <c r="ET126" s="387"/>
      <c r="EV126" s="389"/>
      <c r="EW126" s="387"/>
      <c r="EX126" s="387"/>
      <c r="EZ126" s="389"/>
      <c r="FA126" s="387"/>
      <c r="FB126" s="387"/>
      <c r="FD126" s="389"/>
      <c r="FE126" s="387"/>
      <c r="FF126" s="387"/>
      <c r="FH126" s="389"/>
      <c r="FI126" s="387"/>
      <c r="FJ126" s="387"/>
      <c r="FL126" s="389"/>
      <c r="FM126" s="387"/>
      <c r="FN126" s="387"/>
      <c r="FP126" s="389"/>
      <c r="FQ126" s="387"/>
      <c r="FR126" s="387"/>
      <c r="FT126" s="389"/>
      <c r="FU126" s="387"/>
      <c r="FV126" s="387"/>
      <c r="FY126" s="387"/>
      <c r="FZ126" s="387"/>
      <c r="GB126" s="389"/>
      <c r="GC126" s="387"/>
      <c r="GD126" s="387"/>
      <c r="GF126" s="389"/>
      <c r="GG126" s="387"/>
      <c r="GH126" s="387"/>
      <c r="GJ126" s="389"/>
      <c r="GK126" s="387"/>
      <c r="GL126" s="387"/>
      <c r="GN126" s="389"/>
      <c r="GO126" s="387"/>
      <c r="GP126" s="387"/>
      <c r="GR126" s="389"/>
      <c r="GS126" s="387"/>
      <c r="GT126" s="387"/>
      <c r="GV126" s="389"/>
      <c r="GW126" s="387"/>
      <c r="GX126" s="387"/>
      <c r="GZ126" s="389"/>
      <c r="HA126" s="387"/>
      <c r="HB126" s="387"/>
      <c r="HD126" s="389"/>
      <c r="HE126" s="387"/>
      <c r="HF126" s="387"/>
      <c r="HH126" s="389"/>
      <c r="HI126" s="387"/>
      <c r="HJ126" s="387"/>
      <c r="HM126" s="387"/>
    </row>
    <row r="127" spans="1:221" x14ac:dyDescent="0.35">
      <c r="H127" s="387"/>
      <c r="P127" s="387"/>
    </row>
    <row r="128" spans="1:221" x14ac:dyDescent="0.35">
      <c r="H128" s="387"/>
      <c r="P128" s="387"/>
    </row>
    <row r="129" spans="8:16" x14ac:dyDescent="0.35">
      <c r="H129" s="387"/>
      <c r="P129" s="387"/>
    </row>
    <row r="130" spans="8:16" x14ac:dyDescent="0.35">
      <c r="H130" s="387"/>
      <c r="P130" s="387"/>
    </row>
    <row r="131" spans="8:16" x14ac:dyDescent="0.35">
      <c r="H131" s="387"/>
      <c r="P131" s="387"/>
    </row>
    <row r="132" spans="8:16" x14ac:dyDescent="0.35">
      <c r="H132" s="387"/>
      <c r="P132" s="387"/>
    </row>
    <row r="133" spans="8:16" x14ac:dyDescent="0.35">
      <c r="H133" s="387"/>
      <c r="P133" s="387"/>
    </row>
    <row r="134" spans="8:16" x14ac:dyDescent="0.35">
      <c r="H134" s="387"/>
      <c r="P134" s="387"/>
    </row>
    <row r="135" spans="8:16" x14ac:dyDescent="0.35">
      <c r="H135" s="387"/>
      <c r="P135" s="387"/>
    </row>
    <row r="136" spans="8:16" x14ac:dyDescent="0.35">
      <c r="H136" s="387"/>
      <c r="P136" s="387"/>
    </row>
    <row r="137" spans="8:16" x14ac:dyDescent="0.35">
      <c r="H137" s="387"/>
      <c r="P137" s="387"/>
    </row>
    <row r="138" spans="8:16" x14ac:dyDescent="0.35">
      <c r="H138" s="387"/>
      <c r="P138" s="387"/>
    </row>
    <row r="139" spans="8:16" x14ac:dyDescent="0.35">
      <c r="H139" s="387"/>
      <c r="P139" s="387"/>
    </row>
    <row r="140" spans="8:16" x14ac:dyDescent="0.35">
      <c r="H140" s="387"/>
      <c r="P140" s="387"/>
    </row>
    <row r="141" spans="8:16" x14ac:dyDescent="0.35">
      <c r="H141" s="387"/>
      <c r="P141" s="387"/>
    </row>
    <row r="142" spans="8:16" x14ac:dyDescent="0.35">
      <c r="H142" s="387"/>
      <c r="P142" s="387"/>
    </row>
    <row r="143" spans="8:16" x14ac:dyDescent="0.35">
      <c r="H143" s="387"/>
      <c r="P143" s="387"/>
    </row>
    <row r="144" spans="8:16" x14ac:dyDescent="0.35">
      <c r="H144" s="387"/>
      <c r="P144" s="387"/>
    </row>
    <row r="145" spans="8:16" x14ac:dyDescent="0.35">
      <c r="H145" s="387"/>
      <c r="P145" s="387"/>
    </row>
    <row r="146" spans="8:16" x14ac:dyDescent="0.35">
      <c r="H146" s="387"/>
      <c r="P146" s="387"/>
    </row>
    <row r="147" spans="8:16" x14ac:dyDescent="0.35">
      <c r="H147" s="387"/>
      <c r="P147" s="387"/>
    </row>
    <row r="148" spans="8:16" x14ac:dyDescent="0.35">
      <c r="H148" s="387"/>
      <c r="P148" s="387"/>
    </row>
    <row r="149" spans="8:16" x14ac:dyDescent="0.35">
      <c r="H149" s="387"/>
      <c r="P149" s="387"/>
    </row>
    <row r="150" spans="8:16" x14ac:dyDescent="0.35">
      <c r="H150" s="387"/>
      <c r="P150" s="387"/>
    </row>
    <row r="151" spans="8:16" x14ac:dyDescent="0.35">
      <c r="H151" s="387"/>
      <c r="P151" s="387"/>
    </row>
    <row r="152" spans="8:16" x14ac:dyDescent="0.35">
      <c r="H152" s="387"/>
      <c r="P152" s="387"/>
    </row>
    <row r="153" spans="8:16" x14ac:dyDescent="0.35">
      <c r="H153" s="387"/>
      <c r="P153" s="387"/>
    </row>
    <row r="154" spans="8:16" x14ac:dyDescent="0.35">
      <c r="H154" s="387"/>
      <c r="P154" s="387"/>
    </row>
    <row r="155" spans="8:16" x14ac:dyDescent="0.35">
      <c r="H155" s="387"/>
      <c r="P155" s="387"/>
    </row>
    <row r="156" spans="8:16" x14ac:dyDescent="0.35">
      <c r="H156" s="387"/>
      <c r="P156" s="387"/>
    </row>
    <row r="157" spans="8:16" x14ac:dyDescent="0.35">
      <c r="H157" s="387"/>
      <c r="P157" s="387"/>
    </row>
    <row r="158" spans="8:16" x14ac:dyDescent="0.35">
      <c r="H158" s="387"/>
      <c r="P158" s="387"/>
    </row>
    <row r="159" spans="8:16" x14ac:dyDescent="0.35">
      <c r="H159" s="387"/>
      <c r="P159" s="387"/>
    </row>
    <row r="160" spans="8:16" x14ac:dyDescent="0.35">
      <c r="H160" s="387"/>
      <c r="P160" s="387"/>
    </row>
    <row r="161" spans="8:16" x14ac:dyDescent="0.35">
      <c r="H161" s="387"/>
      <c r="P161" s="387"/>
    </row>
    <row r="162" spans="8:16" x14ac:dyDescent="0.35">
      <c r="H162" s="387"/>
      <c r="P162" s="387"/>
    </row>
    <row r="163" spans="8:16" x14ac:dyDescent="0.35">
      <c r="H163" s="387"/>
      <c r="P163" s="387"/>
    </row>
    <row r="164" spans="8:16" x14ac:dyDescent="0.35">
      <c r="H164" s="387"/>
      <c r="P164" s="387"/>
    </row>
    <row r="165" spans="8:16" x14ac:dyDescent="0.35">
      <c r="H165" s="387"/>
      <c r="P165" s="387"/>
    </row>
    <row r="166" spans="8:16" x14ac:dyDescent="0.35">
      <c r="H166" s="387"/>
      <c r="P166" s="387"/>
    </row>
    <row r="167" spans="8:16" x14ac:dyDescent="0.35">
      <c r="H167" s="387"/>
      <c r="P167" s="387"/>
    </row>
    <row r="168" spans="8:16" x14ac:dyDescent="0.35">
      <c r="H168" s="387"/>
      <c r="P168" s="387"/>
    </row>
    <row r="169" spans="8:16" x14ac:dyDescent="0.35">
      <c r="H169" s="387"/>
      <c r="P169" s="387"/>
    </row>
    <row r="170" spans="8:16" x14ac:dyDescent="0.35">
      <c r="H170" s="387"/>
      <c r="P170" s="387"/>
    </row>
    <row r="171" spans="8:16" x14ac:dyDescent="0.35">
      <c r="H171" s="387"/>
      <c r="P171" s="387"/>
    </row>
    <row r="172" spans="8:16" x14ac:dyDescent="0.35">
      <c r="H172" s="387"/>
      <c r="P172" s="387"/>
    </row>
    <row r="173" spans="8:16" x14ac:dyDescent="0.35">
      <c r="H173" s="387"/>
      <c r="P173" s="387"/>
    </row>
    <row r="174" spans="8:16" x14ac:dyDescent="0.35">
      <c r="H174" s="387"/>
      <c r="P174" s="387"/>
    </row>
    <row r="175" spans="8:16" x14ac:dyDescent="0.35">
      <c r="H175" s="387"/>
      <c r="P175" s="387"/>
    </row>
    <row r="176" spans="8:16" x14ac:dyDescent="0.35">
      <c r="H176" s="387"/>
      <c r="P176" s="387"/>
    </row>
    <row r="177" spans="8:16" x14ac:dyDescent="0.35">
      <c r="H177" s="387"/>
      <c r="P177" s="387"/>
    </row>
    <row r="178" spans="8:16" x14ac:dyDescent="0.35">
      <c r="H178" s="387"/>
      <c r="P178" s="387"/>
    </row>
    <row r="179" spans="8:16" x14ac:dyDescent="0.35">
      <c r="H179" s="387"/>
      <c r="P179" s="387"/>
    </row>
    <row r="180" spans="8:16" x14ac:dyDescent="0.35">
      <c r="H180" s="387"/>
      <c r="P180" s="387"/>
    </row>
    <row r="181" spans="8:16" x14ac:dyDescent="0.35">
      <c r="H181" s="387"/>
      <c r="P181" s="387"/>
    </row>
    <row r="182" spans="8:16" x14ac:dyDescent="0.35">
      <c r="H182" s="387"/>
      <c r="P182" s="387"/>
    </row>
    <row r="183" spans="8:16" x14ac:dyDescent="0.35">
      <c r="H183" s="387"/>
      <c r="P183" s="387"/>
    </row>
    <row r="184" spans="8:16" x14ac:dyDescent="0.35">
      <c r="H184" s="387"/>
      <c r="P184" s="387"/>
    </row>
    <row r="185" spans="8:16" x14ac:dyDescent="0.35">
      <c r="H185" s="387"/>
      <c r="P185" s="387"/>
    </row>
    <row r="186" spans="8:16" x14ac:dyDescent="0.35">
      <c r="H186" s="387"/>
      <c r="P186" s="387"/>
    </row>
    <row r="187" spans="8:16" x14ac:dyDescent="0.35">
      <c r="H187" s="387"/>
      <c r="P187" s="387"/>
    </row>
    <row r="188" spans="8:16" x14ac:dyDescent="0.35">
      <c r="H188" s="387"/>
      <c r="P188" s="387"/>
    </row>
    <row r="189" spans="8:16" x14ac:dyDescent="0.35">
      <c r="H189" s="387"/>
      <c r="P189" s="387"/>
    </row>
    <row r="190" spans="8:16" x14ac:dyDescent="0.35">
      <c r="H190" s="387"/>
      <c r="P190" s="387"/>
    </row>
    <row r="191" spans="8:16" x14ac:dyDescent="0.35">
      <c r="H191" s="387"/>
      <c r="P191" s="387"/>
    </row>
    <row r="192" spans="8:16" x14ac:dyDescent="0.35">
      <c r="H192" s="387"/>
      <c r="P192" s="387"/>
    </row>
    <row r="193" spans="8:16" x14ac:dyDescent="0.35">
      <c r="H193" s="387"/>
      <c r="P193" s="387"/>
    </row>
    <row r="194" spans="8:16" x14ac:dyDescent="0.35">
      <c r="H194" s="387"/>
      <c r="P194" s="387"/>
    </row>
    <row r="195" spans="8:16" x14ac:dyDescent="0.35">
      <c r="H195" s="387"/>
      <c r="P195" s="387"/>
    </row>
    <row r="196" spans="8:16" x14ac:dyDescent="0.35">
      <c r="H196" s="387"/>
      <c r="P196" s="387"/>
    </row>
    <row r="197" spans="8:16" x14ac:dyDescent="0.35">
      <c r="H197" s="387"/>
      <c r="P197" s="387"/>
    </row>
    <row r="198" spans="8:16" x14ac:dyDescent="0.35">
      <c r="H198" s="387"/>
      <c r="P198" s="387"/>
    </row>
    <row r="199" spans="8:16" x14ac:dyDescent="0.35">
      <c r="H199" s="387"/>
      <c r="P199" s="387"/>
    </row>
    <row r="200" spans="8:16" x14ac:dyDescent="0.35">
      <c r="H200" s="387"/>
      <c r="P200" s="387"/>
    </row>
    <row r="201" spans="8:16" x14ac:dyDescent="0.35">
      <c r="H201" s="387"/>
      <c r="P201" s="387"/>
    </row>
    <row r="202" spans="8:16" x14ac:dyDescent="0.35">
      <c r="H202" s="387"/>
      <c r="P202" s="387"/>
    </row>
    <row r="203" spans="8:16" x14ac:dyDescent="0.35">
      <c r="H203" s="387"/>
      <c r="P203" s="387"/>
    </row>
    <row r="204" spans="8:16" x14ac:dyDescent="0.35">
      <c r="H204" s="387"/>
      <c r="P204" s="387"/>
    </row>
    <row r="205" spans="8:16" x14ac:dyDescent="0.35">
      <c r="H205" s="387"/>
      <c r="P205" s="387"/>
    </row>
    <row r="206" spans="8:16" x14ac:dyDescent="0.35">
      <c r="H206" s="387"/>
      <c r="P206" s="387"/>
    </row>
    <row r="207" spans="8:16" x14ac:dyDescent="0.35">
      <c r="H207" s="387"/>
      <c r="P207" s="387"/>
    </row>
    <row r="208" spans="8:16" x14ac:dyDescent="0.35">
      <c r="H208" s="387"/>
      <c r="P208" s="387"/>
    </row>
    <row r="209" spans="8:16" x14ac:dyDescent="0.35">
      <c r="H209" s="387"/>
      <c r="P209" s="387"/>
    </row>
    <row r="210" spans="8:16" x14ac:dyDescent="0.35">
      <c r="H210" s="387"/>
      <c r="P210" s="387"/>
    </row>
    <row r="211" spans="8:16" x14ac:dyDescent="0.35">
      <c r="H211" s="387"/>
      <c r="P211" s="387"/>
    </row>
    <row r="212" spans="8:16" x14ac:dyDescent="0.35">
      <c r="H212" s="387"/>
      <c r="P212" s="387"/>
    </row>
    <row r="213" spans="8:16" x14ac:dyDescent="0.35">
      <c r="H213" s="387"/>
      <c r="P213" s="387"/>
    </row>
    <row r="214" spans="8:16" x14ac:dyDescent="0.35">
      <c r="H214" s="387"/>
      <c r="P214" s="387"/>
    </row>
    <row r="215" spans="8:16" x14ac:dyDescent="0.35">
      <c r="H215" s="387"/>
      <c r="P215" s="387"/>
    </row>
    <row r="216" spans="8:16" x14ac:dyDescent="0.35">
      <c r="H216" s="387"/>
      <c r="P216" s="387"/>
    </row>
    <row r="217" spans="8:16" x14ac:dyDescent="0.35">
      <c r="H217" s="387"/>
      <c r="P217" s="387"/>
    </row>
    <row r="218" spans="8:16" x14ac:dyDescent="0.35">
      <c r="H218" s="387"/>
      <c r="P218" s="387"/>
    </row>
    <row r="219" spans="8:16" x14ac:dyDescent="0.35">
      <c r="H219" s="387"/>
      <c r="P219" s="387"/>
    </row>
    <row r="220" spans="8:16" x14ac:dyDescent="0.35">
      <c r="H220" s="387"/>
      <c r="P220" s="387"/>
    </row>
    <row r="221" spans="8:16" x14ac:dyDescent="0.35">
      <c r="H221" s="387"/>
      <c r="P221" s="387"/>
    </row>
    <row r="222" spans="8:16" x14ac:dyDescent="0.35">
      <c r="H222" s="387"/>
      <c r="P222" s="387"/>
    </row>
    <row r="223" spans="8:16" x14ac:dyDescent="0.35">
      <c r="H223" s="387"/>
      <c r="P223" s="387"/>
    </row>
    <row r="224" spans="8:16" x14ac:dyDescent="0.35">
      <c r="H224" s="387"/>
      <c r="P224" s="387"/>
    </row>
    <row r="225" spans="8:16" x14ac:dyDescent="0.35">
      <c r="H225" s="387"/>
      <c r="P225" s="387"/>
    </row>
    <row r="226" spans="8:16" x14ac:dyDescent="0.35">
      <c r="H226" s="387"/>
      <c r="P226" s="387"/>
    </row>
    <row r="227" spans="8:16" x14ac:dyDescent="0.35">
      <c r="H227" s="387"/>
      <c r="P227" s="387"/>
    </row>
    <row r="228" spans="8:16" x14ac:dyDescent="0.35">
      <c r="H228" s="387"/>
      <c r="P228" s="387"/>
    </row>
    <row r="229" spans="8:16" x14ac:dyDescent="0.35">
      <c r="H229" s="387"/>
      <c r="P229" s="387"/>
    </row>
    <row r="230" spans="8:16" x14ac:dyDescent="0.35">
      <c r="H230" s="387"/>
      <c r="P230" s="387"/>
    </row>
    <row r="231" spans="8:16" x14ac:dyDescent="0.35">
      <c r="H231" s="387"/>
      <c r="P231" s="387"/>
    </row>
    <row r="232" spans="8:16" x14ac:dyDescent="0.35">
      <c r="H232" s="387"/>
      <c r="P232" s="387"/>
    </row>
    <row r="233" spans="8:16" x14ac:dyDescent="0.35">
      <c r="H233" s="387"/>
      <c r="P233" s="387"/>
    </row>
    <row r="234" spans="8:16" x14ac:dyDescent="0.35">
      <c r="H234" s="387"/>
      <c r="P234" s="387"/>
    </row>
    <row r="235" spans="8:16" x14ac:dyDescent="0.35">
      <c r="H235" s="387"/>
      <c r="P235" s="387"/>
    </row>
    <row r="236" spans="8:16" x14ac:dyDescent="0.35">
      <c r="H236" s="387"/>
      <c r="P236" s="387"/>
    </row>
    <row r="237" spans="8:16" x14ac:dyDescent="0.35">
      <c r="H237" s="387"/>
      <c r="P237" s="387"/>
    </row>
    <row r="238" spans="8:16" x14ac:dyDescent="0.35">
      <c r="H238" s="387"/>
      <c r="P238" s="387"/>
    </row>
    <row r="239" spans="8:16" x14ac:dyDescent="0.35">
      <c r="H239" s="387"/>
      <c r="P239" s="387"/>
    </row>
    <row r="240" spans="8:16" x14ac:dyDescent="0.35">
      <c r="H240" s="387"/>
      <c r="P240" s="387"/>
    </row>
    <row r="241" spans="8:16" x14ac:dyDescent="0.35">
      <c r="H241" s="387"/>
      <c r="P241" s="387"/>
    </row>
    <row r="242" spans="8:16" x14ac:dyDescent="0.35">
      <c r="H242" s="387"/>
      <c r="P242" s="387"/>
    </row>
    <row r="243" spans="8:16" x14ac:dyDescent="0.35">
      <c r="H243" s="387"/>
      <c r="P243" s="387"/>
    </row>
    <row r="244" spans="8:16" x14ac:dyDescent="0.35">
      <c r="H244" s="387"/>
      <c r="P244" s="387"/>
    </row>
    <row r="245" spans="8:16" x14ac:dyDescent="0.35">
      <c r="H245" s="387"/>
      <c r="P245" s="387"/>
    </row>
    <row r="246" spans="8:16" x14ac:dyDescent="0.35">
      <c r="H246" s="387"/>
      <c r="P246" s="387"/>
    </row>
    <row r="247" spans="8:16" x14ac:dyDescent="0.35">
      <c r="H247" s="387"/>
      <c r="P247" s="387"/>
    </row>
    <row r="248" spans="8:16" x14ac:dyDescent="0.35">
      <c r="H248" s="387"/>
      <c r="P248" s="387"/>
    </row>
    <row r="249" spans="8:16" x14ac:dyDescent="0.35">
      <c r="H249" s="387"/>
      <c r="P249" s="387"/>
    </row>
    <row r="250" spans="8:16" x14ac:dyDescent="0.35">
      <c r="H250" s="387"/>
      <c r="P250" s="387"/>
    </row>
    <row r="251" spans="8:16" x14ac:dyDescent="0.35">
      <c r="H251" s="387"/>
      <c r="P251" s="387"/>
    </row>
    <row r="252" spans="8:16" x14ac:dyDescent="0.35">
      <c r="H252" s="387"/>
      <c r="P252" s="387"/>
    </row>
    <row r="253" spans="8:16" x14ac:dyDescent="0.35">
      <c r="H253" s="387"/>
      <c r="P253" s="387"/>
    </row>
    <row r="254" spans="8:16" x14ac:dyDescent="0.35">
      <c r="H254" s="387"/>
      <c r="P254" s="387"/>
    </row>
    <row r="255" spans="8:16" x14ac:dyDescent="0.35">
      <c r="H255" s="387"/>
      <c r="P255" s="387"/>
    </row>
    <row r="256" spans="8:16" x14ac:dyDescent="0.35">
      <c r="H256" s="387"/>
      <c r="P256" s="387"/>
    </row>
    <row r="257" spans="8:16" x14ac:dyDescent="0.35">
      <c r="H257" s="387"/>
      <c r="P257" s="387"/>
    </row>
    <row r="258" spans="8:16" x14ac:dyDescent="0.35">
      <c r="H258" s="387"/>
      <c r="P258" s="387"/>
    </row>
    <row r="259" spans="8:16" x14ac:dyDescent="0.35">
      <c r="H259" s="387"/>
      <c r="P259" s="387"/>
    </row>
    <row r="260" spans="8:16" x14ac:dyDescent="0.35">
      <c r="H260" s="387"/>
      <c r="P260" s="387"/>
    </row>
    <row r="261" spans="8:16" x14ac:dyDescent="0.35">
      <c r="H261" s="387"/>
      <c r="P261" s="387"/>
    </row>
    <row r="262" spans="8:16" x14ac:dyDescent="0.35">
      <c r="H262" s="387"/>
      <c r="P262" s="387"/>
    </row>
    <row r="263" spans="8:16" x14ac:dyDescent="0.35">
      <c r="H263" s="387"/>
      <c r="P263" s="387"/>
    </row>
    <row r="264" spans="8:16" x14ac:dyDescent="0.35">
      <c r="H264" s="387"/>
      <c r="P264" s="387"/>
    </row>
    <row r="265" spans="8:16" x14ac:dyDescent="0.35">
      <c r="H265" s="387"/>
      <c r="P265" s="387"/>
    </row>
    <row r="266" spans="8:16" x14ac:dyDescent="0.35">
      <c r="H266" s="387"/>
      <c r="P266" s="387"/>
    </row>
    <row r="267" spans="8:16" x14ac:dyDescent="0.35">
      <c r="H267" s="387"/>
      <c r="P267" s="387"/>
    </row>
    <row r="268" spans="8:16" x14ac:dyDescent="0.35">
      <c r="H268" s="387"/>
      <c r="P268" s="387"/>
    </row>
    <row r="269" spans="8:16" x14ac:dyDescent="0.35">
      <c r="H269" s="387"/>
      <c r="P269" s="387"/>
    </row>
    <row r="270" spans="8:16" x14ac:dyDescent="0.35">
      <c r="H270" s="387"/>
      <c r="P270" s="387"/>
    </row>
    <row r="271" spans="8:16" x14ac:dyDescent="0.35">
      <c r="H271" s="387"/>
      <c r="P271" s="387"/>
    </row>
    <row r="272" spans="8:16" x14ac:dyDescent="0.35">
      <c r="H272" s="387"/>
      <c r="P272" s="387"/>
    </row>
    <row r="273" spans="8:16" x14ac:dyDescent="0.35">
      <c r="H273" s="387"/>
      <c r="P273" s="387"/>
    </row>
    <row r="274" spans="8:16" x14ac:dyDescent="0.35">
      <c r="H274" s="387"/>
      <c r="P274" s="387"/>
    </row>
    <row r="275" spans="8:16" x14ac:dyDescent="0.35">
      <c r="H275" s="387"/>
      <c r="P275" s="387"/>
    </row>
    <row r="276" spans="8:16" x14ac:dyDescent="0.35">
      <c r="H276" s="387"/>
      <c r="P276" s="387"/>
    </row>
    <row r="277" spans="8:16" x14ac:dyDescent="0.35">
      <c r="H277" s="387"/>
      <c r="P277" s="387"/>
    </row>
    <row r="278" spans="8:16" x14ac:dyDescent="0.35">
      <c r="H278" s="387"/>
      <c r="P278" s="387"/>
    </row>
    <row r="279" spans="8:16" x14ac:dyDescent="0.35">
      <c r="H279" s="387"/>
      <c r="P279" s="387"/>
    </row>
    <row r="280" spans="8:16" x14ac:dyDescent="0.35">
      <c r="H280" s="387"/>
      <c r="P280" s="387"/>
    </row>
    <row r="281" spans="8:16" x14ac:dyDescent="0.35">
      <c r="H281" s="387"/>
      <c r="P281" s="387"/>
    </row>
    <row r="282" spans="8:16" x14ac:dyDescent="0.35">
      <c r="H282" s="387"/>
      <c r="P282" s="387"/>
    </row>
    <row r="283" spans="8:16" x14ac:dyDescent="0.35">
      <c r="H283" s="387"/>
      <c r="P283" s="387"/>
    </row>
    <row r="284" spans="8:16" x14ac:dyDescent="0.35">
      <c r="H284" s="387"/>
      <c r="P284" s="387"/>
    </row>
    <row r="285" spans="8:16" x14ac:dyDescent="0.35">
      <c r="H285" s="387"/>
      <c r="P285" s="387"/>
    </row>
    <row r="286" spans="8:16" x14ac:dyDescent="0.35">
      <c r="H286" s="387"/>
      <c r="P286" s="387"/>
    </row>
    <row r="287" spans="8:16" x14ac:dyDescent="0.35">
      <c r="H287" s="387"/>
      <c r="P287" s="387"/>
    </row>
    <row r="288" spans="8:16" x14ac:dyDescent="0.35">
      <c r="H288" s="387"/>
      <c r="P288" s="387"/>
    </row>
    <row r="289" spans="8:16" x14ac:dyDescent="0.35">
      <c r="H289" s="387"/>
      <c r="P289" s="387"/>
    </row>
    <row r="290" spans="8:16" x14ac:dyDescent="0.35">
      <c r="H290" s="387"/>
      <c r="P290" s="387"/>
    </row>
    <row r="291" spans="8:16" x14ac:dyDescent="0.35">
      <c r="H291" s="387"/>
      <c r="P291" s="387"/>
    </row>
    <row r="292" spans="8:16" x14ac:dyDescent="0.35">
      <c r="H292" s="387"/>
      <c r="P292" s="387"/>
    </row>
    <row r="293" spans="8:16" x14ac:dyDescent="0.35">
      <c r="H293" s="387"/>
      <c r="P293" s="387"/>
    </row>
    <row r="294" spans="8:16" x14ac:dyDescent="0.35">
      <c r="H294" s="387"/>
      <c r="P294" s="387"/>
    </row>
    <row r="295" spans="8:16" x14ac:dyDescent="0.35">
      <c r="H295" s="387"/>
      <c r="P295" s="387"/>
    </row>
    <row r="296" spans="8:16" x14ac:dyDescent="0.35">
      <c r="H296" s="387"/>
      <c r="P296" s="387"/>
    </row>
    <row r="297" spans="8:16" x14ac:dyDescent="0.35">
      <c r="H297" s="387"/>
      <c r="P297" s="387"/>
    </row>
    <row r="298" spans="8:16" x14ac:dyDescent="0.35">
      <c r="H298" s="387"/>
      <c r="P298" s="387"/>
    </row>
    <row r="299" spans="8:16" x14ac:dyDescent="0.35">
      <c r="H299" s="387"/>
      <c r="P299" s="387"/>
    </row>
    <row r="300" spans="8:16" x14ac:dyDescent="0.35">
      <c r="H300" s="387"/>
      <c r="P300" s="387"/>
    </row>
    <row r="301" spans="8:16" x14ac:dyDescent="0.35">
      <c r="H301" s="387"/>
      <c r="P301" s="387"/>
    </row>
    <row r="302" spans="8:16" x14ac:dyDescent="0.35">
      <c r="H302" s="387"/>
      <c r="P302" s="387"/>
    </row>
    <row r="303" spans="8:16" x14ac:dyDescent="0.35">
      <c r="H303" s="387"/>
      <c r="P303" s="387"/>
    </row>
    <row r="304" spans="8:16" x14ac:dyDescent="0.35">
      <c r="H304" s="387"/>
      <c r="P304" s="387"/>
    </row>
    <row r="305" spans="8:16" x14ac:dyDescent="0.35">
      <c r="H305" s="387"/>
      <c r="P305" s="387"/>
    </row>
    <row r="306" spans="8:16" x14ac:dyDescent="0.35">
      <c r="H306" s="387"/>
      <c r="P306" s="387"/>
    </row>
    <row r="307" spans="8:16" x14ac:dyDescent="0.35">
      <c r="H307" s="387"/>
      <c r="P307" s="387"/>
    </row>
    <row r="308" spans="8:16" x14ac:dyDescent="0.35">
      <c r="H308" s="387"/>
      <c r="P308" s="387"/>
    </row>
    <row r="309" spans="8:16" x14ac:dyDescent="0.35">
      <c r="H309" s="387"/>
      <c r="P309" s="387"/>
    </row>
    <row r="310" spans="8:16" x14ac:dyDescent="0.35">
      <c r="H310" s="387"/>
      <c r="P310" s="387"/>
    </row>
    <row r="311" spans="8:16" x14ac:dyDescent="0.35">
      <c r="H311" s="387"/>
      <c r="P311" s="387"/>
    </row>
    <row r="312" spans="8:16" x14ac:dyDescent="0.35">
      <c r="H312" s="387"/>
      <c r="P312" s="387"/>
    </row>
    <row r="313" spans="8:16" x14ac:dyDescent="0.35">
      <c r="H313" s="387"/>
      <c r="P313" s="387"/>
    </row>
    <row r="314" spans="8:16" x14ac:dyDescent="0.35">
      <c r="H314" s="387"/>
      <c r="P314" s="387"/>
    </row>
    <row r="315" spans="8:16" x14ac:dyDescent="0.35">
      <c r="H315" s="387"/>
      <c r="P315" s="387"/>
    </row>
    <row r="316" spans="8:16" x14ac:dyDescent="0.35">
      <c r="H316" s="387"/>
      <c r="P316" s="387"/>
    </row>
    <row r="317" spans="8:16" x14ac:dyDescent="0.35">
      <c r="H317" s="387"/>
      <c r="P317" s="387"/>
    </row>
    <row r="318" spans="8:16" x14ac:dyDescent="0.35">
      <c r="H318" s="387"/>
      <c r="P318" s="387"/>
    </row>
    <row r="319" spans="8:16" x14ac:dyDescent="0.35">
      <c r="H319" s="387"/>
      <c r="P319" s="387"/>
    </row>
    <row r="320" spans="8:16" x14ac:dyDescent="0.35">
      <c r="H320" s="387"/>
      <c r="P320" s="387"/>
    </row>
    <row r="321" spans="8:16" x14ac:dyDescent="0.35">
      <c r="H321" s="387"/>
      <c r="P321" s="387"/>
    </row>
    <row r="322" spans="8:16" x14ac:dyDescent="0.35">
      <c r="H322" s="387"/>
      <c r="P322" s="387"/>
    </row>
    <row r="323" spans="8:16" x14ac:dyDescent="0.35">
      <c r="H323" s="387"/>
      <c r="P323" s="387"/>
    </row>
    <row r="324" spans="8:16" x14ac:dyDescent="0.35">
      <c r="H324" s="387"/>
      <c r="P324" s="387"/>
    </row>
    <row r="325" spans="8:16" x14ac:dyDescent="0.35">
      <c r="H325" s="387"/>
      <c r="P325" s="387"/>
    </row>
    <row r="326" spans="8:16" x14ac:dyDescent="0.35">
      <c r="H326" s="387"/>
      <c r="P326" s="387"/>
    </row>
    <row r="327" spans="8:16" x14ac:dyDescent="0.35">
      <c r="H327" s="387"/>
      <c r="P327" s="387"/>
    </row>
    <row r="328" spans="8:16" x14ac:dyDescent="0.35">
      <c r="H328" s="387"/>
      <c r="P328" s="387"/>
    </row>
    <row r="329" spans="8:16" x14ac:dyDescent="0.35">
      <c r="H329" s="387"/>
      <c r="P329" s="387"/>
    </row>
    <row r="330" spans="8:16" x14ac:dyDescent="0.35">
      <c r="H330" s="387"/>
      <c r="P330" s="387"/>
    </row>
    <row r="331" spans="8:16" x14ac:dyDescent="0.35">
      <c r="H331" s="387"/>
      <c r="P331" s="387"/>
    </row>
    <row r="332" spans="8:16" x14ac:dyDescent="0.35">
      <c r="H332" s="387"/>
      <c r="P332" s="387"/>
    </row>
    <row r="333" spans="8:16" x14ac:dyDescent="0.35">
      <c r="H333" s="387"/>
      <c r="P333" s="387"/>
    </row>
    <row r="334" spans="8:16" x14ac:dyDescent="0.35">
      <c r="H334" s="387"/>
      <c r="P334" s="387"/>
    </row>
    <row r="335" spans="8:16" x14ac:dyDescent="0.35">
      <c r="H335" s="387"/>
      <c r="P335" s="387"/>
    </row>
    <row r="336" spans="8:16" x14ac:dyDescent="0.35">
      <c r="H336" s="387"/>
      <c r="P336" s="387"/>
    </row>
    <row r="337" spans="8:16" x14ac:dyDescent="0.35">
      <c r="H337" s="387"/>
      <c r="P337" s="387"/>
    </row>
    <row r="338" spans="8:16" x14ac:dyDescent="0.35">
      <c r="H338" s="387"/>
      <c r="P338" s="387"/>
    </row>
    <row r="339" spans="8:16" x14ac:dyDescent="0.35">
      <c r="H339" s="387"/>
      <c r="P339" s="387"/>
    </row>
    <row r="340" spans="8:16" x14ac:dyDescent="0.35">
      <c r="H340" s="387"/>
      <c r="P340" s="387"/>
    </row>
    <row r="341" spans="8:16" x14ac:dyDescent="0.35">
      <c r="H341" s="387"/>
      <c r="P341" s="387"/>
    </row>
    <row r="342" spans="8:16" x14ac:dyDescent="0.35">
      <c r="H342" s="387"/>
      <c r="P342" s="387"/>
    </row>
    <row r="343" spans="8:16" x14ac:dyDescent="0.35">
      <c r="H343" s="387"/>
      <c r="P343" s="387"/>
    </row>
    <row r="344" spans="8:16" x14ac:dyDescent="0.35">
      <c r="H344" s="387"/>
      <c r="P344" s="387"/>
    </row>
    <row r="345" spans="8:16" x14ac:dyDescent="0.35">
      <c r="H345" s="387"/>
      <c r="P345" s="387"/>
    </row>
    <row r="346" spans="8:16" x14ac:dyDescent="0.35">
      <c r="H346" s="387"/>
      <c r="P346" s="387"/>
    </row>
    <row r="347" spans="8:16" x14ac:dyDescent="0.35">
      <c r="H347" s="387"/>
      <c r="P347" s="387"/>
    </row>
    <row r="348" spans="8:16" x14ac:dyDescent="0.35">
      <c r="H348" s="387"/>
      <c r="P348" s="387"/>
    </row>
    <row r="349" spans="8:16" x14ac:dyDescent="0.35">
      <c r="H349" s="387"/>
      <c r="P349" s="387"/>
    </row>
    <row r="350" spans="8:16" x14ac:dyDescent="0.35">
      <c r="H350" s="387"/>
      <c r="P350" s="387"/>
    </row>
    <row r="351" spans="8:16" x14ac:dyDescent="0.35">
      <c r="H351" s="387"/>
      <c r="P351" s="387"/>
    </row>
    <row r="352" spans="8:16" x14ac:dyDescent="0.35">
      <c r="H352" s="387"/>
      <c r="P352" s="387"/>
    </row>
    <row r="353" spans="8:16" x14ac:dyDescent="0.35">
      <c r="H353" s="387"/>
      <c r="P353" s="387"/>
    </row>
    <row r="354" spans="8:16" x14ac:dyDescent="0.35">
      <c r="H354" s="387"/>
      <c r="P354" s="387"/>
    </row>
    <row r="355" spans="8:16" x14ac:dyDescent="0.35">
      <c r="H355" s="387"/>
      <c r="P355" s="387"/>
    </row>
    <row r="356" spans="8:16" x14ac:dyDescent="0.35">
      <c r="H356" s="387"/>
      <c r="P356" s="387"/>
    </row>
    <row r="357" spans="8:16" x14ac:dyDescent="0.35">
      <c r="H357" s="387"/>
      <c r="P357" s="387"/>
    </row>
    <row r="358" spans="8:16" x14ac:dyDescent="0.35">
      <c r="H358" s="387"/>
      <c r="P358" s="387"/>
    </row>
    <row r="359" spans="8:16" x14ac:dyDescent="0.35">
      <c r="H359" s="387"/>
      <c r="P359" s="387"/>
    </row>
    <row r="360" spans="8:16" x14ac:dyDescent="0.35">
      <c r="H360" s="387"/>
      <c r="P360" s="387"/>
    </row>
    <row r="361" spans="8:16" x14ac:dyDescent="0.35">
      <c r="H361" s="387"/>
      <c r="P361" s="387"/>
    </row>
    <row r="362" spans="8:16" x14ac:dyDescent="0.35">
      <c r="H362" s="387"/>
      <c r="P362" s="387"/>
    </row>
    <row r="363" spans="8:16" x14ac:dyDescent="0.35">
      <c r="H363" s="387"/>
      <c r="P363" s="387"/>
    </row>
    <row r="364" spans="8:16" x14ac:dyDescent="0.35">
      <c r="H364" s="387"/>
      <c r="P364" s="387"/>
    </row>
    <row r="365" spans="8:16" x14ac:dyDescent="0.35">
      <c r="H365" s="387"/>
      <c r="P365" s="387"/>
    </row>
    <row r="366" spans="8:16" x14ac:dyDescent="0.35">
      <c r="H366" s="387"/>
      <c r="P366" s="387"/>
    </row>
    <row r="367" spans="8:16" x14ac:dyDescent="0.35">
      <c r="H367" s="387"/>
      <c r="P367" s="387"/>
    </row>
    <row r="368" spans="8:16" x14ac:dyDescent="0.35">
      <c r="H368" s="387"/>
      <c r="P368" s="387"/>
    </row>
    <row r="369" spans="8:16" x14ac:dyDescent="0.35">
      <c r="H369" s="387"/>
      <c r="P369" s="387"/>
    </row>
    <row r="370" spans="8:16" x14ac:dyDescent="0.35">
      <c r="H370" s="387"/>
      <c r="P370" s="387"/>
    </row>
    <row r="371" spans="8:16" x14ac:dyDescent="0.35">
      <c r="H371" s="387"/>
      <c r="P371" s="387"/>
    </row>
    <row r="372" spans="8:16" x14ac:dyDescent="0.35">
      <c r="H372" s="387"/>
      <c r="P372" s="387"/>
    </row>
    <row r="373" spans="8:16" x14ac:dyDescent="0.35">
      <c r="H373" s="387"/>
      <c r="P373" s="387"/>
    </row>
    <row r="374" spans="8:16" x14ac:dyDescent="0.35">
      <c r="H374" s="387"/>
      <c r="P374" s="387"/>
    </row>
    <row r="375" spans="8:16" x14ac:dyDescent="0.35">
      <c r="H375" s="387"/>
      <c r="P375" s="387"/>
    </row>
    <row r="376" spans="8:16" x14ac:dyDescent="0.35">
      <c r="H376" s="387"/>
      <c r="P376" s="387"/>
    </row>
    <row r="377" spans="8:16" x14ac:dyDescent="0.35">
      <c r="H377" s="387"/>
      <c r="P377" s="387"/>
    </row>
    <row r="378" spans="8:16" x14ac:dyDescent="0.35">
      <c r="H378" s="387"/>
      <c r="P378" s="387"/>
    </row>
    <row r="379" spans="8:16" x14ac:dyDescent="0.35">
      <c r="H379" s="387"/>
      <c r="P379" s="387"/>
    </row>
    <row r="380" spans="8:16" x14ac:dyDescent="0.35">
      <c r="H380" s="387"/>
      <c r="P380" s="387"/>
    </row>
    <row r="381" spans="8:16" x14ac:dyDescent="0.35">
      <c r="H381" s="387"/>
      <c r="P381" s="387"/>
    </row>
    <row r="382" spans="8:16" x14ac:dyDescent="0.35">
      <c r="H382" s="387"/>
      <c r="P382" s="387"/>
    </row>
    <row r="383" spans="8:16" x14ac:dyDescent="0.35">
      <c r="H383" s="387"/>
      <c r="P383" s="387"/>
    </row>
    <row r="384" spans="8:16" x14ac:dyDescent="0.35">
      <c r="H384" s="387"/>
      <c r="P384" s="387"/>
    </row>
    <row r="385" spans="8:16" x14ac:dyDescent="0.35">
      <c r="H385" s="387"/>
      <c r="P385" s="387"/>
    </row>
    <row r="386" spans="8:16" x14ac:dyDescent="0.35">
      <c r="H386" s="387"/>
      <c r="P386" s="387"/>
    </row>
    <row r="387" spans="8:16" x14ac:dyDescent="0.35">
      <c r="H387" s="387"/>
      <c r="P387" s="387"/>
    </row>
    <row r="388" spans="8:16" x14ac:dyDescent="0.35">
      <c r="H388" s="387"/>
      <c r="P388" s="387"/>
    </row>
    <row r="389" spans="8:16" x14ac:dyDescent="0.35">
      <c r="H389" s="387"/>
      <c r="P389" s="387"/>
    </row>
    <row r="390" spans="8:16" x14ac:dyDescent="0.35">
      <c r="H390" s="387"/>
      <c r="P390" s="387"/>
    </row>
    <row r="391" spans="8:16" x14ac:dyDescent="0.35">
      <c r="H391" s="387"/>
      <c r="P391" s="387"/>
    </row>
    <row r="392" spans="8:16" x14ac:dyDescent="0.35">
      <c r="H392" s="387"/>
      <c r="P392" s="387"/>
    </row>
    <row r="393" spans="8:16" x14ac:dyDescent="0.35">
      <c r="H393" s="387"/>
      <c r="P393" s="387"/>
    </row>
    <row r="394" spans="8:16" x14ac:dyDescent="0.35">
      <c r="H394" s="387"/>
      <c r="P394" s="387"/>
    </row>
    <row r="395" spans="8:16" x14ac:dyDescent="0.35">
      <c r="H395" s="387"/>
      <c r="P395" s="387"/>
    </row>
    <row r="396" spans="8:16" x14ac:dyDescent="0.35">
      <c r="H396" s="387"/>
      <c r="P396" s="387"/>
    </row>
    <row r="397" spans="8:16" x14ac:dyDescent="0.35">
      <c r="H397" s="387"/>
      <c r="P397" s="387"/>
    </row>
    <row r="398" spans="8:16" x14ac:dyDescent="0.35">
      <c r="H398" s="387"/>
      <c r="P398" s="387"/>
    </row>
    <row r="399" spans="8:16" x14ac:dyDescent="0.35">
      <c r="H399" s="387"/>
      <c r="P399" s="387"/>
    </row>
    <row r="400" spans="8:16" x14ac:dyDescent="0.35">
      <c r="H400" s="387"/>
      <c r="P400" s="387"/>
    </row>
    <row r="401" spans="8:16" x14ac:dyDescent="0.35">
      <c r="H401" s="387"/>
      <c r="P401" s="387"/>
    </row>
    <row r="402" spans="8:16" x14ac:dyDescent="0.35">
      <c r="H402" s="387"/>
      <c r="P402" s="387"/>
    </row>
    <row r="403" spans="8:16" x14ac:dyDescent="0.35">
      <c r="H403" s="387"/>
      <c r="P403" s="387"/>
    </row>
    <row r="404" spans="8:16" x14ac:dyDescent="0.35">
      <c r="H404" s="387"/>
      <c r="P404" s="387"/>
    </row>
    <row r="405" spans="8:16" x14ac:dyDescent="0.35">
      <c r="H405" s="387"/>
      <c r="P405" s="387"/>
    </row>
    <row r="406" spans="8:16" x14ac:dyDescent="0.35">
      <c r="H406" s="387"/>
      <c r="P406" s="387"/>
    </row>
    <row r="407" spans="8:16" x14ac:dyDescent="0.35">
      <c r="H407" s="387"/>
      <c r="P407" s="387"/>
    </row>
    <row r="408" spans="8:16" x14ac:dyDescent="0.35">
      <c r="H408" s="387"/>
      <c r="P408" s="387"/>
    </row>
    <row r="409" spans="8:16" x14ac:dyDescent="0.35">
      <c r="H409" s="387"/>
      <c r="P409" s="387"/>
    </row>
    <row r="410" spans="8:16" x14ac:dyDescent="0.35">
      <c r="H410" s="387"/>
      <c r="P410" s="387"/>
    </row>
    <row r="411" spans="8:16" x14ac:dyDescent="0.35">
      <c r="H411" s="387"/>
      <c r="P411" s="387"/>
    </row>
    <row r="412" spans="8:16" x14ac:dyDescent="0.35">
      <c r="H412" s="387"/>
      <c r="P412" s="387"/>
    </row>
    <row r="413" spans="8:16" x14ac:dyDescent="0.35">
      <c r="H413" s="387"/>
      <c r="P413" s="387"/>
    </row>
    <row r="414" spans="8:16" x14ac:dyDescent="0.35">
      <c r="H414" s="387"/>
      <c r="P414" s="387"/>
    </row>
    <row r="415" spans="8:16" x14ac:dyDescent="0.35">
      <c r="H415" s="387"/>
      <c r="P415" s="387"/>
    </row>
    <row r="416" spans="8:16" x14ac:dyDescent="0.35">
      <c r="H416" s="387"/>
      <c r="P416" s="387"/>
    </row>
    <row r="417" spans="8:16" x14ac:dyDescent="0.35">
      <c r="H417" s="387"/>
      <c r="P417" s="387"/>
    </row>
    <row r="418" spans="8:16" x14ac:dyDescent="0.35">
      <c r="H418" s="387"/>
      <c r="P418" s="387"/>
    </row>
    <row r="419" spans="8:16" x14ac:dyDescent="0.35">
      <c r="H419" s="387"/>
      <c r="P419" s="387"/>
    </row>
    <row r="420" spans="8:16" x14ac:dyDescent="0.35">
      <c r="H420" s="387"/>
      <c r="P420" s="387"/>
    </row>
    <row r="421" spans="8:16" x14ac:dyDescent="0.35">
      <c r="H421" s="387"/>
      <c r="P421" s="387"/>
    </row>
    <row r="422" spans="8:16" x14ac:dyDescent="0.35">
      <c r="H422" s="387"/>
      <c r="P422" s="387"/>
    </row>
    <row r="423" spans="8:16" x14ac:dyDescent="0.35">
      <c r="H423" s="387"/>
      <c r="P423" s="387"/>
    </row>
    <row r="424" spans="8:16" x14ac:dyDescent="0.35">
      <c r="H424" s="387"/>
      <c r="P424" s="387"/>
    </row>
    <row r="425" spans="8:16" x14ac:dyDescent="0.35">
      <c r="H425" s="387"/>
      <c r="P425" s="387"/>
    </row>
    <row r="426" spans="8:16" x14ac:dyDescent="0.35">
      <c r="H426" s="387"/>
      <c r="P426" s="387"/>
    </row>
    <row r="427" spans="8:16" x14ac:dyDescent="0.35">
      <c r="H427" s="387"/>
      <c r="P427" s="387"/>
    </row>
    <row r="428" spans="8:16" x14ac:dyDescent="0.35">
      <c r="H428" s="387"/>
      <c r="P428" s="387"/>
    </row>
    <row r="429" spans="8:16" x14ac:dyDescent="0.35">
      <c r="H429" s="387"/>
      <c r="P429" s="387"/>
    </row>
    <row r="430" spans="8:16" x14ac:dyDescent="0.35">
      <c r="H430" s="387"/>
      <c r="P430" s="387"/>
    </row>
    <row r="431" spans="8:16" x14ac:dyDescent="0.35">
      <c r="H431" s="387"/>
      <c r="P431" s="387"/>
    </row>
    <row r="432" spans="8:16" x14ac:dyDescent="0.35">
      <c r="H432" s="387"/>
      <c r="P432" s="387"/>
    </row>
    <row r="433" spans="8:16" x14ac:dyDescent="0.35">
      <c r="H433" s="387"/>
      <c r="P433" s="387"/>
    </row>
    <row r="434" spans="8:16" x14ac:dyDescent="0.35">
      <c r="H434" s="387"/>
      <c r="P434" s="387"/>
    </row>
    <row r="435" spans="8:16" x14ac:dyDescent="0.35">
      <c r="H435" s="387"/>
      <c r="P435" s="387"/>
    </row>
    <row r="436" spans="8:16" x14ac:dyDescent="0.35">
      <c r="H436" s="387"/>
      <c r="P436" s="387"/>
    </row>
    <row r="437" spans="8:16" x14ac:dyDescent="0.35">
      <c r="H437" s="387"/>
      <c r="P437" s="387"/>
    </row>
    <row r="438" spans="8:16" x14ac:dyDescent="0.35">
      <c r="H438" s="387"/>
      <c r="P438" s="387"/>
    </row>
    <row r="439" spans="8:16" x14ac:dyDescent="0.35">
      <c r="H439" s="387"/>
      <c r="P439" s="387"/>
    </row>
    <row r="440" spans="8:16" x14ac:dyDescent="0.35">
      <c r="H440" s="387"/>
      <c r="P440" s="387"/>
    </row>
    <row r="441" spans="8:16" x14ac:dyDescent="0.35">
      <c r="H441" s="387"/>
      <c r="P441" s="387"/>
    </row>
    <row r="442" spans="8:16" x14ac:dyDescent="0.35">
      <c r="H442" s="387"/>
      <c r="P442" s="387"/>
    </row>
    <row r="443" spans="8:16" x14ac:dyDescent="0.35">
      <c r="H443" s="387"/>
      <c r="P443" s="387"/>
    </row>
    <row r="444" spans="8:16" x14ac:dyDescent="0.35">
      <c r="H444" s="387"/>
      <c r="P444" s="387"/>
    </row>
    <row r="445" spans="8:16" x14ac:dyDescent="0.35">
      <c r="H445" s="387"/>
      <c r="P445" s="387"/>
    </row>
    <row r="446" spans="8:16" x14ac:dyDescent="0.35">
      <c r="H446" s="387"/>
      <c r="P446" s="387"/>
    </row>
    <row r="447" spans="8:16" x14ac:dyDescent="0.35">
      <c r="H447" s="387"/>
      <c r="P447" s="387"/>
    </row>
    <row r="448" spans="8:16" x14ac:dyDescent="0.35">
      <c r="H448" s="387"/>
      <c r="P448" s="387"/>
    </row>
    <row r="449" spans="8:16" x14ac:dyDescent="0.35">
      <c r="H449" s="387"/>
      <c r="P449" s="387"/>
    </row>
    <row r="450" spans="8:16" x14ac:dyDescent="0.35">
      <c r="H450" s="387"/>
      <c r="P450" s="387"/>
    </row>
    <row r="451" spans="8:16" x14ac:dyDescent="0.35">
      <c r="H451" s="387"/>
      <c r="P451" s="387"/>
    </row>
    <row r="452" spans="8:16" x14ac:dyDescent="0.35">
      <c r="H452" s="387"/>
      <c r="P452" s="387"/>
    </row>
    <row r="453" spans="8:16" x14ac:dyDescent="0.35">
      <c r="H453" s="387"/>
      <c r="P453" s="387"/>
    </row>
    <row r="454" spans="8:16" x14ac:dyDescent="0.35">
      <c r="H454" s="387"/>
      <c r="P454" s="387"/>
    </row>
    <row r="455" spans="8:16" x14ac:dyDescent="0.35">
      <c r="H455" s="387"/>
      <c r="P455" s="387"/>
    </row>
    <row r="456" spans="8:16" x14ac:dyDescent="0.35">
      <c r="H456" s="387"/>
      <c r="P456" s="387"/>
    </row>
    <row r="457" spans="8:16" x14ac:dyDescent="0.35">
      <c r="H457" s="387"/>
      <c r="P457" s="387"/>
    </row>
    <row r="458" spans="8:16" x14ac:dyDescent="0.35">
      <c r="H458" s="387"/>
      <c r="P458" s="387"/>
    </row>
    <row r="459" spans="8:16" x14ac:dyDescent="0.35">
      <c r="H459" s="387"/>
      <c r="P459" s="387"/>
    </row>
    <row r="460" spans="8:16" x14ac:dyDescent="0.35">
      <c r="H460" s="387"/>
      <c r="P460" s="387"/>
    </row>
    <row r="461" spans="8:16" x14ac:dyDescent="0.35">
      <c r="H461" s="387"/>
      <c r="P461" s="387"/>
    </row>
    <row r="462" spans="8:16" x14ac:dyDescent="0.35">
      <c r="H462" s="387"/>
      <c r="P462" s="387"/>
    </row>
    <row r="463" spans="8:16" x14ac:dyDescent="0.35">
      <c r="H463" s="387"/>
      <c r="P463" s="387"/>
    </row>
    <row r="464" spans="8:16" x14ac:dyDescent="0.35">
      <c r="H464" s="387"/>
      <c r="P464" s="387"/>
    </row>
    <row r="465" spans="8:16" x14ac:dyDescent="0.35">
      <c r="H465" s="387"/>
      <c r="P465" s="387"/>
    </row>
    <row r="466" spans="8:16" x14ac:dyDescent="0.35">
      <c r="H466" s="387"/>
      <c r="P466" s="387"/>
    </row>
    <row r="467" spans="8:16" x14ac:dyDescent="0.35">
      <c r="H467" s="387"/>
      <c r="P467" s="387"/>
    </row>
    <row r="468" spans="8:16" x14ac:dyDescent="0.35">
      <c r="H468" s="387"/>
      <c r="P468" s="387"/>
    </row>
    <row r="469" spans="8:16" x14ac:dyDescent="0.35">
      <c r="H469" s="387"/>
      <c r="P469" s="387"/>
    </row>
    <row r="470" spans="8:16" x14ac:dyDescent="0.35">
      <c r="H470" s="387"/>
      <c r="P470" s="387"/>
    </row>
    <row r="471" spans="8:16" x14ac:dyDescent="0.35">
      <c r="H471" s="387"/>
      <c r="P471" s="387"/>
    </row>
    <row r="472" spans="8:16" x14ac:dyDescent="0.35">
      <c r="H472" s="387"/>
      <c r="P472" s="387"/>
    </row>
    <row r="473" spans="8:16" x14ac:dyDescent="0.35">
      <c r="H473" s="387"/>
      <c r="P473" s="387"/>
    </row>
    <row r="474" spans="8:16" x14ac:dyDescent="0.35">
      <c r="H474" s="387"/>
      <c r="P474" s="387"/>
    </row>
    <row r="475" spans="8:16" x14ac:dyDescent="0.35">
      <c r="H475" s="387"/>
      <c r="P475" s="387"/>
    </row>
    <row r="476" spans="8:16" x14ac:dyDescent="0.35">
      <c r="H476" s="387"/>
      <c r="P476" s="387"/>
    </row>
    <row r="477" spans="8:16" x14ac:dyDescent="0.35">
      <c r="H477" s="387"/>
      <c r="P477" s="387"/>
    </row>
    <row r="478" spans="8:16" x14ac:dyDescent="0.35">
      <c r="H478" s="387"/>
      <c r="P478" s="387"/>
    </row>
    <row r="479" spans="8:16" x14ac:dyDescent="0.35">
      <c r="H479" s="387"/>
      <c r="P479" s="387"/>
    </row>
    <row r="480" spans="8:16" x14ac:dyDescent="0.35">
      <c r="H480" s="387"/>
      <c r="P480" s="387"/>
    </row>
    <row r="481" spans="8:16" x14ac:dyDescent="0.35">
      <c r="H481" s="387"/>
      <c r="P481" s="387"/>
    </row>
    <row r="482" spans="8:16" x14ac:dyDescent="0.35">
      <c r="H482" s="387"/>
      <c r="P482" s="387"/>
    </row>
    <row r="483" spans="8:16" x14ac:dyDescent="0.35">
      <c r="H483" s="387"/>
      <c r="P483" s="387"/>
    </row>
    <row r="484" spans="8:16" x14ac:dyDescent="0.35">
      <c r="H484" s="387"/>
      <c r="P484" s="387"/>
    </row>
    <row r="485" spans="8:16" x14ac:dyDescent="0.35">
      <c r="H485" s="387"/>
      <c r="P485" s="387"/>
    </row>
    <row r="486" spans="8:16" x14ac:dyDescent="0.35">
      <c r="H486" s="387"/>
      <c r="P486" s="387"/>
    </row>
    <row r="487" spans="8:16" x14ac:dyDescent="0.35">
      <c r="H487" s="387"/>
      <c r="P487" s="387"/>
    </row>
    <row r="488" spans="8:16" x14ac:dyDescent="0.35">
      <c r="H488" s="387"/>
      <c r="P488" s="387"/>
    </row>
    <row r="489" spans="8:16" x14ac:dyDescent="0.35">
      <c r="H489" s="387"/>
      <c r="P489" s="387"/>
    </row>
    <row r="490" spans="8:16" x14ac:dyDescent="0.35">
      <c r="H490" s="387"/>
      <c r="P490" s="387"/>
    </row>
    <row r="491" spans="8:16" x14ac:dyDescent="0.35">
      <c r="H491" s="387"/>
      <c r="P491" s="387"/>
    </row>
    <row r="492" spans="8:16" x14ac:dyDescent="0.35">
      <c r="H492" s="387"/>
      <c r="P492" s="387"/>
    </row>
    <row r="493" spans="8:16" x14ac:dyDescent="0.35">
      <c r="H493" s="387"/>
      <c r="P493" s="387"/>
    </row>
    <row r="494" spans="8:16" x14ac:dyDescent="0.35">
      <c r="H494" s="387"/>
      <c r="P494" s="387"/>
    </row>
    <row r="495" spans="8:16" x14ac:dyDescent="0.35">
      <c r="H495" s="387"/>
      <c r="P495" s="387"/>
    </row>
    <row r="496" spans="8:16" x14ac:dyDescent="0.35">
      <c r="H496" s="387"/>
      <c r="P496" s="387"/>
    </row>
    <row r="497" spans="8:16" x14ac:dyDescent="0.35">
      <c r="H497" s="387"/>
      <c r="P497" s="387"/>
    </row>
    <row r="498" spans="8:16" x14ac:dyDescent="0.35">
      <c r="H498" s="387"/>
      <c r="P498" s="387"/>
    </row>
    <row r="499" spans="8:16" x14ac:dyDescent="0.35">
      <c r="H499" s="387"/>
      <c r="P499" s="387"/>
    </row>
    <row r="500" spans="8:16" x14ac:dyDescent="0.35">
      <c r="H500" s="387"/>
      <c r="P500" s="387"/>
    </row>
    <row r="501" spans="8:16" x14ac:dyDescent="0.35">
      <c r="H501" s="387"/>
      <c r="P501" s="387"/>
    </row>
    <row r="502" spans="8:16" x14ac:dyDescent="0.35">
      <c r="H502" s="387"/>
      <c r="P502" s="387"/>
    </row>
    <row r="503" spans="8:16" x14ac:dyDescent="0.35">
      <c r="H503" s="387"/>
      <c r="P503" s="387"/>
    </row>
    <row r="504" spans="8:16" x14ac:dyDescent="0.35">
      <c r="H504" s="387"/>
      <c r="P504" s="387"/>
    </row>
    <row r="505" spans="8:16" x14ac:dyDescent="0.35">
      <c r="H505" s="387"/>
      <c r="P505" s="387"/>
    </row>
    <row r="506" spans="8:16" x14ac:dyDescent="0.35">
      <c r="H506" s="387"/>
      <c r="P506" s="387"/>
    </row>
    <row r="507" spans="8:16" x14ac:dyDescent="0.35">
      <c r="H507" s="387"/>
      <c r="P507" s="387"/>
    </row>
    <row r="508" spans="8:16" x14ac:dyDescent="0.35">
      <c r="H508" s="387"/>
      <c r="P508" s="387"/>
    </row>
    <row r="509" spans="8:16" x14ac:dyDescent="0.35">
      <c r="H509" s="387"/>
      <c r="P509" s="387"/>
    </row>
    <row r="510" spans="8:16" x14ac:dyDescent="0.35">
      <c r="H510" s="387"/>
      <c r="P510" s="387"/>
    </row>
    <row r="511" spans="8:16" x14ac:dyDescent="0.35">
      <c r="H511" s="387"/>
      <c r="P511" s="387"/>
    </row>
    <row r="512" spans="8:16" x14ac:dyDescent="0.35">
      <c r="H512" s="387"/>
      <c r="P512" s="387"/>
    </row>
    <row r="513" spans="8:16" x14ac:dyDescent="0.35">
      <c r="H513" s="387"/>
      <c r="P513" s="387"/>
    </row>
    <row r="514" spans="8:16" x14ac:dyDescent="0.35">
      <c r="H514" s="387"/>
      <c r="P514" s="387"/>
    </row>
    <row r="515" spans="8:16" x14ac:dyDescent="0.35">
      <c r="H515" s="387"/>
      <c r="P515" s="387"/>
    </row>
    <row r="516" spans="8:16" x14ac:dyDescent="0.35">
      <c r="H516" s="387"/>
      <c r="P516" s="387"/>
    </row>
    <row r="517" spans="8:16" x14ac:dyDescent="0.35">
      <c r="H517" s="387"/>
      <c r="P517" s="387"/>
    </row>
    <row r="518" spans="8:16" x14ac:dyDescent="0.35">
      <c r="H518" s="387"/>
      <c r="P518" s="387"/>
    </row>
    <row r="519" spans="8:16" x14ac:dyDescent="0.35">
      <c r="H519" s="387"/>
      <c r="P519" s="387"/>
    </row>
    <row r="520" spans="8:16" x14ac:dyDescent="0.35">
      <c r="H520" s="387"/>
      <c r="P520" s="387"/>
    </row>
    <row r="521" spans="8:16" x14ac:dyDescent="0.35">
      <c r="H521" s="387"/>
      <c r="P521" s="387"/>
    </row>
    <row r="522" spans="8:16" x14ac:dyDescent="0.35">
      <c r="H522" s="387"/>
      <c r="P522" s="387"/>
    </row>
    <row r="523" spans="8:16" x14ac:dyDescent="0.35">
      <c r="H523" s="387"/>
      <c r="P523" s="387"/>
    </row>
    <row r="524" spans="8:16" x14ac:dyDescent="0.35">
      <c r="H524" s="387"/>
      <c r="P524" s="387"/>
    </row>
    <row r="525" spans="8:16" x14ac:dyDescent="0.35">
      <c r="H525" s="387"/>
      <c r="P525" s="387"/>
    </row>
    <row r="526" spans="8:16" x14ac:dyDescent="0.35">
      <c r="H526" s="387"/>
      <c r="P526" s="387"/>
    </row>
    <row r="527" spans="8:16" x14ac:dyDescent="0.35">
      <c r="H527" s="387"/>
      <c r="P527" s="387"/>
    </row>
    <row r="528" spans="8:16" x14ac:dyDescent="0.35">
      <c r="H528" s="387"/>
      <c r="P528" s="387"/>
    </row>
    <row r="529" spans="8:16" x14ac:dyDescent="0.35">
      <c r="H529" s="387"/>
      <c r="P529" s="387"/>
    </row>
    <row r="530" spans="8:16" x14ac:dyDescent="0.35">
      <c r="H530" s="387"/>
      <c r="P530" s="387"/>
    </row>
    <row r="531" spans="8:16" x14ac:dyDescent="0.35">
      <c r="H531" s="387"/>
      <c r="P531" s="387"/>
    </row>
    <row r="532" spans="8:16" x14ac:dyDescent="0.35">
      <c r="H532" s="387"/>
      <c r="P532" s="387"/>
    </row>
    <row r="533" spans="8:16" x14ac:dyDescent="0.35">
      <c r="H533" s="387"/>
      <c r="P533" s="387"/>
    </row>
    <row r="534" spans="8:16" x14ac:dyDescent="0.35">
      <c r="H534" s="387"/>
      <c r="P534" s="387"/>
    </row>
    <row r="535" spans="8:16" x14ac:dyDescent="0.35">
      <c r="H535" s="387"/>
      <c r="P535" s="387"/>
    </row>
    <row r="536" spans="8:16" x14ac:dyDescent="0.35">
      <c r="H536" s="387"/>
      <c r="P536" s="387"/>
    </row>
    <row r="537" spans="8:16" x14ac:dyDescent="0.35">
      <c r="H537" s="387"/>
      <c r="P537" s="387"/>
    </row>
    <row r="538" spans="8:16" x14ac:dyDescent="0.35">
      <c r="H538" s="387"/>
      <c r="P538" s="387"/>
    </row>
    <row r="539" spans="8:16" x14ac:dyDescent="0.35">
      <c r="H539" s="387"/>
      <c r="P539" s="387"/>
    </row>
    <row r="540" spans="8:16" x14ac:dyDescent="0.35">
      <c r="H540" s="387"/>
      <c r="P540" s="387"/>
    </row>
    <row r="541" spans="8:16" x14ac:dyDescent="0.35">
      <c r="H541" s="387"/>
      <c r="P541" s="387"/>
    </row>
    <row r="542" spans="8:16" x14ac:dyDescent="0.35">
      <c r="H542" s="387"/>
      <c r="P542" s="387"/>
    </row>
    <row r="543" spans="8:16" x14ac:dyDescent="0.35">
      <c r="H543" s="387"/>
      <c r="P543" s="387"/>
    </row>
    <row r="544" spans="8:16" x14ac:dyDescent="0.35">
      <c r="H544" s="387"/>
      <c r="P544" s="387"/>
    </row>
    <row r="545" spans="8:16" x14ac:dyDescent="0.35">
      <c r="H545" s="387"/>
      <c r="P545" s="387"/>
    </row>
    <row r="546" spans="8:16" x14ac:dyDescent="0.35">
      <c r="H546" s="387"/>
      <c r="P546" s="387"/>
    </row>
    <row r="547" spans="8:16" x14ac:dyDescent="0.35">
      <c r="H547" s="387"/>
      <c r="P547" s="387"/>
    </row>
    <row r="548" spans="8:16" x14ac:dyDescent="0.35">
      <c r="H548" s="387"/>
      <c r="P548" s="387"/>
    </row>
    <row r="549" spans="8:16" x14ac:dyDescent="0.35">
      <c r="H549" s="387"/>
      <c r="P549" s="387"/>
    </row>
    <row r="550" spans="8:16" x14ac:dyDescent="0.35">
      <c r="H550" s="387"/>
      <c r="P550" s="387"/>
    </row>
    <row r="551" spans="8:16" x14ac:dyDescent="0.35">
      <c r="H551" s="387"/>
      <c r="P551" s="387"/>
    </row>
    <row r="552" spans="8:16" x14ac:dyDescent="0.35">
      <c r="H552" s="387"/>
      <c r="P552" s="387"/>
    </row>
    <row r="553" spans="8:16" x14ac:dyDescent="0.35">
      <c r="H553" s="387"/>
      <c r="P553" s="387"/>
    </row>
    <row r="554" spans="8:16" x14ac:dyDescent="0.35">
      <c r="H554" s="387"/>
      <c r="P554" s="387"/>
    </row>
    <row r="555" spans="8:16" x14ac:dyDescent="0.35">
      <c r="H555" s="387"/>
      <c r="P555" s="387"/>
    </row>
    <row r="556" spans="8:16" x14ac:dyDescent="0.35">
      <c r="H556" s="387"/>
      <c r="P556" s="387"/>
    </row>
    <row r="557" spans="8:16" x14ac:dyDescent="0.35">
      <c r="H557" s="387"/>
      <c r="P557" s="387"/>
    </row>
    <row r="558" spans="8:16" x14ac:dyDescent="0.35">
      <c r="H558" s="387"/>
      <c r="P558" s="387"/>
    </row>
    <row r="559" spans="8:16" x14ac:dyDescent="0.35">
      <c r="H559" s="387"/>
      <c r="P559" s="387"/>
    </row>
    <row r="560" spans="8:16" x14ac:dyDescent="0.35">
      <c r="H560" s="387"/>
      <c r="P560" s="387"/>
    </row>
    <row r="561" spans="8:16" x14ac:dyDescent="0.35">
      <c r="H561" s="387"/>
      <c r="P561" s="387"/>
    </row>
    <row r="562" spans="8:16" x14ac:dyDescent="0.35">
      <c r="H562" s="387"/>
      <c r="P562" s="387"/>
    </row>
    <row r="563" spans="8:16" x14ac:dyDescent="0.35">
      <c r="H563" s="387"/>
      <c r="P563" s="387"/>
    </row>
    <row r="564" spans="8:16" x14ac:dyDescent="0.35">
      <c r="H564" s="387"/>
      <c r="P564" s="387"/>
    </row>
    <row r="565" spans="8:16" x14ac:dyDescent="0.35">
      <c r="H565" s="387"/>
      <c r="P565" s="387"/>
    </row>
    <row r="566" spans="8:16" x14ac:dyDescent="0.35">
      <c r="H566" s="387"/>
      <c r="P566" s="387"/>
    </row>
    <row r="567" spans="8:16" x14ac:dyDescent="0.35">
      <c r="H567" s="387"/>
      <c r="P567" s="387"/>
    </row>
    <row r="568" spans="8:16" x14ac:dyDescent="0.35">
      <c r="H568" s="387"/>
      <c r="P568" s="387"/>
    </row>
    <row r="569" spans="8:16" x14ac:dyDescent="0.35">
      <c r="H569" s="387"/>
      <c r="P569" s="387"/>
    </row>
    <row r="570" spans="8:16" x14ac:dyDescent="0.35">
      <c r="H570" s="387"/>
      <c r="P570" s="387"/>
    </row>
    <row r="571" spans="8:16" x14ac:dyDescent="0.35">
      <c r="H571" s="387"/>
      <c r="P571" s="387"/>
    </row>
    <row r="572" spans="8:16" x14ac:dyDescent="0.35">
      <c r="H572" s="387"/>
      <c r="P572" s="387"/>
    </row>
    <row r="573" spans="8:16" x14ac:dyDescent="0.35">
      <c r="H573" s="387"/>
      <c r="P573" s="387"/>
    </row>
    <row r="574" spans="8:16" x14ac:dyDescent="0.35">
      <c r="H574" s="387"/>
      <c r="P574" s="387"/>
    </row>
    <row r="575" spans="8:16" x14ac:dyDescent="0.35">
      <c r="H575" s="387"/>
      <c r="P575" s="387"/>
    </row>
    <row r="576" spans="8:16" x14ac:dyDescent="0.35">
      <c r="H576" s="387"/>
      <c r="P576" s="387"/>
    </row>
    <row r="577" spans="8:16" x14ac:dyDescent="0.35">
      <c r="H577" s="387"/>
      <c r="P577" s="387"/>
    </row>
    <row r="578" spans="8:16" x14ac:dyDescent="0.35">
      <c r="H578" s="387"/>
      <c r="P578" s="387"/>
    </row>
    <row r="579" spans="8:16" x14ac:dyDescent="0.35">
      <c r="H579" s="387"/>
      <c r="P579" s="387"/>
    </row>
    <row r="580" spans="8:16" x14ac:dyDescent="0.35">
      <c r="H580" s="387"/>
      <c r="P580" s="387"/>
    </row>
    <row r="581" spans="8:16" x14ac:dyDescent="0.35">
      <c r="H581" s="387"/>
      <c r="P581" s="387"/>
    </row>
    <row r="582" spans="8:16" x14ac:dyDescent="0.35">
      <c r="H582" s="387"/>
      <c r="P582" s="387"/>
    </row>
    <row r="583" spans="8:16" x14ac:dyDescent="0.35">
      <c r="H583" s="387"/>
      <c r="P583" s="387"/>
    </row>
    <row r="584" spans="8:16" x14ac:dyDescent="0.35">
      <c r="H584" s="387"/>
      <c r="P584" s="387"/>
    </row>
    <row r="585" spans="8:16" x14ac:dyDescent="0.35">
      <c r="H585" s="387"/>
      <c r="P585" s="387"/>
    </row>
    <row r="586" spans="8:16" x14ac:dyDescent="0.35">
      <c r="H586" s="387"/>
      <c r="P586" s="387"/>
    </row>
    <row r="587" spans="8:16" x14ac:dyDescent="0.35">
      <c r="H587" s="387"/>
      <c r="P587" s="387"/>
    </row>
    <row r="588" spans="8:16" x14ac:dyDescent="0.35">
      <c r="H588" s="387"/>
      <c r="P588" s="387"/>
    </row>
    <row r="589" spans="8:16" x14ac:dyDescent="0.35">
      <c r="H589" s="387"/>
      <c r="P589" s="387"/>
    </row>
    <row r="590" spans="8:16" x14ac:dyDescent="0.35">
      <c r="H590" s="387"/>
      <c r="P590" s="387"/>
    </row>
    <row r="591" spans="8:16" x14ac:dyDescent="0.35">
      <c r="H591" s="387"/>
      <c r="P591" s="387"/>
    </row>
    <row r="592" spans="8:16" x14ac:dyDescent="0.35">
      <c r="H592" s="387"/>
      <c r="P592" s="387"/>
    </row>
    <row r="593" spans="8:16" x14ac:dyDescent="0.35">
      <c r="H593" s="387"/>
      <c r="P593" s="387"/>
    </row>
    <row r="594" spans="8:16" x14ac:dyDescent="0.35">
      <c r="H594" s="387"/>
      <c r="P594" s="387"/>
    </row>
    <row r="595" spans="8:16" x14ac:dyDescent="0.35">
      <c r="H595" s="387"/>
      <c r="P595" s="387"/>
    </row>
    <row r="596" spans="8:16" x14ac:dyDescent="0.35">
      <c r="H596" s="387"/>
      <c r="P596" s="387"/>
    </row>
    <row r="597" spans="8:16" x14ac:dyDescent="0.35">
      <c r="H597" s="387"/>
      <c r="P597" s="387"/>
    </row>
    <row r="598" spans="8:16" x14ac:dyDescent="0.35">
      <c r="H598" s="387"/>
      <c r="P598" s="387"/>
    </row>
    <row r="599" spans="8:16" x14ac:dyDescent="0.35">
      <c r="H599" s="387"/>
      <c r="P599" s="387"/>
    </row>
    <row r="600" spans="8:16" x14ac:dyDescent="0.35">
      <c r="H600" s="387"/>
      <c r="P600" s="387"/>
    </row>
    <row r="601" spans="8:16" x14ac:dyDescent="0.35">
      <c r="H601" s="387"/>
      <c r="P601" s="387"/>
    </row>
    <row r="602" spans="8:16" x14ac:dyDescent="0.35">
      <c r="H602" s="387"/>
      <c r="P602" s="387"/>
    </row>
    <row r="603" spans="8:16" x14ac:dyDescent="0.35">
      <c r="H603" s="387"/>
      <c r="P603" s="387"/>
    </row>
    <row r="604" spans="8:16" x14ac:dyDescent="0.35">
      <c r="H604" s="387"/>
      <c r="P604" s="387"/>
    </row>
    <row r="605" spans="8:16" x14ac:dyDescent="0.35">
      <c r="H605" s="387"/>
      <c r="P605" s="387"/>
    </row>
    <row r="606" spans="8:16" x14ac:dyDescent="0.35">
      <c r="H606" s="387"/>
      <c r="P606" s="387"/>
    </row>
    <row r="607" spans="8:16" x14ac:dyDescent="0.35">
      <c r="H607" s="387"/>
      <c r="P607" s="387"/>
    </row>
    <row r="608" spans="8:16" x14ac:dyDescent="0.35">
      <c r="H608" s="387"/>
      <c r="P608" s="387"/>
    </row>
    <row r="609" spans="8:16" x14ac:dyDescent="0.35">
      <c r="H609" s="387"/>
      <c r="P609" s="387"/>
    </row>
    <row r="610" spans="8:16" x14ac:dyDescent="0.35">
      <c r="H610" s="387"/>
      <c r="P610" s="387"/>
    </row>
    <row r="611" spans="8:16" x14ac:dyDescent="0.35">
      <c r="H611" s="387"/>
      <c r="P611" s="387"/>
    </row>
    <row r="612" spans="8:16" x14ac:dyDescent="0.35">
      <c r="H612" s="387"/>
      <c r="P612" s="387"/>
    </row>
    <row r="613" spans="8:16" x14ac:dyDescent="0.35">
      <c r="H613" s="387"/>
      <c r="P613" s="387"/>
    </row>
    <row r="614" spans="8:16" x14ac:dyDescent="0.35">
      <c r="H614" s="387"/>
      <c r="P614" s="387"/>
    </row>
    <row r="615" spans="8:16" x14ac:dyDescent="0.35">
      <c r="H615" s="387"/>
      <c r="P615" s="387"/>
    </row>
    <row r="616" spans="8:16" x14ac:dyDescent="0.35">
      <c r="H616" s="387"/>
      <c r="P616" s="387"/>
    </row>
    <row r="617" spans="8:16" x14ac:dyDescent="0.35">
      <c r="H617" s="387"/>
      <c r="P617" s="387"/>
    </row>
    <row r="618" spans="8:16" x14ac:dyDescent="0.35">
      <c r="H618" s="387"/>
      <c r="P618" s="387"/>
    </row>
    <row r="619" spans="8:16" x14ac:dyDescent="0.35">
      <c r="H619" s="387"/>
      <c r="P619" s="387"/>
    </row>
    <row r="620" spans="8:16" x14ac:dyDescent="0.35">
      <c r="H620" s="387"/>
      <c r="P620" s="387"/>
    </row>
    <row r="621" spans="8:16" x14ac:dyDescent="0.35">
      <c r="H621" s="387"/>
      <c r="P621" s="387"/>
    </row>
    <row r="622" spans="8:16" x14ac:dyDescent="0.35">
      <c r="H622" s="387"/>
      <c r="P622" s="387"/>
    </row>
    <row r="623" spans="8:16" x14ac:dyDescent="0.35">
      <c r="H623" s="387"/>
      <c r="P623" s="387"/>
    </row>
    <row r="624" spans="8:16" x14ac:dyDescent="0.35">
      <c r="H624" s="387"/>
      <c r="P624" s="387"/>
    </row>
    <row r="625" spans="8:16" x14ac:dyDescent="0.35">
      <c r="H625" s="387"/>
      <c r="P625" s="387"/>
    </row>
    <row r="626" spans="8:16" x14ac:dyDescent="0.35">
      <c r="H626" s="387"/>
      <c r="P626" s="387"/>
    </row>
    <row r="627" spans="8:16" x14ac:dyDescent="0.35">
      <c r="H627" s="387"/>
      <c r="P627" s="387"/>
    </row>
    <row r="628" spans="8:16" x14ac:dyDescent="0.35">
      <c r="H628" s="387"/>
      <c r="P628" s="387"/>
    </row>
    <row r="629" spans="8:16" x14ac:dyDescent="0.35">
      <c r="H629" s="387"/>
      <c r="P629" s="387"/>
    </row>
    <row r="630" spans="8:16" x14ac:dyDescent="0.35">
      <c r="H630" s="387"/>
      <c r="P630" s="387"/>
    </row>
    <row r="631" spans="8:16" x14ac:dyDescent="0.35">
      <c r="H631" s="387"/>
      <c r="P631" s="387"/>
    </row>
    <row r="632" spans="8:16" x14ac:dyDescent="0.35">
      <c r="H632" s="387"/>
      <c r="P632" s="387"/>
    </row>
    <row r="633" spans="8:16" x14ac:dyDescent="0.35">
      <c r="H633" s="387"/>
      <c r="P633" s="387"/>
    </row>
    <row r="634" spans="8:16" x14ac:dyDescent="0.35">
      <c r="H634" s="387"/>
      <c r="P634" s="387"/>
    </row>
    <row r="635" spans="8:16" x14ac:dyDescent="0.35">
      <c r="H635" s="387"/>
      <c r="P635" s="387"/>
    </row>
    <row r="636" spans="8:16" x14ac:dyDescent="0.35">
      <c r="H636" s="387"/>
      <c r="P636" s="387"/>
    </row>
    <row r="637" spans="8:16" x14ac:dyDescent="0.35">
      <c r="H637" s="387"/>
      <c r="P637" s="387"/>
    </row>
    <row r="638" spans="8:16" x14ac:dyDescent="0.35">
      <c r="H638" s="387"/>
      <c r="P638" s="387"/>
    </row>
    <row r="639" spans="8:16" x14ac:dyDescent="0.35">
      <c r="H639" s="387"/>
      <c r="P639" s="387"/>
    </row>
    <row r="640" spans="8:16" x14ac:dyDescent="0.35">
      <c r="H640" s="387"/>
      <c r="P640" s="387"/>
    </row>
    <row r="641" spans="8:16" x14ac:dyDescent="0.35">
      <c r="H641" s="387"/>
      <c r="P641" s="387"/>
    </row>
    <row r="642" spans="8:16" x14ac:dyDescent="0.35">
      <c r="H642" s="387"/>
      <c r="P642" s="387"/>
    </row>
    <row r="643" spans="8:16" x14ac:dyDescent="0.35">
      <c r="H643" s="387"/>
      <c r="P643" s="387"/>
    </row>
    <row r="644" spans="8:16" x14ac:dyDescent="0.35">
      <c r="H644" s="387"/>
      <c r="P644" s="387"/>
    </row>
    <row r="645" spans="8:16" x14ac:dyDescent="0.35">
      <c r="H645" s="387"/>
      <c r="P645" s="387"/>
    </row>
    <row r="646" spans="8:16" x14ac:dyDescent="0.35">
      <c r="H646" s="387"/>
      <c r="P646" s="387"/>
    </row>
    <row r="647" spans="8:16" x14ac:dyDescent="0.35">
      <c r="H647" s="387"/>
      <c r="P647" s="387"/>
    </row>
    <row r="648" spans="8:16" x14ac:dyDescent="0.35">
      <c r="H648" s="387"/>
      <c r="P648" s="387"/>
    </row>
    <row r="649" spans="8:16" x14ac:dyDescent="0.35">
      <c r="H649" s="387"/>
      <c r="P649" s="387"/>
    </row>
    <row r="650" spans="8:16" x14ac:dyDescent="0.35">
      <c r="H650" s="387"/>
      <c r="P650" s="387"/>
    </row>
    <row r="651" spans="8:16" x14ac:dyDescent="0.35">
      <c r="H651" s="387"/>
      <c r="P651" s="387"/>
    </row>
    <row r="652" spans="8:16" x14ac:dyDescent="0.35">
      <c r="H652" s="387"/>
      <c r="P652" s="387"/>
    </row>
    <row r="653" spans="8:16" x14ac:dyDescent="0.35">
      <c r="H653" s="387"/>
      <c r="P653" s="387"/>
    </row>
    <row r="654" spans="8:16" x14ac:dyDescent="0.35">
      <c r="H654" s="387"/>
      <c r="P654" s="387"/>
    </row>
    <row r="655" spans="8:16" x14ac:dyDescent="0.35">
      <c r="H655" s="387"/>
      <c r="P655" s="387"/>
    </row>
    <row r="656" spans="8:16" x14ac:dyDescent="0.35">
      <c r="H656" s="387"/>
      <c r="P656" s="387"/>
    </row>
    <row r="657" spans="8:16" x14ac:dyDescent="0.35">
      <c r="H657" s="387"/>
      <c r="P657" s="387"/>
    </row>
    <row r="658" spans="8:16" x14ac:dyDescent="0.35">
      <c r="H658" s="387"/>
      <c r="P658" s="387"/>
    </row>
    <row r="659" spans="8:16" x14ac:dyDescent="0.35">
      <c r="H659" s="387"/>
      <c r="P659" s="387"/>
    </row>
    <row r="660" spans="8:16" x14ac:dyDescent="0.35">
      <c r="H660" s="387"/>
      <c r="P660" s="387"/>
    </row>
    <row r="661" spans="8:16" x14ac:dyDescent="0.35">
      <c r="H661" s="387"/>
      <c r="P661" s="387"/>
    </row>
    <row r="662" spans="8:16" x14ac:dyDescent="0.35">
      <c r="H662" s="387"/>
      <c r="P662" s="387"/>
    </row>
    <row r="663" spans="8:16" x14ac:dyDescent="0.35">
      <c r="H663" s="387"/>
      <c r="P663" s="387"/>
    </row>
    <row r="664" spans="8:16" x14ac:dyDescent="0.35">
      <c r="H664" s="387"/>
      <c r="P664" s="387"/>
    </row>
    <row r="665" spans="8:16" x14ac:dyDescent="0.35">
      <c r="H665" s="387"/>
      <c r="P665" s="387"/>
    </row>
    <row r="666" spans="8:16" x14ac:dyDescent="0.35">
      <c r="H666" s="387"/>
      <c r="P666" s="387"/>
    </row>
    <row r="667" spans="8:16" x14ac:dyDescent="0.35">
      <c r="H667" s="387"/>
      <c r="P667" s="387"/>
    </row>
    <row r="668" spans="8:16" x14ac:dyDescent="0.35">
      <c r="H668" s="387"/>
      <c r="P668" s="387"/>
    </row>
    <row r="669" spans="8:16" x14ac:dyDescent="0.35">
      <c r="H669" s="387"/>
      <c r="P669" s="387"/>
    </row>
    <row r="670" spans="8:16" x14ac:dyDescent="0.35">
      <c r="H670" s="387"/>
      <c r="P670" s="387"/>
    </row>
    <row r="671" spans="8:16" x14ac:dyDescent="0.35">
      <c r="H671" s="387"/>
      <c r="P671" s="387"/>
    </row>
    <row r="672" spans="8:16" x14ac:dyDescent="0.35">
      <c r="H672" s="387"/>
      <c r="P672" s="387"/>
    </row>
    <row r="673" spans="8:16" x14ac:dyDescent="0.35">
      <c r="H673" s="387"/>
      <c r="P673" s="387"/>
    </row>
    <row r="674" spans="8:16" x14ac:dyDescent="0.35">
      <c r="H674" s="387"/>
      <c r="P674" s="387"/>
    </row>
    <row r="675" spans="8:16" x14ac:dyDescent="0.35">
      <c r="H675" s="387"/>
      <c r="P675" s="387"/>
    </row>
    <row r="676" spans="8:16" x14ac:dyDescent="0.35">
      <c r="H676" s="387"/>
      <c r="P676" s="387"/>
    </row>
    <row r="677" spans="8:16" x14ac:dyDescent="0.35">
      <c r="H677" s="387"/>
      <c r="P677" s="387"/>
    </row>
    <row r="678" spans="8:16" x14ac:dyDescent="0.35">
      <c r="H678" s="387"/>
      <c r="P678" s="387"/>
    </row>
    <row r="679" spans="8:16" x14ac:dyDescent="0.35">
      <c r="H679" s="387"/>
      <c r="P679" s="387"/>
    </row>
    <row r="680" spans="8:16" x14ac:dyDescent="0.35">
      <c r="H680" s="387"/>
      <c r="P680" s="387"/>
    </row>
    <row r="681" spans="8:16" x14ac:dyDescent="0.35">
      <c r="H681" s="387"/>
      <c r="P681" s="387"/>
    </row>
    <row r="682" spans="8:16" x14ac:dyDescent="0.35">
      <c r="H682" s="387"/>
      <c r="P682" s="387"/>
    </row>
    <row r="683" spans="8:16" x14ac:dyDescent="0.35">
      <c r="H683" s="387"/>
      <c r="P683" s="387"/>
    </row>
    <row r="684" spans="8:16" x14ac:dyDescent="0.35">
      <c r="H684" s="387"/>
      <c r="P684" s="387"/>
    </row>
    <row r="685" spans="8:16" x14ac:dyDescent="0.35">
      <c r="H685" s="387"/>
      <c r="P685" s="387"/>
    </row>
    <row r="686" spans="8:16" x14ac:dyDescent="0.35">
      <c r="H686" s="387"/>
      <c r="P686" s="387"/>
    </row>
    <row r="687" spans="8:16" x14ac:dyDescent="0.35">
      <c r="H687" s="387"/>
      <c r="P687" s="387"/>
    </row>
    <row r="688" spans="8:16" x14ac:dyDescent="0.35">
      <c r="H688" s="387"/>
      <c r="P688" s="387"/>
    </row>
    <row r="689" spans="8:16" x14ac:dyDescent="0.35">
      <c r="H689" s="387"/>
      <c r="P689" s="387"/>
    </row>
    <row r="690" spans="8:16" x14ac:dyDescent="0.35">
      <c r="H690" s="387"/>
      <c r="P690" s="387"/>
    </row>
    <row r="691" spans="8:16" x14ac:dyDescent="0.35">
      <c r="H691" s="387"/>
      <c r="P691" s="387"/>
    </row>
    <row r="692" spans="8:16" x14ac:dyDescent="0.35">
      <c r="H692" s="387"/>
      <c r="P692" s="387"/>
    </row>
    <row r="693" spans="8:16" x14ac:dyDescent="0.35">
      <c r="H693" s="387"/>
      <c r="P693" s="387"/>
    </row>
    <row r="694" spans="8:16" x14ac:dyDescent="0.35">
      <c r="H694" s="387"/>
      <c r="P694" s="387"/>
    </row>
    <row r="695" spans="8:16" x14ac:dyDescent="0.35">
      <c r="H695" s="387"/>
      <c r="P695" s="387"/>
    </row>
    <row r="696" spans="8:16" x14ac:dyDescent="0.35">
      <c r="H696" s="387"/>
      <c r="P696" s="387"/>
    </row>
    <row r="697" spans="8:16" x14ac:dyDescent="0.35">
      <c r="H697" s="387"/>
      <c r="P697" s="387"/>
    </row>
    <row r="698" spans="8:16" x14ac:dyDescent="0.35">
      <c r="H698" s="387"/>
      <c r="P698" s="387"/>
    </row>
    <row r="699" spans="8:16" x14ac:dyDescent="0.35">
      <c r="H699" s="387"/>
      <c r="P699" s="387"/>
    </row>
    <row r="700" spans="8:16" x14ac:dyDescent="0.35">
      <c r="H700" s="387"/>
      <c r="P700" s="387"/>
    </row>
    <row r="701" spans="8:16" x14ac:dyDescent="0.35">
      <c r="H701" s="387"/>
      <c r="P701" s="387"/>
    </row>
    <row r="702" spans="8:16" x14ac:dyDescent="0.35">
      <c r="H702" s="387"/>
      <c r="P702" s="387"/>
    </row>
    <row r="703" spans="8:16" x14ac:dyDescent="0.35">
      <c r="H703" s="387"/>
      <c r="P703" s="387"/>
    </row>
    <row r="704" spans="8:16" x14ac:dyDescent="0.35">
      <c r="H704" s="387"/>
      <c r="P704" s="387"/>
    </row>
    <row r="705" spans="8:16" x14ac:dyDescent="0.35">
      <c r="H705" s="387"/>
      <c r="P705" s="387"/>
    </row>
    <row r="706" spans="8:16" x14ac:dyDescent="0.35">
      <c r="H706" s="387"/>
      <c r="P706" s="387"/>
    </row>
    <row r="707" spans="8:16" x14ac:dyDescent="0.35">
      <c r="H707" s="387"/>
      <c r="P707" s="387"/>
    </row>
    <row r="708" spans="8:16" x14ac:dyDescent="0.35">
      <c r="H708" s="387"/>
      <c r="P708" s="387"/>
    </row>
    <row r="709" spans="8:16" x14ac:dyDescent="0.35">
      <c r="H709" s="387"/>
      <c r="P709" s="387"/>
    </row>
    <row r="710" spans="8:16" x14ac:dyDescent="0.35">
      <c r="H710" s="387"/>
      <c r="P710" s="387"/>
    </row>
    <row r="711" spans="8:16" x14ac:dyDescent="0.35">
      <c r="H711" s="387"/>
      <c r="P711" s="387"/>
    </row>
    <row r="712" spans="8:16" x14ac:dyDescent="0.35">
      <c r="H712" s="387"/>
      <c r="P712" s="387"/>
    </row>
    <row r="713" spans="8:16" x14ac:dyDescent="0.35">
      <c r="H713" s="387"/>
      <c r="P713" s="387"/>
    </row>
    <row r="714" spans="8:16" x14ac:dyDescent="0.35">
      <c r="H714" s="387"/>
      <c r="P714" s="387"/>
    </row>
    <row r="715" spans="8:16" x14ac:dyDescent="0.35">
      <c r="H715" s="387"/>
      <c r="P715" s="387"/>
    </row>
    <row r="716" spans="8:16" x14ac:dyDescent="0.35">
      <c r="H716" s="387"/>
      <c r="P716" s="387"/>
    </row>
    <row r="717" spans="8:16" x14ac:dyDescent="0.35">
      <c r="H717" s="387"/>
      <c r="P717" s="387"/>
    </row>
    <row r="718" spans="8:16" x14ac:dyDescent="0.35">
      <c r="H718" s="387"/>
      <c r="P718" s="387"/>
    </row>
    <row r="719" spans="8:16" x14ac:dyDescent="0.35">
      <c r="H719" s="387"/>
      <c r="P719" s="387"/>
    </row>
    <row r="720" spans="8:16" x14ac:dyDescent="0.35">
      <c r="H720" s="387"/>
      <c r="P720" s="387"/>
    </row>
    <row r="721" spans="8:16" x14ac:dyDescent="0.35">
      <c r="H721" s="387"/>
      <c r="P721" s="387"/>
    </row>
    <row r="722" spans="8:16" x14ac:dyDescent="0.35">
      <c r="H722" s="387"/>
      <c r="P722" s="387"/>
    </row>
    <row r="723" spans="8:16" x14ac:dyDescent="0.35">
      <c r="H723" s="387"/>
      <c r="P723" s="387"/>
    </row>
    <row r="724" spans="8:16" x14ac:dyDescent="0.35">
      <c r="H724" s="387"/>
      <c r="P724" s="387"/>
    </row>
    <row r="725" spans="8:16" x14ac:dyDescent="0.35">
      <c r="H725" s="387"/>
      <c r="P725" s="387"/>
    </row>
    <row r="726" spans="8:16" x14ac:dyDescent="0.35">
      <c r="H726" s="387"/>
      <c r="P726" s="387"/>
    </row>
    <row r="727" spans="8:16" x14ac:dyDescent="0.35">
      <c r="H727" s="387"/>
      <c r="P727" s="387"/>
    </row>
    <row r="728" spans="8:16" x14ac:dyDescent="0.35">
      <c r="H728" s="387"/>
      <c r="P728" s="387"/>
    </row>
    <row r="729" spans="8:16" x14ac:dyDescent="0.35">
      <c r="H729" s="387"/>
      <c r="P729" s="387"/>
    </row>
    <row r="730" spans="8:16" x14ac:dyDescent="0.35">
      <c r="H730" s="387"/>
      <c r="P730" s="387"/>
    </row>
    <row r="731" spans="8:16" x14ac:dyDescent="0.35">
      <c r="H731" s="387"/>
      <c r="P731" s="387"/>
    </row>
    <row r="732" spans="8:16" x14ac:dyDescent="0.35">
      <c r="H732" s="387"/>
      <c r="P732" s="387"/>
    </row>
    <row r="733" spans="8:16" x14ac:dyDescent="0.35">
      <c r="H733" s="387"/>
      <c r="P733" s="387"/>
    </row>
    <row r="734" spans="8:16" x14ac:dyDescent="0.35">
      <c r="H734" s="387"/>
      <c r="P734" s="387"/>
    </row>
    <row r="735" spans="8:16" x14ac:dyDescent="0.35">
      <c r="H735" s="387"/>
      <c r="P735" s="387"/>
    </row>
    <row r="736" spans="8:16" x14ac:dyDescent="0.35">
      <c r="H736" s="387"/>
      <c r="P736" s="387"/>
    </row>
    <row r="737" spans="8:16" x14ac:dyDescent="0.35">
      <c r="H737" s="387"/>
      <c r="P737" s="387"/>
    </row>
    <row r="738" spans="8:16" x14ac:dyDescent="0.35">
      <c r="H738" s="387"/>
      <c r="P738" s="387"/>
    </row>
    <row r="739" spans="8:16" x14ac:dyDescent="0.35">
      <c r="H739" s="387"/>
      <c r="P739" s="387"/>
    </row>
    <row r="740" spans="8:16" x14ac:dyDescent="0.35">
      <c r="H740" s="387"/>
      <c r="P740" s="387"/>
    </row>
    <row r="741" spans="8:16" x14ac:dyDescent="0.35">
      <c r="H741" s="387"/>
      <c r="P741" s="387"/>
    </row>
    <row r="742" spans="8:16" x14ac:dyDescent="0.35">
      <c r="H742" s="387"/>
      <c r="P742" s="387"/>
    </row>
    <row r="743" spans="8:16" x14ac:dyDescent="0.35">
      <c r="H743" s="387"/>
      <c r="P743" s="387"/>
    </row>
    <row r="744" spans="8:16" x14ac:dyDescent="0.35">
      <c r="H744" s="387"/>
      <c r="P744" s="387"/>
    </row>
    <row r="745" spans="8:16" x14ac:dyDescent="0.35">
      <c r="H745" s="387"/>
      <c r="P745" s="387"/>
    </row>
    <row r="746" spans="8:16" x14ac:dyDescent="0.35">
      <c r="H746" s="387"/>
      <c r="P746" s="387"/>
    </row>
    <row r="747" spans="8:16" x14ac:dyDescent="0.35">
      <c r="H747" s="387"/>
      <c r="P747" s="387"/>
    </row>
    <row r="748" spans="8:16" x14ac:dyDescent="0.35">
      <c r="H748" s="387"/>
      <c r="P748" s="387"/>
    </row>
    <row r="749" spans="8:16" x14ac:dyDescent="0.35">
      <c r="H749" s="387"/>
      <c r="P749" s="387"/>
    </row>
    <row r="750" spans="8:16" x14ac:dyDescent="0.35">
      <c r="H750" s="387"/>
      <c r="P750" s="387"/>
    </row>
    <row r="751" spans="8:16" x14ac:dyDescent="0.35">
      <c r="H751" s="387"/>
      <c r="P751" s="387"/>
    </row>
    <row r="752" spans="8:16" x14ac:dyDescent="0.35">
      <c r="H752" s="387"/>
      <c r="P752" s="387"/>
    </row>
    <row r="753" spans="8:16" x14ac:dyDescent="0.35">
      <c r="H753" s="387"/>
      <c r="P753" s="387"/>
    </row>
    <row r="754" spans="8:16" x14ac:dyDescent="0.35">
      <c r="H754" s="387"/>
      <c r="P754" s="387"/>
    </row>
    <row r="755" spans="8:16" x14ac:dyDescent="0.35">
      <c r="H755" s="387"/>
      <c r="P755" s="387"/>
    </row>
    <row r="756" spans="8:16" x14ac:dyDescent="0.35">
      <c r="H756" s="387"/>
      <c r="P756" s="387"/>
    </row>
    <row r="757" spans="8:16" x14ac:dyDescent="0.35">
      <c r="H757" s="387"/>
      <c r="P757" s="387"/>
    </row>
    <row r="758" spans="8:16" x14ac:dyDescent="0.35">
      <c r="H758" s="387"/>
      <c r="P758" s="387"/>
    </row>
    <row r="759" spans="8:16" x14ac:dyDescent="0.35">
      <c r="H759" s="387"/>
      <c r="P759" s="387"/>
    </row>
    <row r="760" spans="8:16" x14ac:dyDescent="0.35">
      <c r="H760" s="387"/>
      <c r="P760" s="387"/>
    </row>
    <row r="761" spans="8:16" x14ac:dyDescent="0.35">
      <c r="H761" s="387"/>
      <c r="P761" s="387"/>
    </row>
    <row r="762" spans="8:16" x14ac:dyDescent="0.35">
      <c r="H762" s="387"/>
      <c r="P762" s="387"/>
    </row>
    <row r="763" spans="8:16" x14ac:dyDescent="0.35">
      <c r="H763" s="387"/>
      <c r="P763" s="387"/>
    </row>
    <row r="764" spans="8:16" x14ac:dyDescent="0.35">
      <c r="H764" s="387"/>
      <c r="P764" s="387"/>
    </row>
    <row r="765" spans="8:16" x14ac:dyDescent="0.35">
      <c r="H765" s="387"/>
      <c r="P765" s="387"/>
    </row>
    <row r="766" spans="8:16" x14ac:dyDescent="0.35">
      <c r="H766" s="387"/>
      <c r="P766" s="387"/>
    </row>
    <row r="767" spans="8:16" x14ac:dyDescent="0.35">
      <c r="H767" s="387"/>
      <c r="P767" s="387"/>
    </row>
    <row r="768" spans="8:16" x14ac:dyDescent="0.35">
      <c r="H768" s="387"/>
      <c r="P768" s="387"/>
    </row>
    <row r="769" spans="8:16" x14ac:dyDescent="0.35">
      <c r="H769" s="387"/>
      <c r="P769" s="387"/>
    </row>
    <row r="770" spans="8:16" x14ac:dyDescent="0.35">
      <c r="H770" s="387"/>
      <c r="P770" s="387"/>
    </row>
    <row r="771" spans="8:16" x14ac:dyDescent="0.35">
      <c r="H771" s="387"/>
      <c r="P771" s="387"/>
    </row>
    <row r="772" spans="8:16" x14ac:dyDescent="0.35">
      <c r="H772" s="387"/>
      <c r="P772" s="387"/>
    </row>
    <row r="773" spans="8:16" x14ac:dyDescent="0.35">
      <c r="H773" s="387"/>
      <c r="P773" s="387"/>
    </row>
    <row r="774" spans="8:16" x14ac:dyDescent="0.35">
      <c r="H774" s="387"/>
      <c r="P774" s="387"/>
    </row>
    <row r="775" spans="8:16" x14ac:dyDescent="0.35">
      <c r="H775" s="387"/>
      <c r="P775" s="387"/>
    </row>
    <row r="776" spans="8:16" x14ac:dyDescent="0.35">
      <c r="H776" s="387"/>
      <c r="P776" s="387"/>
    </row>
    <row r="777" spans="8:16" x14ac:dyDescent="0.35">
      <c r="H777" s="387"/>
      <c r="P777" s="387"/>
    </row>
    <row r="778" spans="8:16" x14ac:dyDescent="0.35">
      <c r="H778" s="387"/>
      <c r="P778" s="387"/>
    </row>
    <row r="779" spans="8:16" x14ac:dyDescent="0.35">
      <c r="H779" s="387"/>
      <c r="P779" s="387"/>
    </row>
    <row r="780" spans="8:16" x14ac:dyDescent="0.35">
      <c r="H780" s="387"/>
      <c r="P780" s="387"/>
    </row>
    <row r="781" spans="8:16" x14ac:dyDescent="0.35">
      <c r="H781" s="387"/>
      <c r="P781" s="387"/>
    </row>
    <row r="782" spans="8:16" x14ac:dyDescent="0.35">
      <c r="H782" s="387"/>
      <c r="P782" s="387"/>
    </row>
    <row r="783" spans="8:16" x14ac:dyDescent="0.35">
      <c r="H783" s="387"/>
      <c r="P783" s="387"/>
    </row>
    <row r="784" spans="8:16" x14ac:dyDescent="0.35">
      <c r="H784" s="387"/>
      <c r="P784" s="387"/>
    </row>
    <row r="785" spans="8:16" x14ac:dyDescent="0.35">
      <c r="H785" s="387"/>
      <c r="P785" s="387"/>
    </row>
    <row r="786" spans="8:16" x14ac:dyDescent="0.35">
      <c r="H786" s="387"/>
      <c r="P786" s="387"/>
    </row>
    <row r="787" spans="8:16" x14ac:dyDescent="0.35">
      <c r="H787" s="387"/>
      <c r="P787" s="387"/>
    </row>
    <row r="788" spans="8:16" x14ac:dyDescent="0.35">
      <c r="H788" s="387"/>
      <c r="P788" s="387"/>
    </row>
    <row r="789" spans="8:16" x14ac:dyDescent="0.35">
      <c r="H789" s="387"/>
      <c r="P789" s="387"/>
    </row>
    <row r="790" spans="8:16" x14ac:dyDescent="0.35">
      <c r="H790" s="387"/>
      <c r="P790" s="387"/>
    </row>
    <row r="791" spans="8:16" x14ac:dyDescent="0.35">
      <c r="H791" s="387"/>
      <c r="P791" s="387"/>
    </row>
    <row r="792" spans="8:16" x14ac:dyDescent="0.35">
      <c r="H792" s="387"/>
      <c r="P792" s="387"/>
    </row>
    <row r="793" spans="8:16" x14ac:dyDescent="0.35">
      <c r="H793" s="387"/>
      <c r="P793" s="387"/>
    </row>
    <row r="794" spans="8:16" x14ac:dyDescent="0.35">
      <c r="H794" s="387"/>
      <c r="P794" s="387"/>
    </row>
    <row r="795" spans="8:16" x14ac:dyDescent="0.35">
      <c r="H795" s="387"/>
      <c r="P795" s="387"/>
    </row>
    <row r="796" spans="8:16" x14ac:dyDescent="0.35">
      <c r="H796" s="387"/>
      <c r="P796" s="387"/>
    </row>
    <row r="797" spans="8:16" x14ac:dyDescent="0.35">
      <c r="H797" s="387"/>
      <c r="P797" s="387"/>
    </row>
    <row r="798" spans="8:16" x14ac:dyDescent="0.35">
      <c r="H798" s="387"/>
      <c r="P798" s="387"/>
    </row>
    <row r="799" spans="8:16" x14ac:dyDescent="0.35">
      <c r="H799" s="387"/>
      <c r="P799" s="387"/>
    </row>
    <row r="800" spans="8:16" x14ac:dyDescent="0.35">
      <c r="H800" s="387"/>
      <c r="P800" s="387"/>
    </row>
    <row r="801" spans="8:16" x14ac:dyDescent="0.35">
      <c r="H801" s="387"/>
      <c r="P801" s="387"/>
    </row>
    <row r="802" spans="8:16" x14ac:dyDescent="0.35">
      <c r="H802" s="387"/>
      <c r="P802" s="387"/>
    </row>
    <row r="803" spans="8:16" x14ac:dyDescent="0.35">
      <c r="H803" s="387"/>
      <c r="P803" s="387"/>
    </row>
    <row r="804" spans="8:16" x14ac:dyDescent="0.35">
      <c r="H804" s="387"/>
      <c r="P804" s="387"/>
    </row>
    <row r="805" spans="8:16" x14ac:dyDescent="0.35">
      <c r="H805" s="387"/>
      <c r="P805" s="387"/>
    </row>
    <row r="806" spans="8:16" x14ac:dyDescent="0.35">
      <c r="H806" s="387"/>
      <c r="P806" s="387"/>
    </row>
    <row r="807" spans="8:16" x14ac:dyDescent="0.35">
      <c r="H807" s="387"/>
      <c r="P807" s="387"/>
    </row>
    <row r="808" spans="8:16" x14ac:dyDescent="0.35">
      <c r="H808" s="387"/>
      <c r="P808" s="387"/>
    </row>
    <row r="809" spans="8:16" x14ac:dyDescent="0.35">
      <c r="H809" s="387"/>
      <c r="P809" s="387"/>
    </row>
    <row r="810" spans="8:16" x14ac:dyDescent="0.35">
      <c r="H810" s="387"/>
      <c r="P810" s="387"/>
    </row>
    <row r="811" spans="8:16" x14ac:dyDescent="0.35">
      <c r="H811" s="387"/>
      <c r="P811" s="387"/>
    </row>
    <row r="812" spans="8:16" x14ac:dyDescent="0.35">
      <c r="H812" s="387"/>
      <c r="P812" s="387"/>
    </row>
    <row r="813" spans="8:16" x14ac:dyDescent="0.35">
      <c r="H813" s="387"/>
      <c r="P813" s="387"/>
    </row>
    <row r="814" spans="8:16" x14ac:dyDescent="0.35">
      <c r="H814" s="387"/>
      <c r="P814" s="387"/>
    </row>
    <row r="815" spans="8:16" x14ac:dyDescent="0.35">
      <c r="H815" s="387"/>
      <c r="P815" s="387"/>
    </row>
    <row r="816" spans="8:16" x14ac:dyDescent="0.35">
      <c r="H816" s="387"/>
      <c r="P816" s="387"/>
    </row>
    <row r="817" spans="8:16" x14ac:dyDescent="0.35">
      <c r="H817" s="387"/>
      <c r="P817" s="387"/>
    </row>
    <row r="818" spans="8:16" x14ac:dyDescent="0.35">
      <c r="H818" s="387"/>
      <c r="P818" s="387"/>
    </row>
    <row r="819" spans="8:16" x14ac:dyDescent="0.35">
      <c r="H819" s="387"/>
      <c r="P819" s="387"/>
    </row>
    <row r="820" spans="8:16" x14ac:dyDescent="0.35">
      <c r="H820" s="387"/>
      <c r="P820" s="387"/>
    </row>
    <row r="821" spans="8:16" x14ac:dyDescent="0.35">
      <c r="H821" s="387"/>
      <c r="P821" s="387"/>
    </row>
    <row r="822" spans="8:16" x14ac:dyDescent="0.35">
      <c r="H822" s="387"/>
      <c r="P822" s="387"/>
    </row>
    <row r="823" spans="8:16" x14ac:dyDescent="0.35">
      <c r="H823" s="387"/>
      <c r="P823" s="387"/>
    </row>
    <row r="824" spans="8:16" x14ac:dyDescent="0.35">
      <c r="H824" s="387"/>
      <c r="P824" s="387"/>
    </row>
    <row r="825" spans="8:16" x14ac:dyDescent="0.35">
      <c r="H825" s="387"/>
      <c r="P825" s="387"/>
    </row>
    <row r="826" spans="8:16" x14ac:dyDescent="0.35">
      <c r="H826" s="387"/>
      <c r="P826" s="387"/>
    </row>
    <row r="827" spans="8:16" x14ac:dyDescent="0.35">
      <c r="H827" s="387"/>
      <c r="P827" s="387"/>
    </row>
    <row r="828" spans="8:16" x14ac:dyDescent="0.35">
      <c r="H828" s="387"/>
      <c r="P828" s="387"/>
    </row>
    <row r="829" spans="8:16" x14ac:dyDescent="0.35">
      <c r="H829" s="387"/>
      <c r="P829" s="387"/>
    </row>
    <row r="830" spans="8:16" x14ac:dyDescent="0.35">
      <c r="H830" s="387"/>
      <c r="P830" s="387"/>
    </row>
    <row r="831" spans="8:16" x14ac:dyDescent="0.35">
      <c r="H831" s="387"/>
      <c r="P831" s="387"/>
    </row>
    <row r="832" spans="8:16" x14ac:dyDescent="0.35">
      <c r="H832" s="387"/>
      <c r="P832" s="387"/>
    </row>
    <row r="833" spans="8:16" x14ac:dyDescent="0.35">
      <c r="H833" s="387"/>
      <c r="P833" s="387"/>
    </row>
    <row r="834" spans="8:16" x14ac:dyDescent="0.35">
      <c r="H834" s="387"/>
      <c r="P834" s="387"/>
    </row>
    <row r="835" spans="8:16" x14ac:dyDescent="0.35">
      <c r="H835" s="387"/>
      <c r="P835" s="387"/>
    </row>
    <row r="836" spans="8:16" x14ac:dyDescent="0.35">
      <c r="H836" s="387"/>
      <c r="P836" s="387"/>
    </row>
    <row r="837" spans="8:16" x14ac:dyDescent="0.35">
      <c r="H837" s="387"/>
      <c r="P837" s="387"/>
    </row>
    <row r="838" spans="8:16" x14ac:dyDescent="0.35">
      <c r="H838" s="387"/>
      <c r="P838" s="387"/>
    </row>
    <row r="839" spans="8:16" x14ac:dyDescent="0.35">
      <c r="H839" s="387"/>
      <c r="P839" s="387"/>
    </row>
    <row r="840" spans="8:16" x14ac:dyDescent="0.35">
      <c r="H840" s="387"/>
      <c r="P840" s="387"/>
    </row>
    <row r="841" spans="8:16" x14ac:dyDescent="0.35">
      <c r="H841" s="387"/>
      <c r="P841" s="387"/>
    </row>
    <row r="842" spans="8:16" x14ac:dyDescent="0.35">
      <c r="H842" s="387"/>
      <c r="P842" s="387"/>
    </row>
    <row r="843" spans="8:16" x14ac:dyDescent="0.35">
      <c r="H843" s="387"/>
      <c r="P843" s="387"/>
    </row>
    <row r="844" spans="8:16" x14ac:dyDescent="0.35">
      <c r="H844" s="387"/>
      <c r="P844" s="387"/>
    </row>
    <row r="845" spans="8:16" x14ac:dyDescent="0.35">
      <c r="H845" s="387"/>
      <c r="P845" s="387"/>
    </row>
    <row r="846" spans="8:16" x14ac:dyDescent="0.35">
      <c r="H846" s="387"/>
      <c r="P846" s="387"/>
    </row>
    <row r="847" spans="8:16" x14ac:dyDescent="0.35">
      <c r="H847" s="387"/>
      <c r="P847" s="387"/>
    </row>
    <row r="848" spans="8:16" x14ac:dyDescent="0.35">
      <c r="H848" s="387"/>
      <c r="P848" s="387"/>
    </row>
    <row r="849" spans="8:16" x14ac:dyDescent="0.35">
      <c r="H849" s="387"/>
      <c r="P849" s="387"/>
    </row>
    <row r="850" spans="8:16" x14ac:dyDescent="0.35">
      <c r="H850" s="387"/>
      <c r="P850" s="387"/>
    </row>
    <row r="851" spans="8:16" x14ac:dyDescent="0.35">
      <c r="H851" s="387"/>
      <c r="P851" s="387"/>
    </row>
    <row r="852" spans="8:16" x14ac:dyDescent="0.35">
      <c r="H852" s="387"/>
      <c r="P852" s="387"/>
    </row>
    <row r="853" spans="8:16" x14ac:dyDescent="0.35">
      <c r="H853" s="387"/>
      <c r="P853" s="387"/>
    </row>
    <row r="854" spans="8:16" x14ac:dyDescent="0.35">
      <c r="H854" s="387"/>
      <c r="P854" s="387"/>
    </row>
    <row r="855" spans="8:16" x14ac:dyDescent="0.35">
      <c r="H855" s="387"/>
      <c r="P855" s="387"/>
    </row>
    <row r="856" spans="8:16" x14ac:dyDescent="0.35">
      <c r="H856" s="387"/>
      <c r="P856" s="387"/>
    </row>
    <row r="857" spans="8:16" x14ac:dyDescent="0.35">
      <c r="H857" s="387"/>
      <c r="P857" s="387"/>
    </row>
    <row r="858" spans="8:16" x14ac:dyDescent="0.35">
      <c r="H858" s="387"/>
      <c r="P858" s="387"/>
    </row>
    <row r="859" spans="8:16" x14ac:dyDescent="0.35">
      <c r="H859" s="387"/>
      <c r="P859" s="387"/>
    </row>
    <row r="860" spans="8:16" x14ac:dyDescent="0.35">
      <c r="H860" s="387"/>
      <c r="P860" s="387"/>
    </row>
    <row r="861" spans="8:16" x14ac:dyDescent="0.35">
      <c r="H861" s="387"/>
      <c r="P861" s="387"/>
    </row>
    <row r="862" spans="8:16" x14ac:dyDescent="0.35">
      <c r="H862" s="387"/>
      <c r="P862" s="387"/>
    </row>
    <row r="863" spans="8:16" x14ac:dyDescent="0.35">
      <c r="H863" s="387"/>
      <c r="P863" s="387"/>
    </row>
    <row r="864" spans="8:16" x14ac:dyDescent="0.35">
      <c r="H864" s="387"/>
      <c r="P864" s="387"/>
    </row>
    <row r="865" spans="8:16" x14ac:dyDescent="0.35">
      <c r="H865" s="387"/>
      <c r="P865" s="387"/>
    </row>
    <row r="866" spans="8:16" x14ac:dyDescent="0.35">
      <c r="H866" s="387"/>
      <c r="P866" s="387"/>
    </row>
    <row r="867" spans="8:16" x14ac:dyDescent="0.35">
      <c r="H867" s="387"/>
      <c r="P867" s="387"/>
    </row>
    <row r="868" spans="8:16" x14ac:dyDescent="0.35">
      <c r="H868" s="387"/>
      <c r="P868" s="387"/>
    </row>
    <row r="869" spans="8:16" x14ac:dyDescent="0.35">
      <c r="H869" s="387"/>
      <c r="P869" s="387"/>
    </row>
    <row r="870" spans="8:16" x14ac:dyDescent="0.35">
      <c r="H870" s="387"/>
      <c r="P870" s="387"/>
    </row>
    <row r="871" spans="8:16" x14ac:dyDescent="0.35">
      <c r="H871" s="387"/>
      <c r="P871" s="387"/>
    </row>
    <row r="872" spans="8:16" x14ac:dyDescent="0.35">
      <c r="H872" s="387"/>
      <c r="P872" s="387"/>
    </row>
    <row r="873" spans="8:16" x14ac:dyDescent="0.35">
      <c r="H873" s="387"/>
      <c r="P873" s="387"/>
    </row>
    <row r="874" spans="8:16" x14ac:dyDescent="0.35">
      <c r="H874" s="387"/>
      <c r="P874" s="387"/>
    </row>
    <row r="875" spans="8:16" x14ac:dyDescent="0.35">
      <c r="H875" s="387"/>
      <c r="P875" s="387"/>
    </row>
    <row r="876" spans="8:16" x14ac:dyDescent="0.35">
      <c r="H876" s="387"/>
      <c r="P876" s="387"/>
    </row>
    <row r="877" spans="8:16" x14ac:dyDescent="0.35">
      <c r="H877" s="387"/>
      <c r="P877" s="387"/>
    </row>
    <row r="878" spans="8:16" x14ac:dyDescent="0.35">
      <c r="H878" s="387"/>
      <c r="P878" s="387"/>
    </row>
    <row r="879" spans="8:16" x14ac:dyDescent="0.35">
      <c r="H879" s="387"/>
      <c r="P879" s="387"/>
    </row>
    <row r="880" spans="8:16" x14ac:dyDescent="0.35">
      <c r="H880" s="387"/>
      <c r="P880" s="387"/>
    </row>
    <row r="881" spans="8:16" x14ac:dyDescent="0.35">
      <c r="H881" s="387"/>
      <c r="P881" s="387"/>
    </row>
    <row r="882" spans="8:16" x14ac:dyDescent="0.35">
      <c r="H882" s="387"/>
      <c r="P882" s="387"/>
    </row>
    <row r="883" spans="8:16" x14ac:dyDescent="0.35">
      <c r="H883" s="387"/>
      <c r="P883" s="387"/>
    </row>
    <row r="884" spans="8:16" x14ac:dyDescent="0.35">
      <c r="H884" s="387"/>
      <c r="P884" s="387"/>
    </row>
    <row r="885" spans="8:16" x14ac:dyDescent="0.35">
      <c r="H885" s="387"/>
      <c r="P885" s="387"/>
    </row>
    <row r="886" spans="8:16" x14ac:dyDescent="0.35">
      <c r="H886" s="387"/>
      <c r="P886" s="387"/>
    </row>
    <row r="887" spans="8:16" x14ac:dyDescent="0.35">
      <c r="H887" s="387"/>
      <c r="P887" s="387"/>
    </row>
    <row r="888" spans="8:16" x14ac:dyDescent="0.35">
      <c r="H888" s="387"/>
      <c r="P888" s="387"/>
    </row>
    <row r="889" spans="8:16" x14ac:dyDescent="0.35">
      <c r="H889" s="387"/>
      <c r="P889" s="387"/>
    </row>
    <row r="890" spans="8:16" x14ac:dyDescent="0.35">
      <c r="H890" s="387"/>
      <c r="P890" s="387"/>
    </row>
    <row r="891" spans="8:16" x14ac:dyDescent="0.35">
      <c r="H891" s="387"/>
      <c r="P891" s="387"/>
    </row>
    <row r="892" spans="8:16" x14ac:dyDescent="0.35">
      <c r="H892" s="387"/>
      <c r="P892" s="387"/>
    </row>
    <row r="893" spans="8:16" x14ac:dyDescent="0.35">
      <c r="H893" s="387"/>
      <c r="P893" s="387"/>
    </row>
    <row r="894" spans="8:16" x14ac:dyDescent="0.35">
      <c r="H894" s="387"/>
      <c r="P894" s="387"/>
    </row>
    <row r="895" spans="8:16" x14ac:dyDescent="0.35">
      <c r="H895" s="387"/>
      <c r="P895" s="387"/>
    </row>
    <row r="896" spans="8:16" x14ac:dyDescent="0.35">
      <c r="H896" s="387"/>
      <c r="P896" s="387"/>
    </row>
    <row r="897" spans="8:16" x14ac:dyDescent="0.35">
      <c r="H897" s="387"/>
      <c r="P897" s="387"/>
    </row>
    <row r="898" spans="8:16" x14ac:dyDescent="0.35">
      <c r="H898" s="387"/>
      <c r="P898" s="387"/>
    </row>
    <row r="899" spans="8:16" x14ac:dyDescent="0.35">
      <c r="H899" s="387"/>
      <c r="P899" s="387"/>
    </row>
    <row r="900" spans="8:16" x14ac:dyDescent="0.35">
      <c r="H900" s="387"/>
      <c r="P900" s="387"/>
    </row>
    <row r="901" spans="8:16" x14ac:dyDescent="0.35">
      <c r="H901" s="387"/>
      <c r="P901" s="387"/>
    </row>
    <row r="902" spans="8:16" x14ac:dyDescent="0.35">
      <c r="H902" s="387"/>
      <c r="P902" s="387"/>
    </row>
    <row r="903" spans="8:16" x14ac:dyDescent="0.35">
      <c r="H903" s="387"/>
      <c r="P903" s="387"/>
    </row>
    <row r="904" spans="8:16" x14ac:dyDescent="0.35">
      <c r="H904" s="387"/>
      <c r="P904" s="387"/>
    </row>
    <row r="905" spans="8:16" x14ac:dyDescent="0.35">
      <c r="H905" s="387"/>
      <c r="P905" s="387"/>
    </row>
    <row r="906" spans="8:16" x14ac:dyDescent="0.35">
      <c r="H906" s="387"/>
      <c r="P906" s="387"/>
    </row>
    <row r="907" spans="8:16" x14ac:dyDescent="0.35">
      <c r="H907" s="387"/>
      <c r="P907" s="387"/>
    </row>
    <row r="908" spans="8:16" x14ac:dyDescent="0.35">
      <c r="H908" s="387"/>
      <c r="P908" s="387"/>
    </row>
    <row r="909" spans="8:16" x14ac:dyDescent="0.35">
      <c r="H909" s="387"/>
      <c r="P909" s="387"/>
    </row>
    <row r="910" spans="8:16" x14ac:dyDescent="0.35">
      <c r="H910" s="387"/>
      <c r="P910" s="387"/>
    </row>
    <row r="911" spans="8:16" x14ac:dyDescent="0.35">
      <c r="H911" s="387"/>
      <c r="P911" s="387"/>
    </row>
    <row r="912" spans="8:16" x14ac:dyDescent="0.35">
      <c r="H912" s="387"/>
      <c r="P912" s="387"/>
    </row>
    <row r="913" spans="8:16" x14ac:dyDescent="0.35">
      <c r="H913" s="387"/>
      <c r="P913" s="387"/>
    </row>
    <row r="914" spans="8:16" x14ac:dyDescent="0.35">
      <c r="H914" s="387"/>
      <c r="P914" s="387"/>
    </row>
    <row r="915" spans="8:16" x14ac:dyDescent="0.35">
      <c r="H915" s="387"/>
      <c r="P915" s="387"/>
    </row>
    <row r="916" spans="8:16" x14ac:dyDescent="0.35">
      <c r="H916" s="387"/>
      <c r="P916" s="387"/>
    </row>
    <row r="917" spans="8:16" x14ac:dyDescent="0.35">
      <c r="H917" s="387"/>
      <c r="P917" s="387"/>
    </row>
    <row r="918" spans="8:16" x14ac:dyDescent="0.35">
      <c r="H918" s="387"/>
      <c r="P918" s="387"/>
    </row>
    <row r="919" spans="8:16" x14ac:dyDescent="0.35">
      <c r="H919" s="387"/>
      <c r="P919" s="387"/>
    </row>
    <row r="920" spans="8:16" x14ac:dyDescent="0.35">
      <c r="H920" s="387"/>
      <c r="P920" s="387"/>
    </row>
    <row r="921" spans="8:16" x14ac:dyDescent="0.35">
      <c r="H921" s="387"/>
      <c r="P921" s="387"/>
    </row>
    <row r="922" spans="8:16" x14ac:dyDescent="0.35">
      <c r="H922" s="387"/>
      <c r="P922" s="387"/>
    </row>
    <row r="923" spans="8:16" x14ac:dyDescent="0.35">
      <c r="H923" s="387"/>
      <c r="P923" s="387"/>
    </row>
    <row r="924" spans="8:16" x14ac:dyDescent="0.35">
      <c r="H924" s="387"/>
      <c r="P924" s="387"/>
    </row>
    <row r="925" spans="8:16" x14ac:dyDescent="0.35">
      <c r="H925" s="387"/>
      <c r="P925" s="387"/>
    </row>
    <row r="926" spans="8:16" x14ac:dyDescent="0.35">
      <c r="H926" s="387"/>
      <c r="P926" s="387"/>
    </row>
    <row r="927" spans="8:16" x14ac:dyDescent="0.35">
      <c r="H927" s="387"/>
      <c r="P927" s="387"/>
    </row>
    <row r="928" spans="8:16" x14ac:dyDescent="0.35">
      <c r="H928" s="387"/>
      <c r="P928" s="387"/>
    </row>
    <row r="929" spans="8:16" x14ac:dyDescent="0.35">
      <c r="H929" s="387"/>
      <c r="P929" s="387"/>
    </row>
    <row r="930" spans="8:16" x14ac:dyDescent="0.35">
      <c r="H930" s="387"/>
      <c r="P930" s="387"/>
    </row>
    <row r="931" spans="8:16" x14ac:dyDescent="0.35">
      <c r="H931" s="387"/>
      <c r="P931" s="387"/>
    </row>
    <row r="932" spans="8:16" x14ac:dyDescent="0.35">
      <c r="H932" s="387"/>
      <c r="P932" s="387"/>
    </row>
    <row r="933" spans="8:16" x14ac:dyDescent="0.35">
      <c r="H933" s="387"/>
      <c r="P933" s="387"/>
    </row>
    <row r="934" spans="8:16" x14ac:dyDescent="0.35">
      <c r="H934" s="387"/>
      <c r="P934" s="387"/>
    </row>
    <row r="935" spans="8:16" x14ac:dyDescent="0.35">
      <c r="H935" s="387"/>
      <c r="P935" s="387"/>
    </row>
    <row r="936" spans="8:16" x14ac:dyDescent="0.35">
      <c r="H936" s="387"/>
      <c r="P936" s="387"/>
    </row>
    <row r="937" spans="8:16" x14ac:dyDescent="0.35">
      <c r="H937" s="387"/>
      <c r="P937" s="387"/>
    </row>
    <row r="938" spans="8:16" x14ac:dyDescent="0.35">
      <c r="H938" s="387"/>
      <c r="P938" s="387"/>
    </row>
    <row r="939" spans="8:16" x14ac:dyDescent="0.35">
      <c r="H939" s="387"/>
      <c r="P939" s="387"/>
    </row>
    <row r="940" spans="8:16" x14ac:dyDescent="0.35">
      <c r="H940" s="387"/>
      <c r="P940" s="387"/>
    </row>
    <row r="941" spans="8:16" x14ac:dyDescent="0.35">
      <c r="H941" s="387"/>
      <c r="P941" s="387"/>
    </row>
    <row r="942" spans="8:16" x14ac:dyDescent="0.35">
      <c r="H942" s="387"/>
      <c r="P942" s="387"/>
    </row>
    <row r="943" spans="8:16" x14ac:dyDescent="0.35">
      <c r="H943" s="387"/>
      <c r="P943" s="387"/>
    </row>
    <row r="944" spans="8:16" x14ac:dyDescent="0.35">
      <c r="H944" s="387"/>
      <c r="P944" s="387"/>
    </row>
    <row r="945" spans="8:16" x14ac:dyDescent="0.35">
      <c r="H945" s="387"/>
      <c r="P945" s="387"/>
    </row>
    <row r="946" spans="8:16" x14ac:dyDescent="0.35">
      <c r="H946" s="387"/>
      <c r="P946" s="387"/>
    </row>
    <row r="947" spans="8:16" x14ac:dyDescent="0.35">
      <c r="H947" s="387"/>
      <c r="P947" s="387"/>
    </row>
    <row r="948" spans="8:16" x14ac:dyDescent="0.35">
      <c r="H948" s="387"/>
      <c r="P948" s="387"/>
    </row>
    <row r="949" spans="8:16" x14ac:dyDescent="0.35">
      <c r="H949" s="387"/>
      <c r="P949" s="387"/>
    </row>
    <row r="950" spans="8:16" x14ac:dyDescent="0.35">
      <c r="H950" s="387"/>
      <c r="P950" s="387"/>
    </row>
    <row r="951" spans="8:16" x14ac:dyDescent="0.35">
      <c r="H951" s="387"/>
      <c r="P951" s="387"/>
    </row>
    <row r="952" spans="8:16" x14ac:dyDescent="0.35">
      <c r="H952" s="387"/>
      <c r="P952" s="387"/>
    </row>
    <row r="953" spans="8:16" x14ac:dyDescent="0.35">
      <c r="H953" s="387"/>
      <c r="P953" s="387"/>
    </row>
    <row r="954" spans="8:16" x14ac:dyDescent="0.35">
      <c r="H954" s="387"/>
      <c r="P954" s="387"/>
    </row>
    <row r="955" spans="8:16" x14ac:dyDescent="0.35">
      <c r="H955" s="387"/>
      <c r="P955" s="387"/>
    </row>
    <row r="956" spans="8:16" x14ac:dyDescent="0.35">
      <c r="H956" s="387"/>
      <c r="P956" s="387"/>
    </row>
    <row r="957" spans="8:16" x14ac:dyDescent="0.35">
      <c r="H957" s="387"/>
      <c r="P957" s="387"/>
    </row>
    <row r="958" spans="8:16" x14ac:dyDescent="0.35">
      <c r="H958" s="387"/>
      <c r="P958" s="387"/>
    </row>
    <row r="959" spans="8:16" x14ac:dyDescent="0.35">
      <c r="H959" s="387"/>
      <c r="P959" s="387"/>
    </row>
    <row r="960" spans="8:16" x14ac:dyDescent="0.35">
      <c r="H960" s="387"/>
      <c r="P960" s="387"/>
    </row>
    <row r="961" spans="8:16" x14ac:dyDescent="0.35">
      <c r="H961" s="387"/>
      <c r="P961" s="387"/>
    </row>
    <row r="962" spans="8:16" x14ac:dyDescent="0.35">
      <c r="H962" s="387"/>
      <c r="P962" s="387"/>
    </row>
    <row r="963" spans="8:16" x14ac:dyDescent="0.35">
      <c r="H963" s="387"/>
      <c r="P963" s="387"/>
    </row>
    <row r="964" spans="8:16" x14ac:dyDescent="0.35">
      <c r="H964" s="387"/>
      <c r="P964" s="387"/>
    </row>
    <row r="965" spans="8:16" x14ac:dyDescent="0.35">
      <c r="H965" s="387"/>
      <c r="P965" s="387"/>
    </row>
    <row r="966" spans="8:16" x14ac:dyDescent="0.35">
      <c r="H966" s="387"/>
      <c r="P966" s="387"/>
    </row>
    <row r="967" spans="8:16" x14ac:dyDescent="0.35">
      <c r="H967" s="387"/>
      <c r="P967" s="387"/>
    </row>
    <row r="968" spans="8:16" x14ac:dyDescent="0.35">
      <c r="H968" s="387"/>
      <c r="P968" s="387"/>
    </row>
    <row r="969" spans="8:16" x14ac:dyDescent="0.35">
      <c r="H969" s="387"/>
      <c r="P969" s="387"/>
    </row>
    <row r="970" spans="8:16" x14ac:dyDescent="0.35">
      <c r="H970" s="387"/>
      <c r="P970" s="387"/>
    </row>
    <row r="971" spans="8:16" x14ac:dyDescent="0.35">
      <c r="H971" s="387"/>
      <c r="P971" s="387"/>
    </row>
    <row r="972" spans="8:16" x14ac:dyDescent="0.35">
      <c r="H972" s="387"/>
      <c r="P972" s="387"/>
    </row>
    <row r="973" spans="8:16" x14ac:dyDescent="0.35">
      <c r="H973" s="387"/>
      <c r="P973" s="387"/>
    </row>
    <row r="974" spans="8:16" x14ac:dyDescent="0.35">
      <c r="H974" s="387"/>
      <c r="P974" s="387"/>
    </row>
    <row r="975" spans="8:16" x14ac:dyDescent="0.35">
      <c r="H975" s="387"/>
      <c r="P975" s="387"/>
    </row>
    <row r="976" spans="8:16" x14ac:dyDescent="0.35">
      <c r="H976" s="387"/>
      <c r="P976" s="387"/>
    </row>
    <row r="977" spans="8:16" x14ac:dyDescent="0.35">
      <c r="H977" s="387"/>
      <c r="P977" s="387"/>
    </row>
    <row r="978" spans="8:16" x14ac:dyDescent="0.35">
      <c r="H978" s="387"/>
      <c r="P978" s="387"/>
    </row>
    <row r="979" spans="8:16" x14ac:dyDescent="0.35">
      <c r="H979" s="387"/>
      <c r="P979" s="387"/>
    </row>
    <row r="980" spans="8:16" x14ac:dyDescent="0.35">
      <c r="H980" s="387"/>
      <c r="P980" s="387"/>
    </row>
    <row r="981" spans="8:16" x14ac:dyDescent="0.35">
      <c r="H981" s="387"/>
      <c r="P981" s="387"/>
    </row>
    <row r="982" spans="8:16" x14ac:dyDescent="0.35">
      <c r="H982" s="387"/>
      <c r="P982" s="387"/>
    </row>
    <row r="983" spans="8:16" x14ac:dyDescent="0.35">
      <c r="H983" s="387"/>
      <c r="P983" s="387"/>
    </row>
    <row r="984" spans="8:16" x14ac:dyDescent="0.35">
      <c r="H984" s="387"/>
      <c r="P984" s="387"/>
    </row>
    <row r="985" spans="8:16" x14ac:dyDescent="0.35">
      <c r="H985" s="387"/>
      <c r="P985" s="387"/>
    </row>
    <row r="986" spans="8:16" x14ac:dyDescent="0.35">
      <c r="H986" s="387"/>
      <c r="P986" s="387"/>
    </row>
    <row r="987" spans="8:16" x14ac:dyDescent="0.35">
      <c r="H987" s="387"/>
      <c r="P987" s="387"/>
    </row>
    <row r="988" spans="8:16" x14ac:dyDescent="0.35">
      <c r="H988" s="387"/>
      <c r="P988" s="387"/>
    </row>
    <row r="989" spans="8:16" x14ac:dyDescent="0.35">
      <c r="H989" s="387"/>
      <c r="P989" s="387"/>
    </row>
    <row r="990" spans="8:16" x14ac:dyDescent="0.35">
      <c r="H990" s="387"/>
      <c r="P990" s="387"/>
    </row>
    <row r="991" spans="8:16" x14ac:dyDescent="0.35">
      <c r="H991" s="387"/>
      <c r="P991" s="387"/>
    </row>
    <row r="992" spans="8:16" x14ac:dyDescent="0.35">
      <c r="H992" s="387"/>
      <c r="P992" s="387"/>
    </row>
    <row r="993" spans="8:16" x14ac:dyDescent="0.35">
      <c r="H993" s="387"/>
      <c r="P993" s="387"/>
    </row>
    <row r="994" spans="8:16" x14ac:dyDescent="0.35">
      <c r="H994" s="387"/>
      <c r="P994" s="387"/>
    </row>
    <row r="995" spans="8:16" x14ac:dyDescent="0.35">
      <c r="H995" s="387"/>
      <c r="P995" s="387"/>
    </row>
    <row r="996" spans="8:16" x14ac:dyDescent="0.35">
      <c r="H996" s="387"/>
      <c r="P996" s="387"/>
    </row>
    <row r="997" spans="8:16" x14ac:dyDescent="0.35">
      <c r="H997" s="387"/>
      <c r="P997" s="387"/>
    </row>
    <row r="998" spans="8:16" x14ac:dyDescent="0.35">
      <c r="H998" s="387"/>
      <c r="P998" s="387"/>
    </row>
    <row r="999" spans="8:16" x14ac:dyDescent="0.35">
      <c r="H999" s="387"/>
      <c r="P999" s="387"/>
    </row>
    <row r="1000" spans="8:16" x14ac:dyDescent="0.35">
      <c r="H1000" s="387"/>
      <c r="P1000" s="387"/>
    </row>
    <row r="1001" spans="8:16" x14ac:dyDescent="0.35">
      <c r="H1001" s="387"/>
      <c r="P1001" s="387"/>
    </row>
    <row r="1002" spans="8:16" x14ac:dyDescent="0.35">
      <c r="H1002" s="387"/>
      <c r="P1002" s="387"/>
    </row>
    <row r="1003" spans="8:16" x14ac:dyDescent="0.35">
      <c r="H1003" s="387"/>
      <c r="P1003" s="387"/>
    </row>
    <row r="1004" spans="8:16" x14ac:dyDescent="0.35">
      <c r="H1004" s="387"/>
      <c r="P1004" s="387"/>
    </row>
    <row r="1005" spans="8:16" x14ac:dyDescent="0.35">
      <c r="H1005" s="387"/>
      <c r="P1005" s="387"/>
    </row>
    <row r="1006" spans="8:16" x14ac:dyDescent="0.35">
      <c r="H1006" s="387"/>
      <c r="P1006" s="387"/>
    </row>
    <row r="1007" spans="8:16" x14ac:dyDescent="0.35">
      <c r="H1007" s="387"/>
      <c r="P1007" s="387"/>
    </row>
    <row r="1008" spans="8:16" x14ac:dyDescent="0.35">
      <c r="H1008" s="387"/>
      <c r="P1008" s="387"/>
    </row>
    <row r="1009" spans="8:16" x14ac:dyDescent="0.35">
      <c r="H1009" s="387"/>
      <c r="P1009" s="387"/>
    </row>
    <row r="1010" spans="8:16" x14ac:dyDescent="0.35">
      <c r="H1010" s="387"/>
      <c r="P1010" s="387"/>
    </row>
    <row r="1011" spans="8:16" x14ac:dyDescent="0.35">
      <c r="H1011" s="387"/>
      <c r="P1011" s="387"/>
    </row>
    <row r="1012" spans="8:16" x14ac:dyDescent="0.35">
      <c r="H1012" s="387"/>
      <c r="P1012" s="387"/>
    </row>
    <row r="1013" spans="8:16" x14ac:dyDescent="0.35">
      <c r="H1013" s="387"/>
      <c r="P1013" s="387"/>
    </row>
    <row r="1014" spans="8:16" x14ac:dyDescent="0.35">
      <c r="H1014" s="387"/>
      <c r="P1014" s="387"/>
    </row>
    <row r="1015" spans="8:16" x14ac:dyDescent="0.35">
      <c r="H1015" s="387"/>
      <c r="P1015" s="387"/>
    </row>
    <row r="1016" spans="8:16" x14ac:dyDescent="0.35">
      <c r="H1016" s="387"/>
      <c r="P1016" s="387"/>
    </row>
    <row r="1017" spans="8:16" x14ac:dyDescent="0.35">
      <c r="H1017" s="387"/>
      <c r="P1017" s="387"/>
    </row>
    <row r="1018" spans="8:16" x14ac:dyDescent="0.35">
      <c r="H1018" s="387"/>
      <c r="P1018" s="387"/>
    </row>
    <row r="1019" spans="8:16" x14ac:dyDescent="0.35">
      <c r="H1019" s="387"/>
      <c r="P1019" s="387"/>
    </row>
    <row r="1020" spans="8:16" x14ac:dyDescent="0.35">
      <c r="H1020" s="387"/>
      <c r="P1020" s="387"/>
    </row>
    <row r="1021" spans="8:16" x14ac:dyDescent="0.35">
      <c r="H1021" s="387"/>
      <c r="P1021" s="387"/>
    </row>
    <row r="1022" spans="8:16" x14ac:dyDescent="0.35">
      <c r="H1022" s="387"/>
      <c r="P1022" s="387"/>
    </row>
    <row r="1023" spans="8:16" x14ac:dyDescent="0.35">
      <c r="H1023" s="387"/>
      <c r="P1023" s="387"/>
    </row>
    <row r="1024" spans="8:16" x14ac:dyDescent="0.35">
      <c r="H1024" s="387"/>
      <c r="P1024" s="387"/>
    </row>
    <row r="1025" spans="8:16" x14ac:dyDescent="0.35">
      <c r="H1025" s="387"/>
      <c r="P1025" s="387"/>
    </row>
    <row r="1026" spans="8:16" x14ac:dyDescent="0.35">
      <c r="H1026" s="387"/>
      <c r="P1026" s="387"/>
    </row>
    <row r="1027" spans="8:16" x14ac:dyDescent="0.35">
      <c r="H1027" s="387"/>
      <c r="P1027" s="387"/>
    </row>
    <row r="1028" spans="8:16" x14ac:dyDescent="0.35">
      <c r="H1028" s="387"/>
      <c r="P1028" s="387"/>
    </row>
    <row r="1029" spans="8:16" x14ac:dyDescent="0.35">
      <c r="H1029" s="387"/>
      <c r="P1029" s="387"/>
    </row>
    <row r="1030" spans="8:16" x14ac:dyDescent="0.35">
      <c r="H1030" s="387"/>
      <c r="P1030" s="387"/>
    </row>
    <row r="1031" spans="8:16" x14ac:dyDescent="0.35">
      <c r="H1031" s="387"/>
      <c r="P1031" s="387"/>
    </row>
    <row r="1032" spans="8:16" x14ac:dyDescent="0.35">
      <c r="H1032" s="387"/>
      <c r="P1032" s="387"/>
    </row>
    <row r="1033" spans="8:16" x14ac:dyDescent="0.35">
      <c r="H1033" s="387"/>
      <c r="P1033" s="387"/>
    </row>
    <row r="1034" spans="8:16" x14ac:dyDescent="0.35">
      <c r="H1034" s="387"/>
      <c r="P1034" s="387"/>
    </row>
    <row r="1035" spans="8:16" x14ac:dyDescent="0.35">
      <c r="H1035" s="387"/>
      <c r="P1035" s="387"/>
    </row>
    <row r="1036" spans="8:16" x14ac:dyDescent="0.35">
      <c r="H1036" s="387"/>
      <c r="P1036" s="387"/>
    </row>
    <row r="1037" spans="8:16" x14ac:dyDescent="0.35">
      <c r="H1037" s="387"/>
      <c r="P1037" s="387"/>
    </row>
    <row r="1038" spans="8:16" x14ac:dyDescent="0.35">
      <c r="H1038" s="387"/>
      <c r="P1038" s="387"/>
    </row>
    <row r="1039" spans="8:16" x14ac:dyDescent="0.35">
      <c r="H1039" s="387"/>
      <c r="P1039" s="387"/>
    </row>
    <row r="1040" spans="8:16" x14ac:dyDescent="0.35">
      <c r="H1040" s="387"/>
      <c r="P1040" s="387"/>
    </row>
    <row r="1041" spans="8:16" x14ac:dyDescent="0.35">
      <c r="H1041" s="387"/>
      <c r="P1041" s="387"/>
    </row>
    <row r="1042" spans="8:16" x14ac:dyDescent="0.35">
      <c r="H1042" s="387"/>
      <c r="P1042" s="387"/>
    </row>
    <row r="1043" spans="8:16" x14ac:dyDescent="0.35">
      <c r="H1043" s="387"/>
      <c r="P1043" s="387"/>
    </row>
    <row r="1044" spans="8:16" x14ac:dyDescent="0.35">
      <c r="H1044" s="387"/>
      <c r="P1044" s="387"/>
    </row>
    <row r="1045" spans="8:16" x14ac:dyDescent="0.35">
      <c r="H1045" s="387"/>
      <c r="P1045" s="387"/>
    </row>
    <row r="1046" spans="8:16" x14ac:dyDescent="0.35">
      <c r="H1046" s="387"/>
      <c r="P1046" s="387"/>
    </row>
    <row r="1047" spans="8:16" x14ac:dyDescent="0.35">
      <c r="H1047" s="387"/>
      <c r="P1047" s="387"/>
    </row>
    <row r="1048" spans="8:16" x14ac:dyDescent="0.35">
      <c r="H1048" s="387"/>
      <c r="P1048" s="387"/>
    </row>
    <row r="1049" spans="8:16" x14ac:dyDescent="0.35">
      <c r="H1049" s="387"/>
      <c r="P1049" s="387"/>
    </row>
    <row r="1050" spans="8:16" x14ac:dyDescent="0.35">
      <c r="H1050" s="387"/>
      <c r="P1050" s="387"/>
    </row>
    <row r="1051" spans="8:16" x14ac:dyDescent="0.35">
      <c r="H1051" s="387"/>
      <c r="P1051" s="387"/>
    </row>
    <row r="1052" spans="8:16" x14ac:dyDescent="0.35">
      <c r="H1052" s="387"/>
      <c r="P1052" s="387"/>
    </row>
    <row r="1053" spans="8:16" x14ac:dyDescent="0.35">
      <c r="H1053" s="387"/>
      <c r="P1053" s="387"/>
    </row>
    <row r="1054" spans="8:16" x14ac:dyDescent="0.35">
      <c r="H1054" s="387"/>
      <c r="P1054" s="387"/>
    </row>
    <row r="1055" spans="8:16" x14ac:dyDescent="0.35">
      <c r="H1055" s="387"/>
      <c r="P1055" s="387"/>
    </row>
    <row r="1056" spans="8:16" x14ac:dyDescent="0.35">
      <c r="H1056" s="387"/>
      <c r="P1056" s="387"/>
    </row>
    <row r="1057" spans="8:16" x14ac:dyDescent="0.35">
      <c r="H1057" s="387"/>
      <c r="P1057" s="387"/>
    </row>
    <row r="1058" spans="8:16" x14ac:dyDescent="0.35">
      <c r="H1058" s="387"/>
      <c r="P1058" s="387"/>
    </row>
    <row r="1059" spans="8:16" x14ac:dyDescent="0.35">
      <c r="H1059" s="387"/>
      <c r="P1059" s="387"/>
    </row>
    <row r="1060" spans="8:16" x14ac:dyDescent="0.35">
      <c r="H1060" s="387"/>
      <c r="P1060" s="387"/>
    </row>
    <row r="1061" spans="8:16" x14ac:dyDescent="0.35">
      <c r="H1061" s="387"/>
      <c r="P1061" s="387"/>
    </row>
    <row r="1062" spans="8:16" x14ac:dyDescent="0.35">
      <c r="H1062" s="387"/>
      <c r="P1062" s="387"/>
    </row>
    <row r="1063" spans="8:16" x14ac:dyDescent="0.35">
      <c r="H1063" s="387"/>
      <c r="P1063" s="387"/>
    </row>
    <row r="1064" spans="8:16" x14ac:dyDescent="0.35">
      <c r="H1064" s="387"/>
      <c r="P1064" s="387"/>
    </row>
    <row r="1065" spans="8:16" x14ac:dyDescent="0.35">
      <c r="H1065" s="387"/>
      <c r="P1065" s="387"/>
    </row>
    <row r="1066" spans="8:16" x14ac:dyDescent="0.35">
      <c r="H1066" s="387"/>
      <c r="P1066" s="387"/>
    </row>
    <row r="1067" spans="8:16" x14ac:dyDescent="0.35">
      <c r="H1067" s="387"/>
      <c r="P1067" s="387"/>
    </row>
    <row r="1068" spans="8:16" x14ac:dyDescent="0.35">
      <c r="H1068" s="387"/>
      <c r="P1068" s="387"/>
    </row>
    <row r="1069" spans="8:16" x14ac:dyDescent="0.35">
      <c r="H1069" s="387"/>
      <c r="P1069" s="387"/>
    </row>
    <row r="1070" spans="8:16" x14ac:dyDescent="0.35">
      <c r="H1070" s="387"/>
      <c r="P1070" s="387"/>
    </row>
    <row r="1071" spans="8:16" x14ac:dyDescent="0.35">
      <c r="H1071" s="387"/>
      <c r="P1071" s="387"/>
    </row>
    <row r="1072" spans="8:16" x14ac:dyDescent="0.35">
      <c r="H1072" s="387"/>
      <c r="P1072" s="387"/>
    </row>
    <row r="1073" spans="8:16" x14ac:dyDescent="0.35">
      <c r="H1073" s="387"/>
      <c r="P1073" s="387"/>
    </row>
    <row r="1074" spans="8:16" x14ac:dyDescent="0.35">
      <c r="H1074" s="387"/>
      <c r="P1074" s="387"/>
    </row>
    <row r="1075" spans="8:16" x14ac:dyDescent="0.35">
      <c r="H1075" s="387"/>
      <c r="P1075" s="387"/>
    </row>
    <row r="1076" spans="8:16" x14ac:dyDescent="0.35">
      <c r="H1076" s="387"/>
      <c r="P1076" s="387"/>
    </row>
    <row r="1077" spans="8:16" x14ac:dyDescent="0.35">
      <c r="H1077" s="387"/>
      <c r="P1077" s="387"/>
    </row>
    <row r="1078" spans="8:16" x14ac:dyDescent="0.35">
      <c r="H1078" s="387"/>
      <c r="P1078" s="387"/>
    </row>
    <row r="1079" spans="8:16" x14ac:dyDescent="0.35">
      <c r="H1079" s="387"/>
      <c r="P1079" s="387"/>
    </row>
    <row r="1080" spans="8:16" x14ac:dyDescent="0.35">
      <c r="H1080" s="387"/>
      <c r="P1080" s="387"/>
    </row>
    <row r="1081" spans="8:16" x14ac:dyDescent="0.35">
      <c r="H1081" s="387"/>
      <c r="P1081" s="387"/>
    </row>
    <row r="1082" spans="8:16" x14ac:dyDescent="0.35">
      <c r="H1082" s="387"/>
      <c r="P1082" s="387"/>
    </row>
    <row r="1083" spans="8:16" x14ac:dyDescent="0.35">
      <c r="H1083" s="387"/>
      <c r="P1083" s="387"/>
    </row>
    <row r="1084" spans="8:16" x14ac:dyDescent="0.35">
      <c r="H1084" s="387"/>
      <c r="P1084" s="387"/>
    </row>
    <row r="1085" spans="8:16" x14ac:dyDescent="0.35">
      <c r="H1085" s="387"/>
      <c r="P1085" s="387"/>
    </row>
    <row r="1086" spans="8:16" x14ac:dyDescent="0.35">
      <c r="H1086" s="387"/>
      <c r="P1086" s="387"/>
    </row>
    <row r="1087" spans="8:16" x14ac:dyDescent="0.35">
      <c r="H1087" s="387"/>
      <c r="P1087" s="387"/>
    </row>
    <row r="1088" spans="8:16" x14ac:dyDescent="0.35">
      <c r="H1088" s="387"/>
      <c r="P1088" s="387"/>
    </row>
    <row r="1089" spans="8:16" x14ac:dyDescent="0.35">
      <c r="H1089" s="387"/>
      <c r="P1089" s="387"/>
    </row>
    <row r="1090" spans="8:16" x14ac:dyDescent="0.35">
      <c r="H1090" s="387"/>
      <c r="P1090" s="387"/>
    </row>
    <row r="1091" spans="8:16" x14ac:dyDescent="0.35">
      <c r="H1091" s="387"/>
      <c r="P1091" s="387"/>
    </row>
    <row r="1092" spans="8:16" x14ac:dyDescent="0.35">
      <c r="H1092" s="387"/>
      <c r="P1092" s="387"/>
    </row>
    <row r="1093" spans="8:16" x14ac:dyDescent="0.35">
      <c r="H1093" s="387"/>
      <c r="P1093" s="387"/>
    </row>
    <row r="1094" spans="8:16" x14ac:dyDescent="0.35">
      <c r="H1094" s="387"/>
      <c r="P1094" s="387"/>
    </row>
    <row r="1095" spans="8:16" x14ac:dyDescent="0.35">
      <c r="H1095" s="387"/>
      <c r="P1095" s="387"/>
    </row>
    <row r="1096" spans="8:16" x14ac:dyDescent="0.35">
      <c r="H1096" s="387"/>
      <c r="P1096" s="387"/>
    </row>
    <row r="1097" spans="8:16" x14ac:dyDescent="0.35">
      <c r="H1097" s="387"/>
      <c r="P1097" s="387"/>
    </row>
    <row r="1098" spans="8:16" x14ac:dyDescent="0.35">
      <c r="H1098" s="387"/>
      <c r="P1098" s="387"/>
    </row>
    <row r="1099" spans="8:16" x14ac:dyDescent="0.35">
      <c r="H1099" s="387"/>
      <c r="P1099" s="387"/>
    </row>
    <row r="1100" spans="8:16" x14ac:dyDescent="0.35">
      <c r="H1100" s="387"/>
      <c r="P1100" s="387"/>
    </row>
    <row r="1101" spans="8:16" x14ac:dyDescent="0.35">
      <c r="H1101" s="387"/>
      <c r="P1101" s="387"/>
    </row>
    <row r="1102" spans="8:16" x14ac:dyDescent="0.35">
      <c r="H1102" s="387"/>
      <c r="P1102" s="387"/>
    </row>
    <row r="1103" spans="8:16" x14ac:dyDescent="0.35">
      <c r="H1103" s="387"/>
      <c r="P1103" s="387"/>
    </row>
    <row r="1104" spans="8:16" x14ac:dyDescent="0.35">
      <c r="H1104" s="387"/>
      <c r="P1104" s="387"/>
    </row>
    <row r="1105" spans="8:16" x14ac:dyDescent="0.35">
      <c r="H1105" s="387"/>
      <c r="P1105" s="387"/>
    </row>
    <row r="1106" spans="8:16" x14ac:dyDescent="0.35">
      <c r="H1106" s="387"/>
      <c r="P1106" s="387"/>
    </row>
    <row r="1107" spans="8:16" x14ac:dyDescent="0.35">
      <c r="H1107" s="387"/>
      <c r="P1107" s="387"/>
    </row>
    <row r="1108" spans="8:16" x14ac:dyDescent="0.35">
      <c r="H1108" s="387"/>
      <c r="P1108" s="387"/>
    </row>
    <row r="1109" spans="8:16" x14ac:dyDescent="0.35">
      <c r="H1109" s="387"/>
      <c r="P1109" s="387"/>
    </row>
    <row r="1110" spans="8:16" x14ac:dyDescent="0.35">
      <c r="H1110" s="387"/>
      <c r="P1110" s="387"/>
    </row>
    <row r="1111" spans="8:16" x14ac:dyDescent="0.35">
      <c r="H1111" s="387"/>
      <c r="P1111" s="387"/>
    </row>
    <row r="1112" spans="8:16" x14ac:dyDescent="0.35">
      <c r="H1112" s="387"/>
      <c r="P1112" s="387"/>
    </row>
    <row r="1113" spans="8:16" x14ac:dyDescent="0.35">
      <c r="H1113" s="387"/>
      <c r="P1113" s="387"/>
    </row>
    <row r="1114" spans="8:16" x14ac:dyDescent="0.35">
      <c r="H1114" s="387"/>
      <c r="P1114" s="387"/>
    </row>
    <row r="1115" spans="8:16" x14ac:dyDescent="0.35">
      <c r="H1115" s="387"/>
      <c r="P1115" s="387"/>
    </row>
    <row r="1116" spans="8:16" x14ac:dyDescent="0.35">
      <c r="H1116" s="387"/>
      <c r="P1116" s="387"/>
    </row>
    <row r="1117" spans="8:16" x14ac:dyDescent="0.35">
      <c r="H1117" s="387"/>
      <c r="P1117" s="387"/>
    </row>
    <row r="1118" spans="8:16" x14ac:dyDescent="0.35">
      <c r="H1118" s="387"/>
      <c r="P1118" s="387"/>
    </row>
    <row r="1119" spans="8:16" x14ac:dyDescent="0.35">
      <c r="H1119" s="387"/>
      <c r="P1119" s="387"/>
    </row>
    <row r="1120" spans="8:16" x14ac:dyDescent="0.35">
      <c r="H1120" s="387"/>
      <c r="P1120" s="387"/>
    </row>
    <row r="1121" spans="8:16" x14ac:dyDescent="0.35">
      <c r="H1121" s="387"/>
      <c r="P1121" s="387"/>
    </row>
    <row r="1122" spans="8:16" x14ac:dyDescent="0.35">
      <c r="H1122" s="387"/>
      <c r="P1122" s="387"/>
    </row>
    <row r="1123" spans="8:16" x14ac:dyDescent="0.35">
      <c r="H1123" s="387"/>
      <c r="P1123" s="387"/>
    </row>
    <row r="1124" spans="8:16" x14ac:dyDescent="0.35">
      <c r="H1124" s="387"/>
      <c r="P1124" s="387"/>
    </row>
    <row r="1125" spans="8:16" x14ac:dyDescent="0.35">
      <c r="H1125" s="387"/>
      <c r="P1125" s="387"/>
    </row>
    <row r="1126" spans="8:16" x14ac:dyDescent="0.35">
      <c r="H1126" s="387"/>
      <c r="P1126" s="387"/>
    </row>
    <row r="1127" spans="8:16" x14ac:dyDescent="0.35">
      <c r="H1127" s="387"/>
      <c r="P1127" s="387"/>
    </row>
    <row r="1128" spans="8:16" x14ac:dyDescent="0.35">
      <c r="H1128" s="387"/>
      <c r="P1128" s="387"/>
    </row>
    <row r="1129" spans="8:16" x14ac:dyDescent="0.35">
      <c r="H1129" s="387"/>
      <c r="P1129" s="387"/>
    </row>
    <row r="1130" spans="8:16" x14ac:dyDescent="0.35">
      <c r="H1130" s="387"/>
      <c r="P1130" s="387"/>
    </row>
    <row r="1131" spans="8:16" x14ac:dyDescent="0.35">
      <c r="H1131" s="387"/>
      <c r="P1131" s="387"/>
    </row>
    <row r="1132" spans="8:16" x14ac:dyDescent="0.35">
      <c r="H1132" s="387"/>
      <c r="P1132" s="387"/>
    </row>
    <row r="1133" spans="8:16" x14ac:dyDescent="0.35">
      <c r="H1133" s="387"/>
      <c r="P1133" s="387"/>
    </row>
    <row r="1134" spans="8:16" x14ac:dyDescent="0.35">
      <c r="H1134" s="387"/>
      <c r="P1134" s="387"/>
    </row>
    <row r="1135" spans="8:16" x14ac:dyDescent="0.35">
      <c r="H1135" s="387"/>
      <c r="P1135" s="387"/>
    </row>
    <row r="1136" spans="8:16" x14ac:dyDescent="0.35">
      <c r="H1136" s="387"/>
      <c r="P1136" s="387"/>
    </row>
    <row r="1137" spans="8:16" x14ac:dyDescent="0.35">
      <c r="H1137" s="387"/>
      <c r="P1137" s="387"/>
    </row>
    <row r="1138" spans="8:16" x14ac:dyDescent="0.35">
      <c r="H1138" s="387"/>
      <c r="P1138" s="387"/>
    </row>
    <row r="1139" spans="8:16" x14ac:dyDescent="0.35">
      <c r="H1139" s="387"/>
      <c r="P1139" s="387"/>
    </row>
    <row r="1140" spans="8:16" x14ac:dyDescent="0.35">
      <c r="H1140" s="387"/>
      <c r="P1140" s="387"/>
    </row>
    <row r="1141" spans="8:16" x14ac:dyDescent="0.35">
      <c r="H1141" s="387"/>
      <c r="P1141" s="387"/>
    </row>
    <row r="1142" spans="8:16" x14ac:dyDescent="0.35">
      <c r="H1142" s="387"/>
      <c r="P1142" s="387"/>
    </row>
    <row r="1143" spans="8:16" x14ac:dyDescent="0.35">
      <c r="H1143" s="387"/>
      <c r="P1143" s="387"/>
    </row>
    <row r="1144" spans="8:16" x14ac:dyDescent="0.35">
      <c r="H1144" s="387"/>
      <c r="P1144" s="387"/>
    </row>
    <row r="1145" spans="8:16" x14ac:dyDescent="0.35">
      <c r="H1145" s="387"/>
      <c r="P1145" s="387"/>
    </row>
    <row r="1146" spans="8:16" x14ac:dyDescent="0.35">
      <c r="H1146" s="387"/>
      <c r="P1146" s="387"/>
    </row>
    <row r="1147" spans="8:16" x14ac:dyDescent="0.35">
      <c r="H1147" s="387"/>
      <c r="P1147" s="387"/>
    </row>
    <row r="1148" spans="8:16" x14ac:dyDescent="0.35">
      <c r="H1148" s="387"/>
      <c r="P1148" s="387"/>
    </row>
    <row r="1149" spans="8:16" x14ac:dyDescent="0.35">
      <c r="H1149" s="387"/>
      <c r="P1149" s="387"/>
    </row>
    <row r="1150" spans="8:16" x14ac:dyDescent="0.35">
      <c r="H1150" s="387"/>
      <c r="P1150" s="387"/>
    </row>
    <row r="1151" spans="8:16" x14ac:dyDescent="0.35">
      <c r="H1151" s="387"/>
      <c r="P1151" s="387"/>
    </row>
    <row r="1152" spans="8:16" x14ac:dyDescent="0.35">
      <c r="H1152" s="387"/>
      <c r="P1152" s="387"/>
    </row>
    <row r="1153" spans="8:16" x14ac:dyDescent="0.35">
      <c r="H1153" s="387"/>
      <c r="P1153" s="387"/>
    </row>
    <row r="1154" spans="8:16" x14ac:dyDescent="0.35">
      <c r="H1154" s="387"/>
      <c r="P1154" s="387"/>
    </row>
    <row r="1155" spans="8:16" x14ac:dyDescent="0.35">
      <c r="H1155" s="387"/>
      <c r="P1155" s="387"/>
    </row>
    <row r="1156" spans="8:16" x14ac:dyDescent="0.35">
      <c r="H1156" s="387"/>
      <c r="P1156" s="387"/>
    </row>
    <row r="1157" spans="8:16" x14ac:dyDescent="0.35">
      <c r="H1157" s="387"/>
      <c r="P1157" s="387"/>
    </row>
    <row r="1158" spans="8:16" x14ac:dyDescent="0.35">
      <c r="H1158" s="387"/>
      <c r="P1158" s="387"/>
    </row>
    <row r="1159" spans="8:16" x14ac:dyDescent="0.35">
      <c r="H1159" s="387"/>
      <c r="P1159" s="387"/>
    </row>
    <row r="1160" spans="8:16" x14ac:dyDescent="0.35">
      <c r="H1160" s="387"/>
      <c r="P1160" s="387"/>
    </row>
    <row r="1161" spans="8:16" x14ac:dyDescent="0.35">
      <c r="H1161" s="387"/>
      <c r="P1161" s="387"/>
    </row>
    <row r="1162" spans="8:16" x14ac:dyDescent="0.35">
      <c r="H1162" s="387"/>
      <c r="P1162" s="387"/>
    </row>
    <row r="1163" spans="8:16" x14ac:dyDescent="0.35">
      <c r="H1163" s="387"/>
      <c r="P1163" s="387"/>
    </row>
    <row r="1164" spans="8:16" x14ac:dyDescent="0.35">
      <c r="H1164" s="387"/>
      <c r="P1164" s="387"/>
    </row>
    <row r="1165" spans="8:16" x14ac:dyDescent="0.35">
      <c r="H1165" s="387"/>
      <c r="P1165" s="387"/>
    </row>
    <row r="1166" spans="8:16" x14ac:dyDescent="0.35">
      <c r="H1166" s="387"/>
      <c r="P1166" s="387"/>
    </row>
    <row r="1167" spans="8:16" x14ac:dyDescent="0.35">
      <c r="H1167" s="387"/>
      <c r="P1167" s="387"/>
    </row>
    <row r="1168" spans="8:16" x14ac:dyDescent="0.35">
      <c r="H1168" s="387"/>
      <c r="P1168" s="387"/>
    </row>
    <row r="1169" spans="8:16" x14ac:dyDescent="0.35">
      <c r="H1169" s="387"/>
      <c r="P1169" s="387"/>
    </row>
    <row r="1170" spans="8:16" x14ac:dyDescent="0.35">
      <c r="H1170" s="387"/>
      <c r="P1170" s="387"/>
    </row>
    <row r="1171" spans="8:16" x14ac:dyDescent="0.35">
      <c r="H1171" s="387"/>
      <c r="P1171" s="387"/>
    </row>
    <row r="1172" spans="8:16" x14ac:dyDescent="0.35">
      <c r="H1172" s="387"/>
      <c r="P1172" s="387"/>
    </row>
    <row r="1173" spans="8:16" x14ac:dyDescent="0.35">
      <c r="H1173" s="387"/>
      <c r="P1173" s="387"/>
    </row>
    <row r="1174" spans="8:16" x14ac:dyDescent="0.35">
      <c r="H1174" s="387"/>
      <c r="P1174" s="387"/>
    </row>
    <row r="1175" spans="8:16" x14ac:dyDescent="0.35">
      <c r="H1175" s="387"/>
      <c r="P1175" s="387"/>
    </row>
    <row r="1176" spans="8:16" x14ac:dyDescent="0.35">
      <c r="H1176" s="387"/>
      <c r="P1176" s="387"/>
    </row>
    <row r="1177" spans="8:16" x14ac:dyDescent="0.35">
      <c r="H1177" s="387"/>
      <c r="P1177" s="387"/>
    </row>
    <row r="1178" spans="8:16" x14ac:dyDescent="0.35">
      <c r="H1178" s="387"/>
      <c r="P1178" s="387"/>
    </row>
    <row r="1179" spans="8:16" x14ac:dyDescent="0.35">
      <c r="H1179" s="387"/>
      <c r="P1179" s="387"/>
    </row>
    <row r="1180" spans="8:16" x14ac:dyDescent="0.35">
      <c r="H1180" s="387"/>
      <c r="P1180" s="387"/>
    </row>
    <row r="1181" spans="8:16" x14ac:dyDescent="0.35">
      <c r="H1181" s="387"/>
      <c r="P1181" s="387"/>
    </row>
    <row r="1182" spans="8:16" x14ac:dyDescent="0.35">
      <c r="H1182" s="387"/>
      <c r="P1182" s="387"/>
    </row>
    <row r="1183" spans="8:16" x14ac:dyDescent="0.35">
      <c r="H1183" s="387"/>
      <c r="P1183" s="387"/>
    </row>
    <row r="1184" spans="8:16" x14ac:dyDescent="0.35">
      <c r="H1184" s="387"/>
      <c r="P1184" s="387"/>
    </row>
    <row r="1185" spans="8:16" x14ac:dyDescent="0.35">
      <c r="H1185" s="387"/>
      <c r="P1185" s="387"/>
    </row>
    <row r="1186" spans="8:16" x14ac:dyDescent="0.35">
      <c r="H1186" s="387"/>
      <c r="P1186" s="387"/>
    </row>
    <row r="1187" spans="8:16" x14ac:dyDescent="0.35">
      <c r="H1187" s="387"/>
      <c r="P1187" s="387"/>
    </row>
    <row r="1188" spans="8:16" x14ac:dyDescent="0.35">
      <c r="H1188" s="387"/>
      <c r="P1188" s="387"/>
    </row>
    <row r="1189" spans="8:16" x14ac:dyDescent="0.35">
      <c r="H1189" s="387"/>
      <c r="P1189" s="387"/>
    </row>
    <row r="1190" spans="8:16" x14ac:dyDescent="0.35">
      <c r="H1190" s="387"/>
      <c r="P1190" s="387"/>
    </row>
    <row r="1191" spans="8:16" x14ac:dyDescent="0.35">
      <c r="H1191" s="387"/>
      <c r="P1191" s="387"/>
    </row>
    <row r="1192" spans="8:16" x14ac:dyDescent="0.35">
      <c r="H1192" s="387"/>
      <c r="P1192" s="387"/>
    </row>
    <row r="1193" spans="8:16" x14ac:dyDescent="0.35">
      <c r="H1193" s="387"/>
      <c r="P1193" s="387"/>
    </row>
    <row r="1194" spans="8:16" x14ac:dyDescent="0.35">
      <c r="H1194" s="387"/>
      <c r="P1194" s="387"/>
    </row>
    <row r="1195" spans="8:16" x14ac:dyDescent="0.35">
      <c r="H1195" s="387"/>
      <c r="P1195" s="387"/>
    </row>
    <row r="1196" spans="8:16" x14ac:dyDescent="0.35">
      <c r="H1196" s="387"/>
      <c r="P1196" s="387"/>
    </row>
    <row r="1197" spans="8:16" x14ac:dyDescent="0.35">
      <c r="H1197" s="387"/>
      <c r="P1197" s="387"/>
    </row>
    <row r="1198" spans="8:16" x14ac:dyDescent="0.35">
      <c r="H1198" s="387"/>
      <c r="P1198" s="387"/>
    </row>
    <row r="1199" spans="8:16" x14ac:dyDescent="0.35">
      <c r="H1199" s="387"/>
      <c r="P1199" s="387"/>
    </row>
    <row r="1200" spans="8:16" x14ac:dyDescent="0.35">
      <c r="H1200" s="387"/>
      <c r="P1200" s="387"/>
    </row>
    <row r="1201" spans="8:16" x14ac:dyDescent="0.35">
      <c r="H1201" s="387"/>
      <c r="P1201" s="387"/>
    </row>
    <row r="1202" spans="8:16" x14ac:dyDescent="0.35">
      <c r="H1202" s="387"/>
      <c r="P1202" s="387"/>
    </row>
    <row r="1203" spans="8:16" x14ac:dyDescent="0.35">
      <c r="H1203" s="387"/>
      <c r="P1203" s="387"/>
    </row>
    <row r="1204" spans="8:16" x14ac:dyDescent="0.35">
      <c r="H1204" s="387"/>
      <c r="P1204" s="387"/>
    </row>
    <row r="1205" spans="8:16" x14ac:dyDescent="0.35">
      <c r="H1205" s="387"/>
      <c r="P1205" s="387"/>
    </row>
    <row r="1206" spans="8:16" x14ac:dyDescent="0.35">
      <c r="H1206" s="387"/>
      <c r="P1206" s="387"/>
    </row>
    <row r="1207" spans="8:16" x14ac:dyDescent="0.35">
      <c r="H1207" s="387"/>
      <c r="P1207" s="387"/>
    </row>
    <row r="1208" spans="8:16" x14ac:dyDescent="0.35">
      <c r="H1208" s="387"/>
      <c r="P1208" s="387"/>
    </row>
    <row r="1209" spans="8:16" x14ac:dyDescent="0.35">
      <c r="H1209" s="387"/>
      <c r="P1209" s="387"/>
    </row>
    <row r="1210" spans="8:16" x14ac:dyDescent="0.35">
      <c r="H1210" s="387"/>
      <c r="P1210" s="387"/>
    </row>
    <row r="1211" spans="8:16" x14ac:dyDescent="0.35">
      <c r="H1211" s="387"/>
      <c r="P1211" s="387"/>
    </row>
    <row r="1212" spans="8:16" x14ac:dyDescent="0.35">
      <c r="H1212" s="387"/>
      <c r="P1212" s="387"/>
    </row>
    <row r="1213" spans="8:16" x14ac:dyDescent="0.35">
      <c r="H1213" s="387"/>
      <c r="P1213" s="387"/>
    </row>
    <row r="1214" spans="8:16" x14ac:dyDescent="0.35">
      <c r="H1214" s="387"/>
      <c r="P1214" s="387"/>
    </row>
    <row r="1215" spans="8:16" x14ac:dyDescent="0.35">
      <c r="H1215" s="387"/>
      <c r="P1215" s="387"/>
    </row>
    <row r="1216" spans="8:16" x14ac:dyDescent="0.35">
      <c r="H1216" s="387"/>
      <c r="P1216" s="387"/>
    </row>
    <row r="1217" spans="8:16" x14ac:dyDescent="0.35">
      <c r="H1217" s="387"/>
      <c r="P1217" s="387"/>
    </row>
    <row r="1218" spans="8:16" x14ac:dyDescent="0.35">
      <c r="H1218" s="387"/>
      <c r="P1218" s="387"/>
    </row>
    <row r="1219" spans="8:16" x14ac:dyDescent="0.35">
      <c r="H1219" s="387"/>
      <c r="P1219" s="387"/>
    </row>
    <row r="1220" spans="8:16" x14ac:dyDescent="0.35">
      <c r="H1220" s="387"/>
      <c r="P1220" s="387"/>
    </row>
    <row r="1221" spans="8:16" x14ac:dyDescent="0.35">
      <c r="H1221" s="387"/>
      <c r="P1221" s="387"/>
    </row>
    <row r="1222" spans="8:16" x14ac:dyDescent="0.35">
      <c r="H1222" s="387"/>
      <c r="P1222" s="387"/>
    </row>
    <row r="1223" spans="8:16" x14ac:dyDescent="0.35">
      <c r="H1223" s="387"/>
      <c r="P1223" s="387"/>
    </row>
    <row r="1224" spans="8:16" x14ac:dyDescent="0.35">
      <c r="H1224" s="387"/>
      <c r="P1224" s="387"/>
    </row>
    <row r="1225" spans="8:16" x14ac:dyDescent="0.35">
      <c r="H1225" s="387"/>
      <c r="P1225" s="387"/>
    </row>
    <row r="1226" spans="8:16" x14ac:dyDescent="0.35">
      <c r="H1226" s="387"/>
      <c r="P1226" s="387"/>
    </row>
    <row r="1227" spans="8:16" x14ac:dyDescent="0.35">
      <c r="H1227" s="387"/>
      <c r="P1227" s="387"/>
    </row>
    <row r="1228" spans="8:16" x14ac:dyDescent="0.35">
      <c r="H1228" s="387"/>
      <c r="P1228" s="387"/>
    </row>
    <row r="1229" spans="8:16" x14ac:dyDescent="0.35">
      <c r="H1229" s="387"/>
      <c r="P1229" s="387"/>
    </row>
    <row r="1230" spans="8:16" x14ac:dyDescent="0.35">
      <c r="H1230" s="387"/>
      <c r="P1230" s="387"/>
    </row>
    <row r="1231" spans="8:16" x14ac:dyDescent="0.35">
      <c r="H1231" s="387"/>
      <c r="P1231" s="387"/>
    </row>
    <row r="1232" spans="8:16" x14ac:dyDescent="0.35">
      <c r="H1232" s="387"/>
      <c r="P1232" s="387"/>
    </row>
    <row r="1233" spans="8:16" x14ac:dyDescent="0.35">
      <c r="H1233" s="387"/>
      <c r="P1233" s="387"/>
    </row>
    <row r="1234" spans="8:16" x14ac:dyDescent="0.35">
      <c r="H1234" s="387"/>
      <c r="P1234" s="387"/>
    </row>
    <row r="1235" spans="8:16" x14ac:dyDescent="0.35">
      <c r="H1235" s="387"/>
      <c r="P1235" s="387"/>
    </row>
    <row r="1236" spans="8:16" x14ac:dyDescent="0.35">
      <c r="H1236" s="387"/>
      <c r="P1236" s="387"/>
    </row>
    <row r="1237" spans="8:16" x14ac:dyDescent="0.35">
      <c r="H1237" s="387"/>
      <c r="P1237" s="387"/>
    </row>
    <row r="1238" spans="8:16" x14ac:dyDescent="0.35">
      <c r="H1238" s="387"/>
      <c r="P1238" s="387"/>
    </row>
    <row r="1239" spans="8:16" x14ac:dyDescent="0.35">
      <c r="H1239" s="387"/>
      <c r="P1239" s="387"/>
    </row>
    <row r="1240" spans="8:16" x14ac:dyDescent="0.35">
      <c r="H1240" s="387"/>
      <c r="P1240" s="387"/>
    </row>
    <row r="1241" spans="8:16" x14ac:dyDescent="0.35">
      <c r="H1241" s="387"/>
      <c r="P1241" s="387"/>
    </row>
    <row r="1242" spans="8:16" x14ac:dyDescent="0.35">
      <c r="H1242" s="387"/>
      <c r="P1242" s="387"/>
    </row>
    <row r="1243" spans="8:16" x14ac:dyDescent="0.35">
      <c r="H1243" s="387"/>
      <c r="P1243" s="387"/>
    </row>
    <row r="1244" spans="8:16" x14ac:dyDescent="0.35">
      <c r="H1244" s="387"/>
      <c r="P1244" s="387"/>
    </row>
    <row r="1245" spans="8:16" x14ac:dyDescent="0.35">
      <c r="H1245" s="387"/>
      <c r="P1245" s="387"/>
    </row>
    <row r="1246" spans="8:16" x14ac:dyDescent="0.35">
      <c r="H1246" s="387"/>
      <c r="P1246" s="387"/>
    </row>
    <row r="1247" spans="8:16" x14ac:dyDescent="0.35">
      <c r="H1247" s="387"/>
      <c r="P1247" s="387"/>
    </row>
    <row r="1248" spans="8:16" x14ac:dyDescent="0.35">
      <c r="H1248" s="387"/>
      <c r="P1248" s="387"/>
    </row>
    <row r="1249" spans="8:16" x14ac:dyDescent="0.35">
      <c r="H1249" s="387"/>
      <c r="P1249" s="387"/>
    </row>
    <row r="1250" spans="8:16" x14ac:dyDescent="0.35">
      <c r="H1250" s="387"/>
      <c r="P1250" s="387"/>
    </row>
    <row r="1251" spans="8:16" x14ac:dyDescent="0.35">
      <c r="H1251" s="387"/>
      <c r="P1251" s="387"/>
    </row>
    <row r="1252" spans="8:16" x14ac:dyDescent="0.35">
      <c r="H1252" s="387"/>
      <c r="P1252" s="387"/>
    </row>
    <row r="1253" spans="8:16" x14ac:dyDescent="0.35">
      <c r="H1253" s="387"/>
      <c r="P1253" s="387"/>
    </row>
    <row r="1254" spans="8:16" x14ac:dyDescent="0.35">
      <c r="H1254" s="387"/>
      <c r="P1254" s="387"/>
    </row>
    <row r="1255" spans="8:16" x14ac:dyDescent="0.35">
      <c r="H1255" s="387"/>
      <c r="P1255" s="387"/>
    </row>
    <row r="1256" spans="8:16" x14ac:dyDescent="0.35">
      <c r="H1256" s="387"/>
      <c r="P1256" s="387"/>
    </row>
    <row r="1257" spans="8:16" x14ac:dyDescent="0.35">
      <c r="H1257" s="387"/>
      <c r="P1257" s="387"/>
    </row>
    <row r="1258" spans="8:16" x14ac:dyDescent="0.35">
      <c r="H1258" s="387"/>
      <c r="P1258" s="387"/>
    </row>
    <row r="1259" spans="8:16" x14ac:dyDescent="0.35">
      <c r="H1259" s="387"/>
      <c r="P1259" s="387"/>
    </row>
    <row r="1260" spans="8:16" x14ac:dyDescent="0.35">
      <c r="H1260" s="387"/>
      <c r="P1260" s="387"/>
    </row>
    <row r="1261" spans="8:16" x14ac:dyDescent="0.35">
      <c r="H1261" s="387"/>
      <c r="P1261" s="387"/>
    </row>
    <row r="1262" spans="8:16" x14ac:dyDescent="0.35">
      <c r="H1262" s="387"/>
      <c r="P1262" s="387"/>
    </row>
    <row r="1263" spans="8:16" x14ac:dyDescent="0.35">
      <c r="H1263" s="387"/>
      <c r="P1263" s="387"/>
    </row>
    <row r="1264" spans="8:16" x14ac:dyDescent="0.35">
      <c r="H1264" s="387"/>
      <c r="P1264" s="387"/>
    </row>
    <row r="1265" spans="8:16" x14ac:dyDescent="0.35">
      <c r="H1265" s="387"/>
      <c r="P1265" s="387"/>
    </row>
    <row r="1266" spans="8:16" x14ac:dyDescent="0.35">
      <c r="H1266" s="387"/>
      <c r="P1266" s="387"/>
    </row>
    <row r="1267" spans="8:16" x14ac:dyDescent="0.35">
      <c r="H1267" s="387"/>
      <c r="P1267" s="387"/>
    </row>
    <row r="1268" spans="8:16" x14ac:dyDescent="0.35">
      <c r="H1268" s="387"/>
      <c r="P1268" s="387"/>
    </row>
    <row r="1269" spans="8:16" x14ac:dyDescent="0.35">
      <c r="H1269" s="387"/>
      <c r="P1269" s="387"/>
    </row>
    <row r="1270" spans="8:16" x14ac:dyDescent="0.35">
      <c r="H1270" s="387"/>
      <c r="P1270" s="387"/>
    </row>
    <row r="1271" spans="8:16" x14ac:dyDescent="0.35">
      <c r="H1271" s="387"/>
      <c r="P1271" s="387"/>
    </row>
    <row r="1272" spans="8:16" x14ac:dyDescent="0.35">
      <c r="H1272" s="387"/>
      <c r="P1272" s="387"/>
    </row>
    <row r="1273" spans="8:16" x14ac:dyDescent="0.35">
      <c r="H1273" s="387"/>
      <c r="P1273" s="387"/>
    </row>
    <row r="1274" spans="8:16" x14ac:dyDescent="0.35">
      <c r="H1274" s="387"/>
      <c r="P1274" s="387"/>
    </row>
    <row r="1275" spans="8:16" x14ac:dyDescent="0.35">
      <c r="H1275" s="387"/>
      <c r="P1275" s="387"/>
    </row>
    <row r="1276" spans="8:16" x14ac:dyDescent="0.35">
      <c r="H1276" s="387"/>
      <c r="P1276" s="387"/>
    </row>
    <row r="1277" spans="8:16" x14ac:dyDescent="0.35">
      <c r="H1277" s="387"/>
      <c r="P1277" s="387"/>
    </row>
    <row r="1278" spans="8:16" x14ac:dyDescent="0.35">
      <c r="H1278" s="387"/>
      <c r="P1278" s="387"/>
    </row>
    <row r="1279" spans="8:16" x14ac:dyDescent="0.35">
      <c r="H1279" s="387"/>
      <c r="P1279" s="387"/>
    </row>
    <row r="1280" spans="8:16" x14ac:dyDescent="0.35">
      <c r="H1280" s="387"/>
      <c r="P1280" s="387"/>
    </row>
    <row r="1281" spans="8:16" x14ac:dyDescent="0.35">
      <c r="H1281" s="387"/>
      <c r="P1281" s="387"/>
    </row>
    <row r="1282" spans="8:16" x14ac:dyDescent="0.35">
      <c r="H1282" s="387"/>
      <c r="P1282" s="387"/>
    </row>
    <row r="1283" spans="8:16" x14ac:dyDescent="0.35">
      <c r="H1283" s="387"/>
      <c r="P1283" s="387"/>
    </row>
    <row r="1284" spans="8:16" x14ac:dyDescent="0.35">
      <c r="H1284" s="387"/>
      <c r="P1284" s="387"/>
    </row>
    <row r="1285" spans="8:16" x14ac:dyDescent="0.35">
      <c r="H1285" s="387"/>
      <c r="P1285" s="387"/>
    </row>
    <row r="1286" spans="8:16" x14ac:dyDescent="0.35">
      <c r="H1286" s="387"/>
      <c r="P1286" s="387"/>
    </row>
    <row r="1287" spans="8:16" x14ac:dyDescent="0.35">
      <c r="H1287" s="387"/>
      <c r="P1287" s="387"/>
    </row>
    <row r="1288" spans="8:16" x14ac:dyDescent="0.35">
      <c r="H1288" s="387"/>
      <c r="P1288" s="387"/>
    </row>
    <row r="1289" spans="8:16" x14ac:dyDescent="0.35">
      <c r="H1289" s="387"/>
      <c r="P1289" s="387"/>
    </row>
    <row r="1290" spans="8:16" x14ac:dyDescent="0.35">
      <c r="H1290" s="387"/>
      <c r="P1290" s="387"/>
    </row>
    <row r="1291" spans="8:16" x14ac:dyDescent="0.35">
      <c r="H1291" s="387"/>
      <c r="P1291" s="387"/>
    </row>
  </sheetData>
  <mergeCells count="4397">
    <mergeCell ref="HL104:HN104"/>
    <mergeCell ref="GN104:GP104"/>
    <mergeCell ref="GR104:GT104"/>
    <mergeCell ref="GV104:GX104"/>
    <mergeCell ref="GZ104:HB104"/>
    <mergeCell ref="HD104:HF104"/>
    <mergeCell ref="HH104:HJ104"/>
    <mergeCell ref="FP104:FR104"/>
    <mergeCell ref="FT104:FV104"/>
    <mergeCell ref="FX104:FZ104"/>
    <mergeCell ref="GB104:GD104"/>
    <mergeCell ref="GF104:GH104"/>
    <mergeCell ref="GJ104:GL104"/>
    <mergeCell ref="ER104:ET104"/>
    <mergeCell ref="EV104:EX104"/>
    <mergeCell ref="EZ104:FB104"/>
    <mergeCell ref="FD104:FF104"/>
    <mergeCell ref="FH104:FJ104"/>
    <mergeCell ref="FL104:FN104"/>
    <mergeCell ref="DT104:DV104"/>
    <mergeCell ref="DX104:DZ104"/>
    <mergeCell ref="EB104:ED104"/>
    <mergeCell ref="EF104:EH104"/>
    <mergeCell ref="EJ104:EL104"/>
    <mergeCell ref="EN104:EP104"/>
    <mergeCell ref="CV104:CX104"/>
    <mergeCell ref="CZ104:DB104"/>
    <mergeCell ref="DD104:DF104"/>
    <mergeCell ref="DH104:DJ104"/>
    <mergeCell ref="DL104:DN104"/>
    <mergeCell ref="DP104:DR104"/>
    <mergeCell ref="BX104:BZ104"/>
    <mergeCell ref="CB104:CD104"/>
    <mergeCell ref="CF104:CH104"/>
    <mergeCell ref="CJ104:CL104"/>
    <mergeCell ref="CN104:CP104"/>
    <mergeCell ref="CR104:CT104"/>
    <mergeCell ref="AZ104:BB104"/>
    <mergeCell ref="BD104:BF104"/>
    <mergeCell ref="BH104:BJ104"/>
    <mergeCell ref="BL104:BN104"/>
    <mergeCell ref="BP104:BR104"/>
    <mergeCell ref="BT104:BV104"/>
    <mergeCell ref="AB104:AD104"/>
    <mergeCell ref="AF104:AH104"/>
    <mergeCell ref="AJ104:AL104"/>
    <mergeCell ref="AN104:AP104"/>
    <mergeCell ref="AR104:AT104"/>
    <mergeCell ref="AV104:AX104"/>
    <mergeCell ref="D104:F104"/>
    <mergeCell ref="H104:J104"/>
    <mergeCell ref="L104:N104"/>
    <mergeCell ref="P104:R104"/>
    <mergeCell ref="T104:V104"/>
    <mergeCell ref="X104:Z104"/>
    <mergeCell ref="GR103:GT103"/>
    <mergeCell ref="GV103:GX103"/>
    <mergeCell ref="GZ103:HB103"/>
    <mergeCell ref="HD103:HF103"/>
    <mergeCell ref="HH103:HJ103"/>
    <mergeCell ref="HL103:HN103"/>
    <mergeCell ref="FT103:FV103"/>
    <mergeCell ref="FX103:FZ103"/>
    <mergeCell ref="GB103:GD103"/>
    <mergeCell ref="GF103:GH103"/>
    <mergeCell ref="GJ103:GL103"/>
    <mergeCell ref="GN103:GP103"/>
    <mergeCell ref="EV103:EX103"/>
    <mergeCell ref="EZ103:FB103"/>
    <mergeCell ref="FD103:FF103"/>
    <mergeCell ref="FH103:FJ103"/>
    <mergeCell ref="FL103:FN103"/>
    <mergeCell ref="FP103:FR103"/>
    <mergeCell ref="DX103:DZ103"/>
    <mergeCell ref="EB103:ED103"/>
    <mergeCell ref="EF103:EH103"/>
    <mergeCell ref="EJ103:EL103"/>
    <mergeCell ref="EN103:EP103"/>
    <mergeCell ref="ER103:ET103"/>
    <mergeCell ref="CZ103:DB103"/>
    <mergeCell ref="DD103:DF103"/>
    <mergeCell ref="DH103:DJ103"/>
    <mergeCell ref="DL103:DN103"/>
    <mergeCell ref="DP103:DR103"/>
    <mergeCell ref="DT103:DV103"/>
    <mergeCell ref="CB103:CD103"/>
    <mergeCell ref="CF103:CH103"/>
    <mergeCell ref="CJ103:CL103"/>
    <mergeCell ref="CN103:CP103"/>
    <mergeCell ref="CR103:CT103"/>
    <mergeCell ref="CV103:CX103"/>
    <mergeCell ref="BD103:BF103"/>
    <mergeCell ref="BH103:BJ103"/>
    <mergeCell ref="BL103:BN103"/>
    <mergeCell ref="BP103:BR103"/>
    <mergeCell ref="BT103:BV103"/>
    <mergeCell ref="BX103:BZ103"/>
    <mergeCell ref="AF103:AH103"/>
    <mergeCell ref="AJ103:AL103"/>
    <mergeCell ref="AN103:AP103"/>
    <mergeCell ref="AR103:AT103"/>
    <mergeCell ref="AV103:AX103"/>
    <mergeCell ref="AZ103:BB103"/>
    <mergeCell ref="HD102:HF102"/>
    <mergeCell ref="HH102:HJ102"/>
    <mergeCell ref="HL102:HN102"/>
    <mergeCell ref="D103:F103"/>
    <mergeCell ref="H103:J103"/>
    <mergeCell ref="L103:N103"/>
    <mergeCell ref="P103:R103"/>
    <mergeCell ref="T103:V103"/>
    <mergeCell ref="X103:Z103"/>
    <mergeCell ref="AB103:AD103"/>
    <mergeCell ref="GF102:GH102"/>
    <mergeCell ref="GJ102:GL102"/>
    <mergeCell ref="GN102:GP102"/>
    <mergeCell ref="GR102:GT102"/>
    <mergeCell ref="GV102:GX102"/>
    <mergeCell ref="GZ102:HB102"/>
    <mergeCell ref="FH102:FJ102"/>
    <mergeCell ref="FL102:FN102"/>
    <mergeCell ref="FP102:FR102"/>
    <mergeCell ref="FT102:FV102"/>
    <mergeCell ref="FX102:FZ102"/>
    <mergeCell ref="GB102:GD102"/>
    <mergeCell ref="EJ102:EL102"/>
    <mergeCell ref="EN102:EP102"/>
    <mergeCell ref="ER102:ET102"/>
    <mergeCell ref="EV102:EX102"/>
    <mergeCell ref="EZ102:FB102"/>
    <mergeCell ref="FD102:FF102"/>
    <mergeCell ref="DL102:DN102"/>
    <mergeCell ref="DP102:DR102"/>
    <mergeCell ref="DT102:DV102"/>
    <mergeCell ref="DX102:DZ102"/>
    <mergeCell ref="EB102:ED102"/>
    <mergeCell ref="EF102:EH102"/>
    <mergeCell ref="CN102:CP102"/>
    <mergeCell ref="CR102:CT102"/>
    <mergeCell ref="CV102:CX102"/>
    <mergeCell ref="CZ102:DB102"/>
    <mergeCell ref="DD102:DF102"/>
    <mergeCell ref="DH102:DJ102"/>
    <mergeCell ref="BP102:BR102"/>
    <mergeCell ref="BT102:BV102"/>
    <mergeCell ref="BX102:BZ102"/>
    <mergeCell ref="CB102:CD102"/>
    <mergeCell ref="CF102:CH102"/>
    <mergeCell ref="CJ102:CL102"/>
    <mergeCell ref="AR102:AT102"/>
    <mergeCell ref="AV102:AX102"/>
    <mergeCell ref="AZ102:BB102"/>
    <mergeCell ref="BD102:BF102"/>
    <mergeCell ref="BH102:BJ102"/>
    <mergeCell ref="BL102:BN102"/>
    <mergeCell ref="T102:V102"/>
    <mergeCell ref="X102:Z102"/>
    <mergeCell ref="AB102:AD102"/>
    <mergeCell ref="AF102:AH102"/>
    <mergeCell ref="AJ102:AL102"/>
    <mergeCell ref="AN102:AP102"/>
    <mergeCell ref="GZ100:HB100"/>
    <mergeCell ref="HD100:HF100"/>
    <mergeCell ref="HH100:HJ100"/>
    <mergeCell ref="HL100:HN100"/>
    <mergeCell ref="A102:A105"/>
    <mergeCell ref="B102:B105"/>
    <mergeCell ref="D102:F102"/>
    <mergeCell ref="H102:J102"/>
    <mergeCell ref="L102:N102"/>
    <mergeCell ref="P102:R102"/>
    <mergeCell ref="GB100:GD100"/>
    <mergeCell ref="GF100:GH100"/>
    <mergeCell ref="GJ100:GL100"/>
    <mergeCell ref="GN100:GP100"/>
    <mergeCell ref="GR100:GT100"/>
    <mergeCell ref="GV100:GX100"/>
    <mergeCell ref="FD100:FF100"/>
    <mergeCell ref="FH100:FJ100"/>
    <mergeCell ref="FL100:FN100"/>
    <mergeCell ref="FP100:FR100"/>
    <mergeCell ref="FT100:FV100"/>
    <mergeCell ref="FX100:FZ100"/>
    <mergeCell ref="EF100:EH100"/>
    <mergeCell ref="EJ100:EL100"/>
    <mergeCell ref="EN100:EP100"/>
    <mergeCell ref="ER100:ET100"/>
    <mergeCell ref="EV100:EX100"/>
    <mergeCell ref="EZ100:FB100"/>
    <mergeCell ref="DH100:DJ100"/>
    <mergeCell ref="DL100:DN100"/>
    <mergeCell ref="DP100:DR100"/>
    <mergeCell ref="DT100:DV100"/>
    <mergeCell ref="DX100:DZ100"/>
    <mergeCell ref="EB100:ED100"/>
    <mergeCell ref="CJ100:CL100"/>
    <mergeCell ref="CN100:CP100"/>
    <mergeCell ref="CR100:CT100"/>
    <mergeCell ref="CV100:CX100"/>
    <mergeCell ref="CZ100:DB100"/>
    <mergeCell ref="DD100:DF100"/>
    <mergeCell ref="BL100:BN100"/>
    <mergeCell ref="BP100:BR100"/>
    <mergeCell ref="BT100:BV100"/>
    <mergeCell ref="BX100:BZ100"/>
    <mergeCell ref="CB100:CD100"/>
    <mergeCell ref="CF100:CH100"/>
    <mergeCell ref="AN100:AP100"/>
    <mergeCell ref="AR100:AT100"/>
    <mergeCell ref="AV100:AX100"/>
    <mergeCell ref="AZ100:BB100"/>
    <mergeCell ref="BD100:BF100"/>
    <mergeCell ref="BH100:BJ100"/>
    <mergeCell ref="HL99:HN99"/>
    <mergeCell ref="D100:F100"/>
    <mergeCell ref="H100:J100"/>
    <mergeCell ref="L100:N100"/>
    <mergeCell ref="P100:R100"/>
    <mergeCell ref="T100:V100"/>
    <mergeCell ref="X100:Z100"/>
    <mergeCell ref="AB100:AD100"/>
    <mergeCell ref="AF100:AH100"/>
    <mergeCell ref="AJ100:AL100"/>
    <mergeCell ref="GN99:GP99"/>
    <mergeCell ref="GR99:GT99"/>
    <mergeCell ref="GV99:GX99"/>
    <mergeCell ref="GZ99:HB99"/>
    <mergeCell ref="HD99:HF99"/>
    <mergeCell ref="HH99:HJ99"/>
    <mergeCell ref="FP99:FR99"/>
    <mergeCell ref="FT99:FV99"/>
    <mergeCell ref="FX99:FZ99"/>
    <mergeCell ref="GB99:GD99"/>
    <mergeCell ref="GF99:GH99"/>
    <mergeCell ref="GJ99:GL99"/>
    <mergeCell ref="ER99:ET99"/>
    <mergeCell ref="EV99:EX99"/>
    <mergeCell ref="EZ99:FB99"/>
    <mergeCell ref="FD99:FF99"/>
    <mergeCell ref="FH99:FJ99"/>
    <mergeCell ref="FL99:FN99"/>
    <mergeCell ref="DT99:DV99"/>
    <mergeCell ref="DX99:DZ99"/>
    <mergeCell ref="EB99:ED99"/>
    <mergeCell ref="EF99:EH99"/>
    <mergeCell ref="EJ99:EL99"/>
    <mergeCell ref="EN99:EP99"/>
    <mergeCell ref="CV99:CX99"/>
    <mergeCell ref="CZ99:DB99"/>
    <mergeCell ref="DD99:DF99"/>
    <mergeCell ref="DH99:DJ99"/>
    <mergeCell ref="DL99:DN99"/>
    <mergeCell ref="DP99:DR99"/>
    <mergeCell ref="BX99:BZ99"/>
    <mergeCell ref="CB99:CD99"/>
    <mergeCell ref="CF99:CH99"/>
    <mergeCell ref="CJ99:CL99"/>
    <mergeCell ref="CN99:CP99"/>
    <mergeCell ref="CR99:CT99"/>
    <mergeCell ref="AZ99:BB99"/>
    <mergeCell ref="BD99:BF99"/>
    <mergeCell ref="BH99:BJ99"/>
    <mergeCell ref="BL99:BN99"/>
    <mergeCell ref="BP99:BR99"/>
    <mergeCell ref="BT99:BV99"/>
    <mergeCell ref="AB99:AD99"/>
    <mergeCell ref="AF99:AH99"/>
    <mergeCell ref="AJ99:AL99"/>
    <mergeCell ref="AN99:AP99"/>
    <mergeCell ref="AR99:AT99"/>
    <mergeCell ref="AV99:AX99"/>
    <mergeCell ref="D99:F99"/>
    <mergeCell ref="H99:J99"/>
    <mergeCell ref="L99:N99"/>
    <mergeCell ref="P99:R99"/>
    <mergeCell ref="T99:V99"/>
    <mergeCell ref="X99:Z99"/>
    <mergeCell ref="GR98:GT98"/>
    <mergeCell ref="GV98:GX98"/>
    <mergeCell ref="GZ98:HB98"/>
    <mergeCell ref="HD98:HF98"/>
    <mergeCell ref="HH98:HJ98"/>
    <mergeCell ref="HL98:HN98"/>
    <mergeCell ref="FT98:FV98"/>
    <mergeCell ref="FX98:FZ98"/>
    <mergeCell ref="GB98:GD98"/>
    <mergeCell ref="GF98:GH98"/>
    <mergeCell ref="GJ98:GL98"/>
    <mergeCell ref="GN98:GP98"/>
    <mergeCell ref="EV98:EX98"/>
    <mergeCell ref="EZ98:FB98"/>
    <mergeCell ref="FD98:FF98"/>
    <mergeCell ref="FH98:FJ98"/>
    <mergeCell ref="FL98:FN98"/>
    <mergeCell ref="FP98:FR98"/>
    <mergeCell ref="DX98:DZ98"/>
    <mergeCell ref="EB98:ED98"/>
    <mergeCell ref="EF98:EH98"/>
    <mergeCell ref="EJ98:EL98"/>
    <mergeCell ref="EN98:EP98"/>
    <mergeCell ref="ER98:ET98"/>
    <mergeCell ref="CZ98:DB98"/>
    <mergeCell ref="DD98:DF98"/>
    <mergeCell ref="DH98:DJ98"/>
    <mergeCell ref="DL98:DN98"/>
    <mergeCell ref="DP98:DR98"/>
    <mergeCell ref="DT98:DV98"/>
    <mergeCell ref="CB98:CD98"/>
    <mergeCell ref="CF98:CH98"/>
    <mergeCell ref="CJ98:CL98"/>
    <mergeCell ref="CN98:CP98"/>
    <mergeCell ref="CR98:CT98"/>
    <mergeCell ref="CV98:CX98"/>
    <mergeCell ref="BD98:BF98"/>
    <mergeCell ref="BH98:BJ98"/>
    <mergeCell ref="BL98:BN98"/>
    <mergeCell ref="BP98:BR98"/>
    <mergeCell ref="BT98:BV98"/>
    <mergeCell ref="BX98:BZ98"/>
    <mergeCell ref="AF98:AH98"/>
    <mergeCell ref="AJ98:AL98"/>
    <mergeCell ref="AN98:AP98"/>
    <mergeCell ref="AR98:AT98"/>
    <mergeCell ref="AV98:AX98"/>
    <mergeCell ref="AZ98:BB98"/>
    <mergeCell ref="HL96:HN96"/>
    <mergeCell ref="A98:A101"/>
    <mergeCell ref="B98:B101"/>
    <mergeCell ref="D98:F98"/>
    <mergeCell ref="H98:J98"/>
    <mergeCell ref="L98:N98"/>
    <mergeCell ref="P98:R98"/>
    <mergeCell ref="T98:V98"/>
    <mergeCell ref="X98:Z98"/>
    <mergeCell ref="AB98:AD98"/>
    <mergeCell ref="GN96:GP96"/>
    <mergeCell ref="GR96:GT96"/>
    <mergeCell ref="GV96:GX96"/>
    <mergeCell ref="GZ96:HB96"/>
    <mergeCell ref="HD96:HF96"/>
    <mergeCell ref="HH96:HJ96"/>
    <mergeCell ref="FP96:FR96"/>
    <mergeCell ref="FT96:FV96"/>
    <mergeCell ref="FX96:FZ96"/>
    <mergeCell ref="GB96:GD96"/>
    <mergeCell ref="GF96:GH96"/>
    <mergeCell ref="GJ96:GL96"/>
    <mergeCell ref="ER96:ET96"/>
    <mergeCell ref="EV96:EX96"/>
    <mergeCell ref="EZ96:FB96"/>
    <mergeCell ref="FD96:FF96"/>
    <mergeCell ref="FH96:FJ96"/>
    <mergeCell ref="FL96:FN96"/>
    <mergeCell ref="DT96:DV96"/>
    <mergeCell ref="DX96:DZ96"/>
    <mergeCell ref="EB96:ED96"/>
    <mergeCell ref="EF96:EH96"/>
    <mergeCell ref="EJ96:EL96"/>
    <mergeCell ref="EN96:EP96"/>
    <mergeCell ref="CV96:CX96"/>
    <mergeCell ref="CZ96:DB96"/>
    <mergeCell ref="DD96:DF96"/>
    <mergeCell ref="DH96:DJ96"/>
    <mergeCell ref="DL96:DN96"/>
    <mergeCell ref="DP96:DR96"/>
    <mergeCell ref="BX96:BZ96"/>
    <mergeCell ref="CB96:CD96"/>
    <mergeCell ref="CF96:CH96"/>
    <mergeCell ref="CJ96:CL96"/>
    <mergeCell ref="CN96:CP96"/>
    <mergeCell ref="CR96:CT96"/>
    <mergeCell ref="AZ96:BB96"/>
    <mergeCell ref="BD96:BF96"/>
    <mergeCell ref="BH96:BJ96"/>
    <mergeCell ref="BL96:BN96"/>
    <mergeCell ref="BP96:BR96"/>
    <mergeCell ref="BT96:BV96"/>
    <mergeCell ref="AB96:AD96"/>
    <mergeCell ref="AF96:AH96"/>
    <mergeCell ref="AJ96:AL96"/>
    <mergeCell ref="AN96:AP96"/>
    <mergeCell ref="AR96:AT96"/>
    <mergeCell ref="AV96:AX96"/>
    <mergeCell ref="D96:F96"/>
    <mergeCell ref="H96:J96"/>
    <mergeCell ref="L96:N96"/>
    <mergeCell ref="P96:R96"/>
    <mergeCell ref="T96:V96"/>
    <mergeCell ref="X96:Z96"/>
    <mergeCell ref="GR95:GT95"/>
    <mergeCell ref="GV95:GX95"/>
    <mergeCell ref="GZ95:HB95"/>
    <mergeCell ref="HD95:HF95"/>
    <mergeCell ref="HH95:HJ95"/>
    <mergeCell ref="HL95:HN95"/>
    <mergeCell ref="FT95:FV95"/>
    <mergeCell ref="FX95:FZ95"/>
    <mergeCell ref="GB95:GD95"/>
    <mergeCell ref="GF95:GH95"/>
    <mergeCell ref="GJ95:GL95"/>
    <mergeCell ref="GN95:GP95"/>
    <mergeCell ref="EV95:EX95"/>
    <mergeCell ref="EZ95:FB95"/>
    <mergeCell ref="FD95:FF95"/>
    <mergeCell ref="FH95:FJ95"/>
    <mergeCell ref="FL95:FN95"/>
    <mergeCell ref="FP95:FR95"/>
    <mergeCell ref="DX95:DZ95"/>
    <mergeCell ref="EB95:ED95"/>
    <mergeCell ref="EF95:EH95"/>
    <mergeCell ref="EJ95:EL95"/>
    <mergeCell ref="EN95:EP95"/>
    <mergeCell ref="ER95:ET95"/>
    <mergeCell ref="CZ95:DB95"/>
    <mergeCell ref="DD95:DF95"/>
    <mergeCell ref="DH95:DJ95"/>
    <mergeCell ref="DL95:DN95"/>
    <mergeCell ref="DP95:DR95"/>
    <mergeCell ref="DT95:DV95"/>
    <mergeCell ref="CB95:CD95"/>
    <mergeCell ref="CF95:CH95"/>
    <mergeCell ref="CJ95:CL95"/>
    <mergeCell ref="CN95:CP95"/>
    <mergeCell ref="CR95:CT95"/>
    <mergeCell ref="CV95:CX95"/>
    <mergeCell ref="BD95:BF95"/>
    <mergeCell ref="BH95:BJ95"/>
    <mergeCell ref="BL95:BN95"/>
    <mergeCell ref="BP95:BR95"/>
    <mergeCell ref="BT95:BV95"/>
    <mergeCell ref="BX95:BZ95"/>
    <mergeCell ref="AF95:AH95"/>
    <mergeCell ref="AJ95:AL95"/>
    <mergeCell ref="AN95:AP95"/>
    <mergeCell ref="AR95:AT95"/>
    <mergeCell ref="AV95:AX95"/>
    <mergeCell ref="AZ95:BB95"/>
    <mergeCell ref="HD94:HF94"/>
    <mergeCell ref="HH94:HJ94"/>
    <mergeCell ref="HL94:HN94"/>
    <mergeCell ref="D95:F95"/>
    <mergeCell ref="H95:J95"/>
    <mergeCell ref="L95:N95"/>
    <mergeCell ref="P95:R95"/>
    <mergeCell ref="T95:V95"/>
    <mergeCell ref="X95:Z95"/>
    <mergeCell ref="AB95:AD95"/>
    <mergeCell ref="GF94:GH94"/>
    <mergeCell ref="GJ94:GL94"/>
    <mergeCell ref="GN94:GP94"/>
    <mergeCell ref="GR94:GT94"/>
    <mergeCell ref="GV94:GX94"/>
    <mergeCell ref="GZ94:HB94"/>
    <mergeCell ref="FH94:FJ94"/>
    <mergeCell ref="FL94:FN94"/>
    <mergeCell ref="FP94:FR94"/>
    <mergeCell ref="FT94:FV94"/>
    <mergeCell ref="FX94:FZ94"/>
    <mergeCell ref="GB94:GD94"/>
    <mergeCell ref="EJ94:EL94"/>
    <mergeCell ref="EN94:EP94"/>
    <mergeCell ref="ER94:ET94"/>
    <mergeCell ref="EV94:EX94"/>
    <mergeCell ref="EZ94:FB94"/>
    <mergeCell ref="FD94:FF94"/>
    <mergeCell ref="DL94:DN94"/>
    <mergeCell ref="DP94:DR94"/>
    <mergeCell ref="DT94:DV94"/>
    <mergeCell ref="DX94:DZ94"/>
    <mergeCell ref="EB94:ED94"/>
    <mergeCell ref="EF94:EH94"/>
    <mergeCell ref="CN94:CP94"/>
    <mergeCell ref="CR94:CT94"/>
    <mergeCell ref="CV94:CX94"/>
    <mergeCell ref="CZ94:DB94"/>
    <mergeCell ref="DD94:DF94"/>
    <mergeCell ref="DH94:DJ94"/>
    <mergeCell ref="BP94:BR94"/>
    <mergeCell ref="BT94:BV94"/>
    <mergeCell ref="BX94:BZ94"/>
    <mergeCell ref="CB94:CD94"/>
    <mergeCell ref="CF94:CH94"/>
    <mergeCell ref="CJ94:CL94"/>
    <mergeCell ref="AR94:AT94"/>
    <mergeCell ref="AV94:AX94"/>
    <mergeCell ref="AZ94:BB94"/>
    <mergeCell ref="BD94:BF94"/>
    <mergeCell ref="BH94:BJ94"/>
    <mergeCell ref="BL94:BN94"/>
    <mergeCell ref="T94:V94"/>
    <mergeCell ref="X94:Z94"/>
    <mergeCell ref="AB94:AD94"/>
    <mergeCell ref="AF94:AH94"/>
    <mergeCell ref="AJ94:AL94"/>
    <mergeCell ref="AN94:AP94"/>
    <mergeCell ref="GZ92:HB92"/>
    <mergeCell ref="HD92:HF92"/>
    <mergeCell ref="HH92:HJ92"/>
    <mergeCell ref="HL92:HN92"/>
    <mergeCell ref="A94:A97"/>
    <mergeCell ref="B94:B97"/>
    <mergeCell ref="D94:F94"/>
    <mergeCell ref="H94:J94"/>
    <mergeCell ref="L94:N94"/>
    <mergeCell ref="P94:R94"/>
    <mergeCell ref="GB92:GD92"/>
    <mergeCell ref="GF92:GH92"/>
    <mergeCell ref="GJ92:GL92"/>
    <mergeCell ref="GN92:GP92"/>
    <mergeCell ref="GR92:GT92"/>
    <mergeCell ref="GV92:GX92"/>
    <mergeCell ref="FD92:FF92"/>
    <mergeCell ref="FH92:FJ92"/>
    <mergeCell ref="FL92:FN92"/>
    <mergeCell ref="FP92:FR92"/>
    <mergeCell ref="FT92:FV92"/>
    <mergeCell ref="FX92:FZ92"/>
    <mergeCell ref="EF92:EH92"/>
    <mergeCell ref="EJ92:EL92"/>
    <mergeCell ref="EN92:EP92"/>
    <mergeCell ref="ER92:ET92"/>
    <mergeCell ref="EV92:EX92"/>
    <mergeCell ref="EZ92:FB92"/>
    <mergeCell ref="DH92:DJ92"/>
    <mergeCell ref="DL92:DN92"/>
    <mergeCell ref="DP92:DR92"/>
    <mergeCell ref="DT92:DV92"/>
    <mergeCell ref="DX92:DZ92"/>
    <mergeCell ref="EB92:ED92"/>
    <mergeCell ref="CJ92:CL92"/>
    <mergeCell ref="CN92:CP92"/>
    <mergeCell ref="CR92:CT92"/>
    <mergeCell ref="CV92:CX92"/>
    <mergeCell ref="CZ92:DB92"/>
    <mergeCell ref="DD92:DF92"/>
    <mergeCell ref="BL92:BN92"/>
    <mergeCell ref="BP92:BR92"/>
    <mergeCell ref="BT92:BV92"/>
    <mergeCell ref="BX92:BZ92"/>
    <mergeCell ref="CB92:CD92"/>
    <mergeCell ref="CF92:CH92"/>
    <mergeCell ref="AN92:AP92"/>
    <mergeCell ref="AR92:AT92"/>
    <mergeCell ref="AV92:AX92"/>
    <mergeCell ref="AZ92:BB92"/>
    <mergeCell ref="BD92:BF92"/>
    <mergeCell ref="BH92:BJ92"/>
    <mergeCell ref="HL91:HN91"/>
    <mergeCell ref="D92:F92"/>
    <mergeCell ref="H92:J92"/>
    <mergeCell ref="L92:N92"/>
    <mergeCell ref="P92:R92"/>
    <mergeCell ref="T92:V92"/>
    <mergeCell ref="X92:Z92"/>
    <mergeCell ref="AB92:AD92"/>
    <mergeCell ref="AF92:AH92"/>
    <mergeCell ref="AJ92:AL92"/>
    <mergeCell ref="GN91:GP91"/>
    <mergeCell ref="GR91:GT91"/>
    <mergeCell ref="GV91:GX91"/>
    <mergeCell ref="GZ91:HB91"/>
    <mergeCell ref="HD91:HF91"/>
    <mergeCell ref="HH91:HJ91"/>
    <mergeCell ref="FP91:FR91"/>
    <mergeCell ref="FT91:FV91"/>
    <mergeCell ref="FX91:FZ91"/>
    <mergeCell ref="GB91:GD91"/>
    <mergeCell ref="GF91:GH91"/>
    <mergeCell ref="GJ91:GL91"/>
    <mergeCell ref="ER91:ET91"/>
    <mergeCell ref="EV91:EX91"/>
    <mergeCell ref="EZ91:FB91"/>
    <mergeCell ref="FD91:FF91"/>
    <mergeCell ref="FH91:FJ91"/>
    <mergeCell ref="FL91:FN91"/>
    <mergeCell ref="DT91:DV91"/>
    <mergeCell ref="DX91:DZ91"/>
    <mergeCell ref="EB91:ED91"/>
    <mergeCell ref="EF91:EH91"/>
    <mergeCell ref="EJ91:EL91"/>
    <mergeCell ref="EN91:EP91"/>
    <mergeCell ref="CV91:CX91"/>
    <mergeCell ref="CZ91:DB91"/>
    <mergeCell ref="DD91:DF91"/>
    <mergeCell ref="DH91:DJ91"/>
    <mergeCell ref="DL91:DN91"/>
    <mergeCell ref="DP91:DR91"/>
    <mergeCell ref="BX91:BZ91"/>
    <mergeCell ref="CB91:CD91"/>
    <mergeCell ref="CF91:CH91"/>
    <mergeCell ref="CJ91:CL91"/>
    <mergeCell ref="CN91:CP91"/>
    <mergeCell ref="CR91:CT91"/>
    <mergeCell ref="AZ91:BB91"/>
    <mergeCell ref="BD91:BF91"/>
    <mergeCell ref="BH91:BJ91"/>
    <mergeCell ref="BL91:BN91"/>
    <mergeCell ref="BP91:BR91"/>
    <mergeCell ref="BT91:BV91"/>
    <mergeCell ref="AB91:AD91"/>
    <mergeCell ref="AF91:AH91"/>
    <mergeCell ref="AJ91:AL91"/>
    <mergeCell ref="AN91:AP91"/>
    <mergeCell ref="AR91:AT91"/>
    <mergeCell ref="AV91:AX91"/>
    <mergeCell ref="D91:F91"/>
    <mergeCell ref="H91:J91"/>
    <mergeCell ref="L91:N91"/>
    <mergeCell ref="P91:R91"/>
    <mergeCell ref="T91:V91"/>
    <mergeCell ref="X91:Z91"/>
    <mergeCell ref="GR90:GT90"/>
    <mergeCell ref="GV90:GX90"/>
    <mergeCell ref="GZ90:HB90"/>
    <mergeCell ref="HD90:HF90"/>
    <mergeCell ref="HH90:HJ90"/>
    <mergeCell ref="HL90:HN90"/>
    <mergeCell ref="FT90:FV90"/>
    <mergeCell ref="FX90:FZ90"/>
    <mergeCell ref="GB90:GD90"/>
    <mergeCell ref="GF90:GH90"/>
    <mergeCell ref="GJ90:GL90"/>
    <mergeCell ref="GN90:GP90"/>
    <mergeCell ref="EV90:EX90"/>
    <mergeCell ref="EZ90:FB90"/>
    <mergeCell ref="FD90:FF90"/>
    <mergeCell ref="FH90:FJ90"/>
    <mergeCell ref="FL90:FN90"/>
    <mergeCell ref="FP90:FR90"/>
    <mergeCell ref="DX90:DZ90"/>
    <mergeCell ref="EB90:ED90"/>
    <mergeCell ref="EF90:EH90"/>
    <mergeCell ref="EJ90:EL90"/>
    <mergeCell ref="EN90:EP90"/>
    <mergeCell ref="ER90:ET90"/>
    <mergeCell ref="CZ90:DB90"/>
    <mergeCell ref="DD90:DF90"/>
    <mergeCell ref="DH90:DJ90"/>
    <mergeCell ref="DL90:DN90"/>
    <mergeCell ref="DP90:DR90"/>
    <mergeCell ref="DT90:DV90"/>
    <mergeCell ref="CB90:CD90"/>
    <mergeCell ref="CF90:CH90"/>
    <mergeCell ref="CJ90:CL90"/>
    <mergeCell ref="CN90:CP90"/>
    <mergeCell ref="CR90:CT90"/>
    <mergeCell ref="CV90:CX90"/>
    <mergeCell ref="BD90:BF90"/>
    <mergeCell ref="BH90:BJ90"/>
    <mergeCell ref="BL90:BN90"/>
    <mergeCell ref="BP90:BR90"/>
    <mergeCell ref="BT90:BV90"/>
    <mergeCell ref="BX90:BZ90"/>
    <mergeCell ref="AF90:AH90"/>
    <mergeCell ref="AJ90:AL90"/>
    <mergeCell ref="AN90:AP90"/>
    <mergeCell ref="AR90:AT90"/>
    <mergeCell ref="AV90:AX90"/>
    <mergeCell ref="AZ90:BB90"/>
    <mergeCell ref="HL88:HN88"/>
    <mergeCell ref="A90:A93"/>
    <mergeCell ref="B90:B93"/>
    <mergeCell ref="D90:F90"/>
    <mergeCell ref="H90:J90"/>
    <mergeCell ref="L90:N90"/>
    <mergeCell ref="P90:R90"/>
    <mergeCell ref="T90:V90"/>
    <mergeCell ref="X90:Z90"/>
    <mergeCell ref="AB90:AD90"/>
    <mergeCell ref="GN88:GP88"/>
    <mergeCell ref="GR88:GT88"/>
    <mergeCell ref="GV88:GX88"/>
    <mergeCell ref="GZ88:HB88"/>
    <mergeCell ref="HD88:HF88"/>
    <mergeCell ref="HH88:HJ88"/>
    <mergeCell ref="FP88:FR88"/>
    <mergeCell ref="FT88:FV88"/>
    <mergeCell ref="FX88:FZ88"/>
    <mergeCell ref="GB88:GD88"/>
    <mergeCell ref="GF88:GH88"/>
    <mergeCell ref="GJ88:GL88"/>
    <mergeCell ref="ER88:ET88"/>
    <mergeCell ref="EV88:EX88"/>
    <mergeCell ref="EZ88:FB88"/>
    <mergeCell ref="FD88:FF88"/>
    <mergeCell ref="FH88:FJ88"/>
    <mergeCell ref="FL88:FN88"/>
    <mergeCell ref="DT88:DV88"/>
    <mergeCell ref="DX88:DZ88"/>
    <mergeCell ref="EB88:ED88"/>
    <mergeCell ref="EF88:EH88"/>
    <mergeCell ref="EJ88:EL88"/>
    <mergeCell ref="EN88:EP88"/>
    <mergeCell ref="CV88:CX88"/>
    <mergeCell ref="CZ88:DB88"/>
    <mergeCell ref="DD88:DF88"/>
    <mergeCell ref="DH88:DJ88"/>
    <mergeCell ref="DL88:DN88"/>
    <mergeCell ref="DP88:DR88"/>
    <mergeCell ref="BX88:BZ88"/>
    <mergeCell ref="CB88:CD88"/>
    <mergeCell ref="CF88:CH88"/>
    <mergeCell ref="CJ88:CL88"/>
    <mergeCell ref="CN88:CP88"/>
    <mergeCell ref="CR88:CT88"/>
    <mergeCell ref="AZ88:BB88"/>
    <mergeCell ref="BD88:BF88"/>
    <mergeCell ref="BH88:BJ88"/>
    <mergeCell ref="BL88:BN88"/>
    <mergeCell ref="BP88:BR88"/>
    <mergeCell ref="BT88:BV88"/>
    <mergeCell ref="AB88:AD88"/>
    <mergeCell ref="AF88:AH88"/>
    <mergeCell ref="AJ88:AL88"/>
    <mergeCell ref="AN88:AP88"/>
    <mergeCell ref="AR88:AT88"/>
    <mergeCell ref="AV88:AX88"/>
    <mergeCell ref="D88:F88"/>
    <mergeCell ref="H88:J88"/>
    <mergeCell ref="L88:N88"/>
    <mergeCell ref="P88:R88"/>
    <mergeCell ref="T88:V88"/>
    <mergeCell ref="X88:Z88"/>
    <mergeCell ref="GR87:GT87"/>
    <mergeCell ref="GV87:GX87"/>
    <mergeCell ref="GZ87:HB87"/>
    <mergeCell ref="HD87:HF87"/>
    <mergeCell ref="HH87:HJ87"/>
    <mergeCell ref="HL87:HN87"/>
    <mergeCell ref="FT87:FV87"/>
    <mergeCell ref="FX87:FZ87"/>
    <mergeCell ref="GB87:GD87"/>
    <mergeCell ref="GF87:GH87"/>
    <mergeCell ref="GJ87:GL87"/>
    <mergeCell ref="GN87:GP87"/>
    <mergeCell ref="EV87:EX87"/>
    <mergeCell ref="EZ87:FB87"/>
    <mergeCell ref="FD87:FF87"/>
    <mergeCell ref="FH87:FJ87"/>
    <mergeCell ref="FL87:FN87"/>
    <mergeCell ref="FP87:FR87"/>
    <mergeCell ref="DX87:DZ87"/>
    <mergeCell ref="EB87:ED87"/>
    <mergeCell ref="EF87:EH87"/>
    <mergeCell ref="EJ87:EL87"/>
    <mergeCell ref="EN87:EP87"/>
    <mergeCell ref="ER87:ET87"/>
    <mergeCell ref="CZ87:DB87"/>
    <mergeCell ref="DD87:DF87"/>
    <mergeCell ref="DH87:DJ87"/>
    <mergeCell ref="DL87:DN87"/>
    <mergeCell ref="DP87:DR87"/>
    <mergeCell ref="DT87:DV87"/>
    <mergeCell ref="CB87:CD87"/>
    <mergeCell ref="CF87:CH87"/>
    <mergeCell ref="CJ87:CL87"/>
    <mergeCell ref="CN87:CP87"/>
    <mergeCell ref="CR87:CT87"/>
    <mergeCell ref="CV87:CX87"/>
    <mergeCell ref="BD87:BF87"/>
    <mergeCell ref="BH87:BJ87"/>
    <mergeCell ref="BL87:BN87"/>
    <mergeCell ref="BP87:BR87"/>
    <mergeCell ref="BT87:BV87"/>
    <mergeCell ref="BX87:BZ87"/>
    <mergeCell ref="AF87:AH87"/>
    <mergeCell ref="AJ87:AL87"/>
    <mergeCell ref="AN87:AP87"/>
    <mergeCell ref="AR87:AT87"/>
    <mergeCell ref="AV87:AX87"/>
    <mergeCell ref="AZ87:BB87"/>
    <mergeCell ref="HD86:HF86"/>
    <mergeCell ref="HH86:HJ86"/>
    <mergeCell ref="HL86:HN86"/>
    <mergeCell ref="D87:F87"/>
    <mergeCell ref="H87:J87"/>
    <mergeCell ref="L87:N87"/>
    <mergeCell ref="P87:R87"/>
    <mergeCell ref="T87:V87"/>
    <mergeCell ref="X87:Z87"/>
    <mergeCell ref="AB87:AD87"/>
    <mergeCell ref="GF86:GH86"/>
    <mergeCell ref="GJ86:GL86"/>
    <mergeCell ref="GN86:GP86"/>
    <mergeCell ref="GR86:GT86"/>
    <mergeCell ref="GV86:GX86"/>
    <mergeCell ref="GZ86:HB86"/>
    <mergeCell ref="FH86:FJ86"/>
    <mergeCell ref="FL86:FN86"/>
    <mergeCell ref="FP86:FR86"/>
    <mergeCell ref="FT86:FV86"/>
    <mergeCell ref="FX86:FZ86"/>
    <mergeCell ref="GB86:GD86"/>
    <mergeCell ref="EJ86:EL86"/>
    <mergeCell ref="EN86:EP86"/>
    <mergeCell ref="ER86:ET86"/>
    <mergeCell ref="EV86:EX86"/>
    <mergeCell ref="EZ86:FB86"/>
    <mergeCell ref="FD86:FF86"/>
    <mergeCell ref="DL86:DN86"/>
    <mergeCell ref="DP86:DR86"/>
    <mergeCell ref="DT86:DV86"/>
    <mergeCell ref="DX86:DZ86"/>
    <mergeCell ref="EB86:ED86"/>
    <mergeCell ref="EF86:EH86"/>
    <mergeCell ref="CN86:CP86"/>
    <mergeCell ref="CR86:CT86"/>
    <mergeCell ref="CV86:CX86"/>
    <mergeCell ref="CZ86:DB86"/>
    <mergeCell ref="DD86:DF86"/>
    <mergeCell ref="DH86:DJ86"/>
    <mergeCell ref="BP86:BR86"/>
    <mergeCell ref="BT86:BV86"/>
    <mergeCell ref="BX86:BZ86"/>
    <mergeCell ref="CB86:CD86"/>
    <mergeCell ref="CF86:CH86"/>
    <mergeCell ref="CJ86:CL86"/>
    <mergeCell ref="AR86:AT86"/>
    <mergeCell ref="AV86:AX86"/>
    <mergeCell ref="AZ86:BB86"/>
    <mergeCell ref="BD86:BF86"/>
    <mergeCell ref="BH86:BJ86"/>
    <mergeCell ref="BL86:BN86"/>
    <mergeCell ref="T86:V86"/>
    <mergeCell ref="X86:Z86"/>
    <mergeCell ref="AB86:AD86"/>
    <mergeCell ref="AF86:AH86"/>
    <mergeCell ref="AJ86:AL86"/>
    <mergeCell ref="AN86:AP86"/>
    <mergeCell ref="GZ84:HB84"/>
    <mergeCell ref="HD84:HF84"/>
    <mergeCell ref="HH84:HJ84"/>
    <mergeCell ref="HL84:HN84"/>
    <mergeCell ref="A86:A89"/>
    <mergeCell ref="B86:B89"/>
    <mergeCell ref="D86:F86"/>
    <mergeCell ref="H86:J86"/>
    <mergeCell ref="L86:N86"/>
    <mergeCell ref="P86:R86"/>
    <mergeCell ref="GB84:GD84"/>
    <mergeCell ref="GF84:GH84"/>
    <mergeCell ref="GJ84:GL84"/>
    <mergeCell ref="GN84:GP84"/>
    <mergeCell ref="GR84:GT84"/>
    <mergeCell ref="GV84:GX84"/>
    <mergeCell ref="FD84:FF84"/>
    <mergeCell ref="FH84:FJ84"/>
    <mergeCell ref="FL84:FN84"/>
    <mergeCell ref="FP84:FR84"/>
    <mergeCell ref="FT84:FV84"/>
    <mergeCell ref="FX84:FZ84"/>
    <mergeCell ref="EF84:EH84"/>
    <mergeCell ref="EJ84:EL84"/>
    <mergeCell ref="EN84:EP84"/>
    <mergeCell ref="ER84:ET84"/>
    <mergeCell ref="EV84:EX84"/>
    <mergeCell ref="EZ84:FB84"/>
    <mergeCell ref="DH84:DJ84"/>
    <mergeCell ref="DL84:DN84"/>
    <mergeCell ref="DP84:DR84"/>
    <mergeCell ref="DT84:DV84"/>
    <mergeCell ref="DX84:DZ84"/>
    <mergeCell ref="EB84:ED84"/>
    <mergeCell ref="CJ84:CL84"/>
    <mergeCell ref="CN84:CP84"/>
    <mergeCell ref="CR84:CT84"/>
    <mergeCell ref="CV84:CX84"/>
    <mergeCell ref="CZ84:DB84"/>
    <mergeCell ref="DD84:DF84"/>
    <mergeCell ref="BL84:BN84"/>
    <mergeCell ref="BP84:BR84"/>
    <mergeCell ref="BT84:BV84"/>
    <mergeCell ref="BX84:BZ84"/>
    <mergeCell ref="CB84:CD84"/>
    <mergeCell ref="CF84:CH84"/>
    <mergeCell ref="AN84:AP84"/>
    <mergeCell ref="AR84:AT84"/>
    <mergeCell ref="AV84:AX84"/>
    <mergeCell ref="AZ84:BB84"/>
    <mergeCell ref="BD84:BF84"/>
    <mergeCell ref="BH84:BJ84"/>
    <mergeCell ref="HL83:HN83"/>
    <mergeCell ref="D84:F84"/>
    <mergeCell ref="H84:J84"/>
    <mergeCell ref="L84:N84"/>
    <mergeCell ref="P84:R84"/>
    <mergeCell ref="T84:V84"/>
    <mergeCell ref="X84:Z84"/>
    <mergeCell ref="AB84:AD84"/>
    <mergeCell ref="AF84:AH84"/>
    <mergeCell ref="AJ84:AL84"/>
    <mergeCell ref="GN83:GP83"/>
    <mergeCell ref="GR83:GT83"/>
    <mergeCell ref="GV83:GX83"/>
    <mergeCell ref="GZ83:HB83"/>
    <mergeCell ref="HD83:HF83"/>
    <mergeCell ref="HH83:HJ83"/>
    <mergeCell ref="FP83:FR83"/>
    <mergeCell ref="FT83:FV83"/>
    <mergeCell ref="FX83:FZ83"/>
    <mergeCell ref="GB83:GD83"/>
    <mergeCell ref="GF83:GH83"/>
    <mergeCell ref="GJ83:GL83"/>
    <mergeCell ref="ER83:ET83"/>
    <mergeCell ref="EV83:EX83"/>
    <mergeCell ref="EZ83:FB83"/>
    <mergeCell ref="FD83:FF83"/>
    <mergeCell ref="FH83:FJ83"/>
    <mergeCell ref="FL83:FN83"/>
    <mergeCell ref="DT83:DV83"/>
    <mergeCell ref="DX83:DZ83"/>
    <mergeCell ref="EB83:ED83"/>
    <mergeCell ref="EF83:EH83"/>
    <mergeCell ref="EJ83:EL83"/>
    <mergeCell ref="EN83:EP83"/>
    <mergeCell ref="CV83:CX83"/>
    <mergeCell ref="CZ83:DB83"/>
    <mergeCell ref="DD83:DF83"/>
    <mergeCell ref="DH83:DJ83"/>
    <mergeCell ref="DL83:DN83"/>
    <mergeCell ref="DP83:DR83"/>
    <mergeCell ref="BX83:BZ83"/>
    <mergeCell ref="CB83:CD83"/>
    <mergeCell ref="CF83:CH83"/>
    <mergeCell ref="CJ83:CL83"/>
    <mergeCell ref="CN83:CP83"/>
    <mergeCell ref="CR83:CT83"/>
    <mergeCell ref="AZ83:BB83"/>
    <mergeCell ref="BD83:BF83"/>
    <mergeCell ref="BH83:BJ83"/>
    <mergeCell ref="BL83:BN83"/>
    <mergeCell ref="BP83:BR83"/>
    <mergeCell ref="BT83:BV83"/>
    <mergeCell ref="AB83:AD83"/>
    <mergeCell ref="AF83:AH83"/>
    <mergeCell ref="AJ83:AL83"/>
    <mergeCell ref="AN83:AP83"/>
    <mergeCell ref="AR83:AT83"/>
    <mergeCell ref="AV83:AX83"/>
    <mergeCell ref="D83:F83"/>
    <mergeCell ref="H83:J83"/>
    <mergeCell ref="L83:N83"/>
    <mergeCell ref="P83:R83"/>
    <mergeCell ref="T83:V83"/>
    <mergeCell ref="X83:Z83"/>
    <mergeCell ref="GR82:GT82"/>
    <mergeCell ref="GV82:GX82"/>
    <mergeCell ref="GZ82:HB82"/>
    <mergeCell ref="HD82:HF82"/>
    <mergeCell ref="HH82:HJ82"/>
    <mergeCell ref="HL82:HN82"/>
    <mergeCell ref="FT82:FV82"/>
    <mergeCell ref="FX82:FZ82"/>
    <mergeCell ref="GB82:GD82"/>
    <mergeCell ref="GF82:GH82"/>
    <mergeCell ref="GJ82:GL82"/>
    <mergeCell ref="GN82:GP82"/>
    <mergeCell ref="EV82:EX82"/>
    <mergeCell ref="EZ82:FB82"/>
    <mergeCell ref="FD82:FF82"/>
    <mergeCell ref="FH82:FJ82"/>
    <mergeCell ref="FL82:FN82"/>
    <mergeCell ref="FP82:FR82"/>
    <mergeCell ref="DX82:DZ82"/>
    <mergeCell ref="EB82:ED82"/>
    <mergeCell ref="EF82:EH82"/>
    <mergeCell ref="EJ82:EL82"/>
    <mergeCell ref="EN82:EP82"/>
    <mergeCell ref="ER82:ET82"/>
    <mergeCell ref="CZ82:DB82"/>
    <mergeCell ref="DD82:DF82"/>
    <mergeCell ref="DH82:DJ82"/>
    <mergeCell ref="DL82:DN82"/>
    <mergeCell ref="DP82:DR82"/>
    <mergeCell ref="DT82:DV82"/>
    <mergeCell ref="CB82:CD82"/>
    <mergeCell ref="CF82:CH82"/>
    <mergeCell ref="CJ82:CL82"/>
    <mergeCell ref="CN82:CP82"/>
    <mergeCell ref="CR82:CT82"/>
    <mergeCell ref="CV82:CX82"/>
    <mergeCell ref="BD82:BF82"/>
    <mergeCell ref="BH82:BJ82"/>
    <mergeCell ref="BL82:BN82"/>
    <mergeCell ref="BP82:BR82"/>
    <mergeCell ref="BT82:BV82"/>
    <mergeCell ref="BX82:BZ82"/>
    <mergeCell ref="AF82:AH82"/>
    <mergeCell ref="AJ82:AL82"/>
    <mergeCell ref="AN82:AP82"/>
    <mergeCell ref="AR82:AT82"/>
    <mergeCell ref="AV82:AX82"/>
    <mergeCell ref="AZ82:BB82"/>
    <mergeCell ref="HL80:HN80"/>
    <mergeCell ref="A82:A85"/>
    <mergeCell ref="B82:B85"/>
    <mergeCell ref="D82:F82"/>
    <mergeCell ref="H82:J82"/>
    <mergeCell ref="L82:N82"/>
    <mergeCell ref="P82:R82"/>
    <mergeCell ref="T82:V82"/>
    <mergeCell ref="X82:Z82"/>
    <mergeCell ref="AB82:AD82"/>
    <mergeCell ref="GN80:GP80"/>
    <mergeCell ref="GR80:GT80"/>
    <mergeCell ref="GV80:GX80"/>
    <mergeCell ref="GZ80:HB80"/>
    <mergeCell ref="HD80:HF80"/>
    <mergeCell ref="HH80:HJ80"/>
    <mergeCell ref="FP80:FR80"/>
    <mergeCell ref="FT80:FV80"/>
    <mergeCell ref="FX80:FZ80"/>
    <mergeCell ref="GB80:GD80"/>
    <mergeCell ref="GF80:GH80"/>
    <mergeCell ref="GJ80:GL80"/>
    <mergeCell ref="ER80:ET80"/>
    <mergeCell ref="EV80:EX80"/>
    <mergeCell ref="EZ80:FB80"/>
    <mergeCell ref="FD80:FF80"/>
    <mergeCell ref="FH80:FJ80"/>
    <mergeCell ref="FL80:FN80"/>
    <mergeCell ref="DT80:DV80"/>
    <mergeCell ref="DX80:DZ80"/>
    <mergeCell ref="EB80:ED80"/>
    <mergeCell ref="EF80:EH80"/>
    <mergeCell ref="EJ80:EL80"/>
    <mergeCell ref="EN80:EP80"/>
    <mergeCell ref="CV80:CX80"/>
    <mergeCell ref="CZ80:DB80"/>
    <mergeCell ref="DD80:DF80"/>
    <mergeCell ref="DH80:DJ80"/>
    <mergeCell ref="DL80:DN80"/>
    <mergeCell ref="DP80:DR80"/>
    <mergeCell ref="BX80:BZ80"/>
    <mergeCell ref="CB80:CD80"/>
    <mergeCell ref="CF80:CH80"/>
    <mergeCell ref="CJ80:CL80"/>
    <mergeCell ref="CN80:CP80"/>
    <mergeCell ref="CR80:CT80"/>
    <mergeCell ref="AZ80:BB80"/>
    <mergeCell ref="BD80:BF80"/>
    <mergeCell ref="BH80:BJ80"/>
    <mergeCell ref="BL80:BN80"/>
    <mergeCell ref="BP80:BR80"/>
    <mergeCell ref="BT80:BV80"/>
    <mergeCell ref="AB80:AD80"/>
    <mergeCell ref="AF80:AH80"/>
    <mergeCell ref="AJ80:AL80"/>
    <mergeCell ref="AN80:AP80"/>
    <mergeCell ref="AR80:AT80"/>
    <mergeCell ref="AV80:AX80"/>
    <mergeCell ref="D80:F80"/>
    <mergeCell ref="H80:J80"/>
    <mergeCell ref="L80:N80"/>
    <mergeCell ref="P80:R80"/>
    <mergeCell ref="T80:V80"/>
    <mergeCell ref="X80:Z80"/>
    <mergeCell ref="GR79:GT79"/>
    <mergeCell ref="GV79:GX79"/>
    <mergeCell ref="GZ79:HB79"/>
    <mergeCell ref="HD79:HF79"/>
    <mergeCell ref="HH79:HJ79"/>
    <mergeCell ref="HL79:HN79"/>
    <mergeCell ref="FT79:FV79"/>
    <mergeCell ref="FX79:FZ79"/>
    <mergeCell ref="GB79:GD79"/>
    <mergeCell ref="GF79:GH79"/>
    <mergeCell ref="GJ79:GL79"/>
    <mergeCell ref="GN79:GP79"/>
    <mergeCell ref="EV79:EX79"/>
    <mergeCell ref="EZ79:FB79"/>
    <mergeCell ref="FD79:FF79"/>
    <mergeCell ref="FH79:FJ79"/>
    <mergeCell ref="FL79:FN79"/>
    <mergeCell ref="FP79:FR79"/>
    <mergeCell ref="DX79:DZ79"/>
    <mergeCell ref="EB79:ED79"/>
    <mergeCell ref="EF79:EH79"/>
    <mergeCell ref="EJ79:EL79"/>
    <mergeCell ref="EN79:EP79"/>
    <mergeCell ref="ER79:ET79"/>
    <mergeCell ref="CZ79:DB79"/>
    <mergeCell ref="DD79:DF79"/>
    <mergeCell ref="DH79:DJ79"/>
    <mergeCell ref="DL79:DN79"/>
    <mergeCell ref="DP79:DR79"/>
    <mergeCell ref="DT79:DV79"/>
    <mergeCell ref="CB79:CD79"/>
    <mergeCell ref="CF79:CH79"/>
    <mergeCell ref="CJ79:CL79"/>
    <mergeCell ref="CN79:CP79"/>
    <mergeCell ref="CR79:CT79"/>
    <mergeCell ref="CV79:CX79"/>
    <mergeCell ref="BD79:BF79"/>
    <mergeCell ref="BH79:BJ79"/>
    <mergeCell ref="BL79:BN79"/>
    <mergeCell ref="BP79:BR79"/>
    <mergeCell ref="BT79:BV79"/>
    <mergeCell ref="BX79:BZ79"/>
    <mergeCell ref="AF79:AH79"/>
    <mergeCell ref="AJ79:AL79"/>
    <mergeCell ref="AN79:AP79"/>
    <mergeCell ref="AR79:AT79"/>
    <mergeCell ref="AV79:AX79"/>
    <mergeCell ref="AZ79:BB79"/>
    <mergeCell ref="HD78:HF78"/>
    <mergeCell ref="HH78:HJ78"/>
    <mergeCell ref="HL78:HN78"/>
    <mergeCell ref="D79:F79"/>
    <mergeCell ref="H79:J79"/>
    <mergeCell ref="L79:N79"/>
    <mergeCell ref="P79:R79"/>
    <mergeCell ref="T79:V79"/>
    <mergeCell ref="X79:Z79"/>
    <mergeCell ref="AB79:AD79"/>
    <mergeCell ref="GF78:GH78"/>
    <mergeCell ref="GJ78:GL78"/>
    <mergeCell ref="GN78:GP78"/>
    <mergeCell ref="GR78:GT78"/>
    <mergeCell ref="GV78:GX78"/>
    <mergeCell ref="GZ78:HB78"/>
    <mergeCell ref="FH78:FJ78"/>
    <mergeCell ref="FL78:FN78"/>
    <mergeCell ref="FP78:FR78"/>
    <mergeCell ref="FT78:FV78"/>
    <mergeCell ref="FX78:FZ78"/>
    <mergeCell ref="GB78:GD78"/>
    <mergeCell ref="EJ78:EL78"/>
    <mergeCell ref="EN78:EP78"/>
    <mergeCell ref="ER78:ET78"/>
    <mergeCell ref="EV78:EX78"/>
    <mergeCell ref="EZ78:FB78"/>
    <mergeCell ref="FD78:FF78"/>
    <mergeCell ref="DL78:DN78"/>
    <mergeCell ref="DP78:DR78"/>
    <mergeCell ref="DT78:DV78"/>
    <mergeCell ref="DX78:DZ78"/>
    <mergeCell ref="EB78:ED78"/>
    <mergeCell ref="EF78:EH78"/>
    <mergeCell ref="CN78:CP78"/>
    <mergeCell ref="CR78:CT78"/>
    <mergeCell ref="CV78:CX78"/>
    <mergeCell ref="CZ78:DB78"/>
    <mergeCell ref="DD78:DF78"/>
    <mergeCell ref="DH78:DJ78"/>
    <mergeCell ref="BP78:BR78"/>
    <mergeCell ref="BT78:BV78"/>
    <mergeCell ref="BX78:BZ78"/>
    <mergeCell ref="CB78:CD78"/>
    <mergeCell ref="CF78:CH78"/>
    <mergeCell ref="CJ78:CL78"/>
    <mergeCell ref="AR78:AT78"/>
    <mergeCell ref="AV78:AX78"/>
    <mergeCell ref="AZ78:BB78"/>
    <mergeCell ref="BD78:BF78"/>
    <mergeCell ref="BH78:BJ78"/>
    <mergeCell ref="BL78:BN78"/>
    <mergeCell ref="T78:V78"/>
    <mergeCell ref="X78:Z78"/>
    <mergeCell ref="AB78:AD78"/>
    <mergeCell ref="AF78:AH78"/>
    <mergeCell ref="AJ78:AL78"/>
    <mergeCell ref="AN78:AP78"/>
    <mergeCell ref="GZ76:HB76"/>
    <mergeCell ref="HD76:HF76"/>
    <mergeCell ref="HH76:HJ76"/>
    <mergeCell ref="HL76:HN76"/>
    <mergeCell ref="A78:A81"/>
    <mergeCell ref="B78:B81"/>
    <mergeCell ref="D78:F78"/>
    <mergeCell ref="H78:J78"/>
    <mergeCell ref="L78:N78"/>
    <mergeCell ref="P78:R78"/>
    <mergeCell ref="GB76:GD76"/>
    <mergeCell ref="GF76:GH76"/>
    <mergeCell ref="GJ76:GL76"/>
    <mergeCell ref="GN76:GP76"/>
    <mergeCell ref="GR76:GT76"/>
    <mergeCell ref="GV76:GX76"/>
    <mergeCell ref="FD76:FF76"/>
    <mergeCell ref="FH76:FJ76"/>
    <mergeCell ref="FL76:FN76"/>
    <mergeCell ref="FP76:FR76"/>
    <mergeCell ref="FT76:FV76"/>
    <mergeCell ref="FX76:FZ76"/>
    <mergeCell ref="EF76:EH76"/>
    <mergeCell ref="EJ76:EL76"/>
    <mergeCell ref="EN76:EP76"/>
    <mergeCell ref="ER76:ET76"/>
    <mergeCell ref="EV76:EX76"/>
    <mergeCell ref="EZ76:FB76"/>
    <mergeCell ref="DH76:DJ76"/>
    <mergeCell ref="DL76:DN76"/>
    <mergeCell ref="DP76:DR76"/>
    <mergeCell ref="DT76:DV76"/>
    <mergeCell ref="DX76:DZ76"/>
    <mergeCell ref="EB76:ED76"/>
    <mergeCell ref="CJ76:CL76"/>
    <mergeCell ref="CN76:CP76"/>
    <mergeCell ref="CR76:CT76"/>
    <mergeCell ref="CV76:CX76"/>
    <mergeCell ref="CZ76:DB76"/>
    <mergeCell ref="DD76:DF76"/>
    <mergeCell ref="BL76:BN76"/>
    <mergeCell ref="BP76:BR76"/>
    <mergeCell ref="BT76:BV76"/>
    <mergeCell ref="BX76:BZ76"/>
    <mergeCell ref="CB76:CD76"/>
    <mergeCell ref="CF76:CH76"/>
    <mergeCell ref="AN76:AP76"/>
    <mergeCell ref="AR76:AT76"/>
    <mergeCell ref="AV76:AX76"/>
    <mergeCell ref="AZ76:BB76"/>
    <mergeCell ref="BD76:BF76"/>
    <mergeCell ref="BH76:BJ76"/>
    <mergeCell ref="HL75:HN75"/>
    <mergeCell ref="D76:F76"/>
    <mergeCell ref="H76:J76"/>
    <mergeCell ref="L76:N76"/>
    <mergeCell ref="P76:R76"/>
    <mergeCell ref="T76:V76"/>
    <mergeCell ref="X76:Z76"/>
    <mergeCell ref="AB76:AD76"/>
    <mergeCell ref="AF76:AH76"/>
    <mergeCell ref="AJ76:AL76"/>
    <mergeCell ref="GN75:GP75"/>
    <mergeCell ref="GR75:GT75"/>
    <mergeCell ref="GV75:GX75"/>
    <mergeCell ref="GZ75:HB75"/>
    <mergeCell ref="HD75:HF75"/>
    <mergeCell ref="HH75:HJ75"/>
    <mergeCell ref="FP75:FR75"/>
    <mergeCell ref="FT75:FV75"/>
    <mergeCell ref="FX75:FZ75"/>
    <mergeCell ref="GB75:GD75"/>
    <mergeCell ref="GF75:GH75"/>
    <mergeCell ref="GJ75:GL75"/>
    <mergeCell ref="ER75:ET75"/>
    <mergeCell ref="EV75:EX75"/>
    <mergeCell ref="EZ75:FB75"/>
    <mergeCell ref="FD75:FF75"/>
    <mergeCell ref="FH75:FJ75"/>
    <mergeCell ref="FL75:FN75"/>
    <mergeCell ref="DT75:DV75"/>
    <mergeCell ref="DX75:DZ75"/>
    <mergeCell ref="EB75:ED75"/>
    <mergeCell ref="EF75:EH75"/>
    <mergeCell ref="EJ75:EL75"/>
    <mergeCell ref="EN75:EP75"/>
    <mergeCell ref="CV75:CX75"/>
    <mergeCell ref="CZ75:DB75"/>
    <mergeCell ref="DD75:DF75"/>
    <mergeCell ref="DH75:DJ75"/>
    <mergeCell ref="DL75:DN75"/>
    <mergeCell ref="DP75:DR75"/>
    <mergeCell ref="BX75:BZ75"/>
    <mergeCell ref="CB75:CD75"/>
    <mergeCell ref="CF75:CH75"/>
    <mergeCell ref="CJ75:CL75"/>
    <mergeCell ref="CN75:CP75"/>
    <mergeCell ref="CR75:CT75"/>
    <mergeCell ref="AZ75:BB75"/>
    <mergeCell ref="BD75:BF75"/>
    <mergeCell ref="BH75:BJ75"/>
    <mergeCell ref="BL75:BN75"/>
    <mergeCell ref="BP75:BR75"/>
    <mergeCell ref="BT75:BV75"/>
    <mergeCell ref="AB75:AD75"/>
    <mergeCell ref="AF75:AH75"/>
    <mergeCell ref="AJ75:AL75"/>
    <mergeCell ref="AN75:AP75"/>
    <mergeCell ref="AR75:AT75"/>
    <mergeCell ref="AV75:AX75"/>
    <mergeCell ref="D75:F75"/>
    <mergeCell ref="H75:J75"/>
    <mergeCell ref="L75:N75"/>
    <mergeCell ref="P75:R75"/>
    <mergeCell ref="T75:V75"/>
    <mergeCell ref="X75:Z75"/>
    <mergeCell ref="GR74:GT74"/>
    <mergeCell ref="GV74:GX74"/>
    <mergeCell ref="GZ74:HB74"/>
    <mergeCell ref="HD74:HF74"/>
    <mergeCell ref="HH74:HJ74"/>
    <mergeCell ref="HL74:HN74"/>
    <mergeCell ref="FT74:FV74"/>
    <mergeCell ref="FX74:FZ74"/>
    <mergeCell ref="GB74:GD74"/>
    <mergeCell ref="GF74:GH74"/>
    <mergeCell ref="GJ74:GL74"/>
    <mergeCell ref="GN74:GP74"/>
    <mergeCell ref="EV74:EX74"/>
    <mergeCell ref="EZ74:FB74"/>
    <mergeCell ref="FD74:FF74"/>
    <mergeCell ref="FH74:FJ74"/>
    <mergeCell ref="FL74:FN74"/>
    <mergeCell ref="FP74:FR74"/>
    <mergeCell ref="DX74:DZ74"/>
    <mergeCell ref="EB74:ED74"/>
    <mergeCell ref="EF74:EH74"/>
    <mergeCell ref="EJ74:EL74"/>
    <mergeCell ref="EN74:EP74"/>
    <mergeCell ref="ER74:ET74"/>
    <mergeCell ref="CZ74:DB74"/>
    <mergeCell ref="DD74:DF74"/>
    <mergeCell ref="DH74:DJ74"/>
    <mergeCell ref="DL74:DN74"/>
    <mergeCell ref="DP74:DR74"/>
    <mergeCell ref="DT74:DV74"/>
    <mergeCell ref="CB74:CD74"/>
    <mergeCell ref="CF74:CH74"/>
    <mergeCell ref="CJ74:CL74"/>
    <mergeCell ref="CN74:CP74"/>
    <mergeCell ref="CR74:CT74"/>
    <mergeCell ref="CV74:CX74"/>
    <mergeCell ref="BD74:BF74"/>
    <mergeCell ref="BH74:BJ74"/>
    <mergeCell ref="BL74:BN74"/>
    <mergeCell ref="BP74:BR74"/>
    <mergeCell ref="BT74:BV74"/>
    <mergeCell ref="BX74:BZ74"/>
    <mergeCell ref="AF74:AH74"/>
    <mergeCell ref="AJ74:AL74"/>
    <mergeCell ref="AN74:AP74"/>
    <mergeCell ref="AR74:AT74"/>
    <mergeCell ref="AV74:AX74"/>
    <mergeCell ref="AZ74:BB74"/>
    <mergeCell ref="HL72:HN72"/>
    <mergeCell ref="A74:A77"/>
    <mergeCell ref="B74:B77"/>
    <mergeCell ref="D74:F74"/>
    <mergeCell ref="H74:J74"/>
    <mergeCell ref="L74:N74"/>
    <mergeCell ref="P74:R74"/>
    <mergeCell ref="T74:V74"/>
    <mergeCell ref="X74:Z74"/>
    <mergeCell ref="AB74:AD74"/>
    <mergeCell ref="GN72:GP72"/>
    <mergeCell ref="GR72:GT72"/>
    <mergeCell ref="GV72:GX72"/>
    <mergeCell ref="GZ72:HB72"/>
    <mergeCell ref="HD72:HF72"/>
    <mergeCell ref="HH72:HJ72"/>
    <mergeCell ref="FP72:FR72"/>
    <mergeCell ref="FT72:FV72"/>
    <mergeCell ref="FX72:FZ72"/>
    <mergeCell ref="GB72:GD72"/>
    <mergeCell ref="GF72:GH72"/>
    <mergeCell ref="GJ72:GL72"/>
    <mergeCell ref="ER72:ET72"/>
    <mergeCell ref="EV72:EX72"/>
    <mergeCell ref="EZ72:FB72"/>
    <mergeCell ref="FD72:FF72"/>
    <mergeCell ref="FH72:FJ72"/>
    <mergeCell ref="FL72:FN72"/>
    <mergeCell ref="DT72:DV72"/>
    <mergeCell ref="DX72:DZ72"/>
    <mergeCell ref="EB72:ED72"/>
    <mergeCell ref="EF72:EH72"/>
    <mergeCell ref="EJ72:EL72"/>
    <mergeCell ref="EN72:EP72"/>
    <mergeCell ref="CV72:CX72"/>
    <mergeCell ref="CZ72:DB72"/>
    <mergeCell ref="DD72:DF72"/>
    <mergeCell ref="DH72:DJ72"/>
    <mergeCell ref="DL72:DN72"/>
    <mergeCell ref="DP72:DR72"/>
    <mergeCell ref="BX72:BZ72"/>
    <mergeCell ref="CB72:CD72"/>
    <mergeCell ref="CF72:CH72"/>
    <mergeCell ref="CJ72:CL72"/>
    <mergeCell ref="CN72:CP72"/>
    <mergeCell ref="CR72:CT72"/>
    <mergeCell ref="AZ72:BB72"/>
    <mergeCell ref="BD72:BF72"/>
    <mergeCell ref="BH72:BJ72"/>
    <mergeCell ref="BL72:BN72"/>
    <mergeCell ref="BP72:BR72"/>
    <mergeCell ref="BT72:BV72"/>
    <mergeCell ref="AB72:AD72"/>
    <mergeCell ref="AF72:AH72"/>
    <mergeCell ref="AJ72:AL72"/>
    <mergeCell ref="AN72:AP72"/>
    <mergeCell ref="AR72:AT72"/>
    <mergeCell ref="AV72:AX72"/>
    <mergeCell ref="D72:F72"/>
    <mergeCell ref="H72:J72"/>
    <mergeCell ref="L72:N72"/>
    <mergeCell ref="P72:R72"/>
    <mergeCell ref="T72:V72"/>
    <mergeCell ref="X72:Z72"/>
    <mergeCell ref="GR71:GT71"/>
    <mergeCell ref="GV71:GX71"/>
    <mergeCell ref="GZ71:HB71"/>
    <mergeCell ref="HD71:HF71"/>
    <mergeCell ref="HH71:HJ71"/>
    <mergeCell ref="HL71:HN71"/>
    <mergeCell ref="FT71:FV71"/>
    <mergeCell ref="FX71:FZ71"/>
    <mergeCell ref="GB71:GD71"/>
    <mergeCell ref="GF71:GH71"/>
    <mergeCell ref="GJ71:GL71"/>
    <mergeCell ref="GN71:GP71"/>
    <mergeCell ref="EV71:EX71"/>
    <mergeCell ref="EZ71:FB71"/>
    <mergeCell ref="FD71:FF71"/>
    <mergeCell ref="FH71:FJ71"/>
    <mergeCell ref="FL71:FN71"/>
    <mergeCell ref="FP71:FR71"/>
    <mergeCell ref="DX71:DZ71"/>
    <mergeCell ref="EB71:ED71"/>
    <mergeCell ref="EF71:EH71"/>
    <mergeCell ref="EJ71:EL71"/>
    <mergeCell ref="EN71:EP71"/>
    <mergeCell ref="ER71:ET71"/>
    <mergeCell ref="CZ71:DB71"/>
    <mergeCell ref="DD71:DF71"/>
    <mergeCell ref="DH71:DJ71"/>
    <mergeCell ref="DL71:DN71"/>
    <mergeCell ref="DP71:DR71"/>
    <mergeCell ref="DT71:DV71"/>
    <mergeCell ref="CB71:CD71"/>
    <mergeCell ref="CF71:CH71"/>
    <mergeCell ref="CJ71:CL71"/>
    <mergeCell ref="CN71:CP71"/>
    <mergeCell ref="CR71:CT71"/>
    <mergeCell ref="CV71:CX71"/>
    <mergeCell ref="BD71:BF71"/>
    <mergeCell ref="BH71:BJ71"/>
    <mergeCell ref="BL71:BN71"/>
    <mergeCell ref="BP71:BR71"/>
    <mergeCell ref="BT71:BV71"/>
    <mergeCell ref="BX71:BZ71"/>
    <mergeCell ref="AF71:AH71"/>
    <mergeCell ref="AJ71:AL71"/>
    <mergeCell ref="AN71:AP71"/>
    <mergeCell ref="AR71:AT71"/>
    <mergeCell ref="AV71:AX71"/>
    <mergeCell ref="AZ71:BB71"/>
    <mergeCell ref="HD70:HF70"/>
    <mergeCell ref="HH70:HJ70"/>
    <mergeCell ref="HL70:HN70"/>
    <mergeCell ref="D71:F71"/>
    <mergeCell ref="H71:J71"/>
    <mergeCell ref="L71:N71"/>
    <mergeCell ref="P71:R71"/>
    <mergeCell ref="T71:V71"/>
    <mergeCell ref="X71:Z71"/>
    <mergeCell ref="AB71:AD71"/>
    <mergeCell ref="GF70:GH70"/>
    <mergeCell ref="GJ70:GL70"/>
    <mergeCell ref="GN70:GP70"/>
    <mergeCell ref="GR70:GT70"/>
    <mergeCell ref="GV70:GX70"/>
    <mergeCell ref="GZ70:HB70"/>
    <mergeCell ref="FH70:FJ70"/>
    <mergeCell ref="FL70:FN70"/>
    <mergeCell ref="FP70:FR70"/>
    <mergeCell ref="FT70:FV70"/>
    <mergeCell ref="FX70:FZ70"/>
    <mergeCell ref="GB70:GD70"/>
    <mergeCell ref="EJ70:EL70"/>
    <mergeCell ref="EN70:EP70"/>
    <mergeCell ref="ER70:ET70"/>
    <mergeCell ref="EV70:EX70"/>
    <mergeCell ref="EZ70:FB70"/>
    <mergeCell ref="FD70:FF70"/>
    <mergeCell ref="DL70:DN70"/>
    <mergeCell ref="DP70:DR70"/>
    <mergeCell ref="DT70:DV70"/>
    <mergeCell ref="DX70:DZ70"/>
    <mergeCell ref="EB70:ED70"/>
    <mergeCell ref="EF70:EH70"/>
    <mergeCell ref="CN70:CP70"/>
    <mergeCell ref="CR70:CT70"/>
    <mergeCell ref="CV70:CX70"/>
    <mergeCell ref="CZ70:DB70"/>
    <mergeCell ref="DD70:DF70"/>
    <mergeCell ref="DH70:DJ70"/>
    <mergeCell ref="BP70:BR70"/>
    <mergeCell ref="BT70:BV70"/>
    <mergeCell ref="BX70:BZ70"/>
    <mergeCell ref="CB70:CD70"/>
    <mergeCell ref="CF70:CH70"/>
    <mergeCell ref="CJ70:CL70"/>
    <mergeCell ref="AR70:AT70"/>
    <mergeCell ref="AV70:AX70"/>
    <mergeCell ref="AZ70:BB70"/>
    <mergeCell ref="BD70:BF70"/>
    <mergeCell ref="BH70:BJ70"/>
    <mergeCell ref="BL70:BN70"/>
    <mergeCell ref="T70:V70"/>
    <mergeCell ref="X70:Z70"/>
    <mergeCell ref="AB70:AD70"/>
    <mergeCell ref="AF70:AH70"/>
    <mergeCell ref="AJ70:AL70"/>
    <mergeCell ref="AN70:AP70"/>
    <mergeCell ref="GZ68:HB68"/>
    <mergeCell ref="HD68:HF68"/>
    <mergeCell ref="HH68:HJ68"/>
    <mergeCell ref="HL68:HN68"/>
    <mergeCell ref="A70:A73"/>
    <mergeCell ref="B70:B73"/>
    <mergeCell ref="D70:F70"/>
    <mergeCell ref="H70:J70"/>
    <mergeCell ref="L70:N70"/>
    <mergeCell ref="P70:R70"/>
    <mergeCell ref="GB68:GD68"/>
    <mergeCell ref="GF68:GH68"/>
    <mergeCell ref="GJ68:GL68"/>
    <mergeCell ref="GN68:GP68"/>
    <mergeCell ref="GR68:GT68"/>
    <mergeCell ref="GV68:GX68"/>
    <mergeCell ref="FD68:FF68"/>
    <mergeCell ref="FH68:FJ68"/>
    <mergeCell ref="FL68:FN68"/>
    <mergeCell ref="FP68:FR68"/>
    <mergeCell ref="FT68:FV68"/>
    <mergeCell ref="FX68:FZ68"/>
    <mergeCell ref="EF68:EH68"/>
    <mergeCell ref="EJ68:EL68"/>
    <mergeCell ref="EN68:EP68"/>
    <mergeCell ref="ER68:ET68"/>
    <mergeCell ref="EV68:EX68"/>
    <mergeCell ref="EZ68:FB68"/>
    <mergeCell ref="DH68:DJ68"/>
    <mergeCell ref="DL68:DN68"/>
    <mergeCell ref="DP68:DR68"/>
    <mergeCell ref="DT68:DV68"/>
    <mergeCell ref="DX68:DZ68"/>
    <mergeCell ref="EB68:ED68"/>
    <mergeCell ref="CJ68:CL68"/>
    <mergeCell ref="CN68:CP68"/>
    <mergeCell ref="CR68:CT68"/>
    <mergeCell ref="CV68:CX68"/>
    <mergeCell ref="CZ68:DB68"/>
    <mergeCell ref="DD68:DF68"/>
    <mergeCell ref="BL68:BN68"/>
    <mergeCell ref="BP68:BR68"/>
    <mergeCell ref="BT68:BV68"/>
    <mergeCell ref="BX68:BZ68"/>
    <mergeCell ref="CB68:CD68"/>
    <mergeCell ref="CF68:CH68"/>
    <mergeCell ref="AN68:AP68"/>
    <mergeCell ref="AR68:AT68"/>
    <mergeCell ref="AV68:AX68"/>
    <mergeCell ref="AZ68:BB68"/>
    <mergeCell ref="BD68:BF68"/>
    <mergeCell ref="BH68:BJ68"/>
    <mergeCell ref="HL67:HN67"/>
    <mergeCell ref="D68:F68"/>
    <mergeCell ref="H68:J68"/>
    <mergeCell ref="L68:N68"/>
    <mergeCell ref="P68:R68"/>
    <mergeCell ref="T68:V68"/>
    <mergeCell ref="X68:Z68"/>
    <mergeCell ref="AB68:AD68"/>
    <mergeCell ref="AF68:AH68"/>
    <mergeCell ref="AJ68:AL68"/>
    <mergeCell ref="GN67:GP67"/>
    <mergeCell ref="GR67:GT67"/>
    <mergeCell ref="GV67:GX67"/>
    <mergeCell ref="GZ67:HB67"/>
    <mergeCell ref="HD67:HF67"/>
    <mergeCell ref="HH67:HJ67"/>
    <mergeCell ref="FP67:FR67"/>
    <mergeCell ref="FT67:FV67"/>
    <mergeCell ref="FX67:FZ67"/>
    <mergeCell ref="GB67:GD67"/>
    <mergeCell ref="GF67:GH67"/>
    <mergeCell ref="GJ67:GL67"/>
    <mergeCell ref="ER67:ET67"/>
    <mergeCell ref="EV67:EX67"/>
    <mergeCell ref="EZ67:FB67"/>
    <mergeCell ref="FD67:FF67"/>
    <mergeCell ref="FH67:FJ67"/>
    <mergeCell ref="FL67:FN67"/>
    <mergeCell ref="DT67:DV67"/>
    <mergeCell ref="DX67:DZ67"/>
    <mergeCell ref="EB67:ED67"/>
    <mergeCell ref="EF67:EH67"/>
    <mergeCell ref="EJ67:EL67"/>
    <mergeCell ref="EN67:EP67"/>
    <mergeCell ref="CV67:CX67"/>
    <mergeCell ref="CZ67:DB67"/>
    <mergeCell ref="DD67:DF67"/>
    <mergeCell ref="DH67:DJ67"/>
    <mergeCell ref="DL67:DN67"/>
    <mergeCell ref="DP67:DR67"/>
    <mergeCell ref="BX67:BZ67"/>
    <mergeCell ref="CB67:CD67"/>
    <mergeCell ref="CF67:CH67"/>
    <mergeCell ref="CJ67:CL67"/>
    <mergeCell ref="CN67:CP67"/>
    <mergeCell ref="CR67:CT67"/>
    <mergeCell ref="AZ67:BB67"/>
    <mergeCell ref="BD67:BF67"/>
    <mergeCell ref="BH67:BJ67"/>
    <mergeCell ref="BL67:BN67"/>
    <mergeCell ref="BP67:BR67"/>
    <mergeCell ref="BT67:BV67"/>
    <mergeCell ref="AB67:AD67"/>
    <mergeCell ref="AF67:AH67"/>
    <mergeCell ref="AJ67:AL67"/>
    <mergeCell ref="AN67:AP67"/>
    <mergeCell ref="AR67:AT67"/>
    <mergeCell ref="AV67:AX67"/>
    <mergeCell ref="D67:F67"/>
    <mergeCell ref="H67:J67"/>
    <mergeCell ref="L67:N67"/>
    <mergeCell ref="P67:R67"/>
    <mergeCell ref="T67:V67"/>
    <mergeCell ref="X67:Z67"/>
    <mergeCell ref="GR66:GT66"/>
    <mergeCell ref="GV66:GX66"/>
    <mergeCell ref="GZ66:HB66"/>
    <mergeCell ref="HD66:HF66"/>
    <mergeCell ref="HH66:HJ66"/>
    <mergeCell ref="HL66:HN66"/>
    <mergeCell ref="FT66:FV66"/>
    <mergeCell ref="FX66:FZ66"/>
    <mergeCell ref="GB66:GD66"/>
    <mergeCell ref="GF66:GH66"/>
    <mergeCell ref="GJ66:GL66"/>
    <mergeCell ref="GN66:GP66"/>
    <mergeCell ref="EV66:EX66"/>
    <mergeCell ref="EZ66:FB66"/>
    <mergeCell ref="FD66:FF66"/>
    <mergeCell ref="FH66:FJ66"/>
    <mergeCell ref="FL66:FN66"/>
    <mergeCell ref="FP66:FR66"/>
    <mergeCell ref="DX66:DZ66"/>
    <mergeCell ref="EB66:ED66"/>
    <mergeCell ref="EF66:EH66"/>
    <mergeCell ref="EJ66:EL66"/>
    <mergeCell ref="EN66:EP66"/>
    <mergeCell ref="ER66:ET66"/>
    <mergeCell ref="CZ66:DB66"/>
    <mergeCell ref="DD66:DF66"/>
    <mergeCell ref="DH66:DJ66"/>
    <mergeCell ref="DL66:DN66"/>
    <mergeCell ref="DP66:DR66"/>
    <mergeCell ref="DT66:DV66"/>
    <mergeCell ref="CB66:CD66"/>
    <mergeCell ref="CF66:CH66"/>
    <mergeCell ref="CJ66:CL66"/>
    <mergeCell ref="CN66:CP66"/>
    <mergeCell ref="CR66:CT66"/>
    <mergeCell ref="CV66:CX66"/>
    <mergeCell ref="BD66:BF66"/>
    <mergeCell ref="BH66:BJ66"/>
    <mergeCell ref="BL66:BN66"/>
    <mergeCell ref="BP66:BR66"/>
    <mergeCell ref="BT66:BV66"/>
    <mergeCell ref="BX66:BZ66"/>
    <mergeCell ref="AF66:AH66"/>
    <mergeCell ref="AJ66:AL66"/>
    <mergeCell ref="AN66:AP66"/>
    <mergeCell ref="AR66:AT66"/>
    <mergeCell ref="AV66:AX66"/>
    <mergeCell ref="AZ66:BB66"/>
    <mergeCell ref="HL64:HN64"/>
    <mergeCell ref="A66:A69"/>
    <mergeCell ref="B66:B69"/>
    <mergeCell ref="D66:F66"/>
    <mergeCell ref="H66:J66"/>
    <mergeCell ref="L66:N66"/>
    <mergeCell ref="P66:R66"/>
    <mergeCell ref="T66:V66"/>
    <mergeCell ref="X66:Z66"/>
    <mergeCell ref="AB66:AD66"/>
    <mergeCell ref="GN64:GP64"/>
    <mergeCell ref="GR64:GT64"/>
    <mergeCell ref="GV64:GX64"/>
    <mergeCell ref="GZ64:HB64"/>
    <mergeCell ref="HD64:HF64"/>
    <mergeCell ref="HH64:HJ64"/>
    <mergeCell ref="FP64:FR64"/>
    <mergeCell ref="FT64:FV64"/>
    <mergeCell ref="FX64:FZ64"/>
    <mergeCell ref="GB64:GD64"/>
    <mergeCell ref="GF64:GH64"/>
    <mergeCell ref="GJ64:GL64"/>
    <mergeCell ref="ER64:ET64"/>
    <mergeCell ref="EV64:EX64"/>
    <mergeCell ref="EZ64:FB64"/>
    <mergeCell ref="FD64:FF64"/>
    <mergeCell ref="FH64:FJ64"/>
    <mergeCell ref="FL64:FN64"/>
    <mergeCell ref="DT64:DV64"/>
    <mergeCell ref="DX64:DZ64"/>
    <mergeCell ref="EB64:ED64"/>
    <mergeCell ref="EF64:EH64"/>
    <mergeCell ref="EJ64:EL64"/>
    <mergeCell ref="EN64:EP64"/>
    <mergeCell ref="CV64:CX64"/>
    <mergeCell ref="CZ64:DB64"/>
    <mergeCell ref="DD64:DF64"/>
    <mergeCell ref="DH64:DJ64"/>
    <mergeCell ref="DL64:DN64"/>
    <mergeCell ref="DP64:DR64"/>
    <mergeCell ref="BX64:BZ64"/>
    <mergeCell ref="CB64:CD64"/>
    <mergeCell ref="CF64:CH64"/>
    <mergeCell ref="CJ64:CL64"/>
    <mergeCell ref="CN64:CP64"/>
    <mergeCell ref="CR64:CT64"/>
    <mergeCell ref="AZ64:BB64"/>
    <mergeCell ref="BD64:BF64"/>
    <mergeCell ref="BH64:BJ64"/>
    <mergeCell ref="BL64:BN64"/>
    <mergeCell ref="BP64:BR64"/>
    <mergeCell ref="BT64:BV64"/>
    <mergeCell ref="AB64:AD64"/>
    <mergeCell ref="AF64:AH64"/>
    <mergeCell ref="AJ64:AL64"/>
    <mergeCell ref="AN64:AP64"/>
    <mergeCell ref="AR64:AT64"/>
    <mergeCell ref="AV64:AX64"/>
    <mergeCell ref="D64:F64"/>
    <mergeCell ref="H64:J64"/>
    <mergeCell ref="L64:N64"/>
    <mergeCell ref="P64:R64"/>
    <mergeCell ref="T64:V64"/>
    <mergeCell ref="X64:Z64"/>
    <mergeCell ref="GR63:GT63"/>
    <mergeCell ref="GV63:GX63"/>
    <mergeCell ref="GZ63:HB63"/>
    <mergeCell ref="HD63:HF63"/>
    <mergeCell ref="HH63:HJ63"/>
    <mergeCell ref="HL63:HN63"/>
    <mergeCell ref="FT63:FV63"/>
    <mergeCell ref="FX63:FZ63"/>
    <mergeCell ref="GB63:GD63"/>
    <mergeCell ref="GF63:GH63"/>
    <mergeCell ref="GJ63:GL63"/>
    <mergeCell ref="GN63:GP63"/>
    <mergeCell ref="EV63:EX63"/>
    <mergeCell ref="EZ63:FB63"/>
    <mergeCell ref="FD63:FF63"/>
    <mergeCell ref="FH63:FJ63"/>
    <mergeCell ref="FL63:FN63"/>
    <mergeCell ref="FP63:FR63"/>
    <mergeCell ref="DX63:DZ63"/>
    <mergeCell ref="EB63:ED63"/>
    <mergeCell ref="EF63:EH63"/>
    <mergeCell ref="EJ63:EL63"/>
    <mergeCell ref="EN63:EP63"/>
    <mergeCell ref="ER63:ET63"/>
    <mergeCell ref="CZ63:DB63"/>
    <mergeCell ref="DD63:DF63"/>
    <mergeCell ref="DH63:DJ63"/>
    <mergeCell ref="DL63:DN63"/>
    <mergeCell ref="DP63:DR63"/>
    <mergeCell ref="DT63:DV63"/>
    <mergeCell ref="CB63:CD63"/>
    <mergeCell ref="CF63:CH63"/>
    <mergeCell ref="CJ63:CL63"/>
    <mergeCell ref="CN63:CP63"/>
    <mergeCell ref="CR63:CT63"/>
    <mergeCell ref="CV63:CX63"/>
    <mergeCell ref="BD63:BF63"/>
    <mergeCell ref="BH63:BJ63"/>
    <mergeCell ref="BL63:BN63"/>
    <mergeCell ref="BP63:BR63"/>
    <mergeCell ref="BT63:BV63"/>
    <mergeCell ref="BX63:BZ63"/>
    <mergeCell ref="AF63:AH63"/>
    <mergeCell ref="AJ63:AL63"/>
    <mergeCell ref="AN63:AP63"/>
    <mergeCell ref="AR63:AT63"/>
    <mergeCell ref="AV63:AX63"/>
    <mergeCell ref="AZ63:BB63"/>
    <mergeCell ref="HD62:HF62"/>
    <mergeCell ref="HH62:HJ62"/>
    <mergeCell ref="HL62:HN62"/>
    <mergeCell ref="D63:F63"/>
    <mergeCell ref="H63:J63"/>
    <mergeCell ref="L63:N63"/>
    <mergeCell ref="P63:R63"/>
    <mergeCell ref="T63:V63"/>
    <mergeCell ref="X63:Z63"/>
    <mergeCell ref="AB63:AD63"/>
    <mergeCell ref="GF62:GH62"/>
    <mergeCell ref="GJ62:GL62"/>
    <mergeCell ref="GN62:GP62"/>
    <mergeCell ref="GR62:GT62"/>
    <mergeCell ref="GV62:GX62"/>
    <mergeCell ref="GZ62:HB62"/>
    <mergeCell ref="FH62:FJ62"/>
    <mergeCell ref="FL62:FN62"/>
    <mergeCell ref="FP62:FR62"/>
    <mergeCell ref="FT62:FV62"/>
    <mergeCell ref="FX62:FZ62"/>
    <mergeCell ref="GB62:GD62"/>
    <mergeCell ref="EJ62:EL62"/>
    <mergeCell ref="EN62:EP62"/>
    <mergeCell ref="ER62:ET62"/>
    <mergeCell ref="EV62:EX62"/>
    <mergeCell ref="EZ62:FB62"/>
    <mergeCell ref="FD62:FF62"/>
    <mergeCell ref="DL62:DN62"/>
    <mergeCell ref="DP62:DR62"/>
    <mergeCell ref="DT62:DV62"/>
    <mergeCell ref="DX62:DZ62"/>
    <mergeCell ref="EB62:ED62"/>
    <mergeCell ref="EF62:EH62"/>
    <mergeCell ref="CN62:CP62"/>
    <mergeCell ref="CR62:CT62"/>
    <mergeCell ref="CV62:CX62"/>
    <mergeCell ref="CZ62:DB62"/>
    <mergeCell ref="DD62:DF62"/>
    <mergeCell ref="DH62:DJ62"/>
    <mergeCell ref="BP62:BR62"/>
    <mergeCell ref="BT62:BV62"/>
    <mergeCell ref="BX62:BZ62"/>
    <mergeCell ref="CB62:CD62"/>
    <mergeCell ref="CF62:CH62"/>
    <mergeCell ref="CJ62:CL62"/>
    <mergeCell ref="AR62:AT62"/>
    <mergeCell ref="AV62:AX62"/>
    <mergeCell ref="AZ62:BB62"/>
    <mergeCell ref="BD62:BF62"/>
    <mergeCell ref="BH62:BJ62"/>
    <mergeCell ref="BL62:BN62"/>
    <mergeCell ref="T62:V62"/>
    <mergeCell ref="X62:Z62"/>
    <mergeCell ref="AB62:AD62"/>
    <mergeCell ref="AF62:AH62"/>
    <mergeCell ref="AJ62:AL62"/>
    <mergeCell ref="AN62:AP62"/>
    <mergeCell ref="GZ60:HB60"/>
    <mergeCell ref="HD60:HF60"/>
    <mergeCell ref="HH60:HJ60"/>
    <mergeCell ref="HL60:HN60"/>
    <mergeCell ref="A62:A65"/>
    <mergeCell ref="B62:B65"/>
    <mergeCell ref="D62:F62"/>
    <mergeCell ref="H62:J62"/>
    <mergeCell ref="L62:N62"/>
    <mergeCell ref="P62:R62"/>
    <mergeCell ref="GB60:GD60"/>
    <mergeCell ref="GF60:GH60"/>
    <mergeCell ref="GJ60:GL60"/>
    <mergeCell ref="GN60:GP60"/>
    <mergeCell ref="GR60:GT60"/>
    <mergeCell ref="GV60:GX60"/>
    <mergeCell ref="FD60:FF60"/>
    <mergeCell ref="FH60:FJ60"/>
    <mergeCell ref="FL60:FN60"/>
    <mergeCell ref="FP60:FR60"/>
    <mergeCell ref="FT60:FV60"/>
    <mergeCell ref="FX60:FZ60"/>
    <mergeCell ref="EF60:EH60"/>
    <mergeCell ref="EJ60:EL60"/>
    <mergeCell ref="EN60:EP60"/>
    <mergeCell ref="ER60:ET60"/>
    <mergeCell ref="EV60:EX60"/>
    <mergeCell ref="EZ60:FB60"/>
    <mergeCell ref="DH60:DJ60"/>
    <mergeCell ref="DL60:DN60"/>
    <mergeCell ref="DP60:DR60"/>
    <mergeCell ref="DT60:DV60"/>
    <mergeCell ref="DX60:DZ60"/>
    <mergeCell ref="EB60:ED60"/>
    <mergeCell ref="CJ60:CL60"/>
    <mergeCell ref="CN60:CP60"/>
    <mergeCell ref="CR60:CT60"/>
    <mergeCell ref="CV60:CX60"/>
    <mergeCell ref="CZ60:DB60"/>
    <mergeCell ref="DD60:DF60"/>
    <mergeCell ref="BL60:BN60"/>
    <mergeCell ref="BP60:BR60"/>
    <mergeCell ref="BT60:BV60"/>
    <mergeCell ref="BX60:BZ60"/>
    <mergeCell ref="CB60:CD60"/>
    <mergeCell ref="CF60:CH60"/>
    <mergeCell ref="AN60:AP60"/>
    <mergeCell ref="AR60:AT60"/>
    <mergeCell ref="AV60:AX60"/>
    <mergeCell ref="AZ60:BB60"/>
    <mergeCell ref="BD60:BF60"/>
    <mergeCell ref="BH60:BJ60"/>
    <mergeCell ref="HL59:HN59"/>
    <mergeCell ref="D60:F60"/>
    <mergeCell ref="H60:J60"/>
    <mergeCell ref="L60:N60"/>
    <mergeCell ref="P60:R60"/>
    <mergeCell ref="T60:V60"/>
    <mergeCell ref="X60:Z60"/>
    <mergeCell ref="AB60:AD60"/>
    <mergeCell ref="AF60:AH60"/>
    <mergeCell ref="AJ60:AL60"/>
    <mergeCell ref="GN59:GP59"/>
    <mergeCell ref="GR59:GT59"/>
    <mergeCell ref="GV59:GX59"/>
    <mergeCell ref="GZ59:HB59"/>
    <mergeCell ref="HD59:HF59"/>
    <mergeCell ref="HH59:HJ59"/>
    <mergeCell ref="FP59:FR59"/>
    <mergeCell ref="FT59:FV59"/>
    <mergeCell ref="FX59:FZ59"/>
    <mergeCell ref="GB59:GD59"/>
    <mergeCell ref="GF59:GH59"/>
    <mergeCell ref="GJ59:GL59"/>
    <mergeCell ref="ER59:ET59"/>
    <mergeCell ref="EV59:EX59"/>
    <mergeCell ref="EZ59:FB59"/>
    <mergeCell ref="FD59:FF59"/>
    <mergeCell ref="FH59:FJ59"/>
    <mergeCell ref="FL59:FN59"/>
    <mergeCell ref="DT59:DV59"/>
    <mergeCell ref="DX59:DZ59"/>
    <mergeCell ref="EB59:ED59"/>
    <mergeCell ref="EF59:EH59"/>
    <mergeCell ref="EJ59:EL59"/>
    <mergeCell ref="EN59:EP59"/>
    <mergeCell ref="CV59:CX59"/>
    <mergeCell ref="CZ59:DB59"/>
    <mergeCell ref="DD59:DF59"/>
    <mergeCell ref="DH59:DJ59"/>
    <mergeCell ref="DL59:DN59"/>
    <mergeCell ref="DP59:DR59"/>
    <mergeCell ref="BX59:BZ59"/>
    <mergeCell ref="CB59:CD59"/>
    <mergeCell ref="CF59:CH59"/>
    <mergeCell ref="CJ59:CL59"/>
    <mergeCell ref="CN59:CP59"/>
    <mergeCell ref="CR59:CT59"/>
    <mergeCell ref="AZ59:BB59"/>
    <mergeCell ref="BD59:BF59"/>
    <mergeCell ref="BH59:BJ59"/>
    <mergeCell ref="BL59:BN59"/>
    <mergeCell ref="BP59:BR59"/>
    <mergeCell ref="BT59:BV59"/>
    <mergeCell ref="AB59:AD59"/>
    <mergeCell ref="AF59:AH59"/>
    <mergeCell ref="AJ59:AL59"/>
    <mergeCell ref="AN59:AP59"/>
    <mergeCell ref="AR59:AT59"/>
    <mergeCell ref="AV59:AX59"/>
    <mergeCell ref="D59:F59"/>
    <mergeCell ref="H59:J59"/>
    <mergeCell ref="L59:N59"/>
    <mergeCell ref="P59:R59"/>
    <mergeCell ref="T59:V59"/>
    <mergeCell ref="X59:Z59"/>
    <mergeCell ref="GR58:GT58"/>
    <mergeCell ref="GV58:GX58"/>
    <mergeCell ref="GZ58:HB58"/>
    <mergeCell ref="HD58:HF58"/>
    <mergeCell ref="HH58:HJ58"/>
    <mergeCell ref="HL58:HN58"/>
    <mergeCell ref="FT58:FV58"/>
    <mergeCell ref="FX58:FZ58"/>
    <mergeCell ref="GB58:GD58"/>
    <mergeCell ref="GF58:GH58"/>
    <mergeCell ref="GJ58:GL58"/>
    <mergeCell ref="GN58:GP58"/>
    <mergeCell ref="EV58:EX58"/>
    <mergeCell ref="EZ58:FB58"/>
    <mergeCell ref="FD58:FF58"/>
    <mergeCell ref="FH58:FJ58"/>
    <mergeCell ref="FL58:FN58"/>
    <mergeCell ref="FP58:FR58"/>
    <mergeCell ref="DX58:DZ58"/>
    <mergeCell ref="EB58:ED58"/>
    <mergeCell ref="EF58:EH58"/>
    <mergeCell ref="EJ58:EL58"/>
    <mergeCell ref="EN58:EP58"/>
    <mergeCell ref="ER58:ET58"/>
    <mergeCell ref="CZ58:DB58"/>
    <mergeCell ref="DD58:DF58"/>
    <mergeCell ref="DH58:DJ58"/>
    <mergeCell ref="DL58:DN58"/>
    <mergeCell ref="DP58:DR58"/>
    <mergeCell ref="DT58:DV58"/>
    <mergeCell ref="CB58:CD58"/>
    <mergeCell ref="CF58:CH58"/>
    <mergeCell ref="CJ58:CL58"/>
    <mergeCell ref="CN58:CP58"/>
    <mergeCell ref="CR58:CT58"/>
    <mergeCell ref="CV58:CX58"/>
    <mergeCell ref="BD58:BF58"/>
    <mergeCell ref="BH58:BJ58"/>
    <mergeCell ref="BL58:BN58"/>
    <mergeCell ref="BP58:BR58"/>
    <mergeCell ref="BT58:BV58"/>
    <mergeCell ref="BX58:BZ58"/>
    <mergeCell ref="AF58:AH58"/>
    <mergeCell ref="AJ58:AL58"/>
    <mergeCell ref="AN58:AP58"/>
    <mergeCell ref="AR58:AT58"/>
    <mergeCell ref="AV58:AX58"/>
    <mergeCell ref="AZ58:BB58"/>
    <mergeCell ref="HL56:HN56"/>
    <mergeCell ref="A58:A61"/>
    <mergeCell ref="B58:B61"/>
    <mergeCell ref="D58:F58"/>
    <mergeCell ref="H58:J58"/>
    <mergeCell ref="L58:N58"/>
    <mergeCell ref="P58:R58"/>
    <mergeCell ref="T58:V58"/>
    <mergeCell ref="X58:Z58"/>
    <mergeCell ref="AB58:AD58"/>
    <mergeCell ref="GN56:GP56"/>
    <mergeCell ref="GR56:GT56"/>
    <mergeCell ref="GV56:GX56"/>
    <mergeCell ref="GZ56:HB56"/>
    <mergeCell ref="HD56:HF56"/>
    <mergeCell ref="HH56:HJ56"/>
    <mergeCell ref="FP56:FR56"/>
    <mergeCell ref="FT56:FV56"/>
    <mergeCell ref="FX56:FZ56"/>
    <mergeCell ref="GB56:GD56"/>
    <mergeCell ref="GF56:GH56"/>
    <mergeCell ref="GJ56:GL56"/>
    <mergeCell ref="ER56:ET56"/>
    <mergeCell ref="EV56:EX56"/>
    <mergeCell ref="EZ56:FB56"/>
    <mergeCell ref="FD56:FF56"/>
    <mergeCell ref="FH56:FJ56"/>
    <mergeCell ref="FL56:FN56"/>
    <mergeCell ref="DT56:DV56"/>
    <mergeCell ref="DX56:DZ56"/>
    <mergeCell ref="EB56:ED56"/>
    <mergeCell ref="EF56:EH56"/>
    <mergeCell ref="EJ56:EL56"/>
    <mergeCell ref="EN56:EP56"/>
    <mergeCell ref="CV56:CX56"/>
    <mergeCell ref="CZ56:DB56"/>
    <mergeCell ref="DD56:DF56"/>
    <mergeCell ref="DH56:DJ56"/>
    <mergeCell ref="DL56:DN56"/>
    <mergeCell ref="DP56:DR56"/>
    <mergeCell ref="BX56:BZ56"/>
    <mergeCell ref="CB56:CD56"/>
    <mergeCell ref="CF56:CH56"/>
    <mergeCell ref="CJ56:CL56"/>
    <mergeCell ref="CN56:CP56"/>
    <mergeCell ref="CR56:CT56"/>
    <mergeCell ref="AZ56:BB56"/>
    <mergeCell ref="BD56:BF56"/>
    <mergeCell ref="BH56:BJ56"/>
    <mergeCell ref="BL56:BN56"/>
    <mergeCell ref="BP56:BR56"/>
    <mergeCell ref="BT56:BV56"/>
    <mergeCell ref="AB56:AD56"/>
    <mergeCell ref="AF56:AH56"/>
    <mergeCell ref="AJ56:AL56"/>
    <mergeCell ref="AN56:AP56"/>
    <mergeCell ref="AR56:AT56"/>
    <mergeCell ref="AV56:AX56"/>
    <mergeCell ref="D56:F56"/>
    <mergeCell ref="H56:J56"/>
    <mergeCell ref="L56:N56"/>
    <mergeCell ref="P56:R56"/>
    <mergeCell ref="T56:V56"/>
    <mergeCell ref="X56:Z56"/>
    <mergeCell ref="GR55:GT55"/>
    <mergeCell ref="GV55:GX55"/>
    <mergeCell ref="GZ55:HB55"/>
    <mergeCell ref="HD55:HF55"/>
    <mergeCell ref="HH55:HJ55"/>
    <mergeCell ref="HL55:HN55"/>
    <mergeCell ref="FT55:FV55"/>
    <mergeCell ref="FX55:FZ55"/>
    <mergeCell ref="GB55:GD55"/>
    <mergeCell ref="GF55:GH55"/>
    <mergeCell ref="GJ55:GL55"/>
    <mergeCell ref="GN55:GP55"/>
    <mergeCell ref="EV55:EX55"/>
    <mergeCell ref="EZ55:FB55"/>
    <mergeCell ref="FD55:FF55"/>
    <mergeCell ref="FH55:FJ55"/>
    <mergeCell ref="FL55:FN55"/>
    <mergeCell ref="FP55:FR55"/>
    <mergeCell ref="DX55:DZ55"/>
    <mergeCell ref="EB55:ED55"/>
    <mergeCell ref="EF55:EH55"/>
    <mergeCell ref="EJ55:EL55"/>
    <mergeCell ref="EN55:EP55"/>
    <mergeCell ref="ER55:ET55"/>
    <mergeCell ref="CZ55:DB55"/>
    <mergeCell ref="DD55:DF55"/>
    <mergeCell ref="DH55:DJ55"/>
    <mergeCell ref="DL55:DN55"/>
    <mergeCell ref="DP55:DR55"/>
    <mergeCell ref="DT55:DV55"/>
    <mergeCell ref="CB55:CD55"/>
    <mergeCell ref="CF55:CH55"/>
    <mergeCell ref="CJ55:CL55"/>
    <mergeCell ref="CN55:CP55"/>
    <mergeCell ref="CR55:CT55"/>
    <mergeCell ref="CV55:CX55"/>
    <mergeCell ref="BD55:BF55"/>
    <mergeCell ref="BH55:BJ55"/>
    <mergeCell ref="BL55:BN55"/>
    <mergeCell ref="BP55:BR55"/>
    <mergeCell ref="BT55:BV55"/>
    <mergeCell ref="BX55:BZ55"/>
    <mergeCell ref="AF55:AH55"/>
    <mergeCell ref="AJ55:AL55"/>
    <mergeCell ref="AN55:AP55"/>
    <mergeCell ref="AR55:AT55"/>
    <mergeCell ref="AV55:AX55"/>
    <mergeCell ref="AZ55:BB55"/>
    <mergeCell ref="HD54:HF54"/>
    <mergeCell ref="HH54:HJ54"/>
    <mergeCell ref="HL54:HN54"/>
    <mergeCell ref="D55:F55"/>
    <mergeCell ref="H55:J55"/>
    <mergeCell ref="L55:N55"/>
    <mergeCell ref="P55:R55"/>
    <mergeCell ref="T55:V55"/>
    <mergeCell ref="X55:Z55"/>
    <mergeCell ref="AB55:AD55"/>
    <mergeCell ref="GF54:GH54"/>
    <mergeCell ref="GJ54:GL54"/>
    <mergeCell ref="GN54:GP54"/>
    <mergeCell ref="GR54:GT54"/>
    <mergeCell ref="GV54:GX54"/>
    <mergeCell ref="GZ54:HB54"/>
    <mergeCell ref="FH54:FJ54"/>
    <mergeCell ref="FL54:FN54"/>
    <mergeCell ref="FP54:FR54"/>
    <mergeCell ref="FT54:FV54"/>
    <mergeCell ref="FX54:FZ54"/>
    <mergeCell ref="GB54:GD54"/>
    <mergeCell ref="EJ54:EL54"/>
    <mergeCell ref="EN54:EP54"/>
    <mergeCell ref="ER54:ET54"/>
    <mergeCell ref="EV54:EX54"/>
    <mergeCell ref="EZ54:FB54"/>
    <mergeCell ref="FD54:FF54"/>
    <mergeCell ref="DL54:DN54"/>
    <mergeCell ref="DP54:DR54"/>
    <mergeCell ref="DT54:DV54"/>
    <mergeCell ref="DX54:DZ54"/>
    <mergeCell ref="EB54:ED54"/>
    <mergeCell ref="EF54:EH54"/>
    <mergeCell ref="CN54:CP54"/>
    <mergeCell ref="CR54:CT54"/>
    <mergeCell ref="CV54:CX54"/>
    <mergeCell ref="CZ54:DB54"/>
    <mergeCell ref="DD54:DF54"/>
    <mergeCell ref="DH54:DJ54"/>
    <mergeCell ref="BP54:BR54"/>
    <mergeCell ref="BT54:BV54"/>
    <mergeCell ref="BX54:BZ54"/>
    <mergeCell ref="CB54:CD54"/>
    <mergeCell ref="CF54:CH54"/>
    <mergeCell ref="CJ54:CL54"/>
    <mergeCell ref="AR54:AT54"/>
    <mergeCell ref="AV54:AX54"/>
    <mergeCell ref="AZ54:BB54"/>
    <mergeCell ref="BD54:BF54"/>
    <mergeCell ref="BH54:BJ54"/>
    <mergeCell ref="BL54:BN54"/>
    <mergeCell ref="T54:V54"/>
    <mergeCell ref="X54:Z54"/>
    <mergeCell ref="AB54:AD54"/>
    <mergeCell ref="AF54:AH54"/>
    <mergeCell ref="AJ54:AL54"/>
    <mergeCell ref="AN54:AP54"/>
    <mergeCell ref="GZ52:HB52"/>
    <mergeCell ref="HD52:HF52"/>
    <mergeCell ref="HH52:HJ52"/>
    <mergeCell ref="HL52:HN52"/>
    <mergeCell ref="A54:A57"/>
    <mergeCell ref="B54:B57"/>
    <mergeCell ref="D54:F54"/>
    <mergeCell ref="H54:J54"/>
    <mergeCell ref="L54:N54"/>
    <mergeCell ref="P54:R54"/>
    <mergeCell ref="GB52:GD52"/>
    <mergeCell ref="GF52:GH52"/>
    <mergeCell ref="GJ52:GL52"/>
    <mergeCell ref="GN52:GP52"/>
    <mergeCell ref="GR52:GT52"/>
    <mergeCell ref="GV52:GX52"/>
    <mergeCell ref="FD52:FF52"/>
    <mergeCell ref="FH52:FJ52"/>
    <mergeCell ref="FL52:FN52"/>
    <mergeCell ref="FP52:FR52"/>
    <mergeCell ref="FT52:FV52"/>
    <mergeCell ref="FX52:FZ52"/>
    <mergeCell ref="EF52:EH52"/>
    <mergeCell ref="EJ52:EL52"/>
    <mergeCell ref="EN52:EP52"/>
    <mergeCell ref="ER52:ET52"/>
    <mergeCell ref="EV52:EX52"/>
    <mergeCell ref="EZ52:FB52"/>
    <mergeCell ref="DH52:DJ52"/>
    <mergeCell ref="DL52:DN52"/>
    <mergeCell ref="DP52:DR52"/>
    <mergeCell ref="DT52:DV52"/>
    <mergeCell ref="DX52:DZ52"/>
    <mergeCell ref="EB52:ED52"/>
    <mergeCell ref="CJ52:CL52"/>
    <mergeCell ref="CN52:CP52"/>
    <mergeCell ref="CR52:CT52"/>
    <mergeCell ref="CV52:CX52"/>
    <mergeCell ref="CZ52:DB52"/>
    <mergeCell ref="DD52:DF52"/>
    <mergeCell ref="BL52:BN52"/>
    <mergeCell ref="BP52:BR52"/>
    <mergeCell ref="BT52:BV52"/>
    <mergeCell ref="BX52:BZ52"/>
    <mergeCell ref="CB52:CD52"/>
    <mergeCell ref="CF52:CH52"/>
    <mergeCell ref="AN52:AP52"/>
    <mergeCell ref="AR52:AT52"/>
    <mergeCell ref="AV52:AX52"/>
    <mergeCell ref="AZ52:BB52"/>
    <mergeCell ref="BD52:BF52"/>
    <mergeCell ref="BH52:BJ52"/>
    <mergeCell ref="HL51:HN51"/>
    <mergeCell ref="D52:F52"/>
    <mergeCell ref="H52:J52"/>
    <mergeCell ref="L52:N52"/>
    <mergeCell ref="P52:R52"/>
    <mergeCell ref="T52:V52"/>
    <mergeCell ref="X52:Z52"/>
    <mergeCell ref="AB52:AD52"/>
    <mergeCell ref="AF52:AH52"/>
    <mergeCell ref="AJ52:AL52"/>
    <mergeCell ref="GN51:GP51"/>
    <mergeCell ref="GR51:GT51"/>
    <mergeCell ref="GV51:GX51"/>
    <mergeCell ref="GZ51:HB51"/>
    <mergeCell ref="HD51:HF51"/>
    <mergeCell ref="HH51:HJ51"/>
    <mergeCell ref="FP51:FR51"/>
    <mergeCell ref="FT51:FV51"/>
    <mergeCell ref="FX51:FZ51"/>
    <mergeCell ref="GB51:GD51"/>
    <mergeCell ref="GF51:GH51"/>
    <mergeCell ref="GJ51:GL51"/>
    <mergeCell ref="ER51:ET51"/>
    <mergeCell ref="EV51:EX51"/>
    <mergeCell ref="EZ51:FB51"/>
    <mergeCell ref="FD51:FF51"/>
    <mergeCell ref="FH51:FJ51"/>
    <mergeCell ref="FL51:FN51"/>
    <mergeCell ref="DT51:DV51"/>
    <mergeCell ref="DX51:DZ51"/>
    <mergeCell ref="EB51:ED51"/>
    <mergeCell ref="EF51:EH51"/>
    <mergeCell ref="EJ51:EL51"/>
    <mergeCell ref="EN51:EP51"/>
    <mergeCell ref="CV51:CX51"/>
    <mergeCell ref="CZ51:DB51"/>
    <mergeCell ref="DD51:DF51"/>
    <mergeCell ref="DH51:DJ51"/>
    <mergeCell ref="DL51:DN51"/>
    <mergeCell ref="DP51:DR51"/>
    <mergeCell ref="BX51:BZ51"/>
    <mergeCell ref="CB51:CD51"/>
    <mergeCell ref="CF51:CH51"/>
    <mergeCell ref="CJ51:CL51"/>
    <mergeCell ref="CN51:CP51"/>
    <mergeCell ref="CR51:CT51"/>
    <mergeCell ref="AZ51:BB51"/>
    <mergeCell ref="BD51:BF51"/>
    <mergeCell ref="BH51:BJ51"/>
    <mergeCell ref="BL51:BN51"/>
    <mergeCell ref="BP51:BR51"/>
    <mergeCell ref="BT51:BV51"/>
    <mergeCell ref="AB51:AD51"/>
    <mergeCell ref="AF51:AH51"/>
    <mergeCell ref="AJ51:AL51"/>
    <mergeCell ref="AN51:AP51"/>
    <mergeCell ref="AR51:AT51"/>
    <mergeCell ref="AV51:AX51"/>
    <mergeCell ref="D51:F51"/>
    <mergeCell ref="H51:J51"/>
    <mergeCell ref="L51:N51"/>
    <mergeCell ref="P51:R51"/>
    <mergeCell ref="T51:V51"/>
    <mergeCell ref="X51:Z51"/>
    <mergeCell ref="GR50:GT50"/>
    <mergeCell ref="GV50:GX50"/>
    <mergeCell ref="GZ50:HB50"/>
    <mergeCell ref="HD50:HF50"/>
    <mergeCell ref="HH50:HJ50"/>
    <mergeCell ref="HL50:HN50"/>
    <mergeCell ref="FT50:FV50"/>
    <mergeCell ref="FX50:FZ50"/>
    <mergeCell ref="GB50:GD50"/>
    <mergeCell ref="GF50:GH50"/>
    <mergeCell ref="GJ50:GL50"/>
    <mergeCell ref="GN50:GP50"/>
    <mergeCell ref="EV50:EX50"/>
    <mergeCell ref="EZ50:FB50"/>
    <mergeCell ref="FD50:FF50"/>
    <mergeCell ref="FH50:FJ50"/>
    <mergeCell ref="FL50:FN50"/>
    <mergeCell ref="FP50:FR50"/>
    <mergeCell ref="DX50:DZ50"/>
    <mergeCell ref="EB50:ED50"/>
    <mergeCell ref="EF50:EH50"/>
    <mergeCell ref="EJ50:EL50"/>
    <mergeCell ref="EN50:EP50"/>
    <mergeCell ref="ER50:ET50"/>
    <mergeCell ref="CZ50:DB50"/>
    <mergeCell ref="DD50:DF50"/>
    <mergeCell ref="DH50:DJ50"/>
    <mergeCell ref="DL50:DN50"/>
    <mergeCell ref="DP50:DR50"/>
    <mergeCell ref="DT50:DV50"/>
    <mergeCell ref="CB50:CD50"/>
    <mergeCell ref="CF50:CH50"/>
    <mergeCell ref="CJ50:CL50"/>
    <mergeCell ref="CN50:CP50"/>
    <mergeCell ref="CR50:CT50"/>
    <mergeCell ref="CV50:CX50"/>
    <mergeCell ref="BD50:BF50"/>
    <mergeCell ref="BH50:BJ50"/>
    <mergeCell ref="BL50:BN50"/>
    <mergeCell ref="BP50:BR50"/>
    <mergeCell ref="BT50:BV50"/>
    <mergeCell ref="BX50:BZ50"/>
    <mergeCell ref="AF50:AH50"/>
    <mergeCell ref="AJ50:AL50"/>
    <mergeCell ref="AN50:AP50"/>
    <mergeCell ref="AR50:AT50"/>
    <mergeCell ref="AV50:AX50"/>
    <mergeCell ref="AZ50:BB50"/>
    <mergeCell ref="HL48:HN48"/>
    <mergeCell ref="A50:A53"/>
    <mergeCell ref="B50:B53"/>
    <mergeCell ref="D50:F50"/>
    <mergeCell ref="H50:J50"/>
    <mergeCell ref="L50:N50"/>
    <mergeCell ref="P50:R50"/>
    <mergeCell ref="T50:V50"/>
    <mergeCell ref="X50:Z50"/>
    <mergeCell ref="AB50:AD50"/>
    <mergeCell ref="GN48:GP48"/>
    <mergeCell ref="GR48:GT48"/>
    <mergeCell ref="GV48:GX48"/>
    <mergeCell ref="GZ48:HB48"/>
    <mergeCell ref="HD48:HF48"/>
    <mergeCell ref="HH48:HJ48"/>
    <mergeCell ref="FP48:FR48"/>
    <mergeCell ref="FT48:FV48"/>
    <mergeCell ref="FX48:FZ48"/>
    <mergeCell ref="GB48:GD48"/>
    <mergeCell ref="GF48:GH48"/>
    <mergeCell ref="GJ48:GL48"/>
    <mergeCell ref="ER48:ET48"/>
    <mergeCell ref="EV48:EX48"/>
    <mergeCell ref="EZ48:FB48"/>
    <mergeCell ref="FD48:FF48"/>
    <mergeCell ref="FH48:FJ48"/>
    <mergeCell ref="FL48:FN48"/>
    <mergeCell ref="DT48:DV48"/>
    <mergeCell ref="DX48:DZ48"/>
    <mergeCell ref="EB48:ED48"/>
    <mergeCell ref="EF48:EH48"/>
    <mergeCell ref="EJ48:EL48"/>
    <mergeCell ref="EN48:EP48"/>
    <mergeCell ref="CV48:CX48"/>
    <mergeCell ref="CZ48:DB48"/>
    <mergeCell ref="DD48:DF48"/>
    <mergeCell ref="DH48:DJ48"/>
    <mergeCell ref="DL48:DN48"/>
    <mergeCell ref="DP48:DR48"/>
    <mergeCell ref="BX48:BZ48"/>
    <mergeCell ref="CB48:CD48"/>
    <mergeCell ref="CF48:CH48"/>
    <mergeCell ref="CJ48:CL48"/>
    <mergeCell ref="CN48:CP48"/>
    <mergeCell ref="CR48:CT48"/>
    <mergeCell ref="AZ48:BB48"/>
    <mergeCell ref="BD48:BF48"/>
    <mergeCell ref="BH48:BJ48"/>
    <mergeCell ref="BL48:BN48"/>
    <mergeCell ref="BP48:BR48"/>
    <mergeCell ref="BT48:BV48"/>
    <mergeCell ref="AB48:AD48"/>
    <mergeCell ref="AF48:AH48"/>
    <mergeCell ref="AJ48:AL48"/>
    <mergeCell ref="AN48:AP48"/>
    <mergeCell ref="AR48:AT48"/>
    <mergeCell ref="AV48:AX48"/>
    <mergeCell ref="D48:F48"/>
    <mergeCell ref="H48:J48"/>
    <mergeCell ref="L48:N48"/>
    <mergeCell ref="P48:R48"/>
    <mergeCell ref="T48:V48"/>
    <mergeCell ref="X48:Z48"/>
    <mergeCell ref="GR47:GT47"/>
    <mergeCell ref="GV47:GX47"/>
    <mergeCell ref="GZ47:HB47"/>
    <mergeCell ref="HD47:HF47"/>
    <mergeCell ref="HH47:HJ47"/>
    <mergeCell ref="HL47:HN47"/>
    <mergeCell ref="FT47:FV47"/>
    <mergeCell ref="FX47:FZ47"/>
    <mergeCell ref="GB47:GD47"/>
    <mergeCell ref="GF47:GH47"/>
    <mergeCell ref="GJ47:GL47"/>
    <mergeCell ref="GN47:GP47"/>
    <mergeCell ref="EV47:EX47"/>
    <mergeCell ref="EZ47:FB47"/>
    <mergeCell ref="FD47:FF47"/>
    <mergeCell ref="FH47:FJ47"/>
    <mergeCell ref="FL47:FN47"/>
    <mergeCell ref="FP47:FR47"/>
    <mergeCell ref="DX47:DZ47"/>
    <mergeCell ref="EB47:ED47"/>
    <mergeCell ref="EF47:EH47"/>
    <mergeCell ref="EJ47:EL47"/>
    <mergeCell ref="EN47:EP47"/>
    <mergeCell ref="ER47:ET47"/>
    <mergeCell ref="CZ47:DB47"/>
    <mergeCell ref="DD47:DF47"/>
    <mergeCell ref="DH47:DJ47"/>
    <mergeCell ref="DL47:DN47"/>
    <mergeCell ref="DP47:DR47"/>
    <mergeCell ref="DT47:DV47"/>
    <mergeCell ref="CB47:CD47"/>
    <mergeCell ref="CF47:CH47"/>
    <mergeCell ref="CJ47:CL47"/>
    <mergeCell ref="CN47:CP47"/>
    <mergeCell ref="CR47:CT47"/>
    <mergeCell ref="CV47:CX47"/>
    <mergeCell ref="BD47:BF47"/>
    <mergeCell ref="BH47:BJ47"/>
    <mergeCell ref="BL47:BN47"/>
    <mergeCell ref="BP47:BR47"/>
    <mergeCell ref="BT47:BV47"/>
    <mergeCell ref="BX47:BZ47"/>
    <mergeCell ref="AF47:AH47"/>
    <mergeCell ref="AJ47:AL47"/>
    <mergeCell ref="AN47:AP47"/>
    <mergeCell ref="AR47:AT47"/>
    <mergeCell ref="AV47:AX47"/>
    <mergeCell ref="AZ47:BB47"/>
    <mergeCell ref="HD46:HF46"/>
    <mergeCell ref="HH46:HJ46"/>
    <mergeCell ref="HL46:HN46"/>
    <mergeCell ref="D47:F47"/>
    <mergeCell ref="H47:J47"/>
    <mergeCell ref="L47:N47"/>
    <mergeCell ref="P47:R47"/>
    <mergeCell ref="T47:V47"/>
    <mergeCell ref="X47:Z47"/>
    <mergeCell ref="AB47:AD47"/>
    <mergeCell ref="GF46:GH46"/>
    <mergeCell ref="GJ46:GL46"/>
    <mergeCell ref="GN46:GP46"/>
    <mergeCell ref="GR46:GT46"/>
    <mergeCell ref="GV46:GX46"/>
    <mergeCell ref="GZ46:HB46"/>
    <mergeCell ref="FH46:FJ46"/>
    <mergeCell ref="FL46:FN46"/>
    <mergeCell ref="FP46:FR46"/>
    <mergeCell ref="FT46:FV46"/>
    <mergeCell ref="FX46:FZ46"/>
    <mergeCell ref="GB46:GD46"/>
    <mergeCell ref="EJ46:EL46"/>
    <mergeCell ref="EN46:EP46"/>
    <mergeCell ref="ER46:ET46"/>
    <mergeCell ref="EV46:EX46"/>
    <mergeCell ref="EZ46:FB46"/>
    <mergeCell ref="FD46:FF46"/>
    <mergeCell ref="DL46:DN46"/>
    <mergeCell ref="DP46:DR46"/>
    <mergeCell ref="DT46:DV46"/>
    <mergeCell ref="DX46:DZ46"/>
    <mergeCell ref="EB46:ED46"/>
    <mergeCell ref="EF46:EH46"/>
    <mergeCell ref="CN46:CP46"/>
    <mergeCell ref="CR46:CT46"/>
    <mergeCell ref="CV46:CX46"/>
    <mergeCell ref="CZ46:DB46"/>
    <mergeCell ref="DD46:DF46"/>
    <mergeCell ref="DH46:DJ46"/>
    <mergeCell ref="BP46:BR46"/>
    <mergeCell ref="BT46:BV46"/>
    <mergeCell ref="BX46:BZ46"/>
    <mergeCell ref="CB46:CD46"/>
    <mergeCell ref="CF46:CH46"/>
    <mergeCell ref="CJ46:CL46"/>
    <mergeCell ref="AR46:AT46"/>
    <mergeCell ref="AV46:AX46"/>
    <mergeCell ref="AZ46:BB46"/>
    <mergeCell ref="BD46:BF46"/>
    <mergeCell ref="BH46:BJ46"/>
    <mergeCell ref="BL46:BN46"/>
    <mergeCell ref="T46:V46"/>
    <mergeCell ref="X46:Z46"/>
    <mergeCell ref="AB46:AD46"/>
    <mergeCell ref="AF46:AH46"/>
    <mergeCell ref="AJ46:AL46"/>
    <mergeCell ref="AN46:AP46"/>
    <mergeCell ref="GZ44:HB44"/>
    <mergeCell ref="HD44:HF44"/>
    <mergeCell ref="HH44:HJ44"/>
    <mergeCell ref="HL44:HN44"/>
    <mergeCell ref="A46:A49"/>
    <mergeCell ref="B46:B49"/>
    <mergeCell ref="D46:F46"/>
    <mergeCell ref="H46:J46"/>
    <mergeCell ref="L46:N46"/>
    <mergeCell ref="P46:R46"/>
    <mergeCell ref="GB44:GD44"/>
    <mergeCell ref="GF44:GH44"/>
    <mergeCell ref="GJ44:GL44"/>
    <mergeCell ref="GN44:GP44"/>
    <mergeCell ref="GR44:GT44"/>
    <mergeCell ref="GV44:GX44"/>
    <mergeCell ref="FD44:FF44"/>
    <mergeCell ref="FH44:FJ44"/>
    <mergeCell ref="FL44:FN44"/>
    <mergeCell ref="FP44:FR44"/>
    <mergeCell ref="FT44:FV44"/>
    <mergeCell ref="FX44:FZ44"/>
    <mergeCell ref="EF44:EH44"/>
    <mergeCell ref="EJ44:EL44"/>
    <mergeCell ref="EN44:EP44"/>
    <mergeCell ref="ER44:ET44"/>
    <mergeCell ref="EV44:EX44"/>
    <mergeCell ref="EZ44:FB44"/>
    <mergeCell ref="DH44:DJ44"/>
    <mergeCell ref="DL44:DN44"/>
    <mergeCell ref="DP44:DR44"/>
    <mergeCell ref="DT44:DV44"/>
    <mergeCell ref="DX44:DZ44"/>
    <mergeCell ref="EB44:ED44"/>
    <mergeCell ref="CJ44:CL44"/>
    <mergeCell ref="CN44:CP44"/>
    <mergeCell ref="CR44:CT44"/>
    <mergeCell ref="CV44:CX44"/>
    <mergeCell ref="CZ44:DB44"/>
    <mergeCell ref="DD44:DF44"/>
    <mergeCell ref="BL44:BN44"/>
    <mergeCell ref="BP44:BR44"/>
    <mergeCell ref="BT44:BV44"/>
    <mergeCell ref="BX44:BZ44"/>
    <mergeCell ref="CB44:CD44"/>
    <mergeCell ref="CF44:CH44"/>
    <mergeCell ref="AN44:AP44"/>
    <mergeCell ref="AR44:AT44"/>
    <mergeCell ref="AV44:AX44"/>
    <mergeCell ref="AZ44:BB44"/>
    <mergeCell ref="BD44:BF44"/>
    <mergeCell ref="BH44:BJ44"/>
    <mergeCell ref="HL43:HN43"/>
    <mergeCell ref="D44:F44"/>
    <mergeCell ref="H44:J44"/>
    <mergeCell ref="L44:N44"/>
    <mergeCell ref="P44:R44"/>
    <mergeCell ref="T44:V44"/>
    <mergeCell ref="X44:Z44"/>
    <mergeCell ref="AB44:AD44"/>
    <mergeCell ref="AF44:AH44"/>
    <mergeCell ref="AJ44:AL44"/>
    <mergeCell ref="GN43:GP43"/>
    <mergeCell ref="GR43:GT43"/>
    <mergeCell ref="GV43:GX43"/>
    <mergeCell ref="GZ43:HB43"/>
    <mergeCell ref="HD43:HF43"/>
    <mergeCell ref="HH43:HJ43"/>
    <mergeCell ref="FP43:FR43"/>
    <mergeCell ref="FT43:FV43"/>
    <mergeCell ref="FX43:FZ43"/>
    <mergeCell ref="GB43:GD43"/>
    <mergeCell ref="GF43:GH43"/>
    <mergeCell ref="GJ43:GL43"/>
    <mergeCell ref="ER43:ET43"/>
    <mergeCell ref="EV43:EX43"/>
    <mergeCell ref="EZ43:FB43"/>
    <mergeCell ref="FD43:FF43"/>
    <mergeCell ref="FH43:FJ43"/>
    <mergeCell ref="FL43:FN43"/>
    <mergeCell ref="DT43:DV43"/>
    <mergeCell ref="DX43:DZ43"/>
    <mergeCell ref="EB43:ED43"/>
    <mergeCell ref="EF43:EH43"/>
    <mergeCell ref="EJ43:EL43"/>
    <mergeCell ref="EN43:EP43"/>
    <mergeCell ref="CV43:CX43"/>
    <mergeCell ref="CZ43:DB43"/>
    <mergeCell ref="DD43:DF43"/>
    <mergeCell ref="DH43:DJ43"/>
    <mergeCell ref="DL43:DN43"/>
    <mergeCell ref="DP43:DR43"/>
    <mergeCell ref="BX43:BZ43"/>
    <mergeCell ref="CB43:CD43"/>
    <mergeCell ref="CF43:CH43"/>
    <mergeCell ref="CJ43:CL43"/>
    <mergeCell ref="CN43:CP43"/>
    <mergeCell ref="CR43:CT43"/>
    <mergeCell ref="AZ43:BB43"/>
    <mergeCell ref="BD43:BF43"/>
    <mergeCell ref="BH43:BJ43"/>
    <mergeCell ref="BL43:BN43"/>
    <mergeCell ref="BP43:BR43"/>
    <mergeCell ref="BT43:BV43"/>
    <mergeCell ref="AB43:AD43"/>
    <mergeCell ref="AF43:AH43"/>
    <mergeCell ref="AJ43:AL43"/>
    <mergeCell ref="AN43:AP43"/>
    <mergeCell ref="AR43:AT43"/>
    <mergeCell ref="AV43:AX43"/>
    <mergeCell ref="D43:F43"/>
    <mergeCell ref="H43:J43"/>
    <mergeCell ref="L43:N43"/>
    <mergeCell ref="P43:R43"/>
    <mergeCell ref="T43:V43"/>
    <mergeCell ref="X43:Z43"/>
    <mergeCell ref="GR42:GT42"/>
    <mergeCell ref="GV42:GX42"/>
    <mergeCell ref="GZ42:HB42"/>
    <mergeCell ref="HD42:HF42"/>
    <mergeCell ref="HH42:HJ42"/>
    <mergeCell ref="HL42:HN42"/>
    <mergeCell ref="FT42:FV42"/>
    <mergeCell ref="FX42:FZ42"/>
    <mergeCell ref="GB42:GD42"/>
    <mergeCell ref="GF42:GH42"/>
    <mergeCell ref="GJ42:GL42"/>
    <mergeCell ref="GN42:GP42"/>
    <mergeCell ref="EV42:EX42"/>
    <mergeCell ref="EZ42:FB42"/>
    <mergeCell ref="FD42:FF42"/>
    <mergeCell ref="FH42:FJ42"/>
    <mergeCell ref="FL42:FN42"/>
    <mergeCell ref="FP42:FR42"/>
    <mergeCell ref="DX42:DZ42"/>
    <mergeCell ref="EB42:ED42"/>
    <mergeCell ref="EF42:EH42"/>
    <mergeCell ref="EJ42:EL42"/>
    <mergeCell ref="EN42:EP42"/>
    <mergeCell ref="ER42:ET42"/>
    <mergeCell ref="CZ42:DB42"/>
    <mergeCell ref="DD42:DF42"/>
    <mergeCell ref="DH42:DJ42"/>
    <mergeCell ref="DL42:DN42"/>
    <mergeCell ref="DP42:DR42"/>
    <mergeCell ref="DT42:DV42"/>
    <mergeCell ref="CB42:CD42"/>
    <mergeCell ref="CF42:CH42"/>
    <mergeCell ref="CJ42:CL42"/>
    <mergeCell ref="CN42:CP42"/>
    <mergeCell ref="CR42:CT42"/>
    <mergeCell ref="CV42:CX42"/>
    <mergeCell ref="BD42:BF42"/>
    <mergeCell ref="BH42:BJ42"/>
    <mergeCell ref="BL42:BN42"/>
    <mergeCell ref="BP42:BR42"/>
    <mergeCell ref="BT42:BV42"/>
    <mergeCell ref="BX42:BZ42"/>
    <mergeCell ref="AF42:AH42"/>
    <mergeCell ref="AJ42:AL42"/>
    <mergeCell ref="AN42:AP42"/>
    <mergeCell ref="AR42:AT42"/>
    <mergeCell ref="AV42:AX42"/>
    <mergeCell ref="AZ42:BB42"/>
    <mergeCell ref="HL40:HN40"/>
    <mergeCell ref="A42:A45"/>
    <mergeCell ref="B42:B45"/>
    <mergeCell ref="D42:F42"/>
    <mergeCell ref="H42:J42"/>
    <mergeCell ref="L42:N42"/>
    <mergeCell ref="P42:R42"/>
    <mergeCell ref="T42:V42"/>
    <mergeCell ref="X42:Z42"/>
    <mergeCell ref="AB42:AD42"/>
    <mergeCell ref="GN40:GP40"/>
    <mergeCell ref="GR40:GT40"/>
    <mergeCell ref="GV40:GX40"/>
    <mergeCell ref="GZ40:HB40"/>
    <mergeCell ref="HD40:HF40"/>
    <mergeCell ref="HH40:HJ40"/>
    <mergeCell ref="FP40:FR40"/>
    <mergeCell ref="FT40:FV40"/>
    <mergeCell ref="FX40:FZ40"/>
    <mergeCell ref="GB40:GD40"/>
    <mergeCell ref="GF40:GH40"/>
    <mergeCell ref="GJ40:GL40"/>
    <mergeCell ref="ER40:ET40"/>
    <mergeCell ref="EV40:EX40"/>
    <mergeCell ref="EZ40:FB40"/>
    <mergeCell ref="FD40:FF40"/>
    <mergeCell ref="FH40:FJ40"/>
    <mergeCell ref="FL40:FN40"/>
    <mergeCell ref="DT40:DV40"/>
    <mergeCell ref="DX40:DZ40"/>
    <mergeCell ref="EB40:ED40"/>
    <mergeCell ref="EF40:EH40"/>
    <mergeCell ref="EJ40:EL40"/>
    <mergeCell ref="EN40:EP40"/>
    <mergeCell ref="CV40:CX40"/>
    <mergeCell ref="CZ40:DB40"/>
    <mergeCell ref="DD40:DF40"/>
    <mergeCell ref="DH40:DJ40"/>
    <mergeCell ref="DL40:DN40"/>
    <mergeCell ref="DP40:DR40"/>
    <mergeCell ref="BX40:BZ40"/>
    <mergeCell ref="CB40:CD40"/>
    <mergeCell ref="CF40:CH40"/>
    <mergeCell ref="CJ40:CL40"/>
    <mergeCell ref="CN40:CP40"/>
    <mergeCell ref="CR40:CT40"/>
    <mergeCell ref="AZ40:BB40"/>
    <mergeCell ref="BD40:BF40"/>
    <mergeCell ref="BH40:BJ40"/>
    <mergeCell ref="BL40:BN40"/>
    <mergeCell ref="BP40:BR40"/>
    <mergeCell ref="BT40:BV40"/>
    <mergeCell ref="AB40:AD40"/>
    <mergeCell ref="AF40:AH40"/>
    <mergeCell ref="AJ40:AL40"/>
    <mergeCell ref="AN40:AP40"/>
    <mergeCell ref="AR40:AT40"/>
    <mergeCell ref="AV40:AX40"/>
    <mergeCell ref="D40:F40"/>
    <mergeCell ref="H40:J40"/>
    <mergeCell ref="L40:N40"/>
    <mergeCell ref="P40:R40"/>
    <mergeCell ref="T40:V40"/>
    <mergeCell ref="X40:Z40"/>
    <mergeCell ref="GR39:GT39"/>
    <mergeCell ref="GV39:GX39"/>
    <mergeCell ref="GZ39:HB39"/>
    <mergeCell ref="HD39:HF39"/>
    <mergeCell ref="HH39:HJ39"/>
    <mergeCell ref="HL39:HN39"/>
    <mergeCell ref="FT39:FV39"/>
    <mergeCell ref="FX39:FZ39"/>
    <mergeCell ref="GB39:GD39"/>
    <mergeCell ref="GF39:GH39"/>
    <mergeCell ref="GJ39:GL39"/>
    <mergeCell ref="GN39:GP39"/>
    <mergeCell ref="EV39:EX39"/>
    <mergeCell ref="EZ39:FB39"/>
    <mergeCell ref="FD39:FF39"/>
    <mergeCell ref="FH39:FJ39"/>
    <mergeCell ref="FL39:FN39"/>
    <mergeCell ref="FP39:FR39"/>
    <mergeCell ref="DX39:DZ39"/>
    <mergeCell ref="EB39:ED39"/>
    <mergeCell ref="EF39:EH39"/>
    <mergeCell ref="EJ39:EL39"/>
    <mergeCell ref="EN39:EP39"/>
    <mergeCell ref="ER39:ET39"/>
    <mergeCell ref="CZ39:DB39"/>
    <mergeCell ref="DD39:DF39"/>
    <mergeCell ref="DH39:DJ39"/>
    <mergeCell ref="DL39:DN39"/>
    <mergeCell ref="DP39:DR39"/>
    <mergeCell ref="DT39:DV39"/>
    <mergeCell ref="CB39:CD39"/>
    <mergeCell ref="CF39:CH39"/>
    <mergeCell ref="CJ39:CL39"/>
    <mergeCell ref="CN39:CP39"/>
    <mergeCell ref="CR39:CT39"/>
    <mergeCell ref="CV39:CX39"/>
    <mergeCell ref="BD39:BF39"/>
    <mergeCell ref="BH39:BJ39"/>
    <mergeCell ref="BL39:BN39"/>
    <mergeCell ref="BP39:BR39"/>
    <mergeCell ref="BT39:BV39"/>
    <mergeCell ref="BX39:BZ39"/>
    <mergeCell ref="AF39:AH39"/>
    <mergeCell ref="AJ39:AL39"/>
    <mergeCell ref="AN39:AP39"/>
    <mergeCell ref="AR39:AT39"/>
    <mergeCell ref="AV39:AX39"/>
    <mergeCell ref="AZ39:BB39"/>
    <mergeCell ref="HD38:HF38"/>
    <mergeCell ref="HH38:HJ38"/>
    <mergeCell ref="HL38:HN38"/>
    <mergeCell ref="D39:F39"/>
    <mergeCell ref="H39:J39"/>
    <mergeCell ref="L39:N39"/>
    <mergeCell ref="P39:R39"/>
    <mergeCell ref="T39:V39"/>
    <mergeCell ref="X39:Z39"/>
    <mergeCell ref="AB39:AD39"/>
    <mergeCell ref="GF38:GH38"/>
    <mergeCell ref="GJ38:GL38"/>
    <mergeCell ref="GN38:GP38"/>
    <mergeCell ref="GR38:GT38"/>
    <mergeCell ref="GV38:GX38"/>
    <mergeCell ref="GZ38:HB38"/>
    <mergeCell ref="FH38:FJ38"/>
    <mergeCell ref="FL38:FN38"/>
    <mergeCell ref="FP38:FR38"/>
    <mergeCell ref="FT38:FV38"/>
    <mergeCell ref="FX38:FZ38"/>
    <mergeCell ref="GB38:GD38"/>
    <mergeCell ref="EJ38:EL38"/>
    <mergeCell ref="EN38:EP38"/>
    <mergeCell ref="ER38:ET38"/>
    <mergeCell ref="EV38:EX38"/>
    <mergeCell ref="EZ38:FB38"/>
    <mergeCell ref="FD38:FF38"/>
    <mergeCell ref="DL38:DN38"/>
    <mergeCell ref="DP38:DR38"/>
    <mergeCell ref="DT38:DV38"/>
    <mergeCell ref="DX38:DZ38"/>
    <mergeCell ref="EB38:ED38"/>
    <mergeCell ref="EF38:EH38"/>
    <mergeCell ref="CN38:CP38"/>
    <mergeCell ref="CR38:CT38"/>
    <mergeCell ref="CV38:CX38"/>
    <mergeCell ref="CZ38:DB38"/>
    <mergeCell ref="DD38:DF38"/>
    <mergeCell ref="DH38:DJ38"/>
    <mergeCell ref="BP38:BR38"/>
    <mergeCell ref="BT38:BV38"/>
    <mergeCell ref="BX38:BZ38"/>
    <mergeCell ref="CB38:CD38"/>
    <mergeCell ref="CF38:CH38"/>
    <mergeCell ref="CJ38:CL38"/>
    <mergeCell ref="AR38:AT38"/>
    <mergeCell ref="AV38:AX38"/>
    <mergeCell ref="AZ38:BB38"/>
    <mergeCell ref="BD38:BF38"/>
    <mergeCell ref="BH38:BJ38"/>
    <mergeCell ref="BL38:BN38"/>
    <mergeCell ref="T38:V38"/>
    <mergeCell ref="X38:Z38"/>
    <mergeCell ref="AB38:AD38"/>
    <mergeCell ref="AF38:AH38"/>
    <mergeCell ref="AJ38:AL38"/>
    <mergeCell ref="AN38:AP38"/>
    <mergeCell ref="GZ36:HB36"/>
    <mergeCell ref="HD36:HF36"/>
    <mergeCell ref="HH36:HJ36"/>
    <mergeCell ref="HL36:HN36"/>
    <mergeCell ref="A38:A41"/>
    <mergeCell ref="B38:B41"/>
    <mergeCell ref="D38:F38"/>
    <mergeCell ref="H38:J38"/>
    <mergeCell ref="L38:N38"/>
    <mergeCell ref="P38:R38"/>
    <mergeCell ref="GB36:GD36"/>
    <mergeCell ref="GF36:GH36"/>
    <mergeCell ref="GJ36:GL36"/>
    <mergeCell ref="GN36:GP36"/>
    <mergeCell ref="GR36:GT36"/>
    <mergeCell ref="GV36:GX36"/>
    <mergeCell ref="FD36:FF36"/>
    <mergeCell ref="FH36:FJ36"/>
    <mergeCell ref="FL36:FN36"/>
    <mergeCell ref="FP36:FR36"/>
    <mergeCell ref="FT36:FV36"/>
    <mergeCell ref="FX36:FZ36"/>
    <mergeCell ref="EF36:EH36"/>
    <mergeCell ref="EJ36:EL36"/>
    <mergeCell ref="EN36:EP36"/>
    <mergeCell ref="ER36:ET36"/>
    <mergeCell ref="EV36:EX36"/>
    <mergeCell ref="EZ36:FB36"/>
    <mergeCell ref="DH36:DJ36"/>
    <mergeCell ref="DL36:DN36"/>
    <mergeCell ref="DP36:DR36"/>
    <mergeCell ref="DT36:DV36"/>
    <mergeCell ref="DX36:DZ36"/>
    <mergeCell ref="EB36:ED36"/>
    <mergeCell ref="CJ36:CL36"/>
    <mergeCell ref="CN36:CP36"/>
    <mergeCell ref="CR36:CT36"/>
    <mergeCell ref="CV36:CX36"/>
    <mergeCell ref="CZ36:DB36"/>
    <mergeCell ref="DD36:DF36"/>
    <mergeCell ref="BL36:BN36"/>
    <mergeCell ref="BP36:BR36"/>
    <mergeCell ref="BT36:BV36"/>
    <mergeCell ref="BX36:BZ36"/>
    <mergeCell ref="CB36:CD36"/>
    <mergeCell ref="CF36:CH36"/>
    <mergeCell ref="AN36:AP36"/>
    <mergeCell ref="AR36:AT36"/>
    <mergeCell ref="AV36:AX36"/>
    <mergeCell ref="AZ36:BB36"/>
    <mergeCell ref="BD36:BF36"/>
    <mergeCell ref="BH36:BJ36"/>
    <mergeCell ref="HL35:HN35"/>
    <mergeCell ref="D36:F36"/>
    <mergeCell ref="H36:J36"/>
    <mergeCell ref="L36:N36"/>
    <mergeCell ref="P36:R36"/>
    <mergeCell ref="T36:V36"/>
    <mergeCell ref="X36:Z36"/>
    <mergeCell ref="AB36:AD36"/>
    <mergeCell ref="AF36:AH36"/>
    <mergeCell ref="AJ36:AL36"/>
    <mergeCell ref="GN35:GP35"/>
    <mergeCell ref="GR35:GT35"/>
    <mergeCell ref="GV35:GX35"/>
    <mergeCell ref="GZ35:HB35"/>
    <mergeCell ref="HD35:HF35"/>
    <mergeCell ref="HH35:HJ35"/>
    <mergeCell ref="FP35:FR35"/>
    <mergeCell ref="FT35:FV35"/>
    <mergeCell ref="FX35:FZ35"/>
    <mergeCell ref="GB35:GD35"/>
    <mergeCell ref="GF35:GH35"/>
    <mergeCell ref="GJ35:GL35"/>
    <mergeCell ref="ER35:ET35"/>
    <mergeCell ref="EV35:EX35"/>
    <mergeCell ref="EZ35:FB35"/>
    <mergeCell ref="FD35:FF35"/>
    <mergeCell ref="FH35:FJ35"/>
    <mergeCell ref="FL35:FN35"/>
    <mergeCell ref="DT35:DV35"/>
    <mergeCell ref="DX35:DZ35"/>
    <mergeCell ref="EB35:ED35"/>
    <mergeCell ref="EF35:EH35"/>
    <mergeCell ref="EJ35:EL35"/>
    <mergeCell ref="EN35:EP35"/>
    <mergeCell ref="CV35:CX35"/>
    <mergeCell ref="CZ35:DB35"/>
    <mergeCell ref="DD35:DF35"/>
    <mergeCell ref="DH35:DJ35"/>
    <mergeCell ref="DL35:DN35"/>
    <mergeCell ref="DP35:DR35"/>
    <mergeCell ref="BX35:BZ35"/>
    <mergeCell ref="CB35:CD35"/>
    <mergeCell ref="CF35:CH35"/>
    <mergeCell ref="CJ35:CL35"/>
    <mergeCell ref="CN35:CP35"/>
    <mergeCell ref="CR35:CT35"/>
    <mergeCell ref="AZ35:BB35"/>
    <mergeCell ref="BD35:BF35"/>
    <mergeCell ref="BH35:BJ35"/>
    <mergeCell ref="BL35:BN35"/>
    <mergeCell ref="BP35:BR35"/>
    <mergeCell ref="BT35:BV35"/>
    <mergeCell ref="AB35:AD35"/>
    <mergeCell ref="AF35:AH35"/>
    <mergeCell ref="AJ35:AL35"/>
    <mergeCell ref="AN35:AP35"/>
    <mergeCell ref="AR35:AT35"/>
    <mergeCell ref="AV35:AX35"/>
    <mergeCell ref="D35:F35"/>
    <mergeCell ref="H35:J35"/>
    <mergeCell ref="L35:N35"/>
    <mergeCell ref="P35:R35"/>
    <mergeCell ref="T35:V35"/>
    <mergeCell ref="X35:Z35"/>
    <mergeCell ref="GR34:GT34"/>
    <mergeCell ref="GV34:GX34"/>
    <mergeCell ref="GZ34:HB34"/>
    <mergeCell ref="HD34:HF34"/>
    <mergeCell ref="HH34:HJ34"/>
    <mergeCell ref="HL34:HN34"/>
    <mergeCell ref="FT34:FV34"/>
    <mergeCell ref="FX34:FZ34"/>
    <mergeCell ref="GB34:GD34"/>
    <mergeCell ref="GF34:GH34"/>
    <mergeCell ref="GJ34:GL34"/>
    <mergeCell ref="GN34:GP34"/>
    <mergeCell ref="EV34:EX34"/>
    <mergeCell ref="EZ34:FB34"/>
    <mergeCell ref="FD34:FF34"/>
    <mergeCell ref="FH34:FJ34"/>
    <mergeCell ref="FL34:FN34"/>
    <mergeCell ref="FP34:FR34"/>
    <mergeCell ref="DX34:DZ34"/>
    <mergeCell ref="EB34:ED34"/>
    <mergeCell ref="EF34:EH34"/>
    <mergeCell ref="EJ34:EL34"/>
    <mergeCell ref="EN34:EP34"/>
    <mergeCell ref="ER34:ET34"/>
    <mergeCell ref="CZ34:DB34"/>
    <mergeCell ref="DD34:DF34"/>
    <mergeCell ref="DH34:DJ34"/>
    <mergeCell ref="DL34:DN34"/>
    <mergeCell ref="DP34:DR34"/>
    <mergeCell ref="DT34:DV34"/>
    <mergeCell ref="CB34:CD34"/>
    <mergeCell ref="CF34:CH34"/>
    <mergeCell ref="CJ34:CL34"/>
    <mergeCell ref="CN34:CP34"/>
    <mergeCell ref="CR34:CT34"/>
    <mergeCell ref="CV34:CX34"/>
    <mergeCell ref="BD34:BF34"/>
    <mergeCell ref="BH34:BJ34"/>
    <mergeCell ref="BL34:BN34"/>
    <mergeCell ref="BP34:BR34"/>
    <mergeCell ref="BT34:BV34"/>
    <mergeCell ref="BX34:BZ34"/>
    <mergeCell ref="AF34:AH34"/>
    <mergeCell ref="AJ34:AL34"/>
    <mergeCell ref="AN34:AP34"/>
    <mergeCell ref="AR34:AT34"/>
    <mergeCell ref="AV34:AX34"/>
    <mergeCell ref="AZ34:BB34"/>
    <mergeCell ref="HL32:HN32"/>
    <mergeCell ref="A34:A37"/>
    <mergeCell ref="B34:B37"/>
    <mergeCell ref="D34:F34"/>
    <mergeCell ref="H34:J34"/>
    <mergeCell ref="L34:N34"/>
    <mergeCell ref="P34:R34"/>
    <mergeCell ref="T34:V34"/>
    <mergeCell ref="X34:Z34"/>
    <mergeCell ref="AB34:AD34"/>
    <mergeCell ref="GN32:GP32"/>
    <mergeCell ref="GR32:GT32"/>
    <mergeCell ref="GV32:GX32"/>
    <mergeCell ref="GZ32:HB32"/>
    <mergeCell ref="HD32:HF32"/>
    <mergeCell ref="HH32:HJ32"/>
    <mergeCell ref="FP32:FR32"/>
    <mergeCell ref="FT32:FV32"/>
    <mergeCell ref="FX32:FZ32"/>
    <mergeCell ref="GB32:GD32"/>
    <mergeCell ref="GF32:GH32"/>
    <mergeCell ref="GJ32:GL32"/>
    <mergeCell ref="ER32:ET32"/>
    <mergeCell ref="EV32:EX32"/>
    <mergeCell ref="EZ32:FB32"/>
    <mergeCell ref="FD32:FF32"/>
    <mergeCell ref="FH32:FJ32"/>
    <mergeCell ref="FL32:FN32"/>
    <mergeCell ref="DT32:DV32"/>
    <mergeCell ref="DX32:DZ32"/>
    <mergeCell ref="EB32:ED32"/>
    <mergeCell ref="EF32:EH32"/>
    <mergeCell ref="EJ32:EL32"/>
    <mergeCell ref="EN32:EP32"/>
    <mergeCell ref="CV32:CX32"/>
    <mergeCell ref="CZ32:DB32"/>
    <mergeCell ref="DD32:DF32"/>
    <mergeCell ref="DH32:DJ32"/>
    <mergeCell ref="DL32:DN32"/>
    <mergeCell ref="DP32:DR32"/>
    <mergeCell ref="BX32:BZ32"/>
    <mergeCell ref="CB32:CD32"/>
    <mergeCell ref="CF32:CH32"/>
    <mergeCell ref="CJ32:CL32"/>
    <mergeCell ref="CN32:CP32"/>
    <mergeCell ref="CR32:CT32"/>
    <mergeCell ref="AZ32:BB32"/>
    <mergeCell ref="BD32:BF32"/>
    <mergeCell ref="BH32:BJ32"/>
    <mergeCell ref="BL32:BN32"/>
    <mergeCell ref="BP32:BR32"/>
    <mergeCell ref="BT32:BV32"/>
    <mergeCell ref="AB32:AD32"/>
    <mergeCell ref="AF32:AH32"/>
    <mergeCell ref="AJ32:AL32"/>
    <mergeCell ref="AN32:AP32"/>
    <mergeCell ref="AR32:AT32"/>
    <mergeCell ref="AV32:AX32"/>
    <mergeCell ref="D32:F32"/>
    <mergeCell ref="H32:J32"/>
    <mergeCell ref="L32:N32"/>
    <mergeCell ref="P32:R32"/>
    <mergeCell ref="T32:V32"/>
    <mergeCell ref="X32:Z32"/>
    <mergeCell ref="GR31:GT31"/>
    <mergeCell ref="GV31:GX31"/>
    <mergeCell ref="GZ31:HB31"/>
    <mergeCell ref="HD31:HF31"/>
    <mergeCell ref="HH31:HJ31"/>
    <mergeCell ref="HL31:HN31"/>
    <mergeCell ref="FT31:FV31"/>
    <mergeCell ref="FX31:FZ31"/>
    <mergeCell ref="GB31:GD31"/>
    <mergeCell ref="GF31:GH31"/>
    <mergeCell ref="GJ31:GL31"/>
    <mergeCell ref="GN31:GP31"/>
    <mergeCell ref="EV31:EX31"/>
    <mergeCell ref="EZ31:FB31"/>
    <mergeCell ref="FD31:FF31"/>
    <mergeCell ref="FH31:FJ31"/>
    <mergeCell ref="FL31:FN31"/>
    <mergeCell ref="FP31:FR31"/>
    <mergeCell ref="DX31:DZ31"/>
    <mergeCell ref="EB31:ED31"/>
    <mergeCell ref="EF31:EH31"/>
    <mergeCell ref="EJ31:EL31"/>
    <mergeCell ref="EN31:EP31"/>
    <mergeCell ref="ER31:ET31"/>
    <mergeCell ref="CZ31:DB31"/>
    <mergeCell ref="DD31:DF31"/>
    <mergeCell ref="DH31:DJ31"/>
    <mergeCell ref="DL31:DN31"/>
    <mergeCell ref="DP31:DR31"/>
    <mergeCell ref="DT31:DV31"/>
    <mergeCell ref="CB31:CD31"/>
    <mergeCell ref="CF31:CH31"/>
    <mergeCell ref="CJ31:CL31"/>
    <mergeCell ref="CN31:CP31"/>
    <mergeCell ref="CR31:CT31"/>
    <mergeCell ref="CV31:CX31"/>
    <mergeCell ref="BD31:BF31"/>
    <mergeCell ref="BH31:BJ31"/>
    <mergeCell ref="BL31:BN31"/>
    <mergeCell ref="BP31:BR31"/>
    <mergeCell ref="BT31:BV31"/>
    <mergeCell ref="BX31:BZ31"/>
    <mergeCell ref="AF31:AH31"/>
    <mergeCell ref="AJ31:AL31"/>
    <mergeCell ref="AN31:AP31"/>
    <mergeCell ref="AR31:AT31"/>
    <mergeCell ref="AV31:AX31"/>
    <mergeCell ref="AZ31:BB31"/>
    <mergeCell ref="HD30:HF30"/>
    <mergeCell ref="HH30:HJ30"/>
    <mergeCell ref="HL30:HN30"/>
    <mergeCell ref="D31:F31"/>
    <mergeCell ref="H31:J31"/>
    <mergeCell ref="L31:N31"/>
    <mergeCell ref="P31:R31"/>
    <mergeCell ref="T31:V31"/>
    <mergeCell ref="X31:Z31"/>
    <mergeCell ref="AB31:AD31"/>
    <mergeCell ref="GF30:GH30"/>
    <mergeCell ref="GJ30:GL30"/>
    <mergeCell ref="GN30:GP30"/>
    <mergeCell ref="GR30:GT30"/>
    <mergeCell ref="GV30:GX30"/>
    <mergeCell ref="GZ30:HB30"/>
    <mergeCell ref="FH30:FJ30"/>
    <mergeCell ref="FL30:FN30"/>
    <mergeCell ref="FP30:FR30"/>
    <mergeCell ref="FT30:FV30"/>
    <mergeCell ref="FX30:FZ30"/>
    <mergeCell ref="GB30:GD30"/>
    <mergeCell ref="EJ30:EL30"/>
    <mergeCell ref="EN30:EP30"/>
    <mergeCell ref="ER30:ET30"/>
    <mergeCell ref="EV30:EX30"/>
    <mergeCell ref="EZ30:FB30"/>
    <mergeCell ref="FD30:FF30"/>
    <mergeCell ref="DL30:DN30"/>
    <mergeCell ref="DP30:DR30"/>
    <mergeCell ref="DT30:DV30"/>
    <mergeCell ref="DX30:DZ30"/>
    <mergeCell ref="EB30:ED30"/>
    <mergeCell ref="EF30:EH30"/>
    <mergeCell ref="CN30:CP30"/>
    <mergeCell ref="CR30:CT30"/>
    <mergeCell ref="CV30:CX30"/>
    <mergeCell ref="CZ30:DB30"/>
    <mergeCell ref="DD30:DF30"/>
    <mergeCell ref="DH30:DJ30"/>
    <mergeCell ref="BP30:BR30"/>
    <mergeCell ref="BT30:BV30"/>
    <mergeCell ref="BX30:BZ30"/>
    <mergeCell ref="CB30:CD30"/>
    <mergeCell ref="CF30:CH30"/>
    <mergeCell ref="CJ30:CL30"/>
    <mergeCell ref="AR30:AT30"/>
    <mergeCell ref="AV30:AX30"/>
    <mergeCell ref="AZ30:BB30"/>
    <mergeCell ref="BD30:BF30"/>
    <mergeCell ref="BH30:BJ30"/>
    <mergeCell ref="BL30:BN30"/>
    <mergeCell ref="T30:V30"/>
    <mergeCell ref="X30:Z30"/>
    <mergeCell ref="AB30:AD30"/>
    <mergeCell ref="AF30:AH30"/>
    <mergeCell ref="AJ30:AL30"/>
    <mergeCell ref="AN30:AP30"/>
    <mergeCell ref="GZ28:HB28"/>
    <mergeCell ref="HD28:HF28"/>
    <mergeCell ref="HH28:HJ28"/>
    <mergeCell ref="HL28:HN28"/>
    <mergeCell ref="A30:A33"/>
    <mergeCell ref="B30:B33"/>
    <mergeCell ref="D30:F30"/>
    <mergeCell ref="H30:J30"/>
    <mergeCell ref="L30:N30"/>
    <mergeCell ref="P30:R30"/>
    <mergeCell ref="GB28:GD28"/>
    <mergeCell ref="GF28:GH28"/>
    <mergeCell ref="GJ28:GL28"/>
    <mergeCell ref="GN28:GP28"/>
    <mergeCell ref="GR28:GT28"/>
    <mergeCell ref="GV28:GX28"/>
    <mergeCell ref="FD28:FF28"/>
    <mergeCell ref="FH28:FJ28"/>
    <mergeCell ref="FL28:FN28"/>
    <mergeCell ref="FP28:FR28"/>
    <mergeCell ref="FT28:FV28"/>
    <mergeCell ref="FX28:FZ28"/>
    <mergeCell ref="EF28:EH28"/>
    <mergeCell ref="EJ28:EL28"/>
    <mergeCell ref="EN28:EP28"/>
    <mergeCell ref="ER28:ET28"/>
    <mergeCell ref="EV28:EX28"/>
    <mergeCell ref="EZ28:FB28"/>
    <mergeCell ref="DH28:DJ28"/>
    <mergeCell ref="DL28:DN28"/>
    <mergeCell ref="DP28:DR28"/>
    <mergeCell ref="DT28:DV28"/>
    <mergeCell ref="DX28:DZ28"/>
    <mergeCell ref="EB28:ED28"/>
    <mergeCell ref="CJ28:CL28"/>
    <mergeCell ref="CN28:CP28"/>
    <mergeCell ref="CR28:CT28"/>
    <mergeCell ref="CV28:CX28"/>
    <mergeCell ref="CZ28:DB28"/>
    <mergeCell ref="DD28:DF28"/>
    <mergeCell ref="BL28:BN28"/>
    <mergeCell ref="BP28:BR28"/>
    <mergeCell ref="BT28:BV28"/>
    <mergeCell ref="BX28:BZ28"/>
    <mergeCell ref="CB28:CD28"/>
    <mergeCell ref="CF28:CH28"/>
    <mergeCell ref="AN28:AP28"/>
    <mergeCell ref="AR28:AT28"/>
    <mergeCell ref="AV28:AX28"/>
    <mergeCell ref="AZ28:BB28"/>
    <mergeCell ref="BD28:BF28"/>
    <mergeCell ref="BH28:BJ28"/>
    <mergeCell ref="HL27:HN27"/>
    <mergeCell ref="D28:F28"/>
    <mergeCell ref="H28:J28"/>
    <mergeCell ref="L28:N28"/>
    <mergeCell ref="P28:R28"/>
    <mergeCell ref="T28:V28"/>
    <mergeCell ref="X28:Z28"/>
    <mergeCell ref="AB28:AD28"/>
    <mergeCell ref="AF28:AH28"/>
    <mergeCell ref="AJ28:AL28"/>
    <mergeCell ref="GN27:GP27"/>
    <mergeCell ref="GR27:GT27"/>
    <mergeCell ref="GV27:GX27"/>
    <mergeCell ref="GZ27:HB27"/>
    <mergeCell ref="HD27:HF27"/>
    <mergeCell ref="HH27:HJ27"/>
    <mergeCell ref="FP27:FR27"/>
    <mergeCell ref="FT27:FV27"/>
    <mergeCell ref="FX27:FZ27"/>
    <mergeCell ref="GB27:GD27"/>
    <mergeCell ref="GF27:GH27"/>
    <mergeCell ref="GJ27:GL27"/>
    <mergeCell ref="ER27:ET27"/>
    <mergeCell ref="EV27:EX27"/>
    <mergeCell ref="EZ27:FB27"/>
    <mergeCell ref="FD27:FF27"/>
    <mergeCell ref="FH27:FJ27"/>
    <mergeCell ref="FL27:FN27"/>
    <mergeCell ref="DT27:DV27"/>
    <mergeCell ref="DX27:DZ27"/>
    <mergeCell ref="EB27:ED27"/>
    <mergeCell ref="EF27:EH27"/>
    <mergeCell ref="EJ27:EL27"/>
    <mergeCell ref="EN27:EP27"/>
    <mergeCell ref="CV27:CX27"/>
    <mergeCell ref="CZ27:DB27"/>
    <mergeCell ref="DD27:DF27"/>
    <mergeCell ref="DH27:DJ27"/>
    <mergeCell ref="DL27:DN27"/>
    <mergeCell ref="DP27:DR27"/>
    <mergeCell ref="BX27:BZ27"/>
    <mergeCell ref="CB27:CD27"/>
    <mergeCell ref="CF27:CH27"/>
    <mergeCell ref="CJ27:CL27"/>
    <mergeCell ref="CN27:CP27"/>
    <mergeCell ref="CR27:CT27"/>
    <mergeCell ref="AZ27:BB27"/>
    <mergeCell ref="BD27:BF27"/>
    <mergeCell ref="BH27:BJ27"/>
    <mergeCell ref="BL27:BN27"/>
    <mergeCell ref="BP27:BR27"/>
    <mergeCell ref="BT27:BV27"/>
    <mergeCell ref="AB27:AD27"/>
    <mergeCell ref="AF27:AH27"/>
    <mergeCell ref="AJ27:AL27"/>
    <mergeCell ref="AN27:AP27"/>
    <mergeCell ref="AR27:AT27"/>
    <mergeCell ref="AV27:AX27"/>
    <mergeCell ref="D27:F27"/>
    <mergeCell ref="H27:J27"/>
    <mergeCell ref="L27:N27"/>
    <mergeCell ref="P27:R27"/>
    <mergeCell ref="T27:V27"/>
    <mergeCell ref="X27:Z27"/>
    <mergeCell ref="GR26:GT26"/>
    <mergeCell ref="GV26:GX26"/>
    <mergeCell ref="GZ26:HB26"/>
    <mergeCell ref="HD26:HF26"/>
    <mergeCell ref="HH26:HJ26"/>
    <mergeCell ref="HL26:HN26"/>
    <mergeCell ref="FT26:FV26"/>
    <mergeCell ref="FX26:FZ26"/>
    <mergeCell ref="GB26:GD26"/>
    <mergeCell ref="GF26:GH26"/>
    <mergeCell ref="GJ26:GL26"/>
    <mergeCell ref="GN26:GP26"/>
    <mergeCell ref="EV26:EX26"/>
    <mergeCell ref="EZ26:FB26"/>
    <mergeCell ref="FD26:FF26"/>
    <mergeCell ref="FH26:FJ26"/>
    <mergeCell ref="FL26:FN26"/>
    <mergeCell ref="FP26:FR26"/>
    <mergeCell ref="DX26:DZ26"/>
    <mergeCell ref="EB26:ED26"/>
    <mergeCell ref="EF26:EH26"/>
    <mergeCell ref="EJ26:EL26"/>
    <mergeCell ref="EN26:EP26"/>
    <mergeCell ref="ER26:ET26"/>
    <mergeCell ref="CZ26:DB26"/>
    <mergeCell ref="DD26:DF26"/>
    <mergeCell ref="DH26:DJ26"/>
    <mergeCell ref="DL26:DN26"/>
    <mergeCell ref="DP26:DR26"/>
    <mergeCell ref="DT26:DV26"/>
    <mergeCell ref="CB26:CD26"/>
    <mergeCell ref="CF26:CH26"/>
    <mergeCell ref="CJ26:CL26"/>
    <mergeCell ref="CN26:CP26"/>
    <mergeCell ref="CR26:CT26"/>
    <mergeCell ref="CV26:CX26"/>
    <mergeCell ref="BD26:BF26"/>
    <mergeCell ref="BH26:BJ26"/>
    <mergeCell ref="BL26:BN26"/>
    <mergeCell ref="BP26:BR26"/>
    <mergeCell ref="BT26:BV26"/>
    <mergeCell ref="BX26:BZ26"/>
    <mergeCell ref="AF26:AH26"/>
    <mergeCell ref="AJ26:AL26"/>
    <mergeCell ref="AN26:AP26"/>
    <mergeCell ref="AR26:AT26"/>
    <mergeCell ref="AV26:AX26"/>
    <mergeCell ref="AZ26:BB26"/>
    <mergeCell ref="HL24:HN24"/>
    <mergeCell ref="A26:A29"/>
    <mergeCell ref="B26:B29"/>
    <mergeCell ref="D26:F26"/>
    <mergeCell ref="H26:J26"/>
    <mergeCell ref="L26:N26"/>
    <mergeCell ref="P26:R26"/>
    <mergeCell ref="T26:V26"/>
    <mergeCell ref="X26:Z26"/>
    <mergeCell ref="AB26:AD26"/>
    <mergeCell ref="GN24:GP24"/>
    <mergeCell ref="GR24:GT24"/>
    <mergeCell ref="GV24:GX24"/>
    <mergeCell ref="GZ24:HB24"/>
    <mergeCell ref="HD24:HF24"/>
    <mergeCell ref="HH24:HJ24"/>
    <mergeCell ref="FP24:FR24"/>
    <mergeCell ref="FT24:FV24"/>
    <mergeCell ref="FX24:FZ24"/>
    <mergeCell ref="GB24:GD24"/>
    <mergeCell ref="GF24:GH24"/>
    <mergeCell ref="GJ24:GL24"/>
    <mergeCell ref="ER24:ET24"/>
    <mergeCell ref="EV24:EX24"/>
    <mergeCell ref="EZ24:FB24"/>
    <mergeCell ref="FD24:FF24"/>
    <mergeCell ref="FH24:FJ24"/>
    <mergeCell ref="FL24:FN24"/>
    <mergeCell ref="DT24:DV24"/>
    <mergeCell ref="DX24:DZ24"/>
    <mergeCell ref="EB24:ED24"/>
    <mergeCell ref="EF24:EH24"/>
    <mergeCell ref="EJ24:EL24"/>
    <mergeCell ref="EN24:EP24"/>
    <mergeCell ref="CV24:CX24"/>
    <mergeCell ref="CZ24:DB24"/>
    <mergeCell ref="DD24:DF24"/>
    <mergeCell ref="DH24:DJ24"/>
    <mergeCell ref="DL24:DN24"/>
    <mergeCell ref="DP24:DR24"/>
    <mergeCell ref="BX24:BZ24"/>
    <mergeCell ref="CB24:CD24"/>
    <mergeCell ref="CF24:CH24"/>
    <mergeCell ref="CJ24:CL24"/>
    <mergeCell ref="CN24:CP24"/>
    <mergeCell ref="CR24:CT24"/>
    <mergeCell ref="AZ24:BB24"/>
    <mergeCell ref="BD24:BF24"/>
    <mergeCell ref="BH24:BJ24"/>
    <mergeCell ref="BL24:BN24"/>
    <mergeCell ref="BP24:BR24"/>
    <mergeCell ref="BT24:BV24"/>
    <mergeCell ref="AB24:AD24"/>
    <mergeCell ref="AF24:AH24"/>
    <mergeCell ref="AJ24:AL24"/>
    <mergeCell ref="AN24:AP24"/>
    <mergeCell ref="AR24:AT24"/>
    <mergeCell ref="AV24:AX24"/>
    <mergeCell ref="D24:F24"/>
    <mergeCell ref="H24:J24"/>
    <mergeCell ref="L24:N24"/>
    <mergeCell ref="P24:R24"/>
    <mergeCell ref="T24:V24"/>
    <mergeCell ref="X24:Z24"/>
    <mergeCell ref="GR23:GT23"/>
    <mergeCell ref="GV23:GX23"/>
    <mergeCell ref="GZ23:HB23"/>
    <mergeCell ref="HD23:HF23"/>
    <mergeCell ref="HH23:HJ23"/>
    <mergeCell ref="HL23:HN23"/>
    <mergeCell ref="FT23:FV23"/>
    <mergeCell ref="FX23:FZ23"/>
    <mergeCell ref="GB23:GD23"/>
    <mergeCell ref="GF23:GH23"/>
    <mergeCell ref="GJ23:GL23"/>
    <mergeCell ref="GN23:GP23"/>
    <mergeCell ref="EV23:EX23"/>
    <mergeCell ref="EZ23:FB23"/>
    <mergeCell ref="FD23:FF23"/>
    <mergeCell ref="FH23:FJ23"/>
    <mergeCell ref="FL23:FN23"/>
    <mergeCell ref="FP23:FR23"/>
    <mergeCell ref="DX23:DZ23"/>
    <mergeCell ref="EB23:ED23"/>
    <mergeCell ref="EF23:EH23"/>
    <mergeCell ref="EJ23:EL23"/>
    <mergeCell ref="EN23:EP23"/>
    <mergeCell ref="ER23:ET23"/>
    <mergeCell ref="CZ23:DB23"/>
    <mergeCell ref="DD23:DF23"/>
    <mergeCell ref="DH23:DJ23"/>
    <mergeCell ref="DL23:DN23"/>
    <mergeCell ref="DP23:DR23"/>
    <mergeCell ref="DT23:DV23"/>
    <mergeCell ref="CB23:CD23"/>
    <mergeCell ref="CF23:CH23"/>
    <mergeCell ref="CJ23:CL23"/>
    <mergeCell ref="CN23:CP23"/>
    <mergeCell ref="CR23:CT23"/>
    <mergeCell ref="CV23:CX23"/>
    <mergeCell ref="BD23:BF23"/>
    <mergeCell ref="BH23:BJ23"/>
    <mergeCell ref="BL23:BN23"/>
    <mergeCell ref="BP23:BR23"/>
    <mergeCell ref="BT23:BV23"/>
    <mergeCell ref="BX23:BZ23"/>
    <mergeCell ref="AF23:AH23"/>
    <mergeCell ref="AJ23:AL23"/>
    <mergeCell ref="AN23:AP23"/>
    <mergeCell ref="AR23:AT23"/>
    <mergeCell ref="AV23:AX23"/>
    <mergeCell ref="AZ23:BB23"/>
    <mergeCell ref="HD22:HF22"/>
    <mergeCell ref="HH22:HJ22"/>
    <mergeCell ref="HL22:HN22"/>
    <mergeCell ref="D23:F23"/>
    <mergeCell ref="H23:J23"/>
    <mergeCell ref="L23:N23"/>
    <mergeCell ref="P23:R23"/>
    <mergeCell ref="T23:V23"/>
    <mergeCell ref="X23:Z23"/>
    <mergeCell ref="AB23:AD23"/>
    <mergeCell ref="GF22:GH22"/>
    <mergeCell ref="GJ22:GL22"/>
    <mergeCell ref="GN22:GP22"/>
    <mergeCell ref="GR22:GT22"/>
    <mergeCell ref="GV22:GX22"/>
    <mergeCell ref="GZ22:HB22"/>
    <mergeCell ref="FH22:FJ22"/>
    <mergeCell ref="FL22:FN22"/>
    <mergeCell ref="FP22:FR22"/>
    <mergeCell ref="FT22:FV22"/>
    <mergeCell ref="FX22:FZ22"/>
    <mergeCell ref="GB22:GD22"/>
    <mergeCell ref="EJ22:EL22"/>
    <mergeCell ref="EN22:EP22"/>
    <mergeCell ref="ER22:ET22"/>
    <mergeCell ref="EV22:EX22"/>
    <mergeCell ref="EZ22:FB22"/>
    <mergeCell ref="FD22:FF22"/>
    <mergeCell ref="DL22:DN22"/>
    <mergeCell ref="DP22:DR22"/>
    <mergeCell ref="DT22:DV22"/>
    <mergeCell ref="DX22:DZ22"/>
    <mergeCell ref="EB22:ED22"/>
    <mergeCell ref="EF22:EH22"/>
    <mergeCell ref="CN22:CP22"/>
    <mergeCell ref="CR22:CT22"/>
    <mergeCell ref="CV22:CX22"/>
    <mergeCell ref="CZ22:DB22"/>
    <mergeCell ref="DD22:DF22"/>
    <mergeCell ref="DH22:DJ22"/>
    <mergeCell ref="BP22:BR22"/>
    <mergeCell ref="BT22:BV22"/>
    <mergeCell ref="BX22:BZ22"/>
    <mergeCell ref="CB22:CD22"/>
    <mergeCell ref="CF22:CH22"/>
    <mergeCell ref="CJ22:CL22"/>
    <mergeCell ref="AR22:AT22"/>
    <mergeCell ref="AV22:AX22"/>
    <mergeCell ref="AZ22:BB22"/>
    <mergeCell ref="BD22:BF22"/>
    <mergeCell ref="BH22:BJ22"/>
    <mergeCell ref="BL22:BN22"/>
    <mergeCell ref="T22:V22"/>
    <mergeCell ref="X22:Z22"/>
    <mergeCell ref="AB22:AD22"/>
    <mergeCell ref="AF22:AH22"/>
    <mergeCell ref="AJ22:AL22"/>
    <mergeCell ref="AN22:AP22"/>
    <mergeCell ref="GZ20:HB20"/>
    <mergeCell ref="HD20:HF20"/>
    <mergeCell ref="HH20:HJ20"/>
    <mergeCell ref="HL20:HN20"/>
    <mergeCell ref="A22:A25"/>
    <mergeCell ref="B22:B25"/>
    <mergeCell ref="D22:F22"/>
    <mergeCell ref="H22:J22"/>
    <mergeCell ref="L22:N22"/>
    <mergeCell ref="P22:R22"/>
    <mergeCell ref="GB20:GD20"/>
    <mergeCell ref="GF20:GH20"/>
    <mergeCell ref="GJ20:GL20"/>
    <mergeCell ref="GN20:GP20"/>
    <mergeCell ref="GR20:GT20"/>
    <mergeCell ref="GV20:GX20"/>
    <mergeCell ref="FD20:FF20"/>
    <mergeCell ref="FH20:FJ20"/>
    <mergeCell ref="FL20:FN20"/>
    <mergeCell ref="FP20:FR20"/>
    <mergeCell ref="FT20:FV20"/>
    <mergeCell ref="FX20:FZ20"/>
    <mergeCell ref="EF20:EH20"/>
    <mergeCell ref="EJ20:EL20"/>
    <mergeCell ref="EN20:EP20"/>
    <mergeCell ref="ER20:ET20"/>
    <mergeCell ref="EV20:EX20"/>
    <mergeCell ref="EZ20:FB20"/>
    <mergeCell ref="DH20:DJ20"/>
    <mergeCell ref="DL20:DN20"/>
    <mergeCell ref="DP20:DR20"/>
    <mergeCell ref="DT20:DV20"/>
    <mergeCell ref="DX20:DZ20"/>
    <mergeCell ref="EB20:ED20"/>
    <mergeCell ref="CJ20:CL20"/>
    <mergeCell ref="CN20:CP20"/>
    <mergeCell ref="CR20:CT20"/>
    <mergeCell ref="CV20:CX20"/>
    <mergeCell ref="CZ20:DB20"/>
    <mergeCell ref="DD20:DF20"/>
    <mergeCell ref="BL20:BN20"/>
    <mergeCell ref="BP20:BR20"/>
    <mergeCell ref="BT20:BV20"/>
    <mergeCell ref="BX20:BZ20"/>
    <mergeCell ref="CB20:CD20"/>
    <mergeCell ref="CF20:CH20"/>
    <mergeCell ref="AN20:AP20"/>
    <mergeCell ref="AR20:AT20"/>
    <mergeCell ref="AV20:AX20"/>
    <mergeCell ref="AZ20:BB20"/>
    <mergeCell ref="BD20:BF20"/>
    <mergeCell ref="BH20:BJ20"/>
    <mergeCell ref="HL19:HN19"/>
    <mergeCell ref="D20:F20"/>
    <mergeCell ref="H20:J20"/>
    <mergeCell ref="L20:N20"/>
    <mergeCell ref="P20:R20"/>
    <mergeCell ref="T20:V20"/>
    <mergeCell ref="X20:Z20"/>
    <mergeCell ref="AB20:AD20"/>
    <mergeCell ref="AF20:AH20"/>
    <mergeCell ref="AJ20:AL20"/>
    <mergeCell ref="GN19:GP19"/>
    <mergeCell ref="GR19:GT19"/>
    <mergeCell ref="GV19:GX19"/>
    <mergeCell ref="GZ19:HB19"/>
    <mergeCell ref="HD19:HF19"/>
    <mergeCell ref="HH19:HJ19"/>
    <mergeCell ref="FP19:FR19"/>
    <mergeCell ref="FT19:FV19"/>
    <mergeCell ref="FX19:FZ19"/>
    <mergeCell ref="GB19:GD19"/>
    <mergeCell ref="GF19:GH19"/>
    <mergeCell ref="GJ19:GL19"/>
    <mergeCell ref="ER19:ET19"/>
    <mergeCell ref="EV19:EX19"/>
    <mergeCell ref="EZ19:FB19"/>
    <mergeCell ref="FD19:FF19"/>
    <mergeCell ref="FH19:FJ19"/>
    <mergeCell ref="FL19:FN19"/>
    <mergeCell ref="DT19:DV19"/>
    <mergeCell ref="DX19:DZ19"/>
    <mergeCell ref="EB19:ED19"/>
    <mergeCell ref="EF19:EH19"/>
    <mergeCell ref="EJ19:EL19"/>
    <mergeCell ref="EN19:EP19"/>
    <mergeCell ref="CV19:CX19"/>
    <mergeCell ref="CZ19:DB19"/>
    <mergeCell ref="DD19:DF19"/>
    <mergeCell ref="DH19:DJ19"/>
    <mergeCell ref="DL19:DN19"/>
    <mergeCell ref="DP19:DR19"/>
    <mergeCell ref="BX19:BZ19"/>
    <mergeCell ref="CB19:CD19"/>
    <mergeCell ref="CF19:CH19"/>
    <mergeCell ref="CJ19:CL19"/>
    <mergeCell ref="CN19:CP19"/>
    <mergeCell ref="CR19:CT19"/>
    <mergeCell ref="AZ19:BB19"/>
    <mergeCell ref="BD19:BF19"/>
    <mergeCell ref="BH19:BJ19"/>
    <mergeCell ref="BL19:BN19"/>
    <mergeCell ref="BP19:BR19"/>
    <mergeCell ref="BT19:BV19"/>
    <mergeCell ref="AB19:AD19"/>
    <mergeCell ref="AF19:AH19"/>
    <mergeCell ref="AJ19:AL19"/>
    <mergeCell ref="AN19:AP19"/>
    <mergeCell ref="AR19:AT19"/>
    <mergeCell ref="AV19:AX19"/>
    <mergeCell ref="D19:F19"/>
    <mergeCell ref="H19:J19"/>
    <mergeCell ref="L19:N19"/>
    <mergeCell ref="P19:R19"/>
    <mergeCell ref="T19:V19"/>
    <mergeCell ref="X19:Z19"/>
    <mergeCell ref="GR18:GT18"/>
    <mergeCell ref="GV18:GX18"/>
    <mergeCell ref="GZ18:HB18"/>
    <mergeCell ref="HD18:HF18"/>
    <mergeCell ref="HH18:HJ18"/>
    <mergeCell ref="HL18:HN18"/>
    <mergeCell ref="FT18:FV18"/>
    <mergeCell ref="FX18:FZ18"/>
    <mergeCell ref="GB18:GD18"/>
    <mergeCell ref="GF18:GH18"/>
    <mergeCell ref="GJ18:GL18"/>
    <mergeCell ref="GN18:GP18"/>
    <mergeCell ref="EV18:EX18"/>
    <mergeCell ref="EZ18:FB18"/>
    <mergeCell ref="FD18:FF18"/>
    <mergeCell ref="FH18:FJ18"/>
    <mergeCell ref="FL18:FN18"/>
    <mergeCell ref="FP18:FR18"/>
    <mergeCell ref="DX18:DZ18"/>
    <mergeCell ref="EB18:ED18"/>
    <mergeCell ref="EF18:EH18"/>
    <mergeCell ref="EJ18:EL18"/>
    <mergeCell ref="EN18:EP18"/>
    <mergeCell ref="ER18:ET18"/>
    <mergeCell ref="CZ18:DB18"/>
    <mergeCell ref="DD18:DF18"/>
    <mergeCell ref="DH18:DJ18"/>
    <mergeCell ref="DL18:DN18"/>
    <mergeCell ref="DP18:DR18"/>
    <mergeCell ref="DT18:DV18"/>
    <mergeCell ref="CB18:CD18"/>
    <mergeCell ref="CF18:CH18"/>
    <mergeCell ref="CJ18:CL18"/>
    <mergeCell ref="CN18:CP18"/>
    <mergeCell ref="CR18:CT18"/>
    <mergeCell ref="CV18:CX18"/>
    <mergeCell ref="BD18:BF18"/>
    <mergeCell ref="BH18:BJ18"/>
    <mergeCell ref="BL18:BN18"/>
    <mergeCell ref="BP18:BR18"/>
    <mergeCell ref="BT18:BV18"/>
    <mergeCell ref="BX18:BZ18"/>
    <mergeCell ref="AF18:AH18"/>
    <mergeCell ref="AJ18:AL18"/>
    <mergeCell ref="AN18:AP18"/>
    <mergeCell ref="AR18:AT18"/>
    <mergeCell ref="AV18:AX18"/>
    <mergeCell ref="AZ18:BB18"/>
    <mergeCell ref="HL16:HN16"/>
    <mergeCell ref="A18:A21"/>
    <mergeCell ref="B18:B21"/>
    <mergeCell ref="D18:F18"/>
    <mergeCell ref="H18:J18"/>
    <mergeCell ref="L18:N18"/>
    <mergeCell ref="P18:R18"/>
    <mergeCell ref="T18:V18"/>
    <mergeCell ref="X18:Z18"/>
    <mergeCell ref="AB18:AD18"/>
    <mergeCell ref="GN16:GP16"/>
    <mergeCell ref="GR16:GT16"/>
    <mergeCell ref="GV16:GX16"/>
    <mergeCell ref="GZ16:HB16"/>
    <mergeCell ref="HD16:HF16"/>
    <mergeCell ref="HH16:HJ16"/>
    <mergeCell ref="FP16:FR16"/>
    <mergeCell ref="FT16:FV16"/>
    <mergeCell ref="FX16:FZ16"/>
    <mergeCell ref="GB16:GD16"/>
    <mergeCell ref="GF16:GH16"/>
    <mergeCell ref="GJ16:GL16"/>
    <mergeCell ref="ER16:ET16"/>
    <mergeCell ref="EV16:EX16"/>
    <mergeCell ref="EZ16:FB16"/>
    <mergeCell ref="FD16:FF16"/>
    <mergeCell ref="FH16:FJ16"/>
    <mergeCell ref="FL16:FN16"/>
    <mergeCell ref="DT16:DV16"/>
    <mergeCell ref="DX16:DZ16"/>
    <mergeCell ref="EB16:ED16"/>
    <mergeCell ref="EF16:EH16"/>
    <mergeCell ref="EJ16:EL16"/>
    <mergeCell ref="EN16:EP16"/>
    <mergeCell ref="CV16:CX16"/>
    <mergeCell ref="CZ16:DB16"/>
    <mergeCell ref="DD16:DF16"/>
    <mergeCell ref="DH16:DJ16"/>
    <mergeCell ref="DL16:DN16"/>
    <mergeCell ref="DP16:DR16"/>
    <mergeCell ref="BX16:BZ16"/>
    <mergeCell ref="CB16:CD16"/>
    <mergeCell ref="CF16:CH16"/>
    <mergeCell ref="CJ16:CL16"/>
    <mergeCell ref="CN16:CP16"/>
    <mergeCell ref="CR16:CT16"/>
    <mergeCell ref="AZ16:BB16"/>
    <mergeCell ref="BD16:BF16"/>
    <mergeCell ref="BH16:BJ16"/>
    <mergeCell ref="BL16:BN16"/>
    <mergeCell ref="BP16:BR16"/>
    <mergeCell ref="BT16:BV16"/>
    <mergeCell ref="AB16:AD16"/>
    <mergeCell ref="AF16:AH16"/>
    <mergeCell ref="AJ16:AL16"/>
    <mergeCell ref="AN16:AP16"/>
    <mergeCell ref="AR16:AT16"/>
    <mergeCell ref="AV16:AX16"/>
    <mergeCell ref="D16:F16"/>
    <mergeCell ref="H16:J16"/>
    <mergeCell ref="L16:N16"/>
    <mergeCell ref="P16:R16"/>
    <mergeCell ref="T16:V16"/>
    <mergeCell ref="X16:Z16"/>
    <mergeCell ref="GR15:GT15"/>
    <mergeCell ref="GV15:GX15"/>
    <mergeCell ref="GZ15:HB15"/>
    <mergeCell ref="HD15:HF15"/>
    <mergeCell ref="HH15:HJ15"/>
    <mergeCell ref="HL15:HN15"/>
    <mergeCell ref="FT15:FV15"/>
    <mergeCell ref="FX15:FZ15"/>
    <mergeCell ref="GB15:GD15"/>
    <mergeCell ref="GF15:GH15"/>
    <mergeCell ref="GJ15:GL15"/>
    <mergeCell ref="GN15:GP15"/>
    <mergeCell ref="EV15:EX15"/>
    <mergeCell ref="EZ15:FB15"/>
    <mergeCell ref="FD15:FF15"/>
    <mergeCell ref="FH15:FJ15"/>
    <mergeCell ref="FL15:FN15"/>
    <mergeCell ref="FP15:FR15"/>
    <mergeCell ref="DX15:DZ15"/>
    <mergeCell ref="EB15:ED15"/>
    <mergeCell ref="EF15:EH15"/>
    <mergeCell ref="EJ15:EL15"/>
    <mergeCell ref="EN15:EP15"/>
    <mergeCell ref="ER15:ET15"/>
    <mergeCell ref="CZ15:DB15"/>
    <mergeCell ref="DD15:DF15"/>
    <mergeCell ref="DH15:DJ15"/>
    <mergeCell ref="DL15:DN15"/>
    <mergeCell ref="DP15:DR15"/>
    <mergeCell ref="DT15:DV15"/>
    <mergeCell ref="CB15:CD15"/>
    <mergeCell ref="CF15:CH15"/>
    <mergeCell ref="CJ15:CL15"/>
    <mergeCell ref="CN15:CP15"/>
    <mergeCell ref="CR15:CT15"/>
    <mergeCell ref="CV15:CX15"/>
    <mergeCell ref="BD15:BF15"/>
    <mergeCell ref="BH15:BJ15"/>
    <mergeCell ref="BL15:BN15"/>
    <mergeCell ref="BP15:BR15"/>
    <mergeCell ref="BT15:BV15"/>
    <mergeCell ref="BX15:BZ15"/>
    <mergeCell ref="AF15:AH15"/>
    <mergeCell ref="AJ15:AL15"/>
    <mergeCell ref="AN15:AP15"/>
    <mergeCell ref="AR15:AT15"/>
    <mergeCell ref="AV15:AX15"/>
    <mergeCell ref="AZ15:BB15"/>
    <mergeCell ref="HD14:HF14"/>
    <mergeCell ref="HH14:HJ14"/>
    <mergeCell ref="HL14:HN14"/>
    <mergeCell ref="D15:F15"/>
    <mergeCell ref="H15:J15"/>
    <mergeCell ref="L15:N15"/>
    <mergeCell ref="P15:R15"/>
    <mergeCell ref="T15:V15"/>
    <mergeCell ref="X15:Z15"/>
    <mergeCell ref="AB15:AD15"/>
    <mergeCell ref="GF14:GH14"/>
    <mergeCell ref="GJ14:GL14"/>
    <mergeCell ref="GN14:GP14"/>
    <mergeCell ref="GR14:GT14"/>
    <mergeCell ref="GV14:GX14"/>
    <mergeCell ref="GZ14:HB14"/>
    <mergeCell ref="FH14:FJ14"/>
    <mergeCell ref="FL14:FN14"/>
    <mergeCell ref="FP14:FR14"/>
    <mergeCell ref="FT14:FV14"/>
    <mergeCell ref="FX14:FZ14"/>
    <mergeCell ref="GB14:GD14"/>
    <mergeCell ref="EJ14:EL14"/>
    <mergeCell ref="EN14:EP14"/>
    <mergeCell ref="ER14:ET14"/>
    <mergeCell ref="EV14:EX14"/>
    <mergeCell ref="EZ14:FB14"/>
    <mergeCell ref="FD14:FF14"/>
    <mergeCell ref="DL14:DN14"/>
    <mergeCell ref="DP14:DR14"/>
    <mergeCell ref="DT14:DV14"/>
    <mergeCell ref="DX14:DZ14"/>
    <mergeCell ref="EB14:ED14"/>
    <mergeCell ref="EF14:EH14"/>
    <mergeCell ref="CN14:CP14"/>
    <mergeCell ref="CR14:CT14"/>
    <mergeCell ref="CV14:CX14"/>
    <mergeCell ref="CZ14:DB14"/>
    <mergeCell ref="DD14:DF14"/>
    <mergeCell ref="DH14:DJ14"/>
    <mergeCell ref="BP14:BR14"/>
    <mergeCell ref="BT14:BV14"/>
    <mergeCell ref="BX14:BZ14"/>
    <mergeCell ref="CB14:CD14"/>
    <mergeCell ref="CF14:CH14"/>
    <mergeCell ref="CJ14:CL14"/>
    <mergeCell ref="AR14:AT14"/>
    <mergeCell ref="AV14:AX14"/>
    <mergeCell ref="AZ14:BB14"/>
    <mergeCell ref="BD14:BF14"/>
    <mergeCell ref="BH14:BJ14"/>
    <mergeCell ref="BL14:BN14"/>
    <mergeCell ref="T14:V14"/>
    <mergeCell ref="X14:Z14"/>
    <mergeCell ref="AB14:AD14"/>
    <mergeCell ref="AF14:AH14"/>
    <mergeCell ref="AJ14:AL14"/>
    <mergeCell ref="AN14:AP14"/>
    <mergeCell ref="GZ12:HB12"/>
    <mergeCell ref="HD12:HF12"/>
    <mergeCell ref="HH12:HJ12"/>
    <mergeCell ref="HL12:HN12"/>
    <mergeCell ref="A14:A17"/>
    <mergeCell ref="B14:B17"/>
    <mergeCell ref="D14:F14"/>
    <mergeCell ref="H14:J14"/>
    <mergeCell ref="L14:N14"/>
    <mergeCell ref="P14:R14"/>
    <mergeCell ref="GB12:GD12"/>
    <mergeCell ref="GF12:GH12"/>
    <mergeCell ref="GJ12:GL12"/>
    <mergeCell ref="GN12:GP12"/>
    <mergeCell ref="GR12:GT12"/>
    <mergeCell ref="GV12:GX12"/>
    <mergeCell ref="FD12:FF12"/>
    <mergeCell ref="FH12:FJ12"/>
    <mergeCell ref="FL12:FN12"/>
    <mergeCell ref="FP12:FR12"/>
    <mergeCell ref="FT12:FV12"/>
    <mergeCell ref="FX12:FZ12"/>
    <mergeCell ref="EF12:EH12"/>
    <mergeCell ref="EJ12:EL12"/>
    <mergeCell ref="EN12:EP12"/>
    <mergeCell ref="ER12:ET12"/>
    <mergeCell ref="EV12:EX12"/>
    <mergeCell ref="EZ12:FB12"/>
    <mergeCell ref="DH12:DJ12"/>
    <mergeCell ref="DL12:DN12"/>
    <mergeCell ref="DP12:DR12"/>
    <mergeCell ref="DT12:DV12"/>
    <mergeCell ref="DX12:DZ12"/>
    <mergeCell ref="EB12:ED12"/>
    <mergeCell ref="CJ12:CL12"/>
    <mergeCell ref="CN12:CP12"/>
    <mergeCell ref="CR12:CT12"/>
    <mergeCell ref="CV12:CX12"/>
    <mergeCell ref="CZ12:DB12"/>
    <mergeCell ref="DD12:DF12"/>
    <mergeCell ref="BL12:BN12"/>
    <mergeCell ref="BP12:BR12"/>
    <mergeCell ref="BT12:BV12"/>
    <mergeCell ref="BX12:BZ12"/>
    <mergeCell ref="CB12:CD12"/>
    <mergeCell ref="CF12:CH12"/>
    <mergeCell ref="AN12:AP12"/>
    <mergeCell ref="AR12:AT12"/>
    <mergeCell ref="AV12:AX12"/>
    <mergeCell ref="AZ12:BB12"/>
    <mergeCell ref="BD12:BF12"/>
    <mergeCell ref="BH12:BJ12"/>
    <mergeCell ref="HL11:HN11"/>
    <mergeCell ref="D12:F12"/>
    <mergeCell ref="H12:J12"/>
    <mergeCell ref="L12:N12"/>
    <mergeCell ref="P12:R12"/>
    <mergeCell ref="T12:V12"/>
    <mergeCell ref="X12:Z12"/>
    <mergeCell ref="AB12:AD12"/>
    <mergeCell ref="AF12:AH12"/>
    <mergeCell ref="AJ12:AL12"/>
    <mergeCell ref="GN11:GP11"/>
    <mergeCell ref="GR11:GT11"/>
    <mergeCell ref="GV11:GX11"/>
    <mergeCell ref="GZ11:HB11"/>
    <mergeCell ref="HD11:HF11"/>
    <mergeCell ref="HH11:HJ11"/>
    <mergeCell ref="FP11:FR11"/>
    <mergeCell ref="FT11:FV11"/>
    <mergeCell ref="FX11:FZ11"/>
    <mergeCell ref="GB11:GD11"/>
    <mergeCell ref="GF11:GH11"/>
    <mergeCell ref="GJ11:GL11"/>
    <mergeCell ref="ER11:ET11"/>
    <mergeCell ref="EV11:EX11"/>
    <mergeCell ref="EZ11:FB11"/>
    <mergeCell ref="FD11:FF11"/>
    <mergeCell ref="FH11:FJ11"/>
    <mergeCell ref="FL11:FN11"/>
    <mergeCell ref="DT11:DV11"/>
    <mergeCell ref="DX11:DZ11"/>
    <mergeCell ref="EB11:ED11"/>
    <mergeCell ref="EF11:EH11"/>
    <mergeCell ref="EJ11:EL11"/>
    <mergeCell ref="EN11:EP11"/>
    <mergeCell ref="CV11:CX11"/>
    <mergeCell ref="CZ11:DB11"/>
    <mergeCell ref="DD11:DF11"/>
    <mergeCell ref="DH11:DJ11"/>
    <mergeCell ref="DL11:DN11"/>
    <mergeCell ref="DP11:DR11"/>
    <mergeCell ref="BX11:BZ11"/>
    <mergeCell ref="CB11:CD11"/>
    <mergeCell ref="CF11:CH11"/>
    <mergeCell ref="CJ11:CL11"/>
    <mergeCell ref="CN11:CP11"/>
    <mergeCell ref="CR11:CT11"/>
    <mergeCell ref="AZ11:BB11"/>
    <mergeCell ref="BD11:BF11"/>
    <mergeCell ref="BH11:BJ11"/>
    <mergeCell ref="BL11:BN11"/>
    <mergeCell ref="BP11:BR11"/>
    <mergeCell ref="BT11:BV11"/>
    <mergeCell ref="AB11:AD11"/>
    <mergeCell ref="AF11:AH11"/>
    <mergeCell ref="AJ11:AL11"/>
    <mergeCell ref="AN11:AP11"/>
    <mergeCell ref="AR11:AT11"/>
    <mergeCell ref="AV11:AX11"/>
    <mergeCell ref="D11:F11"/>
    <mergeCell ref="H11:J11"/>
    <mergeCell ref="L11:N11"/>
    <mergeCell ref="P11:R11"/>
    <mergeCell ref="T11:V11"/>
    <mergeCell ref="X11:Z11"/>
    <mergeCell ref="GR10:GT10"/>
    <mergeCell ref="GV10:GX10"/>
    <mergeCell ref="GZ10:HB10"/>
    <mergeCell ref="HD10:HF10"/>
    <mergeCell ref="HH10:HJ10"/>
    <mergeCell ref="HL10:HN10"/>
    <mergeCell ref="FT10:FV10"/>
    <mergeCell ref="FX10:FZ10"/>
    <mergeCell ref="GB10:GD10"/>
    <mergeCell ref="GF10:GH10"/>
    <mergeCell ref="GJ10:GL10"/>
    <mergeCell ref="GN10:GP10"/>
    <mergeCell ref="EV10:EX10"/>
    <mergeCell ref="EZ10:FB10"/>
    <mergeCell ref="FD10:FF10"/>
    <mergeCell ref="FH10:FJ10"/>
    <mergeCell ref="FL10:FN10"/>
    <mergeCell ref="FP10:FR10"/>
    <mergeCell ref="DX10:DZ10"/>
    <mergeCell ref="EB10:ED10"/>
    <mergeCell ref="EF10:EH10"/>
    <mergeCell ref="EJ10:EL10"/>
    <mergeCell ref="EN10:EP10"/>
    <mergeCell ref="ER10:ET10"/>
    <mergeCell ref="CZ10:DB10"/>
    <mergeCell ref="DD10:DF10"/>
    <mergeCell ref="DH10:DJ10"/>
    <mergeCell ref="DL10:DN10"/>
    <mergeCell ref="DP10:DR10"/>
    <mergeCell ref="DT10:DV10"/>
    <mergeCell ref="CB10:CD10"/>
    <mergeCell ref="CF10:CH10"/>
    <mergeCell ref="CJ10:CL10"/>
    <mergeCell ref="CN10:CP10"/>
    <mergeCell ref="CR10:CT10"/>
    <mergeCell ref="CV10:CX10"/>
    <mergeCell ref="BD10:BF10"/>
    <mergeCell ref="BH10:BJ10"/>
    <mergeCell ref="BL10:BN10"/>
    <mergeCell ref="BP10:BR10"/>
    <mergeCell ref="BT10:BV10"/>
    <mergeCell ref="BX10:BZ10"/>
    <mergeCell ref="AF10:AH10"/>
    <mergeCell ref="AJ10:AL10"/>
    <mergeCell ref="AN10:AP10"/>
    <mergeCell ref="AR10:AT10"/>
    <mergeCell ref="AV10:AX10"/>
    <mergeCell ref="AZ10:BB10"/>
    <mergeCell ref="HL8:HN8"/>
    <mergeCell ref="A10:A13"/>
    <mergeCell ref="B10:B13"/>
    <mergeCell ref="D10:F10"/>
    <mergeCell ref="H10:J10"/>
    <mergeCell ref="L10:N10"/>
    <mergeCell ref="P10:R10"/>
    <mergeCell ref="T10:V10"/>
    <mergeCell ref="X10:Z10"/>
    <mergeCell ref="AB10:AD10"/>
    <mergeCell ref="GN8:GP8"/>
    <mergeCell ref="GR8:GT8"/>
    <mergeCell ref="GV8:GX8"/>
    <mergeCell ref="GZ8:HB8"/>
    <mergeCell ref="HD8:HF8"/>
    <mergeCell ref="HH8:HJ8"/>
    <mergeCell ref="FP8:FR8"/>
    <mergeCell ref="FT8:FV8"/>
    <mergeCell ref="FX8:FZ8"/>
    <mergeCell ref="GB8:GD8"/>
    <mergeCell ref="GF8:GH8"/>
    <mergeCell ref="GJ8:GL8"/>
    <mergeCell ref="ER8:ET8"/>
    <mergeCell ref="EV8:EX8"/>
    <mergeCell ref="EZ8:FB8"/>
    <mergeCell ref="FD8:FF8"/>
    <mergeCell ref="FH8:FJ8"/>
    <mergeCell ref="FL8:FN8"/>
    <mergeCell ref="DT8:DV8"/>
    <mergeCell ref="DX8:DZ8"/>
    <mergeCell ref="EB8:ED8"/>
    <mergeCell ref="EF8:EH8"/>
    <mergeCell ref="EJ8:EL8"/>
    <mergeCell ref="EN8:EP8"/>
    <mergeCell ref="CV8:CX8"/>
    <mergeCell ref="CZ8:DB8"/>
    <mergeCell ref="DD8:DF8"/>
    <mergeCell ref="DH8:DJ8"/>
    <mergeCell ref="DL8:DN8"/>
    <mergeCell ref="DP8:DR8"/>
    <mergeCell ref="BX8:BZ8"/>
    <mergeCell ref="CB8:CD8"/>
    <mergeCell ref="CF8:CH8"/>
    <mergeCell ref="CJ8:CL8"/>
    <mergeCell ref="CN8:CP8"/>
    <mergeCell ref="CR8:CT8"/>
    <mergeCell ref="AZ8:BB8"/>
    <mergeCell ref="BD8:BF8"/>
    <mergeCell ref="BH8:BJ8"/>
    <mergeCell ref="BL8:BN8"/>
    <mergeCell ref="BP8:BR8"/>
    <mergeCell ref="BT8:BV8"/>
    <mergeCell ref="AB8:AD8"/>
    <mergeCell ref="AF8:AH8"/>
    <mergeCell ref="AJ8:AL8"/>
    <mergeCell ref="AN8:AP8"/>
    <mergeCell ref="AR8:AT8"/>
    <mergeCell ref="AV8:AX8"/>
    <mergeCell ref="D8:F8"/>
    <mergeCell ref="H8:J8"/>
    <mergeCell ref="L8:N8"/>
    <mergeCell ref="P8:R8"/>
    <mergeCell ref="T8:V8"/>
    <mergeCell ref="X8:Z8"/>
    <mergeCell ref="GR7:GT7"/>
    <mergeCell ref="GV7:GX7"/>
    <mergeCell ref="GZ7:HB7"/>
    <mergeCell ref="HD7:HF7"/>
    <mergeCell ref="HH7:HJ7"/>
    <mergeCell ref="HL7:HN7"/>
    <mergeCell ref="FT7:FV7"/>
    <mergeCell ref="FX7:FZ7"/>
    <mergeCell ref="GB7:GD7"/>
    <mergeCell ref="GF7:GH7"/>
    <mergeCell ref="GJ7:GL7"/>
    <mergeCell ref="GN7:GP7"/>
    <mergeCell ref="EV7:EX7"/>
    <mergeCell ref="EZ7:FB7"/>
    <mergeCell ref="FD7:FF7"/>
    <mergeCell ref="FH7:FJ7"/>
    <mergeCell ref="FL7:FN7"/>
    <mergeCell ref="FP7:FR7"/>
    <mergeCell ref="DX7:DZ7"/>
    <mergeCell ref="EB7:ED7"/>
    <mergeCell ref="EF7:EH7"/>
    <mergeCell ref="EJ7:EL7"/>
    <mergeCell ref="EN7:EP7"/>
    <mergeCell ref="ER7:ET7"/>
    <mergeCell ref="CZ7:DB7"/>
    <mergeCell ref="DD7:DF7"/>
    <mergeCell ref="DH7:DJ7"/>
    <mergeCell ref="DL7:DN7"/>
    <mergeCell ref="DP7:DR7"/>
    <mergeCell ref="DT7:DV7"/>
    <mergeCell ref="CB7:CD7"/>
    <mergeCell ref="CF7:CH7"/>
    <mergeCell ref="CJ7:CL7"/>
    <mergeCell ref="CN7:CP7"/>
    <mergeCell ref="CR7:CT7"/>
    <mergeCell ref="CV7:CX7"/>
    <mergeCell ref="BD7:BF7"/>
    <mergeCell ref="BH7:BJ7"/>
    <mergeCell ref="BL7:BN7"/>
    <mergeCell ref="BP7:BR7"/>
    <mergeCell ref="BT7:BV7"/>
    <mergeCell ref="BX7:BZ7"/>
    <mergeCell ref="AF7:AH7"/>
    <mergeCell ref="AJ7:AL7"/>
    <mergeCell ref="AN7:AP7"/>
    <mergeCell ref="AR7:AT7"/>
    <mergeCell ref="AV7:AX7"/>
    <mergeCell ref="AZ7:BB7"/>
    <mergeCell ref="HD6:HF6"/>
    <mergeCell ref="HH6:HJ6"/>
    <mergeCell ref="HL6:HN6"/>
    <mergeCell ref="D7:F7"/>
    <mergeCell ref="H7:J7"/>
    <mergeCell ref="L7:N7"/>
    <mergeCell ref="P7:R7"/>
    <mergeCell ref="T7:V7"/>
    <mergeCell ref="X7:Z7"/>
    <mergeCell ref="AB7:AD7"/>
    <mergeCell ref="GF6:GH6"/>
    <mergeCell ref="GJ6:GL6"/>
    <mergeCell ref="GN6:GP6"/>
    <mergeCell ref="GR6:GT6"/>
    <mergeCell ref="GV6:GX6"/>
    <mergeCell ref="GZ6:HB6"/>
    <mergeCell ref="FH6:FJ6"/>
    <mergeCell ref="FL6:FN6"/>
    <mergeCell ref="FP6:FR6"/>
    <mergeCell ref="FT6:FV6"/>
    <mergeCell ref="FX6:FZ6"/>
    <mergeCell ref="GB6:GD6"/>
    <mergeCell ref="EJ6:EL6"/>
    <mergeCell ref="EN6:EP6"/>
    <mergeCell ref="ER6:ET6"/>
    <mergeCell ref="EV6:EX6"/>
    <mergeCell ref="EZ6:FB6"/>
    <mergeCell ref="FD6:FF6"/>
    <mergeCell ref="DL6:DN6"/>
    <mergeCell ref="DP6:DR6"/>
    <mergeCell ref="DT6:DV6"/>
    <mergeCell ref="DX6:DZ6"/>
    <mergeCell ref="EB6:ED6"/>
    <mergeCell ref="EF6:EH6"/>
    <mergeCell ref="CN6:CP6"/>
    <mergeCell ref="CR6:CT6"/>
    <mergeCell ref="CV6:CX6"/>
    <mergeCell ref="CZ6:DB6"/>
    <mergeCell ref="DD6:DF6"/>
    <mergeCell ref="DH6:DJ6"/>
    <mergeCell ref="BP6:BR6"/>
    <mergeCell ref="BT6:BV6"/>
    <mergeCell ref="BX6:BZ6"/>
    <mergeCell ref="CB6:CD6"/>
    <mergeCell ref="CF6:CH6"/>
    <mergeCell ref="CJ6:CL6"/>
    <mergeCell ref="AR6:AT6"/>
    <mergeCell ref="AV6:AX6"/>
    <mergeCell ref="AZ6:BB6"/>
    <mergeCell ref="BD6:BF6"/>
    <mergeCell ref="BH6:BJ6"/>
    <mergeCell ref="BL6:BN6"/>
    <mergeCell ref="T6:V6"/>
    <mergeCell ref="X6:Z6"/>
    <mergeCell ref="AB6:AD6"/>
    <mergeCell ref="AF6:AH6"/>
    <mergeCell ref="AJ6:AL6"/>
    <mergeCell ref="AN6:AP6"/>
    <mergeCell ref="GZ4:HB4"/>
    <mergeCell ref="HD4:HF4"/>
    <mergeCell ref="HH4:HJ4"/>
    <mergeCell ref="HL4:HN4"/>
    <mergeCell ref="A6:A9"/>
    <mergeCell ref="B6:B9"/>
    <mergeCell ref="D6:F6"/>
    <mergeCell ref="H6:J6"/>
    <mergeCell ref="L6:N6"/>
    <mergeCell ref="P6:R6"/>
    <mergeCell ref="GB4:GD4"/>
    <mergeCell ref="GF4:GH4"/>
    <mergeCell ref="GJ4:GL4"/>
    <mergeCell ref="GN4:GP4"/>
    <mergeCell ref="GR4:GT4"/>
    <mergeCell ref="GV4:GX4"/>
    <mergeCell ref="FD4:FF4"/>
    <mergeCell ref="FH4:FJ4"/>
    <mergeCell ref="FL4:FN4"/>
    <mergeCell ref="FP4:FR4"/>
    <mergeCell ref="FT4:FV4"/>
    <mergeCell ref="FX4:FZ4"/>
    <mergeCell ref="EF4:EH4"/>
    <mergeCell ref="EJ4:EL4"/>
    <mergeCell ref="EN4:EP4"/>
    <mergeCell ref="ER4:ET4"/>
    <mergeCell ref="EV4:EX4"/>
    <mergeCell ref="EZ4:FB4"/>
    <mergeCell ref="DH4:DJ4"/>
    <mergeCell ref="DL4:DN4"/>
    <mergeCell ref="DP4:DR4"/>
    <mergeCell ref="DT4:DV4"/>
    <mergeCell ref="DX4:DZ4"/>
    <mergeCell ref="EB4:ED4"/>
    <mergeCell ref="CJ4:CL4"/>
    <mergeCell ref="CN4:CP4"/>
    <mergeCell ref="CR4:CT4"/>
    <mergeCell ref="CV4:CX4"/>
    <mergeCell ref="CZ4:DB4"/>
    <mergeCell ref="DD4:DF4"/>
    <mergeCell ref="BL4:BN4"/>
    <mergeCell ref="BP4:BR4"/>
    <mergeCell ref="BT4:BV4"/>
    <mergeCell ref="BX4:BZ4"/>
    <mergeCell ref="CB4:CD4"/>
    <mergeCell ref="CF4:CH4"/>
    <mergeCell ref="AN4:AP4"/>
    <mergeCell ref="AR4:AT4"/>
    <mergeCell ref="AV4:AX4"/>
    <mergeCell ref="AZ4:BB4"/>
    <mergeCell ref="BD4:BF4"/>
    <mergeCell ref="BH4:BJ4"/>
    <mergeCell ref="HL3:HN3"/>
    <mergeCell ref="D4:F4"/>
    <mergeCell ref="H4:J4"/>
    <mergeCell ref="L4:N4"/>
    <mergeCell ref="P4:R4"/>
    <mergeCell ref="T4:V4"/>
    <mergeCell ref="X4:Z4"/>
    <mergeCell ref="AB4:AD4"/>
    <mergeCell ref="AF4:AH4"/>
    <mergeCell ref="AJ4:AL4"/>
    <mergeCell ref="GN3:GP3"/>
    <mergeCell ref="GR3:GT3"/>
    <mergeCell ref="GV3:GX3"/>
    <mergeCell ref="GZ3:HB3"/>
    <mergeCell ref="HD3:HF3"/>
    <mergeCell ref="HH3:HJ3"/>
    <mergeCell ref="FP3:FR3"/>
    <mergeCell ref="FT3:FV3"/>
    <mergeCell ref="FX3:FZ3"/>
    <mergeCell ref="GB3:GD3"/>
    <mergeCell ref="GF3:GH3"/>
    <mergeCell ref="GJ3:GL3"/>
    <mergeCell ref="ER3:ET3"/>
    <mergeCell ref="EV3:EX3"/>
    <mergeCell ref="EZ3:FB3"/>
    <mergeCell ref="FD3:FF3"/>
    <mergeCell ref="FH3:FJ3"/>
    <mergeCell ref="FL3:FN3"/>
    <mergeCell ref="DT3:DV3"/>
    <mergeCell ref="DX3:DZ3"/>
    <mergeCell ref="EB3:ED3"/>
    <mergeCell ref="EF3:EH3"/>
    <mergeCell ref="EJ3:EL3"/>
    <mergeCell ref="EN3:EP3"/>
    <mergeCell ref="CV3:CX3"/>
    <mergeCell ref="CZ3:DB3"/>
    <mergeCell ref="DD3:DF3"/>
    <mergeCell ref="DH3:DJ3"/>
    <mergeCell ref="DL3:DN3"/>
    <mergeCell ref="DP3:DR3"/>
    <mergeCell ref="BX3:BZ3"/>
    <mergeCell ref="CB3:CD3"/>
    <mergeCell ref="CF3:CH3"/>
    <mergeCell ref="CJ3:CL3"/>
    <mergeCell ref="CN3:CP3"/>
    <mergeCell ref="CR3:CT3"/>
    <mergeCell ref="AZ3:BB3"/>
    <mergeCell ref="BD3:BF3"/>
    <mergeCell ref="BH3:BJ3"/>
    <mergeCell ref="BL3:BN3"/>
    <mergeCell ref="BP3:BR3"/>
    <mergeCell ref="BT3:BV3"/>
    <mergeCell ref="AB3:AD3"/>
    <mergeCell ref="AF3:AH3"/>
    <mergeCell ref="AJ3:AL3"/>
    <mergeCell ref="AN3:AP3"/>
    <mergeCell ref="AR3:AT3"/>
    <mergeCell ref="AV3:AX3"/>
    <mergeCell ref="D3:F3"/>
    <mergeCell ref="H3:J3"/>
    <mergeCell ref="L3:N3"/>
    <mergeCell ref="P3:R3"/>
    <mergeCell ref="T3:V3"/>
    <mergeCell ref="X3:Z3"/>
    <mergeCell ref="GR2:GT2"/>
    <mergeCell ref="GV2:GX2"/>
    <mergeCell ref="GZ2:HB2"/>
    <mergeCell ref="HD2:HF2"/>
    <mergeCell ref="HH2:HJ2"/>
    <mergeCell ref="HL2:HN2"/>
    <mergeCell ref="FT2:FV2"/>
    <mergeCell ref="FX2:FZ2"/>
    <mergeCell ref="GB2:GD2"/>
    <mergeCell ref="GF2:GH2"/>
    <mergeCell ref="GJ2:GL2"/>
    <mergeCell ref="GN2:GP2"/>
    <mergeCell ref="EV2:EX2"/>
    <mergeCell ref="EZ2:FB2"/>
    <mergeCell ref="FD2:FF2"/>
    <mergeCell ref="FH2:FJ2"/>
    <mergeCell ref="FL2:FN2"/>
    <mergeCell ref="FP2:FR2"/>
    <mergeCell ref="DX2:DZ2"/>
    <mergeCell ref="EB2:ED2"/>
    <mergeCell ref="EF2:EH2"/>
    <mergeCell ref="EJ2:EL2"/>
    <mergeCell ref="EN2:EP2"/>
    <mergeCell ref="ER2:ET2"/>
    <mergeCell ref="CZ2:DB2"/>
    <mergeCell ref="DD2:DF2"/>
    <mergeCell ref="DH2:DJ2"/>
    <mergeCell ref="DL2:DN2"/>
    <mergeCell ref="DP2:DR2"/>
    <mergeCell ref="DT2:DV2"/>
    <mergeCell ref="CB2:CD2"/>
    <mergeCell ref="CF2:CH2"/>
    <mergeCell ref="CJ2:CL2"/>
    <mergeCell ref="CN2:CP2"/>
    <mergeCell ref="CR2:CT2"/>
    <mergeCell ref="CV2:CX2"/>
    <mergeCell ref="BD2:BF2"/>
    <mergeCell ref="BH2:BJ2"/>
    <mergeCell ref="BL2:BN2"/>
    <mergeCell ref="BP2:BR2"/>
    <mergeCell ref="BT2:BV2"/>
    <mergeCell ref="BX2:BZ2"/>
    <mergeCell ref="AF2:AH2"/>
    <mergeCell ref="AJ2:AL2"/>
    <mergeCell ref="AN2:AP2"/>
    <mergeCell ref="AR2:AT2"/>
    <mergeCell ref="AV2:AX2"/>
    <mergeCell ref="AZ2:BB2"/>
    <mergeCell ref="HL1:HN1"/>
    <mergeCell ref="A2:A5"/>
    <mergeCell ref="B2:B5"/>
    <mergeCell ref="D2:F2"/>
    <mergeCell ref="H2:J2"/>
    <mergeCell ref="L2:N2"/>
    <mergeCell ref="P2:R2"/>
    <mergeCell ref="T2:V2"/>
    <mergeCell ref="X2:Z2"/>
    <mergeCell ref="AB2:AD2"/>
    <mergeCell ref="GN1:GP1"/>
    <mergeCell ref="GR1:GT1"/>
    <mergeCell ref="GV1:GX1"/>
    <mergeCell ref="GZ1:HB1"/>
    <mergeCell ref="HD1:HF1"/>
    <mergeCell ref="HH1:HJ1"/>
    <mergeCell ref="FP1:FR1"/>
    <mergeCell ref="FT1:FV1"/>
    <mergeCell ref="FX1:FZ1"/>
    <mergeCell ref="GB1:GD1"/>
    <mergeCell ref="GF1:GH1"/>
    <mergeCell ref="GJ1:GL1"/>
    <mergeCell ref="ER1:ET1"/>
    <mergeCell ref="EV1:EX1"/>
    <mergeCell ref="EZ1:FB1"/>
    <mergeCell ref="FD1:FF1"/>
    <mergeCell ref="FH1:FJ1"/>
    <mergeCell ref="FL1:FN1"/>
    <mergeCell ref="DT1:DV1"/>
    <mergeCell ref="DX1:DZ1"/>
    <mergeCell ref="EB1:ED1"/>
    <mergeCell ref="EF1:EH1"/>
    <mergeCell ref="EJ1:EL1"/>
    <mergeCell ref="EN1:EP1"/>
    <mergeCell ref="CV1:CX1"/>
    <mergeCell ref="CZ1:DB1"/>
    <mergeCell ref="DD1:DF1"/>
    <mergeCell ref="DH1:DJ1"/>
    <mergeCell ref="DL1:DN1"/>
    <mergeCell ref="DP1:DR1"/>
    <mergeCell ref="BX1:BZ1"/>
    <mergeCell ref="CB1:CD1"/>
    <mergeCell ref="CF1:CH1"/>
    <mergeCell ref="CJ1:CL1"/>
    <mergeCell ref="CN1:CP1"/>
    <mergeCell ref="CR1:CT1"/>
    <mergeCell ref="AZ1:BB1"/>
    <mergeCell ref="BD1:BF1"/>
    <mergeCell ref="BH1:BJ1"/>
    <mergeCell ref="BL1:BN1"/>
    <mergeCell ref="BP1:BR1"/>
    <mergeCell ref="BT1:BV1"/>
    <mergeCell ref="AB1:AD1"/>
    <mergeCell ref="AF1:AH1"/>
    <mergeCell ref="AJ1:AL1"/>
    <mergeCell ref="AN1:AP1"/>
    <mergeCell ref="AR1:AT1"/>
    <mergeCell ref="AV1:AX1"/>
    <mergeCell ref="D1:F1"/>
    <mergeCell ref="H1:J1"/>
    <mergeCell ref="L1:N1"/>
    <mergeCell ref="P1:R1"/>
    <mergeCell ref="T1:V1"/>
    <mergeCell ref="X1:Z1"/>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F37"/>
  <sheetViews>
    <sheetView workbookViewId="0">
      <pane xSplit="3" ySplit="1" topLeftCell="D2" activePane="bottomRight" state="frozen"/>
      <selection activeCell="E6" sqref="E6"/>
      <selection pane="topRight"/>
      <selection pane="bottomLeft"/>
      <selection pane="bottomRight" sqref="A1:XFD1"/>
    </sheetView>
  </sheetViews>
  <sheetFormatPr defaultColWidth="10.796875" defaultRowHeight="18" x14ac:dyDescent="0.35"/>
  <cols>
    <col min="1" max="1" width="14.69921875" style="140" customWidth="1"/>
    <col min="2" max="2" width="34.296875" style="3" customWidth="1"/>
    <col min="3" max="3" width="22.19921875" style="1" bestFit="1" customWidth="1"/>
    <col min="4" max="4" width="14.5" style="1" bestFit="1" customWidth="1"/>
    <col min="5" max="5" width="15.69921875" style="5" bestFit="1" customWidth="1"/>
    <col min="6" max="6" width="16" style="4" bestFit="1" customWidth="1"/>
    <col min="7" max="7" width="16.69921875" style="6" bestFit="1" customWidth="1"/>
    <col min="8" max="8" width="28.796875" style="1" bestFit="1" customWidth="1"/>
    <col min="9" max="9" width="26.796875" style="1" bestFit="1" customWidth="1"/>
    <col min="10" max="10" width="20.796875" style="7" bestFit="1" customWidth="1"/>
    <col min="11" max="11" width="28.296875" style="1" bestFit="1" customWidth="1"/>
    <col min="12" max="12" width="22.69921875" style="1" bestFit="1" customWidth="1"/>
    <col min="13" max="13" width="22.19921875" style="1" bestFit="1" customWidth="1"/>
    <col min="14" max="14" width="32.19921875" style="1" bestFit="1" customWidth="1"/>
    <col min="15" max="15" width="28.69921875" style="1" bestFit="1" customWidth="1"/>
    <col min="16" max="16" width="20.19921875" style="8" bestFit="1" customWidth="1"/>
    <col min="17" max="17" width="18.5" style="8" bestFit="1" customWidth="1"/>
    <col min="18" max="19" width="28.69921875" style="8" bestFit="1" customWidth="1"/>
    <col min="20" max="20" width="14.796875" style="1" bestFit="1" customWidth="1"/>
    <col min="21" max="21" width="10.796875" style="1" bestFit="1"/>
    <col min="22" max="22" width="14.796875" style="8" bestFit="1" customWidth="1"/>
    <col min="23" max="23" width="10.796875" style="1" bestFit="1"/>
    <col min="24" max="24" width="23.796875" style="8" bestFit="1" customWidth="1"/>
    <col min="25" max="26" width="9" style="8" bestFit="1"/>
    <col min="27" max="27" width="27.296875" style="8" bestFit="1" customWidth="1"/>
    <col min="28" max="28" width="10.796875" style="1" bestFit="1"/>
    <col min="29" max="29" width="19.296875" style="1" bestFit="1" customWidth="1"/>
    <col min="30" max="30" width="24.69921875" style="8" bestFit="1" customWidth="1"/>
    <col min="31" max="31" width="23.69921875" style="1" bestFit="1" customWidth="1"/>
    <col min="32" max="32" width="10.796875" style="1" bestFit="1"/>
    <col min="33" max="33" width="18.796875" style="1" bestFit="1" customWidth="1"/>
    <col min="34" max="47" width="10.796875" style="1" bestFit="1"/>
    <col min="48" max="48" width="24.69921875" style="8" bestFit="1" customWidth="1"/>
    <col min="49" max="49" width="10.796875" style="1" bestFit="1"/>
    <col min="50" max="16384" width="10.796875" style="1"/>
  </cols>
  <sheetData>
    <row r="1" spans="1:58" s="9" customFormat="1" ht="53.25" customHeight="1" thickBot="1" x14ac:dyDescent="0.35">
      <c r="A1" s="10" t="s">
        <v>0</v>
      </c>
      <c r="B1" s="11" t="s">
        <v>1</v>
      </c>
      <c r="C1" s="12" t="s">
        <v>119</v>
      </c>
      <c r="D1" s="13" t="s">
        <v>333</v>
      </c>
      <c r="E1" s="11" t="s">
        <v>5</v>
      </c>
      <c r="F1" s="14" t="s">
        <v>7</v>
      </c>
      <c r="G1" s="11" t="s">
        <v>9</v>
      </c>
      <c r="H1" s="15" t="s">
        <v>334</v>
      </c>
      <c r="I1" s="13" t="s">
        <v>335</v>
      </c>
      <c r="J1" s="10" t="s">
        <v>120</v>
      </c>
      <c r="K1" s="15" t="s">
        <v>336</v>
      </c>
      <c r="L1" s="11" t="s">
        <v>337</v>
      </c>
      <c r="M1" s="15" t="s">
        <v>338</v>
      </c>
      <c r="N1" s="11" t="s">
        <v>339</v>
      </c>
      <c r="O1" s="15" t="s">
        <v>340</v>
      </c>
      <c r="P1" s="11" t="s">
        <v>121</v>
      </c>
      <c r="Q1" s="15" t="s">
        <v>198</v>
      </c>
      <c r="R1" s="11" t="s">
        <v>122</v>
      </c>
      <c r="S1" s="15" t="s">
        <v>123</v>
      </c>
      <c r="T1" s="11" t="s">
        <v>37</v>
      </c>
      <c r="U1" s="15" t="s">
        <v>39</v>
      </c>
      <c r="V1" s="11" t="s">
        <v>41</v>
      </c>
      <c r="W1" s="15" t="s">
        <v>43</v>
      </c>
      <c r="X1" s="11" t="s">
        <v>124</v>
      </c>
      <c r="Y1" s="15" t="s">
        <v>47</v>
      </c>
      <c r="Z1" s="10" t="s">
        <v>125</v>
      </c>
      <c r="AA1" s="12" t="s">
        <v>51</v>
      </c>
      <c r="AB1" s="16" t="s">
        <v>54</v>
      </c>
      <c r="AC1" s="17" t="s">
        <v>56</v>
      </c>
      <c r="AD1" s="18" t="s">
        <v>58</v>
      </c>
      <c r="AE1" s="16" t="s">
        <v>60</v>
      </c>
      <c r="AF1" s="18" t="s">
        <v>62</v>
      </c>
      <c r="AG1" s="16" t="s">
        <v>64</v>
      </c>
      <c r="AH1" s="18" t="s">
        <v>66</v>
      </c>
      <c r="AI1" s="16" t="s">
        <v>68</v>
      </c>
      <c r="AJ1" s="19" t="s">
        <v>71</v>
      </c>
      <c r="AK1" s="20" t="s">
        <v>73</v>
      </c>
      <c r="AL1" s="19" t="s">
        <v>75</v>
      </c>
      <c r="AM1" s="20" t="s">
        <v>126</v>
      </c>
      <c r="AN1" s="19" t="s">
        <v>127</v>
      </c>
      <c r="AO1" s="20" t="s">
        <v>128</v>
      </c>
      <c r="AP1" s="19" t="s">
        <v>129</v>
      </c>
      <c r="AQ1" s="20" t="s">
        <v>85</v>
      </c>
      <c r="AR1" s="19" t="s">
        <v>87</v>
      </c>
      <c r="AS1" s="20" t="s">
        <v>89</v>
      </c>
      <c r="AT1" s="19" t="s">
        <v>91</v>
      </c>
      <c r="AU1" s="20" t="s">
        <v>93</v>
      </c>
      <c r="AV1" s="19" t="s">
        <v>95</v>
      </c>
      <c r="AW1" s="19" t="s">
        <v>97</v>
      </c>
      <c r="AX1" s="20" t="s">
        <v>341</v>
      </c>
      <c r="AY1" s="21" t="s">
        <v>102</v>
      </c>
      <c r="AZ1" s="22" t="s">
        <v>104</v>
      </c>
      <c r="BA1" s="21" t="s">
        <v>106</v>
      </c>
      <c r="BB1" s="22" t="s">
        <v>108</v>
      </c>
      <c r="BC1" s="21" t="s">
        <v>110</v>
      </c>
      <c r="BD1" s="22" t="s">
        <v>112</v>
      </c>
      <c r="BE1" s="21" t="s">
        <v>114</v>
      </c>
      <c r="BF1" s="23" t="s">
        <v>130</v>
      </c>
    </row>
    <row r="2" spans="1:58" x14ac:dyDescent="0.35">
      <c r="A2" s="234" t="s">
        <v>242</v>
      </c>
      <c r="B2" s="235" t="s">
        <v>243</v>
      </c>
      <c r="C2" s="3" t="s">
        <v>417</v>
      </c>
      <c r="D2" s="28"/>
      <c r="E2" s="28"/>
      <c r="F2" s="29"/>
      <c r="G2" s="28"/>
      <c r="H2" s="32"/>
      <c r="I2" s="32"/>
      <c r="J2" s="31"/>
      <c r="K2" s="32"/>
      <c r="L2" s="32"/>
      <c r="M2" s="32"/>
      <c r="N2" s="32"/>
      <c r="O2" s="32"/>
      <c r="P2" s="28"/>
      <c r="Q2" s="29"/>
      <c r="R2" s="30"/>
      <c r="S2" s="28"/>
      <c r="T2" s="32"/>
      <c r="U2" s="32"/>
      <c r="V2" s="28"/>
      <c r="W2" s="32"/>
      <c r="X2" s="28"/>
      <c r="Y2" s="29"/>
      <c r="Z2" s="28"/>
      <c r="AA2" s="32"/>
      <c r="AB2" s="32"/>
      <c r="AC2" s="32"/>
      <c r="AD2" s="28"/>
      <c r="AE2" s="32"/>
      <c r="AF2" s="32"/>
      <c r="AG2" s="32"/>
      <c r="AH2" s="32"/>
      <c r="AI2" s="32"/>
      <c r="AJ2" s="32"/>
      <c r="AK2" s="32"/>
      <c r="AL2" s="32"/>
      <c r="AM2" s="32"/>
      <c r="AN2" s="32"/>
      <c r="AO2" s="32"/>
      <c r="AP2" s="32"/>
      <c r="AQ2" s="32"/>
      <c r="AR2" s="32"/>
      <c r="AS2" s="32"/>
      <c r="AT2" s="32"/>
      <c r="AU2" s="32"/>
      <c r="AV2" s="28"/>
      <c r="AW2" s="32"/>
      <c r="AX2" s="32"/>
      <c r="AY2" s="32"/>
      <c r="AZ2" s="32"/>
      <c r="BA2" s="32"/>
      <c r="BB2" s="32"/>
      <c r="BC2" s="32"/>
      <c r="BD2" s="32"/>
      <c r="BE2" s="32"/>
      <c r="BF2" s="32"/>
    </row>
    <row r="3" spans="1:58" x14ac:dyDescent="0.35">
      <c r="A3" s="234"/>
      <c r="B3" s="235"/>
      <c r="C3" s="3" t="s">
        <v>418</v>
      </c>
      <c r="D3" s="28"/>
      <c r="E3" s="28"/>
      <c r="F3" s="29"/>
      <c r="G3" s="28"/>
      <c r="H3" s="32"/>
      <c r="I3" s="32"/>
      <c r="J3" s="28"/>
      <c r="K3" s="32"/>
      <c r="L3" s="32"/>
      <c r="M3" s="32"/>
      <c r="N3" s="32"/>
      <c r="O3" s="32"/>
      <c r="P3" s="28"/>
      <c r="Q3" s="29"/>
      <c r="R3" s="30"/>
      <c r="S3" s="28"/>
      <c r="T3" s="32"/>
      <c r="U3" s="32"/>
      <c r="V3" s="28"/>
      <c r="W3" s="32"/>
      <c r="X3" s="28"/>
      <c r="Y3" s="29"/>
      <c r="Z3" s="28"/>
      <c r="AA3" s="32"/>
      <c r="AB3" s="32"/>
      <c r="AC3" s="32"/>
      <c r="AD3" s="28"/>
      <c r="AE3" s="32"/>
      <c r="AF3" s="32"/>
      <c r="AG3" s="32"/>
      <c r="AH3" s="32"/>
      <c r="AI3" s="32"/>
      <c r="AJ3" s="32"/>
      <c r="AK3" s="32"/>
      <c r="AL3" s="32"/>
      <c r="AM3" s="32"/>
      <c r="AN3" s="32"/>
      <c r="AO3" s="32"/>
      <c r="AP3" s="32"/>
      <c r="AQ3" s="32"/>
      <c r="AR3" s="32"/>
      <c r="AS3" s="32"/>
      <c r="AT3" s="32"/>
      <c r="AU3" s="32"/>
      <c r="AV3" s="28"/>
      <c r="AW3" s="32"/>
      <c r="AX3" s="32"/>
      <c r="AY3" s="32"/>
      <c r="AZ3" s="32"/>
      <c r="BA3" s="32"/>
      <c r="BB3" s="32"/>
      <c r="BC3" s="32"/>
      <c r="BD3" s="32"/>
      <c r="BE3" s="32"/>
      <c r="BF3" s="28"/>
    </row>
    <row r="4" spans="1:58" x14ac:dyDescent="0.35">
      <c r="A4" s="234"/>
      <c r="B4" s="235"/>
      <c r="C4" s="3" t="s">
        <v>419</v>
      </c>
      <c r="D4" s="28"/>
      <c r="E4" s="37"/>
      <c r="F4" s="38"/>
      <c r="G4" s="37"/>
      <c r="H4" s="32"/>
      <c r="I4" s="32"/>
      <c r="J4" s="28"/>
      <c r="K4" s="32"/>
      <c r="L4" s="32"/>
      <c r="M4" s="32"/>
      <c r="N4" s="32"/>
      <c r="O4" s="32"/>
      <c r="P4" s="28"/>
      <c r="Q4" s="29"/>
      <c r="R4" s="30"/>
      <c r="S4" s="28"/>
      <c r="T4" s="32"/>
      <c r="U4" s="32"/>
      <c r="V4" s="28"/>
      <c r="W4" s="32"/>
      <c r="X4" s="28"/>
      <c r="Y4" s="29"/>
      <c r="Z4" s="28"/>
      <c r="AA4" s="32"/>
      <c r="AB4" s="32"/>
      <c r="AC4" s="32"/>
      <c r="AD4" s="28"/>
      <c r="AE4" s="32"/>
      <c r="AF4" s="32"/>
      <c r="AG4" s="32"/>
      <c r="AH4" s="32"/>
      <c r="AI4" s="32"/>
      <c r="AJ4" s="32"/>
      <c r="AK4" s="32"/>
      <c r="AL4" s="32"/>
      <c r="AM4" s="32"/>
      <c r="AN4" s="32"/>
      <c r="AO4" s="32"/>
      <c r="AP4" s="32"/>
      <c r="AQ4" s="32"/>
      <c r="AR4" s="32"/>
      <c r="AS4" s="32"/>
      <c r="AT4" s="32"/>
      <c r="AU4" s="32"/>
      <c r="AV4" s="28"/>
      <c r="AW4" s="32"/>
      <c r="AX4" s="32"/>
      <c r="AY4" s="32"/>
      <c r="AZ4" s="32"/>
      <c r="BA4" s="32"/>
      <c r="BB4" s="32"/>
      <c r="BC4" s="32"/>
      <c r="BD4" s="32"/>
      <c r="BE4" s="32"/>
      <c r="BF4" s="28"/>
    </row>
    <row r="5" spans="1:58" x14ac:dyDescent="0.35">
      <c r="A5" s="271"/>
      <c r="B5" s="265"/>
      <c r="C5" s="40" t="s">
        <v>135</v>
      </c>
      <c r="D5" s="141"/>
      <c r="E5" s="66"/>
      <c r="F5" s="43"/>
      <c r="G5" s="66"/>
      <c r="H5" s="142"/>
      <c r="I5" s="142"/>
      <c r="J5" s="47"/>
      <c r="K5" s="142"/>
      <c r="L5" s="142"/>
      <c r="M5" s="142"/>
      <c r="N5" s="142"/>
      <c r="O5" s="142"/>
      <c r="P5" s="47"/>
      <c r="Q5" s="41"/>
      <c r="R5" s="44"/>
      <c r="S5" s="47"/>
      <c r="T5" s="142"/>
      <c r="U5" s="142"/>
      <c r="V5" s="47"/>
      <c r="W5" s="142"/>
      <c r="X5" s="47"/>
      <c r="Y5" s="41"/>
      <c r="Z5" s="47"/>
      <c r="AA5" s="46"/>
      <c r="AB5" s="142"/>
      <c r="AC5" s="142"/>
      <c r="AD5" s="47"/>
      <c r="AE5" s="142"/>
      <c r="AF5" s="142"/>
      <c r="AG5" s="142"/>
      <c r="AH5" s="142"/>
      <c r="AI5" s="142"/>
      <c r="AJ5" s="142"/>
      <c r="AK5" s="142"/>
      <c r="AL5" s="142"/>
      <c r="AM5" s="142"/>
      <c r="AN5" s="142"/>
      <c r="AO5" s="142"/>
      <c r="AP5" s="142"/>
      <c r="AQ5" s="142"/>
      <c r="AR5" s="142"/>
      <c r="AS5" s="142"/>
      <c r="AT5" s="142"/>
      <c r="AU5" s="142"/>
      <c r="AV5" s="47"/>
      <c r="AW5" s="142"/>
      <c r="AX5" s="142"/>
      <c r="AY5" s="142"/>
      <c r="AZ5" s="142"/>
      <c r="BA5" s="142"/>
      <c r="BB5" s="142"/>
      <c r="BC5" s="142"/>
      <c r="BD5" s="142"/>
      <c r="BE5" s="142"/>
      <c r="BF5" s="46"/>
    </row>
    <row r="6" spans="1:58" x14ac:dyDescent="0.35">
      <c r="A6" s="234" t="s">
        <v>244</v>
      </c>
      <c r="B6" s="235" t="s">
        <v>245</v>
      </c>
      <c r="C6" s="3" t="s">
        <v>417</v>
      </c>
      <c r="D6" s="28"/>
      <c r="E6" s="28"/>
      <c r="F6" s="29"/>
      <c r="G6" s="28"/>
      <c r="H6" s="29"/>
      <c r="I6" s="28"/>
      <c r="J6" s="28"/>
      <c r="K6" s="29"/>
      <c r="L6" s="28"/>
      <c r="M6" s="29"/>
      <c r="N6" s="28"/>
      <c r="O6" s="29"/>
      <c r="P6" s="28"/>
      <c r="Q6" s="29"/>
      <c r="R6" s="30"/>
      <c r="S6" s="28"/>
      <c r="T6" s="32"/>
      <c r="U6" s="29"/>
      <c r="V6" s="28"/>
      <c r="W6" s="28"/>
      <c r="X6" s="28"/>
      <c r="Y6" s="29"/>
      <c r="Z6" s="28"/>
      <c r="AA6" s="32"/>
      <c r="AB6" s="29"/>
      <c r="AC6" s="28"/>
      <c r="AD6" s="28"/>
      <c r="AE6" s="29"/>
      <c r="AF6" s="28"/>
      <c r="AG6" s="29"/>
      <c r="AH6" s="28"/>
      <c r="AI6" s="29"/>
      <c r="AJ6" s="28"/>
      <c r="AK6" s="29"/>
      <c r="AL6" s="28"/>
      <c r="AM6" s="29"/>
      <c r="AN6" s="28"/>
      <c r="AO6" s="29"/>
      <c r="AP6" s="28"/>
      <c r="AQ6" s="29"/>
      <c r="AR6" s="28"/>
      <c r="AS6" s="29"/>
      <c r="AT6" s="28"/>
      <c r="AU6" s="29"/>
      <c r="AV6" s="28"/>
      <c r="AW6" s="28"/>
      <c r="AX6" s="29"/>
      <c r="AY6" s="28"/>
      <c r="AZ6" s="32"/>
      <c r="BA6" s="32"/>
      <c r="BB6" s="32"/>
      <c r="BC6" s="32"/>
      <c r="BD6" s="32"/>
      <c r="BE6" s="32"/>
      <c r="BF6" s="32"/>
    </row>
    <row r="7" spans="1:58" x14ac:dyDescent="0.35">
      <c r="A7" s="234"/>
      <c r="B7" s="235"/>
      <c r="C7" s="3" t="s">
        <v>418</v>
      </c>
      <c r="D7" s="28"/>
      <c r="E7" s="28"/>
      <c r="F7" s="29"/>
      <c r="G7" s="28"/>
      <c r="H7" s="32"/>
      <c r="I7" s="32"/>
      <c r="J7" s="28"/>
      <c r="K7" s="32"/>
      <c r="L7" s="32"/>
      <c r="M7" s="32"/>
      <c r="N7" s="32"/>
      <c r="O7" s="32"/>
      <c r="P7" s="28"/>
      <c r="Q7" s="29"/>
      <c r="R7" s="30"/>
      <c r="S7" s="28"/>
      <c r="T7" s="32"/>
      <c r="U7" s="32"/>
      <c r="V7" s="28"/>
      <c r="W7" s="32"/>
      <c r="X7" s="28"/>
      <c r="Y7" s="29"/>
      <c r="Z7" s="28"/>
      <c r="AA7" s="32"/>
      <c r="AB7" s="32"/>
      <c r="AC7" s="32"/>
      <c r="AD7" s="28"/>
      <c r="AE7" s="32"/>
      <c r="AF7" s="32"/>
      <c r="AG7" s="32"/>
      <c r="AH7" s="32"/>
      <c r="AI7" s="32"/>
      <c r="AJ7" s="32"/>
      <c r="AK7" s="32"/>
      <c r="AL7" s="32"/>
      <c r="AM7" s="32"/>
      <c r="AN7" s="32"/>
      <c r="AO7" s="32"/>
      <c r="AP7" s="32"/>
      <c r="AQ7" s="32"/>
      <c r="AR7" s="32"/>
      <c r="AS7" s="32"/>
      <c r="AT7" s="32"/>
      <c r="AU7" s="32"/>
      <c r="AV7" s="28"/>
      <c r="AW7" s="32"/>
      <c r="AX7" s="32"/>
      <c r="AY7" s="32"/>
      <c r="AZ7" s="32"/>
      <c r="BA7" s="32"/>
      <c r="BB7" s="32"/>
      <c r="BC7" s="32"/>
      <c r="BD7" s="32"/>
      <c r="BE7" s="32"/>
      <c r="BF7" s="28"/>
    </row>
    <row r="8" spans="1:58" x14ac:dyDescent="0.35">
      <c r="A8" s="234"/>
      <c r="B8" s="235"/>
      <c r="C8" s="3" t="s">
        <v>419</v>
      </c>
      <c r="D8" s="28"/>
      <c r="E8" s="28"/>
      <c r="F8" s="29"/>
      <c r="G8" s="28"/>
      <c r="H8" s="32"/>
      <c r="I8" s="32"/>
      <c r="J8" s="28"/>
      <c r="K8" s="32"/>
      <c r="L8" s="32"/>
      <c r="M8" s="32"/>
      <c r="N8" s="32"/>
      <c r="O8" s="32"/>
      <c r="P8" s="28"/>
      <c r="Q8" s="29"/>
      <c r="R8" s="30"/>
      <c r="S8" s="28"/>
      <c r="T8" s="32"/>
      <c r="U8" s="32"/>
      <c r="V8" s="28"/>
      <c r="W8" s="32"/>
      <c r="X8" s="28"/>
      <c r="Y8" s="29"/>
      <c r="Z8" s="28"/>
      <c r="AA8" s="32"/>
      <c r="AB8" s="32"/>
      <c r="AC8" s="32"/>
      <c r="AD8" s="28"/>
      <c r="AE8" s="32"/>
      <c r="AF8" s="32"/>
      <c r="AG8" s="32"/>
      <c r="AH8" s="32"/>
      <c r="AI8" s="32"/>
      <c r="AJ8" s="32"/>
      <c r="AK8" s="32"/>
      <c r="AL8" s="32"/>
      <c r="AM8" s="32"/>
      <c r="AN8" s="32"/>
      <c r="AO8" s="32"/>
      <c r="AP8" s="32"/>
      <c r="AQ8" s="32"/>
      <c r="AR8" s="32"/>
      <c r="AS8" s="32"/>
      <c r="AT8" s="32"/>
      <c r="AU8" s="32"/>
      <c r="AV8" s="28"/>
      <c r="AW8" s="32"/>
      <c r="AX8" s="32"/>
      <c r="AY8" s="32"/>
      <c r="AZ8" s="32"/>
      <c r="BA8" s="32"/>
      <c r="BB8" s="32"/>
      <c r="BC8" s="32"/>
      <c r="BD8" s="32"/>
      <c r="BE8" s="32"/>
      <c r="BF8" s="28"/>
    </row>
    <row r="9" spans="1:58" x14ac:dyDescent="0.35">
      <c r="A9" s="271"/>
      <c r="B9" s="265"/>
      <c r="C9" s="40" t="s">
        <v>135</v>
      </c>
      <c r="D9" s="141"/>
      <c r="E9" s="47"/>
      <c r="F9" s="41"/>
      <c r="G9" s="47"/>
      <c r="H9" s="142"/>
      <c r="I9" s="142"/>
      <c r="J9" s="47"/>
      <c r="K9" s="142"/>
      <c r="L9" s="142"/>
      <c r="M9" s="142"/>
      <c r="N9" s="142"/>
      <c r="O9" s="142"/>
      <c r="P9" s="47"/>
      <c r="Q9" s="41"/>
      <c r="R9" s="44"/>
      <c r="S9" s="47"/>
      <c r="T9" s="142"/>
      <c r="U9" s="142"/>
      <c r="V9" s="47"/>
      <c r="W9" s="142"/>
      <c r="X9" s="47"/>
      <c r="Y9" s="41"/>
      <c r="Z9" s="47"/>
      <c r="AA9" s="46"/>
      <c r="AB9" s="142"/>
      <c r="AC9" s="142"/>
      <c r="AD9" s="47"/>
      <c r="AE9" s="142"/>
      <c r="AF9" s="142"/>
      <c r="AG9" s="142"/>
      <c r="AH9" s="142"/>
      <c r="AI9" s="142"/>
      <c r="AJ9" s="142"/>
      <c r="AK9" s="142"/>
      <c r="AL9" s="142"/>
      <c r="AM9" s="142"/>
      <c r="AN9" s="142"/>
      <c r="AO9" s="142"/>
      <c r="AP9" s="142"/>
      <c r="AQ9" s="142"/>
      <c r="AR9" s="142"/>
      <c r="AS9" s="142"/>
      <c r="AT9" s="142"/>
      <c r="AU9" s="142"/>
      <c r="AV9" s="47"/>
      <c r="AW9" s="142"/>
      <c r="AX9" s="142"/>
      <c r="AY9" s="142"/>
      <c r="AZ9" s="142"/>
      <c r="BA9" s="142"/>
      <c r="BB9" s="142"/>
      <c r="BC9" s="142"/>
      <c r="BD9" s="142"/>
      <c r="BE9" s="142"/>
      <c r="BF9" s="47"/>
    </row>
    <row r="10" spans="1:58" ht="18" customHeight="1" x14ac:dyDescent="0.35">
      <c r="A10" s="234" t="s">
        <v>246</v>
      </c>
      <c r="B10" s="235" t="s">
        <v>247</v>
      </c>
      <c r="C10" s="3" t="s">
        <v>417</v>
      </c>
      <c r="D10" s="28"/>
      <c r="E10" s="28"/>
      <c r="F10" s="29"/>
      <c r="G10" s="28"/>
      <c r="H10" s="29"/>
      <c r="I10" s="28"/>
      <c r="J10" s="28"/>
      <c r="K10" s="29"/>
      <c r="L10" s="28"/>
      <c r="M10" s="29"/>
      <c r="N10" s="28"/>
      <c r="O10" s="29"/>
      <c r="P10" s="28"/>
      <c r="Q10" s="29"/>
      <c r="R10" s="30"/>
      <c r="S10" s="28"/>
      <c r="T10" s="32"/>
      <c r="U10" s="29"/>
      <c r="V10" s="28"/>
      <c r="W10" s="28"/>
      <c r="X10" s="28"/>
      <c r="Y10" s="29"/>
      <c r="Z10" s="28"/>
      <c r="AA10" s="32"/>
      <c r="AB10" s="29"/>
      <c r="AC10" s="28"/>
      <c r="AD10" s="28"/>
      <c r="AE10" s="29"/>
      <c r="AF10" s="28"/>
      <c r="AG10" s="29"/>
      <c r="AH10" s="28"/>
      <c r="AI10" s="29"/>
      <c r="AJ10" s="28"/>
      <c r="AK10" s="29"/>
      <c r="AL10" s="28"/>
      <c r="AM10" s="29"/>
      <c r="AN10" s="28"/>
      <c r="AO10" s="29"/>
      <c r="AP10" s="28"/>
      <c r="AQ10" s="29"/>
      <c r="AR10" s="28"/>
      <c r="AS10" s="29"/>
      <c r="AT10" s="28"/>
      <c r="AU10" s="29"/>
      <c r="AV10" s="28"/>
      <c r="AW10" s="28"/>
      <c r="AX10" s="29"/>
      <c r="AY10" s="28"/>
      <c r="AZ10" s="32"/>
      <c r="BA10" s="32"/>
      <c r="BB10" s="32"/>
      <c r="BC10" s="32"/>
      <c r="BD10" s="32"/>
      <c r="BE10" s="32"/>
      <c r="BF10" s="32"/>
    </row>
    <row r="11" spans="1:58" x14ac:dyDescent="0.35">
      <c r="A11" s="234"/>
      <c r="B11" s="235"/>
      <c r="C11" s="3" t="s">
        <v>418</v>
      </c>
      <c r="D11" s="28"/>
      <c r="E11" s="28"/>
      <c r="F11" s="29"/>
      <c r="G11" s="28"/>
      <c r="H11" s="32"/>
      <c r="I11" s="32"/>
      <c r="J11" s="28"/>
      <c r="K11" s="32"/>
      <c r="L11" s="32"/>
      <c r="M11" s="32"/>
      <c r="N11" s="32"/>
      <c r="O11" s="32"/>
      <c r="P11" s="28"/>
      <c r="Q11" s="29"/>
      <c r="R11" s="30"/>
      <c r="S11" s="28"/>
      <c r="T11" s="32"/>
      <c r="U11" s="32"/>
      <c r="V11" s="28"/>
      <c r="W11" s="32"/>
      <c r="X11" s="28"/>
      <c r="Y11" s="29"/>
      <c r="Z11" s="28"/>
      <c r="AA11" s="32"/>
      <c r="AB11" s="32"/>
      <c r="AC11" s="32"/>
      <c r="AD11" s="28"/>
      <c r="AE11" s="32"/>
      <c r="AF11" s="32"/>
      <c r="AG11" s="32"/>
      <c r="AH11" s="32"/>
      <c r="AI11" s="32"/>
      <c r="AJ11" s="32"/>
      <c r="AK11" s="32"/>
      <c r="AL11" s="32"/>
      <c r="AM11" s="32"/>
      <c r="AN11" s="32"/>
      <c r="AO11" s="32"/>
      <c r="AP11" s="32"/>
      <c r="AQ11" s="32"/>
      <c r="AR11" s="32"/>
      <c r="AS11" s="32"/>
      <c r="AT11" s="32"/>
      <c r="AU11" s="32"/>
      <c r="AV11" s="28"/>
      <c r="AW11" s="32"/>
      <c r="AX11" s="32"/>
      <c r="AY11" s="32"/>
      <c r="AZ11" s="32"/>
      <c r="BA11" s="32"/>
      <c r="BB11" s="32"/>
      <c r="BC11" s="32"/>
      <c r="BD11" s="32"/>
      <c r="BE11" s="32"/>
      <c r="BF11" s="28"/>
    </row>
    <row r="12" spans="1:58" x14ac:dyDescent="0.35">
      <c r="A12" s="234"/>
      <c r="B12" s="235"/>
      <c r="C12" s="3" t="s">
        <v>419</v>
      </c>
      <c r="D12" s="28"/>
      <c r="E12" s="37"/>
      <c r="F12" s="38"/>
      <c r="G12" s="37"/>
      <c r="H12" s="32"/>
      <c r="I12" s="32"/>
      <c r="J12" s="28"/>
      <c r="K12" s="32"/>
      <c r="L12" s="32"/>
      <c r="M12" s="32"/>
      <c r="N12" s="32"/>
      <c r="O12" s="32"/>
      <c r="P12" s="28"/>
      <c r="Q12" s="29"/>
      <c r="R12" s="30"/>
      <c r="S12" s="28"/>
      <c r="T12" s="32"/>
      <c r="U12" s="32"/>
      <c r="V12" s="28"/>
      <c r="W12" s="32"/>
      <c r="X12" s="28"/>
      <c r="Y12" s="29"/>
      <c r="Z12" s="28"/>
      <c r="AA12" s="32"/>
      <c r="AB12" s="32"/>
      <c r="AC12" s="32"/>
      <c r="AD12" s="28"/>
      <c r="AE12" s="32"/>
      <c r="AF12" s="32"/>
      <c r="AG12" s="32"/>
      <c r="AH12" s="32"/>
      <c r="AI12" s="32"/>
      <c r="AJ12" s="32"/>
      <c r="AK12" s="32"/>
      <c r="AL12" s="32"/>
      <c r="AM12" s="32"/>
      <c r="AN12" s="32"/>
      <c r="AO12" s="32"/>
      <c r="AP12" s="32"/>
      <c r="AQ12" s="32"/>
      <c r="AR12" s="32"/>
      <c r="AS12" s="32"/>
      <c r="AT12" s="32"/>
      <c r="AU12" s="32"/>
      <c r="AV12" s="28"/>
      <c r="AW12" s="32"/>
      <c r="AX12" s="32"/>
      <c r="AY12" s="32"/>
      <c r="AZ12" s="32"/>
      <c r="BA12" s="32"/>
      <c r="BB12" s="32"/>
      <c r="BC12" s="32"/>
      <c r="BD12" s="32"/>
      <c r="BE12" s="32"/>
      <c r="BF12" s="28"/>
    </row>
    <row r="13" spans="1:58" x14ac:dyDescent="0.35">
      <c r="A13" s="271"/>
      <c r="B13" s="265"/>
      <c r="C13" s="40" t="s">
        <v>135</v>
      </c>
      <c r="D13" s="141"/>
      <c r="E13" s="66"/>
      <c r="F13" s="43"/>
      <c r="G13" s="66"/>
      <c r="H13" s="142"/>
      <c r="I13" s="142"/>
      <c r="J13" s="47"/>
      <c r="K13" s="142"/>
      <c r="L13" s="142"/>
      <c r="M13" s="142"/>
      <c r="N13" s="142"/>
      <c r="O13" s="142"/>
      <c r="P13" s="47"/>
      <c r="Q13" s="41"/>
      <c r="R13" s="44"/>
      <c r="S13" s="47"/>
      <c r="T13" s="142"/>
      <c r="U13" s="142"/>
      <c r="V13" s="47"/>
      <c r="W13" s="142"/>
      <c r="X13" s="47"/>
      <c r="Y13" s="41"/>
      <c r="Z13" s="47"/>
      <c r="AA13" s="46"/>
      <c r="AB13" s="142"/>
      <c r="AC13" s="142"/>
      <c r="AD13" s="47"/>
      <c r="AE13" s="142"/>
      <c r="AF13" s="142"/>
      <c r="AG13" s="142"/>
      <c r="AH13" s="142"/>
      <c r="AI13" s="142"/>
      <c r="AJ13" s="142"/>
      <c r="AK13" s="142"/>
      <c r="AL13" s="142"/>
      <c r="AM13" s="142"/>
      <c r="AN13" s="142"/>
      <c r="AO13" s="142"/>
      <c r="AP13" s="142"/>
      <c r="AQ13" s="142"/>
      <c r="AR13" s="142"/>
      <c r="AS13" s="142"/>
      <c r="AT13" s="142"/>
      <c r="AU13" s="142"/>
      <c r="AV13" s="47"/>
      <c r="AW13" s="142"/>
      <c r="AX13" s="142"/>
      <c r="AY13" s="142"/>
      <c r="AZ13" s="142"/>
      <c r="BA13" s="142"/>
      <c r="BB13" s="142"/>
      <c r="BC13" s="142"/>
      <c r="BD13" s="142"/>
      <c r="BE13" s="142"/>
      <c r="BF13" s="46"/>
    </row>
    <row r="14" spans="1:58" ht="17.25" customHeight="1" x14ac:dyDescent="0.35">
      <c r="A14" s="234" t="s">
        <v>248</v>
      </c>
      <c r="B14" s="235" t="s">
        <v>249</v>
      </c>
      <c r="C14" s="3" t="s">
        <v>417</v>
      </c>
      <c r="D14" s="28"/>
      <c r="E14" s="28"/>
      <c r="F14" s="29"/>
      <c r="G14" s="28"/>
      <c r="H14" s="29"/>
      <c r="I14" s="28"/>
      <c r="J14" s="28"/>
      <c r="K14" s="29"/>
      <c r="L14" s="28"/>
      <c r="M14" s="29"/>
      <c r="N14" s="28"/>
      <c r="O14" s="29"/>
      <c r="P14" s="28"/>
      <c r="Q14" s="29"/>
      <c r="R14" s="30"/>
      <c r="S14" s="28"/>
      <c r="T14" s="32"/>
      <c r="U14" s="29"/>
      <c r="V14" s="28"/>
      <c r="W14" s="28"/>
      <c r="X14" s="28"/>
      <c r="Y14" s="29"/>
      <c r="Z14" s="28"/>
      <c r="AA14" s="32"/>
      <c r="AB14" s="29"/>
      <c r="AC14" s="28"/>
      <c r="AD14" s="28"/>
      <c r="AE14" s="29"/>
      <c r="AF14" s="28"/>
      <c r="AG14" s="29"/>
      <c r="AH14" s="28"/>
      <c r="AI14" s="29"/>
      <c r="AJ14" s="28"/>
      <c r="AK14" s="29"/>
      <c r="AL14" s="28"/>
      <c r="AM14" s="29"/>
      <c r="AN14" s="28"/>
      <c r="AO14" s="29"/>
      <c r="AP14" s="28"/>
      <c r="AQ14" s="29"/>
      <c r="AR14" s="28"/>
      <c r="AS14" s="29"/>
      <c r="AT14" s="28"/>
      <c r="AU14" s="29"/>
      <c r="AV14" s="28"/>
      <c r="AW14" s="28"/>
      <c r="AX14" s="29"/>
      <c r="AY14" s="28"/>
      <c r="AZ14" s="32"/>
      <c r="BA14" s="32"/>
      <c r="BB14" s="32"/>
      <c r="BC14" s="32"/>
      <c r="BD14" s="32"/>
      <c r="BE14" s="32"/>
      <c r="BF14" s="32"/>
    </row>
    <row r="15" spans="1:58" x14ac:dyDescent="0.35">
      <c r="A15" s="234"/>
      <c r="B15" s="235"/>
      <c r="C15" s="3" t="s">
        <v>418</v>
      </c>
      <c r="D15" s="28"/>
      <c r="E15" s="28"/>
      <c r="F15" s="29"/>
      <c r="G15" s="28"/>
      <c r="H15" s="32"/>
      <c r="I15" s="32"/>
      <c r="J15" s="28"/>
      <c r="K15" s="32"/>
      <c r="L15" s="32"/>
      <c r="M15" s="32"/>
      <c r="N15" s="32"/>
      <c r="O15" s="32"/>
      <c r="P15" s="28"/>
      <c r="Q15" s="29"/>
      <c r="R15" s="30"/>
      <c r="S15" s="28"/>
      <c r="T15" s="32"/>
      <c r="U15" s="32"/>
      <c r="V15" s="28"/>
      <c r="W15" s="32"/>
      <c r="X15" s="28"/>
      <c r="Y15" s="29"/>
      <c r="Z15" s="28"/>
      <c r="AA15" s="32"/>
      <c r="AB15" s="32"/>
      <c r="AC15" s="32"/>
      <c r="AD15" s="28"/>
      <c r="AE15" s="32"/>
      <c r="AF15" s="32"/>
      <c r="AG15" s="32"/>
      <c r="AH15" s="32"/>
      <c r="AI15" s="32"/>
      <c r="AJ15" s="32"/>
      <c r="AK15" s="32"/>
      <c r="AL15" s="32"/>
      <c r="AM15" s="32"/>
      <c r="AN15" s="32"/>
      <c r="AO15" s="32"/>
      <c r="AP15" s="32"/>
      <c r="AQ15" s="32"/>
      <c r="AR15" s="32"/>
      <c r="AS15" s="32"/>
      <c r="AT15" s="32"/>
      <c r="AU15" s="32"/>
      <c r="AV15" s="28"/>
      <c r="AW15" s="32"/>
      <c r="AX15" s="32"/>
      <c r="AY15" s="32"/>
      <c r="AZ15" s="32"/>
      <c r="BA15" s="32"/>
      <c r="BB15" s="32"/>
      <c r="BC15" s="32"/>
      <c r="BD15" s="32"/>
      <c r="BE15" s="32"/>
      <c r="BF15" s="28"/>
    </row>
    <row r="16" spans="1:58" x14ac:dyDescent="0.35">
      <c r="A16" s="234"/>
      <c r="B16" s="235"/>
      <c r="C16" s="3" t="s">
        <v>419</v>
      </c>
      <c r="D16" s="28"/>
      <c r="E16" s="37"/>
      <c r="F16" s="38"/>
      <c r="G16" s="37"/>
      <c r="H16" s="32"/>
      <c r="I16" s="32"/>
      <c r="J16" s="28"/>
      <c r="K16" s="32"/>
      <c r="L16" s="32"/>
      <c r="M16" s="32"/>
      <c r="N16" s="32"/>
      <c r="O16" s="32"/>
      <c r="P16" s="28"/>
      <c r="Q16" s="29"/>
      <c r="R16" s="30"/>
      <c r="S16" s="28"/>
      <c r="T16" s="32"/>
      <c r="U16" s="32"/>
      <c r="V16" s="28"/>
      <c r="W16" s="32"/>
      <c r="X16" s="28"/>
      <c r="Y16" s="29"/>
      <c r="Z16" s="28"/>
      <c r="AA16" s="32"/>
      <c r="AB16" s="32"/>
      <c r="AC16" s="32"/>
      <c r="AD16" s="28"/>
      <c r="AE16" s="32"/>
      <c r="AF16" s="32"/>
      <c r="AG16" s="32"/>
      <c r="AH16" s="32"/>
      <c r="AI16" s="32"/>
      <c r="AJ16" s="32"/>
      <c r="AK16" s="32"/>
      <c r="AL16" s="32"/>
      <c r="AM16" s="32"/>
      <c r="AN16" s="32"/>
      <c r="AO16" s="32"/>
      <c r="AP16" s="32"/>
      <c r="AQ16" s="32"/>
      <c r="AR16" s="32"/>
      <c r="AS16" s="32"/>
      <c r="AT16" s="32"/>
      <c r="AU16" s="32"/>
      <c r="AV16" s="28"/>
      <c r="AW16" s="32"/>
      <c r="AX16" s="32"/>
      <c r="AY16" s="32"/>
      <c r="AZ16" s="32"/>
      <c r="BA16" s="32"/>
      <c r="BB16" s="32"/>
      <c r="BC16" s="32"/>
      <c r="BD16" s="32"/>
      <c r="BE16" s="32"/>
      <c r="BF16" s="28"/>
    </row>
    <row r="17" spans="1:58" x14ac:dyDescent="0.35">
      <c r="A17" s="271"/>
      <c r="B17" s="265"/>
      <c r="C17" s="40" t="s">
        <v>135</v>
      </c>
      <c r="D17" s="141"/>
      <c r="E17" s="66"/>
      <c r="F17" s="43"/>
      <c r="G17" s="66"/>
      <c r="H17" s="142"/>
      <c r="I17" s="142"/>
      <c r="J17" s="47"/>
      <c r="K17" s="142"/>
      <c r="L17" s="142"/>
      <c r="M17" s="142"/>
      <c r="N17" s="142"/>
      <c r="O17" s="142"/>
      <c r="P17" s="47"/>
      <c r="Q17" s="41"/>
      <c r="R17" s="44"/>
      <c r="S17" s="47"/>
      <c r="T17" s="142"/>
      <c r="U17" s="142"/>
      <c r="V17" s="47"/>
      <c r="W17" s="142"/>
      <c r="X17" s="47"/>
      <c r="Y17" s="41"/>
      <c r="Z17" s="47"/>
      <c r="AA17" s="46"/>
      <c r="AB17" s="142"/>
      <c r="AC17" s="142"/>
      <c r="AD17" s="47"/>
      <c r="AE17" s="142"/>
      <c r="AF17" s="142"/>
      <c r="AG17" s="142"/>
      <c r="AH17" s="142"/>
      <c r="AI17" s="142"/>
      <c r="AJ17" s="142"/>
      <c r="AK17" s="142"/>
      <c r="AL17" s="142"/>
      <c r="AM17" s="142"/>
      <c r="AN17" s="142"/>
      <c r="AO17" s="142"/>
      <c r="AP17" s="142"/>
      <c r="AQ17" s="142"/>
      <c r="AR17" s="142"/>
      <c r="AS17" s="142"/>
      <c r="AT17" s="142"/>
      <c r="AU17" s="142"/>
      <c r="AV17" s="47"/>
      <c r="AW17" s="142"/>
      <c r="AX17" s="142"/>
      <c r="AY17" s="142"/>
      <c r="AZ17" s="142"/>
      <c r="BA17" s="142"/>
      <c r="BB17" s="142"/>
      <c r="BC17" s="142"/>
      <c r="BD17" s="142"/>
      <c r="BE17" s="142"/>
      <c r="BF17" s="47"/>
    </row>
    <row r="18" spans="1:58" ht="18.75" customHeight="1" x14ac:dyDescent="0.35">
      <c r="A18" s="234" t="s">
        <v>250</v>
      </c>
      <c r="B18" s="235" t="s">
        <v>251</v>
      </c>
      <c r="C18" s="3" t="s">
        <v>417</v>
      </c>
      <c r="D18" s="28"/>
      <c r="E18" s="28"/>
      <c r="F18" s="29"/>
      <c r="G18" s="28"/>
      <c r="H18" s="29"/>
      <c r="I18" s="28"/>
      <c r="J18" s="28"/>
      <c r="K18" s="29"/>
      <c r="L18" s="28"/>
      <c r="M18" s="29"/>
      <c r="N18" s="28"/>
      <c r="O18" s="29"/>
      <c r="P18" s="28"/>
      <c r="Q18" s="29"/>
      <c r="R18" s="30"/>
      <c r="S18" s="28"/>
      <c r="T18" s="32"/>
      <c r="U18" s="29"/>
      <c r="V18" s="28"/>
      <c r="W18" s="28"/>
      <c r="X18" s="28"/>
      <c r="Y18" s="29"/>
      <c r="Z18" s="28"/>
      <c r="AA18" s="32"/>
      <c r="AB18" s="29"/>
      <c r="AC18" s="28"/>
      <c r="AD18" s="28"/>
      <c r="AE18" s="29"/>
      <c r="AF18" s="28"/>
      <c r="AG18" s="29"/>
      <c r="AH18" s="28"/>
      <c r="AI18" s="29"/>
      <c r="AJ18" s="28"/>
      <c r="AK18" s="29"/>
      <c r="AL18" s="28"/>
      <c r="AM18" s="29"/>
      <c r="AN18" s="28"/>
      <c r="AO18" s="29"/>
      <c r="AP18" s="28"/>
      <c r="AQ18" s="29"/>
      <c r="AR18" s="28"/>
      <c r="AS18" s="29"/>
      <c r="AT18" s="28"/>
      <c r="AU18" s="29"/>
      <c r="AV18" s="28"/>
      <c r="AW18" s="28"/>
      <c r="AX18" s="29"/>
      <c r="AY18" s="28"/>
      <c r="AZ18" s="32"/>
      <c r="BA18" s="32"/>
      <c r="BB18" s="32"/>
      <c r="BC18" s="32"/>
      <c r="BD18" s="32"/>
      <c r="BE18" s="32"/>
      <c r="BF18" s="32"/>
    </row>
    <row r="19" spans="1:58" x14ac:dyDescent="0.35">
      <c r="A19" s="234"/>
      <c r="B19" s="235"/>
      <c r="C19" s="3" t="s">
        <v>418</v>
      </c>
      <c r="D19" s="28"/>
      <c r="E19" s="28"/>
      <c r="F19" s="29"/>
      <c r="G19" s="28"/>
      <c r="H19" s="32"/>
      <c r="I19" s="32"/>
      <c r="J19" s="28"/>
      <c r="K19" s="32"/>
      <c r="L19" s="32"/>
      <c r="M19" s="32"/>
      <c r="N19" s="32"/>
      <c r="O19" s="32"/>
      <c r="P19" s="28"/>
      <c r="Q19" s="29"/>
      <c r="R19" s="30"/>
      <c r="S19" s="28"/>
      <c r="T19" s="32"/>
      <c r="U19" s="32"/>
      <c r="V19" s="28"/>
      <c r="W19" s="32"/>
      <c r="X19" s="28"/>
      <c r="Y19" s="29"/>
      <c r="Z19" s="28"/>
      <c r="AA19" s="32"/>
      <c r="AB19" s="32"/>
      <c r="AC19" s="32"/>
      <c r="AD19" s="28"/>
      <c r="AE19" s="32"/>
      <c r="AF19" s="32"/>
      <c r="AG19" s="32"/>
      <c r="AH19" s="32"/>
      <c r="AI19" s="32"/>
      <c r="AJ19" s="32"/>
      <c r="AK19" s="32"/>
      <c r="AL19" s="32"/>
      <c r="AM19" s="32"/>
      <c r="AN19" s="32"/>
      <c r="AO19" s="32"/>
      <c r="AP19" s="32"/>
      <c r="AQ19" s="32"/>
      <c r="AR19" s="32"/>
      <c r="AS19" s="32"/>
      <c r="AT19" s="32"/>
      <c r="AU19" s="32"/>
      <c r="AV19" s="28"/>
      <c r="AW19" s="32"/>
      <c r="AX19" s="32"/>
      <c r="AY19" s="32"/>
      <c r="AZ19" s="32"/>
      <c r="BA19" s="32"/>
      <c r="BB19" s="32"/>
      <c r="BC19" s="32"/>
      <c r="BD19" s="32"/>
      <c r="BE19" s="32"/>
      <c r="BF19" s="28"/>
    </row>
    <row r="20" spans="1:58" x14ac:dyDescent="0.35">
      <c r="A20" s="234"/>
      <c r="B20" s="235"/>
      <c r="C20" s="3" t="s">
        <v>419</v>
      </c>
      <c r="D20" s="28"/>
      <c r="E20" s="37"/>
      <c r="F20" s="38"/>
      <c r="G20" s="37"/>
      <c r="H20" s="32"/>
      <c r="I20" s="32"/>
      <c r="J20" s="28"/>
      <c r="K20" s="32"/>
      <c r="L20" s="32"/>
      <c r="M20" s="32"/>
      <c r="N20" s="32"/>
      <c r="O20" s="32"/>
      <c r="P20" s="28"/>
      <c r="Q20" s="29"/>
      <c r="R20" s="30"/>
      <c r="S20" s="28"/>
      <c r="T20" s="32"/>
      <c r="U20" s="32"/>
      <c r="V20" s="28"/>
      <c r="W20" s="32"/>
      <c r="X20" s="28"/>
      <c r="Y20" s="29"/>
      <c r="Z20" s="28"/>
      <c r="AA20" s="32"/>
      <c r="AB20" s="32"/>
      <c r="AC20" s="32"/>
      <c r="AD20" s="28"/>
      <c r="AE20" s="32"/>
      <c r="AF20" s="32"/>
      <c r="AG20" s="32"/>
      <c r="AH20" s="32"/>
      <c r="AI20" s="32"/>
      <c r="AJ20" s="32"/>
      <c r="AK20" s="32"/>
      <c r="AL20" s="32"/>
      <c r="AM20" s="32"/>
      <c r="AN20" s="32"/>
      <c r="AO20" s="32"/>
      <c r="AP20" s="32"/>
      <c r="AQ20" s="32"/>
      <c r="AR20" s="32"/>
      <c r="AS20" s="32"/>
      <c r="AT20" s="32"/>
      <c r="AU20" s="32"/>
      <c r="AV20" s="28"/>
      <c r="AW20" s="32"/>
      <c r="AX20" s="32"/>
      <c r="AY20" s="32"/>
      <c r="AZ20" s="32"/>
      <c r="BA20" s="32"/>
      <c r="BB20" s="32"/>
      <c r="BC20" s="32"/>
      <c r="BD20" s="32"/>
      <c r="BE20" s="32"/>
      <c r="BF20" s="28"/>
    </row>
    <row r="21" spans="1:58" x14ac:dyDescent="0.35">
      <c r="A21" s="271"/>
      <c r="B21" s="265"/>
      <c r="C21" s="40" t="s">
        <v>135</v>
      </c>
      <c r="D21" s="141"/>
      <c r="E21" s="66"/>
      <c r="F21" s="43"/>
      <c r="G21" s="66"/>
      <c r="H21" s="142"/>
      <c r="I21" s="142"/>
      <c r="J21" s="73"/>
      <c r="K21" s="142"/>
      <c r="L21" s="142"/>
      <c r="M21" s="142"/>
      <c r="N21" s="142"/>
      <c r="O21" s="142"/>
      <c r="P21" s="47"/>
      <c r="Q21" s="41"/>
      <c r="R21" s="44"/>
      <c r="S21" s="47"/>
      <c r="T21" s="142"/>
      <c r="U21" s="142"/>
      <c r="V21" s="47"/>
      <c r="W21" s="142"/>
      <c r="X21" s="47"/>
      <c r="Y21" s="41"/>
      <c r="Z21" s="47"/>
      <c r="AA21" s="46"/>
      <c r="AB21" s="142"/>
      <c r="AC21" s="142"/>
      <c r="AD21" s="47"/>
      <c r="AE21" s="142"/>
      <c r="AF21" s="142"/>
      <c r="AG21" s="142"/>
      <c r="AH21" s="142"/>
      <c r="AI21" s="142"/>
      <c r="AJ21" s="142"/>
      <c r="AK21" s="142"/>
      <c r="AL21" s="142"/>
      <c r="AM21" s="142"/>
      <c r="AN21" s="142"/>
      <c r="AO21" s="142"/>
      <c r="AP21" s="142"/>
      <c r="AQ21" s="142"/>
      <c r="AR21" s="142"/>
      <c r="AS21" s="142"/>
      <c r="AT21" s="142"/>
      <c r="AU21" s="142"/>
      <c r="AV21" s="47"/>
      <c r="AW21" s="142"/>
      <c r="AX21" s="142"/>
      <c r="AY21" s="142"/>
      <c r="AZ21" s="142"/>
      <c r="BA21" s="142"/>
      <c r="BB21" s="142"/>
      <c r="BC21" s="142"/>
      <c r="BD21" s="142"/>
      <c r="BE21" s="142"/>
      <c r="BF21" s="47"/>
    </row>
    <row r="22" spans="1:58" ht="18" customHeight="1" x14ac:dyDescent="0.35">
      <c r="A22" s="234" t="s">
        <v>252</v>
      </c>
      <c r="B22" s="235" t="s">
        <v>253</v>
      </c>
      <c r="C22" s="3" t="s">
        <v>417</v>
      </c>
      <c r="D22" s="28"/>
      <c r="E22" s="28"/>
      <c r="F22" s="29"/>
      <c r="G22" s="28"/>
      <c r="H22" s="29"/>
      <c r="I22" s="30"/>
      <c r="J22" s="28"/>
      <c r="K22" s="30"/>
      <c r="L22" s="30"/>
      <c r="M22" s="30"/>
      <c r="N22" s="30"/>
      <c r="O22" s="30"/>
      <c r="P22" s="28"/>
      <c r="Q22" s="29"/>
      <c r="R22" s="30"/>
      <c r="S22" s="28"/>
      <c r="T22" s="29"/>
      <c r="U22" s="28"/>
      <c r="V22" s="28"/>
      <c r="W22" s="32"/>
      <c r="X22" s="28"/>
      <c r="Y22" s="29"/>
      <c r="Z22" s="28"/>
      <c r="AA22" s="32"/>
      <c r="AB22" s="29"/>
      <c r="AC22" s="28"/>
      <c r="AD22" s="28"/>
      <c r="AE22" s="29"/>
      <c r="AF22" s="28"/>
      <c r="AG22" s="29"/>
      <c r="AH22" s="28"/>
      <c r="AI22" s="29"/>
      <c r="AJ22" s="28"/>
      <c r="AK22" s="29"/>
      <c r="AL22" s="28"/>
      <c r="AM22" s="29"/>
      <c r="AN22" s="28"/>
      <c r="AO22" s="29"/>
      <c r="AP22" s="28"/>
      <c r="AQ22" s="29"/>
      <c r="AR22" s="28"/>
      <c r="AS22" s="29"/>
      <c r="AT22" s="28"/>
      <c r="AU22" s="29"/>
      <c r="AV22" s="28"/>
      <c r="AW22" s="28"/>
      <c r="AX22" s="29"/>
      <c r="AY22" s="28"/>
      <c r="AZ22" s="29"/>
      <c r="BA22" s="28"/>
      <c r="BB22" s="32"/>
      <c r="BC22" s="32"/>
      <c r="BD22" s="32"/>
      <c r="BE22" s="32"/>
      <c r="BF22" s="32"/>
    </row>
    <row r="23" spans="1:58" x14ac:dyDescent="0.35">
      <c r="A23" s="234"/>
      <c r="B23" s="235"/>
      <c r="C23" s="3" t="s">
        <v>418</v>
      </c>
      <c r="D23" s="28"/>
      <c r="E23" s="28"/>
      <c r="F23" s="29"/>
      <c r="G23" s="28"/>
      <c r="H23" s="32"/>
      <c r="I23" s="32"/>
      <c r="J23" s="28"/>
      <c r="K23" s="32"/>
      <c r="L23" s="32"/>
      <c r="M23" s="32"/>
      <c r="N23" s="32"/>
      <c r="O23" s="32"/>
      <c r="P23" s="28"/>
      <c r="Q23" s="29"/>
      <c r="R23" s="30"/>
      <c r="S23" s="28"/>
      <c r="T23" s="32"/>
      <c r="U23" s="32"/>
      <c r="V23" s="28"/>
      <c r="W23" s="32"/>
      <c r="X23" s="28"/>
      <c r="Y23" s="29"/>
      <c r="Z23" s="28"/>
      <c r="AA23" s="32"/>
      <c r="AB23" s="32"/>
      <c r="AC23" s="32"/>
      <c r="AD23" s="28"/>
      <c r="AE23" s="32"/>
      <c r="AF23" s="32"/>
      <c r="AG23" s="32"/>
      <c r="AH23" s="32"/>
      <c r="AI23" s="32"/>
      <c r="AJ23" s="32"/>
      <c r="AK23" s="32"/>
      <c r="AL23" s="32"/>
      <c r="AM23" s="32"/>
      <c r="AN23" s="32"/>
      <c r="AO23" s="32"/>
      <c r="AP23" s="32"/>
      <c r="AQ23" s="32"/>
      <c r="AR23" s="32"/>
      <c r="AS23" s="32"/>
      <c r="AT23" s="32"/>
      <c r="AU23" s="32"/>
      <c r="AV23" s="28"/>
      <c r="AW23" s="32"/>
      <c r="AX23" s="32"/>
      <c r="AY23" s="32"/>
      <c r="AZ23" s="32"/>
      <c r="BA23" s="32"/>
      <c r="BB23" s="32"/>
      <c r="BC23" s="32"/>
      <c r="BD23" s="32"/>
      <c r="BE23" s="32"/>
      <c r="BF23" s="28"/>
    </row>
    <row r="24" spans="1:58" x14ac:dyDescent="0.35">
      <c r="A24" s="234"/>
      <c r="B24" s="235"/>
      <c r="C24" s="3" t="s">
        <v>419</v>
      </c>
      <c r="D24" s="28"/>
      <c r="E24" s="37"/>
      <c r="F24" s="38"/>
      <c r="G24" s="37"/>
      <c r="H24" s="32"/>
      <c r="I24" s="32"/>
      <c r="J24" s="28"/>
      <c r="K24" s="32"/>
      <c r="L24" s="32"/>
      <c r="M24" s="32"/>
      <c r="N24" s="32"/>
      <c r="O24" s="32"/>
      <c r="P24" s="28"/>
      <c r="Q24" s="29"/>
      <c r="R24" s="30"/>
      <c r="S24" s="28"/>
      <c r="T24" s="32"/>
      <c r="U24" s="32"/>
      <c r="V24" s="28"/>
      <c r="W24" s="32"/>
      <c r="X24" s="28"/>
      <c r="Y24" s="29"/>
      <c r="Z24" s="28"/>
      <c r="AA24" s="32"/>
      <c r="AB24" s="32"/>
      <c r="AC24" s="32"/>
      <c r="AD24" s="28"/>
      <c r="AE24" s="32"/>
      <c r="AF24" s="32"/>
      <c r="AG24" s="32"/>
      <c r="AH24" s="32"/>
      <c r="AI24" s="32"/>
      <c r="AJ24" s="32"/>
      <c r="AK24" s="32"/>
      <c r="AL24" s="32"/>
      <c r="AM24" s="32"/>
      <c r="AN24" s="32"/>
      <c r="AO24" s="32"/>
      <c r="AP24" s="32"/>
      <c r="AQ24" s="32"/>
      <c r="AR24" s="32"/>
      <c r="AS24" s="32"/>
      <c r="AT24" s="32"/>
      <c r="AU24" s="32"/>
      <c r="AV24" s="28"/>
      <c r="AW24" s="32"/>
      <c r="AX24" s="32"/>
      <c r="AY24" s="32"/>
      <c r="AZ24" s="32"/>
      <c r="BA24" s="32"/>
      <c r="BB24" s="32"/>
      <c r="BC24" s="32"/>
      <c r="BD24" s="32"/>
      <c r="BE24" s="32"/>
      <c r="BF24" s="28"/>
    </row>
    <row r="25" spans="1:58" x14ac:dyDescent="0.35">
      <c r="A25" s="234"/>
      <c r="B25" s="235"/>
      <c r="C25" s="40" t="s">
        <v>135</v>
      </c>
      <c r="D25" s="143"/>
      <c r="E25" s="66"/>
      <c r="F25" s="43"/>
      <c r="G25" s="66"/>
      <c r="H25" s="143"/>
      <c r="I25" s="143"/>
      <c r="J25" s="73"/>
      <c r="K25" s="143"/>
      <c r="L25" s="143"/>
      <c r="M25" s="143"/>
      <c r="N25" s="143"/>
      <c r="O25" s="143"/>
      <c r="P25" s="47"/>
      <c r="Q25" s="41"/>
      <c r="R25" s="44"/>
      <c r="S25" s="47"/>
      <c r="T25" s="144"/>
      <c r="U25" s="143"/>
      <c r="V25" s="47"/>
      <c r="W25" s="143"/>
      <c r="X25" s="47"/>
      <c r="Y25" s="41"/>
      <c r="Z25" s="47"/>
      <c r="AA25" s="46"/>
      <c r="AB25" s="143"/>
      <c r="AC25" s="143"/>
      <c r="AD25" s="47"/>
      <c r="AE25" s="143"/>
      <c r="AF25" s="143"/>
      <c r="AG25" s="143"/>
      <c r="AH25" s="143"/>
      <c r="AI25" s="143"/>
      <c r="AJ25" s="143"/>
      <c r="AK25" s="143"/>
      <c r="AL25" s="143"/>
      <c r="AM25" s="143"/>
      <c r="AN25" s="143"/>
      <c r="AO25" s="143"/>
      <c r="AP25" s="143"/>
      <c r="AQ25" s="143"/>
      <c r="AR25" s="143"/>
      <c r="AS25" s="143"/>
      <c r="AT25" s="143"/>
      <c r="AU25" s="143"/>
      <c r="AV25" s="47"/>
      <c r="AW25" s="143"/>
      <c r="AX25" s="143"/>
      <c r="AY25" s="143"/>
      <c r="AZ25" s="143"/>
      <c r="BA25" s="143"/>
      <c r="BB25" s="143"/>
      <c r="BC25" s="143"/>
      <c r="BD25" s="143"/>
      <c r="BE25" s="143"/>
      <c r="BF25" s="47"/>
    </row>
    <row r="26" spans="1:58" x14ac:dyDescent="0.35">
      <c r="E26" s="28"/>
      <c r="F26" s="29"/>
      <c r="G26" s="28"/>
      <c r="J26" s="28"/>
      <c r="P26" s="28"/>
      <c r="Q26" s="29"/>
      <c r="R26" s="30"/>
      <c r="S26" s="28"/>
      <c r="V26" s="28"/>
      <c r="X26" s="28"/>
      <c r="Y26" s="29"/>
      <c r="Z26" s="28"/>
      <c r="AA26" s="32"/>
      <c r="AD26" s="28"/>
      <c r="AV26" s="28"/>
      <c r="BF26" s="28"/>
    </row>
    <row r="27" spans="1:58" x14ac:dyDescent="0.35">
      <c r="E27" s="29"/>
      <c r="F27" s="29"/>
      <c r="G27" s="29"/>
      <c r="J27" s="29"/>
      <c r="P27" s="29"/>
      <c r="Q27" s="29"/>
      <c r="R27" s="29"/>
      <c r="S27" s="29"/>
      <c r="V27" s="29"/>
      <c r="X27" s="29"/>
      <c r="Y27" s="29"/>
      <c r="Z27" s="29"/>
      <c r="AA27" s="29"/>
      <c r="AD27" s="29"/>
      <c r="AV27" s="29"/>
      <c r="BF27" s="29" t="s">
        <v>254</v>
      </c>
    </row>
    <row r="28" spans="1:58" x14ac:dyDescent="0.35">
      <c r="E28" s="29"/>
      <c r="F28" s="29"/>
      <c r="G28" s="29"/>
      <c r="J28" s="29"/>
      <c r="P28" s="29"/>
      <c r="Q28" s="29"/>
      <c r="R28" s="29"/>
      <c r="S28" s="29"/>
      <c r="V28" s="29"/>
      <c r="X28" s="29"/>
      <c r="Y28" s="29"/>
      <c r="Z28" s="29"/>
      <c r="AA28" s="29"/>
      <c r="AD28" s="29"/>
      <c r="AV28" s="29"/>
      <c r="BF28" s="29" t="s">
        <v>254</v>
      </c>
    </row>
    <row r="29" spans="1:58" x14ac:dyDescent="0.35">
      <c r="E29" s="29"/>
      <c r="F29" s="29"/>
      <c r="G29" s="29"/>
      <c r="J29" s="29"/>
      <c r="P29" s="29"/>
      <c r="Q29" s="29"/>
      <c r="R29" s="29"/>
      <c r="S29" s="29"/>
      <c r="V29" s="29"/>
      <c r="X29" s="29"/>
      <c r="Y29" s="29"/>
      <c r="Z29" s="29"/>
      <c r="AA29" s="29"/>
      <c r="AD29" s="29"/>
      <c r="AV29" s="29"/>
      <c r="BF29" s="29" t="s">
        <v>254</v>
      </c>
    </row>
    <row r="30" spans="1:58" x14ac:dyDescent="0.35">
      <c r="E30" s="29"/>
      <c r="F30" s="29"/>
      <c r="G30" s="29"/>
      <c r="J30" s="29"/>
      <c r="P30" s="29"/>
      <c r="Q30" s="29"/>
      <c r="R30" s="29"/>
      <c r="S30" s="29"/>
      <c r="V30" s="29"/>
      <c r="X30" s="29"/>
      <c r="Y30" s="29"/>
      <c r="Z30" s="29"/>
      <c r="AA30" s="29"/>
      <c r="AD30" s="29"/>
      <c r="AV30" s="29"/>
      <c r="BF30" s="29"/>
    </row>
    <row r="31" spans="1:58" x14ac:dyDescent="0.35">
      <c r="E31" s="29"/>
      <c r="F31" s="29"/>
      <c r="G31" s="29"/>
      <c r="J31" s="29"/>
      <c r="P31" s="29"/>
      <c r="Q31" s="29"/>
      <c r="R31" s="29"/>
      <c r="S31" s="29"/>
      <c r="V31" s="29"/>
      <c r="X31" s="29"/>
      <c r="Y31" s="29"/>
      <c r="Z31" s="29"/>
      <c r="AA31" s="29"/>
      <c r="AD31" s="29"/>
      <c r="AV31" s="29"/>
      <c r="BF31" s="29" t="s">
        <v>254</v>
      </c>
    </row>
    <row r="32" spans="1:58" x14ac:dyDescent="0.35">
      <c r="E32" s="29"/>
      <c r="F32" s="29"/>
      <c r="G32" s="29"/>
      <c r="J32" s="29"/>
      <c r="P32" s="29"/>
      <c r="Q32" s="29"/>
      <c r="R32" s="29"/>
      <c r="S32" s="29"/>
      <c r="V32" s="29"/>
      <c r="X32" s="29"/>
      <c r="Y32" s="29"/>
      <c r="Z32" s="29"/>
      <c r="AA32" s="29"/>
      <c r="AD32" s="29"/>
      <c r="AV32" s="29"/>
      <c r="BF32" s="29" t="s">
        <v>254</v>
      </c>
    </row>
    <row r="33" spans="5:58" x14ac:dyDescent="0.35">
      <c r="E33" s="29"/>
      <c r="F33" s="29"/>
      <c r="G33" s="29"/>
      <c r="P33" s="29"/>
      <c r="Q33" s="29"/>
      <c r="R33" s="29"/>
      <c r="S33" s="29"/>
      <c r="V33" s="29"/>
      <c r="X33" s="29"/>
      <c r="Y33" s="29"/>
      <c r="Z33" s="29"/>
      <c r="AA33" s="29"/>
      <c r="AD33" s="29"/>
      <c r="AV33" s="29"/>
      <c r="BF33" s="29" t="s">
        <v>254</v>
      </c>
    </row>
    <row r="34" spans="5:58" x14ac:dyDescent="0.35">
      <c r="E34" s="29"/>
      <c r="F34" s="29"/>
      <c r="G34" s="29"/>
      <c r="J34" s="29"/>
      <c r="P34" s="29"/>
      <c r="Q34" s="29"/>
      <c r="R34" s="29"/>
      <c r="S34" s="29"/>
      <c r="V34" s="29"/>
      <c r="X34" s="29"/>
      <c r="Y34" s="29"/>
      <c r="Z34" s="29"/>
      <c r="AA34" s="29"/>
      <c r="AD34" s="29"/>
      <c r="AV34" s="29"/>
      <c r="BF34" s="29"/>
    </row>
    <row r="35" spans="5:58" x14ac:dyDescent="0.35">
      <c r="E35" s="29"/>
      <c r="F35" s="29"/>
      <c r="G35" s="29"/>
      <c r="J35" s="29"/>
      <c r="P35" s="29"/>
      <c r="Q35" s="29"/>
      <c r="R35" s="29"/>
      <c r="S35" s="29"/>
      <c r="V35" s="29"/>
      <c r="X35" s="29"/>
      <c r="Y35" s="29"/>
      <c r="Z35" s="29"/>
      <c r="AA35" s="29"/>
      <c r="AD35" s="29"/>
      <c r="AV35" s="29"/>
      <c r="BF35" s="29" t="s">
        <v>254</v>
      </c>
    </row>
    <row r="36" spans="5:58" x14ac:dyDescent="0.35">
      <c r="E36" s="29"/>
      <c r="F36" s="29"/>
      <c r="G36" s="29"/>
      <c r="J36" s="29"/>
      <c r="P36" s="29"/>
      <c r="Q36" s="29"/>
      <c r="R36" s="29"/>
      <c r="S36" s="29"/>
      <c r="V36" s="29"/>
      <c r="X36" s="29"/>
      <c r="Y36" s="29"/>
      <c r="Z36" s="29"/>
      <c r="AA36" s="29"/>
      <c r="AD36" s="29"/>
      <c r="AV36" s="29"/>
      <c r="BF36" s="29" t="s">
        <v>254</v>
      </c>
    </row>
    <row r="37" spans="5:58" x14ac:dyDescent="0.35">
      <c r="E37" s="4"/>
      <c r="G37" s="4"/>
      <c r="P37" s="7"/>
      <c r="Q37" s="7"/>
      <c r="R37" s="7"/>
      <c r="S37" s="7"/>
      <c r="V37" s="7"/>
      <c r="X37" s="7"/>
      <c r="Y37" s="7"/>
      <c r="Z37" s="7"/>
      <c r="AA37" s="7"/>
      <c r="AD37" s="7"/>
      <c r="AV37" s="7"/>
      <c r="BF37" s="7"/>
    </row>
  </sheetData>
  <mergeCells count="12">
    <mergeCell ref="A2:A5"/>
    <mergeCell ref="B2:B5"/>
    <mergeCell ref="A6:A9"/>
    <mergeCell ref="B6:B9"/>
    <mergeCell ref="A10:A13"/>
    <mergeCell ref="B10:B13"/>
    <mergeCell ref="A14:A17"/>
    <mergeCell ref="B14:B17"/>
    <mergeCell ref="A18:A21"/>
    <mergeCell ref="B18:B21"/>
    <mergeCell ref="A22:A25"/>
    <mergeCell ref="B22:B25"/>
  </mergeCells>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07"/>
  <sheetViews>
    <sheetView workbookViewId="0">
      <selection activeCell="C8" sqref="C8"/>
    </sheetView>
  </sheetViews>
  <sheetFormatPr defaultColWidth="11" defaultRowHeight="18" x14ac:dyDescent="0.35"/>
  <cols>
    <col min="1" max="1" width="33.19921875" style="1" bestFit="1" customWidth="1"/>
    <col min="2" max="2" width="83.296875" style="145" bestFit="1" customWidth="1"/>
  </cols>
  <sheetData>
    <row r="1" spans="1:3" x14ac:dyDescent="0.35">
      <c r="A1" s="2" t="s">
        <v>0</v>
      </c>
      <c r="B1" s="2" t="s">
        <v>255</v>
      </c>
      <c r="C1" s="146" t="s">
        <v>256</v>
      </c>
    </row>
    <row r="2" spans="1:3" ht="19.05" customHeight="1" x14ac:dyDescent="0.35">
      <c r="A2" s="272" t="s">
        <v>2</v>
      </c>
      <c r="B2" s="272"/>
    </row>
    <row r="3" spans="1:3" x14ac:dyDescent="0.35">
      <c r="A3" s="3" t="s">
        <v>3</v>
      </c>
      <c r="B3" s="3" t="s">
        <v>257</v>
      </c>
    </row>
    <row r="4" spans="1:3" x14ac:dyDescent="0.35">
      <c r="A4" s="3" t="s">
        <v>11</v>
      </c>
      <c r="B4" s="3"/>
    </row>
    <row r="5" spans="1:3" x14ac:dyDescent="0.35">
      <c r="A5" s="3" t="s">
        <v>258</v>
      </c>
      <c r="B5" s="3" t="s">
        <v>259</v>
      </c>
    </row>
    <row r="6" spans="1:3" x14ac:dyDescent="0.35">
      <c r="A6" s="3" t="s">
        <v>15</v>
      </c>
      <c r="B6" s="3"/>
    </row>
    <row r="7" spans="1:3" x14ac:dyDescent="0.35">
      <c r="A7" s="3" t="s">
        <v>19</v>
      </c>
      <c r="B7" s="3"/>
    </row>
    <row r="8" spans="1:3" x14ac:dyDescent="0.35">
      <c r="A8" s="3" t="s">
        <v>21</v>
      </c>
      <c r="B8" s="3"/>
    </row>
    <row r="9" spans="1:3" x14ac:dyDescent="0.35">
      <c r="A9" s="3" t="s">
        <v>23</v>
      </c>
      <c r="B9" s="3"/>
    </row>
    <row r="10" spans="1:3" x14ac:dyDescent="0.35">
      <c r="A10" s="3" t="s">
        <v>25</v>
      </c>
      <c r="B10" s="3"/>
    </row>
    <row r="11" spans="1:3" x14ac:dyDescent="0.35">
      <c r="A11" s="3" t="s">
        <v>27</v>
      </c>
      <c r="B11" s="3"/>
    </row>
    <row r="12" spans="1:3" x14ac:dyDescent="0.35">
      <c r="A12" s="3" t="s">
        <v>37</v>
      </c>
      <c r="B12" s="3"/>
    </row>
    <row r="13" spans="1:3" x14ac:dyDescent="0.35">
      <c r="A13" s="3" t="s">
        <v>39</v>
      </c>
      <c r="B13" s="3" t="s">
        <v>260</v>
      </c>
    </row>
    <row r="14" spans="1:3" x14ac:dyDescent="0.35">
      <c r="A14" s="3" t="s">
        <v>43</v>
      </c>
      <c r="B14" s="3" t="s">
        <v>261</v>
      </c>
    </row>
    <row r="15" spans="1:3" x14ac:dyDescent="0.35">
      <c r="A15" s="272" t="s">
        <v>53</v>
      </c>
      <c r="B15" s="272"/>
    </row>
    <row r="16" spans="1:3" x14ac:dyDescent="0.35">
      <c r="A16" s="3" t="s">
        <v>54</v>
      </c>
      <c r="B16" s="3"/>
    </row>
    <row r="17" spans="1:2" x14ac:dyDescent="0.35">
      <c r="A17" s="3" t="s">
        <v>56</v>
      </c>
      <c r="B17" s="3"/>
    </row>
    <row r="18" spans="1:2" x14ac:dyDescent="0.35">
      <c r="A18" s="3" t="s">
        <v>60</v>
      </c>
      <c r="B18" s="3"/>
    </row>
    <row r="19" spans="1:2" x14ac:dyDescent="0.35">
      <c r="A19" s="3" t="s">
        <v>62</v>
      </c>
      <c r="B19" s="3"/>
    </row>
    <row r="20" spans="1:2" x14ac:dyDescent="0.35">
      <c r="A20" s="3" t="s">
        <v>64</v>
      </c>
      <c r="B20" s="3"/>
    </row>
    <row r="21" spans="1:2" x14ac:dyDescent="0.35">
      <c r="A21" s="3" t="s">
        <v>66</v>
      </c>
      <c r="B21" s="3"/>
    </row>
    <row r="22" spans="1:2" x14ac:dyDescent="0.35">
      <c r="A22" s="3" t="s">
        <v>68</v>
      </c>
      <c r="B22" s="3"/>
    </row>
    <row r="23" spans="1:2" x14ac:dyDescent="0.35">
      <c r="A23" s="272" t="s">
        <v>70</v>
      </c>
      <c r="B23" s="272"/>
    </row>
    <row r="24" spans="1:2" ht="36" x14ac:dyDescent="0.35">
      <c r="A24" s="3" t="s">
        <v>71</v>
      </c>
      <c r="B24" s="3" t="s">
        <v>262</v>
      </c>
    </row>
    <row r="25" spans="1:2" x14ac:dyDescent="0.35">
      <c r="A25" s="3" t="s">
        <v>73</v>
      </c>
      <c r="B25" s="3"/>
    </row>
    <row r="26" spans="1:2" x14ac:dyDescent="0.35">
      <c r="A26" s="3" t="s">
        <v>75</v>
      </c>
      <c r="B26" s="3"/>
    </row>
    <row r="27" spans="1:2" ht="36" x14ac:dyDescent="0.35">
      <c r="A27" s="3" t="s">
        <v>77</v>
      </c>
      <c r="B27" s="3" t="s">
        <v>263</v>
      </c>
    </row>
    <row r="28" spans="1:2" ht="36" x14ac:dyDescent="0.35">
      <c r="A28" s="3" t="s">
        <v>79</v>
      </c>
      <c r="B28" s="3" t="s">
        <v>264</v>
      </c>
    </row>
    <row r="29" spans="1:2" x14ac:dyDescent="0.35">
      <c r="A29" s="3" t="s">
        <v>81</v>
      </c>
      <c r="B29" s="3" t="s">
        <v>265</v>
      </c>
    </row>
    <row r="30" spans="1:2" x14ac:dyDescent="0.35">
      <c r="A30" s="3" t="s">
        <v>83</v>
      </c>
      <c r="B30" s="3" t="s">
        <v>266</v>
      </c>
    </row>
    <row r="31" spans="1:2" ht="36" x14ac:dyDescent="0.35">
      <c r="A31" s="3" t="s">
        <v>85</v>
      </c>
      <c r="B31" s="3" t="s">
        <v>267</v>
      </c>
    </row>
    <row r="32" spans="1:2" x14ac:dyDescent="0.35">
      <c r="A32" s="3" t="s">
        <v>87</v>
      </c>
      <c r="B32" s="3" t="s">
        <v>268</v>
      </c>
    </row>
    <row r="33" spans="1:2" x14ac:dyDescent="0.35">
      <c r="A33" s="3" t="s">
        <v>269</v>
      </c>
      <c r="B33" s="3" t="s">
        <v>270</v>
      </c>
    </row>
    <row r="34" spans="1:2" x14ac:dyDescent="0.35">
      <c r="A34" s="3" t="s">
        <v>271</v>
      </c>
      <c r="B34" s="3" t="s">
        <v>272</v>
      </c>
    </row>
    <row r="35" spans="1:2" x14ac:dyDescent="0.35">
      <c r="A35" s="3" t="s">
        <v>93</v>
      </c>
      <c r="B35" s="3" t="s">
        <v>273</v>
      </c>
    </row>
    <row r="36" spans="1:2" x14ac:dyDescent="0.35">
      <c r="A36" s="3" t="s">
        <v>97</v>
      </c>
      <c r="B36" s="3" t="s">
        <v>273</v>
      </c>
    </row>
    <row r="37" spans="1:2" x14ac:dyDescent="0.35">
      <c r="A37" s="3" t="s">
        <v>99</v>
      </c>
      <c r="B37" s="3"/>
    </row>
    <row r="38" spans="1:2" x14ac:dyDescent="0.35">
      <c r="A38" s="272" t="s">
        <v>101</v>
      </c>
      <c r="B38" s="272"/>
    </row>
    <row r="39" spans="1:2" x14ac:dyDescent="0.35">
      <c r="A39" s="3" t="s">
        <v>102</v>
      </c>
      <c r="B39" s="3" t="s">
        <v>274</v>
      </c>
    </row>
    <row r="40" spans="1:2" x14ac:dyDescent="0.35">
      <c r="A40" s="3" t="s">
        <v>104</v>
      </c>
      <c r="B40" s="3" t="s">
        <v>274</v>
      </c>
    </row>
    <row r="41" spans="1:2" x14ac:dyDescent="0.35">
      <c r="A41" s="3" t="s">
        <v>106</v>
      </c>
      <c r="B41" s="3" t="s">
        <v>274</v>
      </c>
    </row>
    <row r="42" spans="1:2" x14ac:dyDescent="0.35">
      <c r="A42" s="3" t="s">
        <v>108</v>
      </c>
      <c r="B42" s="3"/>
    </row>
    <row r="43" spans="1:2" x14ac:dyDescent="0.35">
      <c r="A43" s="3" t="s">
        <v>110</v>
      </c>
      <c r="B43" s="3" t="s">
        <v>274</v>
      </c>
    </row>
    <row r="44" spans="1:2" x14ac:dyDescent="0.35">
      <c r="A44" s="3" t="s">
        <v>112</v>
      </c>
      <c r="B44" s="3" t="s">
        <v>274</v>
      </c>
    </row>
    <row r="45" spans="1:2" x14ac:dyDescent="0.35">
      <c r="A45" s="3" t="s">
        <v>114</v>
      </c>
      <c r="B45" s="3" t="s">
        <v>274</v>
      </c>
    </row>
    <row r="48" spans="1:2" x14ac:dyDescent="0.35">
      <c r="A48" s="3"/>
    </row>
    <row r="51" spans="1:1" x14ac:dyDescent="0.35">
      <c r="A51" s="3"/>
    </row>
    <row r="52" spans="1:1" x14ac:dyDescent="0.35">
      <c r="A52" s="3"/>
    </row>
    <row r="54" spans="1:1" x14ac:dyDescent="0.35">
      <c r="A54" s="3"/>
    </row>
    <row r="69" spans="1:1" x14ac:dyDescent="0.35">
      <c r="A69" s="3"/>
    </row>
    <row r="71" spans="1:1" x14ac:dyDescent="0.35">
      <c r="A71" s="3"/>
    </row>
    <row r="73" spans="1:1" x14ac:dyDescent="0.35">
      <c r="A73" s="3"/>
    </row>
    <row r="75" spans="1:1" x14ac:dyDescent="0.35">
      <c r="A75" s="3"/>
    </row>
    <row r="77" spans="1:1" x14ac:dyDescent="0.35">
      <c r="A77" s="3"/>
    </row>
    <row r="86" spans="1:1" x14ac:dyDescent="0.35">
      <c r="A86" s="3"/>
    </row>
    <row r="88" spans="1:1" x14ac:dyDescent="0.35">
      <c r="A88" s="3"/>
    </row>
    <row r="91" spans="1:1" x14ac:dyDescent="0.35">
      <c r="A91" s="3"/>
    </row>
    <row r="92" spans="1:1" x14ac:dyDescent="0.35">
      <c r="A92" s="3"/>
    </row>
    <row r="94" spans="1:1" x14ac:dyDescent="0.35">
      <c r="A94" s="3"/>
    </row>
    <row r="95" spans="1:1" x14ac:dyDescent="0.35">
      <c r="A95" s="3"/>
    </row>
    <row r="96" spans="1:1" x14ac:dyDescent="0.35">
      <c r="A96" s="3"/>
    </row>
    <row r="97" spans="1:1" x14ac:dyDescent="0.35">
      <c r="A97" s="3"/>
    </row>
    <row r="98" spans="1:1" x14ac:dyDescent="0.35">
      <c r="A98" s="3"/>
    </row>
    <row r="99" spans="1:1" x14ac:dyDescent="0.35">
      <c r="A99" s="3"/>
    </row>
    <row r="100" spans="1:1" x14ac:dyDescent="0.35">
      <c r="A100" s="3"/>
    </row>
    <row r="101" spans="1:1" x14ac:dyDescent="0.35">
      <c r="A101" s="3"/>
    </row>
    <row r="102" spans="1:1" x14ac:dyDescent="0.35">
      <c r="A102" s="3"/>
    </row>
    <row r="103" spans="1:1" x14ac:dyDescent="0.35">
      <c r="A103" s="3"/>
    </row>
    <row r="104" spans="1:1" x14ac:dyDescent="0.35">
      <c r="A104" s="3"/>
    </row>
    <row r="105" spans="1:1" x14ac:dyDescent="0.35">
      <c r="A105" s="3"/>
    </row>
    <row r="106" spans="1:1" x14ac:dyDescent="0.35">
      <c r="A106" s="3"/>
    </row>
    <row r="107" spans="1:1" x14ac:dyDescent="0.35">
      <c r="A107" s="3"/>
    </row>
  </sheetData>
  <mergeCells count="4">
    <mergeCell ref="A2:B2"/>
    <mergeCell ref="A15:B15"/>
    <mergeCell ref="A23:B23"/>
    <mergeCell ref="A38:B38"/>
  </mergeCells>
  <hyperlinks>
    <hyperlink ref="C1" r:id="rId1" xr:uid="{00000000-0004-0000-0600-000000000000}"/>
  </hyperlinks>
  <pageMargins left="0.7" right="0.7" top="0.75" bottom="0.75" header="0.3" footer="0.3"/>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45"/>
  <sheetViews>
    <sheetView topLeftCell="A8" workbookViewId="0">
      <selection activeCell="C1" sqref="C1"/>
    </sheetView>
  </sheetViews>
  <sheetFormatPr defaultColWidth="11" defaultRowHeight="18" x14ac:dyDescent="0.35"/>
  <cols>
    <col min="1" max="1" width="19.19921875" bestFit="1" customWidth="1"/>
    <col min="2" max="2" width="25.19921875" style="1" bestFit="1" customWidth="1"/>
    <col min="3" max="3" width="97.19921875" style="3" bestFit="1" customWidth="1"/>
    <col min="4" max="4" width="10.796875" bestFit="1"/>
  </cols>
  <sheetData>
    <row r="1" spans="1:4" x14ac:dyDescent="0.35">
      <c r="A1" s="2" t="s">
        <v>0</v>
      </c>
      <c r="B1" s="147" t="s">
        <v>255</v>
      </c>
      <c r="C1" s="2" t="s">
        <v>275</v>
      </c>
      <c r="D1" t="s">
        <v>276</v>
      </c>
    </row>
    <row r="2" spans="1:4" x14ac:dyDescent="0.35">
      <c r="A2" s="272" t="s">
        <v>2</v>
      </c>
      <c r="B2" s="272"/>
      <c r="C2" s="148"/>
    </row>
    <row r="3" spans="1:4" ht="54" x14ac:dyDescent="0.35">
      <c r="A3" s="3" t="s">
        <v>3</v>
      </c>
      <c r="B3" s="1" t="s">
        <v>277</v>
      </c>
      <c r="C3" s="3" t="s">
        <v>278</v>
      </c>
    </row>
    <row r="4" spans="1:4" x14ac:dyDescent="0.35">
      <c r="A4" s="3" t="s">
        <v>11</v>
      </c>
    </row>
    <row r="5" spans="1:4" x14ac:dyDescent="0.35">
      <c r="A5" s="3" t="s">
        <v>258</v>
      </c>
      <c r="B5" s="1" t="s">
        <v>279</v>
      </c>
    </row>
    <row r="6" spans="1:4" x14ac:dyDescent="0.35">
      <c r="A6" s="3" t="s">
        <v>15</v>
      </c>
    </row>
    <row r="7" spans="1:4" x14ac:dyDescent="0.35">
      <c r="A7" s="3" t="s">
        <v>19</v>
      </c>
    </row>
    <row r="8" spans="1:4" x14ac:dyDescent="0.35">
      <c r="A8" s="3" t="s">
        <v>21</v>
      </c>
    </row>
    <row r="9" spans="1:4" ht="126" x14ac:dyDescent="0.35">
      <c r="A9" s="3" t="s">
        <v>23</v>
      </c>
      <c r="B9" s="1" t="s">
        <v>280</v>
      </c>
      <c r="C9" s="3" t="s">
        <v>281</v>
      </c>
    </row>
    <row r="10" spans="1:4" ht="36" x14ac:dyDescent="0.35">
      <c r="A10" s="3" t="s">
        <v>25</v>
      </c>
    </row>
    <row r="11" spans="1:4" ht="36" x14ac:dyDescent="0.35">
      <c r="A11" s="3" t="s">
        <v>27</v>
      </c>
      <c r="B11" s="1" t="s">
        <v>282</v>
      </c>
      <c r="C11" s="3" t="s">
        <v>283</v>
      </c>
    </row>
    <row r="12" spans="1:4" x14ac:dyDescent="0.35">
      <c r="A12" s="3" t="s">
        <v>37</v>
      </c>
    </row>
    <row r="13" spans="1:4" x14ac:dyDescent="0.35">
      <c r="A13" s="3" t="s">
        <v>39</v>
      </c>
    </row>
    <row r="14" spans="1:4" ht="108" x14ac:dyDescent="0.35">
      <c r="A14" s="3" t="s">
        <v>43</v>
      </c>
      <c r="B14" s="1" t="s">
        <v>284</v>
      </c>
      <c r="C14" s="3" t="s">
        <v>285</v>
      </c>
    </row>
    <row r="15" spans="1:4" x14ac:dyDescent="0.35">
      <c r="A15" s="272" t="s">
        <v>53</v>
      </c>
      <c r="B15" s="272"/>
      <c r="C15" s="148"/>
    </row>
    <row r="16" spans="1:4" ht="36" x14ac:dyDescent="0.35">
      <c r="A16" s="3" t="s">
        <v>54</v>
      </c>
      <c r="B16" s="1" t="s">
        <v>286</v>
      </c>
      <c r="C16" s="3" t="s">
        <v>287</v>
      </c>
    </row>
    <row r="17" spans="1:3" ht="36" x14ac:dyDescent="0.35">
      <c r="A17" s="3" t="s">
        <v>56</v>
      </c>
    </row>
    <row r="18" spans="1:3" x14ac:dyDescent="0.35">
      <c r="A18" s="3" t="s">
        <v>60</v>
      </c>
    </row>
    <row r="19" spans="1:3" ht="54" x14ac:dyDescent="0.35">
      <c r="A19" s="3" t="s">
        <v>62</v>
      </c>
      <c r="B19" s="1" t="s">
        <v>288</v>
      </c>
      <c r="C19" s="3" t="s">
        <v>289</v>
      </c>
    </row>
    <row r="20" spans="1:3" x14ac:dyDescent="0.35">
      <c r="A20" s="3" t="s">
        <v>64</v>
      </c>
      <c r="B20" s="1" t="s">
        <v>290</v>
      </c>
    </row>
    <row r="21" spans="1:3" ht="36" x14ac:dyDescent="0.35">
      <c r="A21" s="3" t="s">
        <v>66</v>
      </c>
      <c r="B21" s="1" t="s">
        <v>291</v>
      </c>
      <c r="C21" s="3" t="s">
        <v>292</v>
      </c>
    </row>
    <row r="22" spans="1:3" x14ac:dyDescent="0.35">
      <c r="A22" s="3" t="s">
        <v>68</v>
      </c>
      <c r="B22" s="1" t="s">
        <v>293</v>
      </c>
      <c r="C22" s="3" t="s">
        <v>294</v>
      </c>
    </row>
    <row r="23" spans="1:3" x14ac:dyDescent="0.35">
      <c r="A23" s="272" t="s">
        <v>70</v>
      </c>
      <c r="B23" s="272"/>
      <c r="C23" s="148"/>
    </row>
    <row r="24" spans="1:3" x14ac:dyDescent="0.35">
      <c r="A24" s="3" t="s">
        <v>71</v>
      </c>
      <c r="B24" s="1" t="s">
        <v>295</v>
      </c>
      <c r="C24" s="3" t="s">
        <v>296</v>
      </c>
    </row>
    <row r="25" spans="1:3" ht="36" x14ac:dyDescent="0.35">
      <c r="A25" s="3" t="s">
        <v>73</v>
      </c>
    </row>
    <row r="26" spans="1:3" x14ac:dyDescent="0.35">
      <c r="A26" s="3" t="s">
        <v>75</v>
      </c>
    </row>
    <row r="27" spans="1:3" x14ac:dyDescent="0.35">
      <c r="A27" s="3" t="s">
        <v>77</v>
      </c>
      <c r="B27" s="1" t="s">
        <v>297</v>
      </c>
      <c r="C27" s="3" t="s">
        <v>298</v>
      </c>
    </row>
    <row r="28" spans="1:3" x14ac:dyDescent="0.35">
      <c r="A28" s="3" t="s">
        <v>79</v>
      </c>
      <c r="B28" s="1" t="s">
        <v>299</v>
      </c>
      <c r="C28" s="3" t="s">
        <v>300</v>
      </c>
    </row>
    <row r="29" spans="1:3" ht="36" x14ac:dyDescent="0.35">
      <c r="A29" s="3" t="s">
        <v>81</v>
      </c>
    </row>
    <row r="30" spans="1:3" ht="36" x14ac:dyDescent="0.35">
      <c r="A30" s="3" t="s">
        <v>83</v>
      </c>
    </row>
    <row r="31" spans="1:3" x14ac:dyDescent="0.35">
      <c r="A31" s="3" t="s">
        <v>85</v>
      </c>
      <c r="B31" s="1" t="s">
        <v>301</v>
      </c>
    </row>
    <row r="32" spans="1:3" ht="36" x14ac:dyDescent="0.35">
      <c r="A32" s="3" t="s">
        <v>87</v>
      </c>
    </row>
    <row r="33" spans="1:3" x14ac:dyDescent="0.35">
      <c r="A33" s="3" t="s">
        <v>89</v>
      </c>
    </row>
    <row r="34" spans="1:3" x14ac:dyDescent="0.35">
      <c r="A34" s="3" t="s">
        <v>91</v>
      </c>
    </row>
    <row r="35" spans="1:3" x14ac:dyDescent="0.35">
      <c r="A35" s="3" t="s">
        <v>93</v>
      </c>
      <c r="B35" s="1" t="s">
        <v>302</v>
      </c>
    </row>
    <row r="36" spans="1:3" ht="36" x14ac:dyDescent="0.35">
      <c r="A36" s="3" t="s">
        <v>97</v>
      </c>
      <c r="C36" s="3" t="s">
        <v>303</v>
      </c>
    </row>
    <row r="37" spans="1:3" ht="36" x14ac:dyDescent="0.35">
      <c r="A37" s="3" t="s">
        <v>99</v>
      </c>
    </row>
    <row r="38" spans="1:3" x14ac:dyDescent="0.35">
      <c r="A38" s="272" t="s">
        <v>101</v>
      </c>
      <c r="B38" s="272"/>
      <c r="C38" s="148"/>
    </row>
    <row r="39" spans="1:3" x14ac:dyDescent="0.35">
      <c r="A39" s="3" t="s">
        <v>102</v>
      </c>
      <c r="B39" s="1" t="s">
        <v>304</v>
      </c>
    </row>
    <row r="40" spans="1:3" ht="36" x14ac:dyDescent="0.35">
      <c r="A40" s="3" t="s">
        <v>104</v>
      </c>
      <c r="B40" s="1" t="s">
        <v>305</v>
      </c>
    </row>
    <row r="41" spans="1:3" ht="36" x14ac:dyDescent="0.35">
      <c r="A41" s="3" t="s">
        <v>106</v>
      </c>
    </row>
    <row r="42" spans="1:3" x14ac:dyDescent="0.35">
      <c r="A42" s="3" t="s">
        <v>108</v>
      </c>
    </row>
    <row r="43" spans="1:3" x14ac:dyDescent="0.35">
      <c r="A43" s="3" t="s">
        <v>110</v>
      </c>
    </row>
    <row r="44" spans="1:3" ht="36" x14ac:dyDescent="0.35">
      <c r="A44" s="3" t="s">
        <v>112</v>
      </c>
    </row>
    <row r="45" spans="1:3" x14ac:dyDescent="0.35">
      <c r="A45" s="3" t="s">
        <v>114</v>
      </c>
    </row>
  </sheetData>
  <mergeCells count="4">
    <mergeCell ref="A2:B2"/>
    <mergeCell ref="A15:B15"/>
    <mergeCell ref="A23:B23"/>
    <mergeCell ref="A38:B38"/>
  </mergeCells>
  <pageMargins left="0.7" right="0.7" top="0.75" bottom="0.75" header="0.3" footer="0.3"/>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107"/>
  <sheetViews>
    <sheetView workbookViewId="0">
      <selection activeCell="D4" sqref="D4"/>
    </sheetView>
  </sheetViews>
  <sheetFormatPr defaultColWidth="11" defaultRowHeight="18" x14ac:dyDescent="0.35"/>
  <cols>
    <col min="1" max="1" width="31" style="1" bestFit="1" customWidth="1"/>
    <col min="2" max="2" width="44.5" style="145" bestFit="1" customWidth="1"/>
    <col min="3" max="3" width="86.5" style="145" bestFit="1" customWidth="1"/>
  </cols>
  <sheetData>
    <row r="1" spans="1:4" x14ac:dyDescent="0.35">
      <c r="A1" s="2" t="s">
        <v>0</v>
      </c>
      <c r="B1" s="2" t="s">
        <v>255</v>
      </c>
      <c r="C1" s="2" t="s">
        <v>275</v>
      </c>
      <c r="D1" s="149"/>
    </row>
    <row r="2" spans="1:4" ht="19.05" customHeight="1" x14ac:dyDescent="0.35">
      <c r="A2" s="272" t="s">
        <v>2</v>
      </c>
      <c r="B2" s="272"/>
      <c r="C2" s="148"/>
      <c r="D2" s="146" t="s">
        <v>306</v>
      </c>
    </row>
    <row r="3" spans="1:4" ht="36" x14ac:dyDescent="0.35">
      <c r="A3" s="3" t="s">
        <v>3</v>
      </c>
      <c r="B3" s="3" t="s">
        <v>307</v>
      </c>
      <c r="C3" s="3" t="s">
        <v>308</v>
      </c>
    </row>
    <row r="4" spans="1:4" x14ac:dyDescent="0.35">
      <c r="A4" s="3" t="s">
        <v>11</v>
      </c>
      <c r="B4" s="3"/>
      <c r="C4" s="3"/>
    </row>
    <row r="5" spans="1:4" x14ac:dyDescent="0.35">
      <c r="A5" s="3" t="s">
        <v>258</v>
      </c>
      <c r="B5" s="3"/>
      <c r="C5" s="3"/>
    </row>
    <row r="6" spans="1:4" x14ac:dyDescent="0.35">
      <c r="A6" s="3" t="s">
        <v>15</v>
      </c>
      <c r="B6" s="3"/>
      <c r="C6" s="3"/>
    </row>
    <row r="7" spans="1:4" x14ac:dyDescent="0.35">
      <c r="A7" s="3" t="s">
        <v>19</v>
      </c>
      <c r="B7" s="3"/>
      <c r="C7" s="3"/>
    </row>
    <row r="8" spans="1:4" x14ac:dyDescent="0.35">
      <c r="A8" s="3" t="s">
        <v>21</v>
      </c>
      <c r="B8" s="3"/>
      <c r="C8" s="3"/>
    </row>
    <row r="9" spans="1:4" x14ac:dyDescent="0.35">
      <c r="A9" s="3" t="s">
        <v>23</v>
      </c>
      <c r="B9" s="3"/>
      <c r="C9" s="3"/>
    </row>
    <row r="10" spans="1:4" x14ac:dyDescent="0.35">
      <c r="A10" s="3" t="s">
        <v>25</v>
      </c>
      <c r="B10" s="3"/>
      <c r="C10" s="3"/>
    </row>
    <row r="11" spans="1:4" x14ac:dyDescent="0.35">
      <c r="A11" s="3" t="s">
        <v>27</v>
      </c>
      <c r="B11" s="3"/>
      <c r="C11" s="3"/>
    </row>
    <row r="12" spans="1:4" x14ac:dyDescent="0.35">
      <c r="A12" s="3" t="s">
        <v>37</v>
      </c>
      <c r="B12" s="3"/>
      <c r="C12" s="3"/>
    </row>
    <row r="13" spans="1:4" x14ac:dyDescent="0.35">
      <c r="A13" s="3" t="s">
        <v>39</v>
      </c>
      <c r="B13" s="3" t="s">
        <v>307</v>
      </c>
      <c r="C13" s="3" t="s">
        <v>309</v>
      </c>
    </row>
    <row r="14" spans="1:4" x14ac:dyDescent="0.35">
      <c r="A14" s="3" t="s">
        <v>43</v>
      </c>
      <c r="B14" s="3"/>
      <c r="C14" s="3"/>
    </row>
    <row r="15" spans="1:4" x14ac:dyDescent="0.35">
      <c r="A15" s="272" t="s">
        <v>53</v>
      </c>
      <c r="B15" s="272"/>
      <c r="C15" s="148"/>
    </row>
    <row r="16" spans="1:4" ht="36" x14ac:dyDescent="0.35">
      <c r="A16" s="3" t="s">
        <v>54</v>
      </c>
      <c r="B16" s="3" t="s">
        <v>310</v>
      </c>
      <c r="C16" s="3" t="s">
        <v>311</v>
      </c>
    </row>
    <row r="17" spans="1:3" x14ac:dyDescent="0.35">
      <c r="A17" s="3" t="s">
        <v>56</v>
      </c>
      <c r="B17" s="3"/>
      <c r="C17" s="3"/>
    </row>
    <row r="18" spans="1:3" x14ac:dyDescent="0.35">
      <c r="A18" s="3" t="s">
        <v>60</v>
      </c>
      <c r="B18" s="3" t="s">
        <v>312</v>
      </c>
      <c r="C18" s="3" t="s">
        <v>313</v>
      </c>
    </row>
    <row r="19" spans="1:3" ht="36" x14ac:dyDescent="0.35">
      <c r="A19" s="3" t="s">
        <v>62</v>
      </c>
      <c r="B19" s="3" t="s">
        <v>312</v>
      </c>
      <c r="C19" s="3" t="s">
        <v>314</v>
      </c>
    </row>
    <row r="20" spans="1:3" x14ac:dyDescent="0.35">
      <c r="A20" s="3" t="s">
        <v>64</v>
      </c>
      <c r="B20" s="3"/>
      <c r="C20" s="3"/>
    </row>
    <row r="21" spans="1:3" ht="36" x14ac:dyDescent="0.35">
      <c r="A21" s="3" t="s">
        <v>66</v>
      </c>
      <c r="B21" s="3" t="s">
        <v>315</v>
      </c>
      <c r="C21" s="3" t="s">
        <v>316</v>
      </c>
    </row>
    <row r="22" spans="1:3" x14ac:dyDescent="0.35">
      <c r="A22" s="3" t="s">
        <v>68</v>
      </c>
      <c r="B22" s="3"/>
      <c r="C22" s="3"/>
    </row>
    <row r="23" spans="1:3" x14ac:dyDescent="0.35">
      <c r="A23" s="272" t="s">
        <v>70</v>
      </c>
      <c r="B23" s="272"/>
      <c r="C23" s="148"/>
    </row>
    <row r="24" spans="1:3" x14ac:dyDescent="0.35">
      <c r="A24" s="3" t="s">
        <v>71</v>
      </c>
      <c r="B24" s="3" t="s">
        <v>317</v>
      </c>
      <c r="C24" s="3" t="s">
        <v>318</v>
      </c>
    </row>
    <row r="25" spans="1:3" x14ac:dyDescent="0.35">
      <c r="A25" s="3" t="s">
        <v>73</v>
      </c>
      <c r="B25" s="3"/>
      <c r="C25" s="3"/>
    </row>
    <row r="26" spans="1:3" x14ac:dyDescent="0.35">
      <c r="A26" s="3" t="s">
        <v>75</v>
      </c>
      <c r="B26" s="3"/>
      <c r="C26" s="3"/>
    </row>
    <row r="27" spans="1:3" x14ac:dyDescent="0.35">
      <c r="A27" s="3" t="s">
        <v>77</v>
      </c>
      <c r="B27" s="3"/>
      <c r="C27" s="3"/>
    </row>
    <row r="28" spans="1:3" x14ac:dyDescent="0.35">
      <c r="A28" s="3" t="s">
        <v>79</v>
      </c>
      <c r="B28" s="3" t="s">
        <v>317</v>
      </c>
      <c r="C28" s="3" t="s">
        <v>319</v>
      </c>
    </row>
    <row r="29" spans="1:3" ht="36" x14ac:dyDescent="0.35">
      <c r="A29" s="3" t="s">
        <v>81</v>
      </c>
      <c r="B29" s="3" t="s">
        <v>317</v>
      </c>
      <c r="C29" s="3" t="s">
        <v>320</v>
      </c>
    </row>
    <row r="30" spans="1:3" x14ac:dyDescent="0.35">
      <c r="A30" s="3" t="s">
        <v>83</v>
      </c>
      <c r="B30" s="3"/>
      <c r="C30" s="3"/>
    </row>
    <row r="31" spans="1:3" x14ac:dyDescent="0.35">
      <c r="A31" s="3" t="s">
        <v>85</v>
      </c>
      <c r="B31" s="3" t="s">
        <v>317</v>
      </c>
      <c r="C31" s="3" t="s">
        <v>321</v>
      </c>
    </row>
    <row r="32" spans="1:3" x14ac:dyDescent="0.35">
      <c r="A32" s="3" t="s">
        <v>87</v>
      </c>
      <c r="B32" s="3"/>
      <c r="C32" s="3"/>
    </row>
    <row r="33" spans="1:3" x14ac:dyDescent="0.35">
      <c r="A33" s="3" t="s">
        <v>269</v>
      </c>
      <c r="B33" s="3" t="s">
        <v>322</v>
      </c>
      <c r="C33" s="3" t="s">
        <v>323</v>
      </c>
    </row>
    <row r="34" spans="1:3" x14ac:dyDescent="0.35">
      <c r="A34" s="3" t="s">
        <v>271</v>
      </c>
      <c r="B34" s="3"/>
      <c r="C34" s="3"/>
    </row>
    <row r="35" spans="1:3" x14ac:dyDescent="0.35">
      <c r="A35" s="3" t="s">
        <v>93</v>
      </c>
      <c r="B35" s="3" t="s">
        <v>324</v>
      </c>
      <c r="C35" s="3" t="s">
        <v>325</v>
      </c>
    </row>
    <row r="36" spans="1:3" x14ac:dyDescent="0.35">
      <c r="A36" s="3" t="s">
        <v>97</v>
      </c>
      <c r="B36" s="3"/>
      <c r="C36" s="3"/>
    </row>
    <row r="37" spans="1:3" x14ac:dyDescent="0.35">
      <c r="A37" s="3" t="s">
        <v>99</v>
      </c>
      <c r="B37" s="3"/>
      <c r="C37" s="3"/>
    </row>
    <row r="38" spans="1:3" x14ac:dyDescent="0.35">
      <c r="A38" s="272" t="s">
        <v>101</v>
      </c>
      <c r="B38" s="272"/>
      <c r="C38" s="3"/>
    </row>
    <row r="39" spans="1:3" x14ac:dyDescent="0.35">
      <c r="A39" s="3" t="s">
        <v>102</v>
      </c>
      <c r="B39" s="3"/>
      <c r="C39" s="3"/>
    </row>
    <row r="40" spans="1:3" x14ac:dyDescent="0.35">
      <c r="A40" s="3" t="s">
        <v>104</v>
      </c>
      <c r="B40" s="3"/>
      <c r="C40" s="3"/>
    </row>
    <row r="41" spans="1:3" x14ac:dyDescent="0.35">
      <c r="A41" s="3" t="s">
        <v>106</v>
      </c>
      <c r="B41" s="3"/>
      <c r="C41" s="3"/>
    </row>
    <row r="42" spans="1:3" x14ac:dyDescent="0.35">
      <c r="A42" s="3" t="s">
        <v>108</v>
      </c>
      <c r="B42" s="3"/>
      <c r="C42" s="3"/>
    </row>
    <row r="43" spans="1:3" x14ac:dyDescent="0.35">
      <c r="A43" s="3" t="s">
        <v>110</v>
      </c>
      <c r="B43" s="3"/>
      <c r="C43" s="3"/>
    </row>
    <row r="44" spans="1:3" x14ac:dyDescent="0.35">
      <c r="A44" s="3" t="s">
        <v>112</v>
      </c>
      <c r="B44" s="3"/>
      <c r="C44" s="3"/>
    </row>
    <row r="45" spans="1:3" x14ac:dyDescent="0.35">
      <c r="A45" s="3" t="s">
        <v>114</v>
      </c>
      <c r="B45" s="3"/>
      <c r="C45" s="3"/>
    </row>
    <row r="48" spans="1:3" x14ac:dyDescent="0.35">
      <c r="A48" s="3"/>
    </row>
    <row r="51" spans="1:1" x14ac:dyDescent="0.35">
      <c r="A51" s="3"/>
    </row>
    <row r="52" spans="1:1" x14ac:dyDescent="0.35">
      <c r="A52" s="3"/>
    </row>
    <row r="54" spans="1:1" x14ac:dyDescent="0.35">
      <c r="A54" s="3"/>
    </row>
    <row r="69" spans="1:1" x14ac:dyDescent="0.35">
      <c r="A69" s="3"/>
    </row>
    <row r="71" spans="1:1" x14ac:dyDescent="0.35">
      <c r="A71" s="3"/>
    </row>
    <row r="73" spans="1:1" x14ac:dyDescent="0.35">
      <c r="A73" s="3"/>
    </row>
    <row r="75" spans="1:1" x14ac:dyDescent="0.35">
      <c r="A75" s="3"/>
    </row>
    <row r="77" spans="1:1" x14ac:dyDescent="0.35">
      <c r="A77" s="3"/>
    </row>
    <row r="86" spans="1:1" x14ac:dyDescent="0.35">
      <c r="A86" s="3"/>
    </row>
    <row r="88" spans="1:1" x14ac:dyDescent="0.35">
      <c r="A88" s="3"/>
    </row>
    <row r="91" spans="1:1" x14ac:dyDescent="0.35">
      <c r="A91" s="3"/>
    </row>
    <row r="92" spans="1:1" x14ac:dyDescent="0.35">
      <c r="A92" s="3"/>
    </row>
    <row r="94" spans="1:1" x14ac:dyDescent="0.35">
      <c r="A94" s="3"/>
    </row>
    <row r="95" spans="1:1" x14ac:dyDescent="0.35">
      <c r="A95" s="3"/>
    </row>
    <row r="96" spans="1:1" x14ac:dyDescent="0.35">
      <c r="A96" s="3"/>
    </row>
    <row r="97" spans="1:1" x14ac:dyDescent="0.35">
      <c r="A97" s="3"/>
    </row>
    <row r="98" spans="1:1" x14ac:dyDescent="0.35">
      <c r="A98" s="3"/>
    </row>
    <row r="99" spans="1:1" x14ac:dyDescent="0.35">
      <c r="A99" s="3"/>
    </row>
    <row r="100" spans="1:1" x14ac:dyDescent="0.35">
      <c r="A100" s="3"/>
    </row>
    <row r="101" spans="1:1" x14ac:dyDescent="0.35">
      <c r="A101" s="3"/>
    </row>
    <row r="102" spans="1:1" x14ac:dyDescent="0.35">
      <c r="A102" s="3"/>
    </row>
    <row r="103" spans="1:1" x14ac:dyDescent="0.35">
      <c r="A103" s="3"/>
    </row>
    <row r="104" spans="1:1" x14ac:dyDescent="0.35">
      <c r="A104" s="3"/>
    </row>
    <row r="105" spans="1:1" x14ac:dyDescent="0.35">
      <c r="A105" s="3"/>
    </row>
    <row r="106" spans="1:1" x14ac:dyDescent="0.35">
      <c r="A106" s="3"/>
    </row>
    <row r="107" spans="1:1" x14ac:dyDescent="0.35">
      <c r="A107" s="3"/>
    </row>
  </sheetData>
  <mergeCells count="4">
    <mergeCell ref="A2:B2"/>
    <mergeCell ref="A15:B15"/>
    <mergeCell ref="A23:B23"/>
    <mergeCell ref="A38:B38"/>
  </mergeCells>
  <hyperlinks>
    <hyperlink ref="D2" r:id="rId1" xr:uid="{00000000-0004-0000-0800-000000000000}"/>
  </hyperlink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BWW</vt:lpstr>
      <vt:lpstr>MASTeR</vt:lpstr>
      <vt:lpstr>MASTeR-Results</vt:lpstr>
      <vt:lpstr>MASTeR - FKappa</vt:lpstr>
      <vt:lpstr>EARS</vt:lpstr>
      <vt:lpstr>EARS-Results</vt:lpstr>
      <vt:lpstr>EARS - FKappa</vt:lpstr>
      <vt:lpstr>adv-EARS</vt:lpstr>
      <vt:lpstr>advEARS-Results</vt:lpstr>
      <vt:lpstr>advEARS - FKappa</vt:lpstr>
      <vt:lpstr>DODT</vt:lpstr>
      <vt:lpstr>DODT-Results</vt:lpstr>
      <vt:lpstr>DODT - FKappa</vt:lpstr>
      <vt:lpstr>SPIDER</vt:lpstr>
      <vt:lpstr>BPMN</vt:lpstr>
      <vt:lpstr>UML</vt:lpstr>
      <vt:lpstr>Petri Nets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Marina Rukavitsyna</cp:lastModifiedBy>
  <cp:revision>26</cp:revision>
  <dcterms:created xsi:type="dcterms:W3CDTF">2021-05-18T09:11:23Z</dcterms:created>
  <dcterms:modified xsi:type="dcterms:W3CDTF">2021-07-22T16:04:02Z</dcterms:modified>
  <cp:category/>
  <cp:contentStatus/>
</cp:coreProperties>
</file>