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cobm/Dropbox (Smithsonian)/MarineGEO/Research/Modules/Seagrasses/seagrass-epifauna/Spreadsheet/"/>
    </mc:Choice>
  </mc:AlternateContent>
  <xr:revisionPtr revIDLastSave="0" documentId="13_ncr:1_{EDCEDCF9-0253-6848-A8E0-7F1D044C7EF0}" xr6:coauthVersionLast="36" xr6:coauthVersionMax="36" xr10:uidLastSave="{00000000-0000-0000-0000-000000000000}"/>
  <bookViews>
    <workbookView xWindow="100" yWindow="460" windowWidth="17560" windowHeight="17540" activeTab="3" xr2:uid="{00000000-000D-0000-FFFF-FFFF00000000}"/>
  </bookViews>
  <sheets>
    <sheet name="ProtocolMetadata" sheetId="1" r:id="rId1"/>
    <sheet name="SampleMetadata" sheetId="10" r:id="rId2"/>
    <sheet name="MacrophyteMassData" sheetId="4" r:id="rId3"/>
    <sheet name="SieveData" sheetId="11" r:id="rId4"/>
    <sheet name="TaxaList" sheetId="9" r:id="rId5"/>
    <sheet name="Glossary" sheetId="12" r:id="rId6"/>
  </sheets>
  <externalReferences>
    <externalReference r:id="rId7"/>
    <externalReference r:id="rId8"/>
  </externalReferences>
  <definedNames>
    <definedName name="coverType">[1]Vocab!$B$41:$B$44</definedName>
    <definedName name="grazingScars">[1]Vocab!$B$45:$B$46</definedName>
    <definedName name="percentCover">[1]Vocab!$B$21:$B$40</definedName>
    <definedName name="site" localSheetId="1">[2]Vocab!$B$2:$B$13</definedName>
    <definedName name="site" localSheetId="4">[2]Vocab!$B$2:$B$13</definedName>
    <definedName name="site">#REF!</definedName>
    <definedName name="taxonRank" localSheetId="1">[2]Vocab!$B$23:$B$29</definedName>
    <definedName name="taxonRank" localSheetId="4">[2]Vocab!$B$23:$B$29</definedName>
    <definedName name="taxonRank">#REF!</definedName>
  </definedNames>
  <calcPr calcId="181029"/>
</workbook>
</file>

<file path=xl/calcChain.xml><?xml version="1.0" encoding="utf-8"?>
<calcChain xmlns="http://schemas.openxmlformats.org/spreadsheetml/2006/main">
  <c r="F151" i="4" l="1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E3" i="10" l="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2" i="10" l="1"/>
</calcChain>
</file>

<file path=xl/sharedStrings.xml><?xml version="1.0" encoding="utf-8"?>
<sst xmlns="http://schemas.openxmlformats.org/spreadsheetml/2006/main" count="248" uniqueCount="114">
  <si>
    <t>Title</t>
  </si>
  <si>
    <t>ContactPerson</t>
  </si>
  <si>
    <t>DataEntryDate</t>
  </si>
  <si>
    <t>Notes</t>
  </si>
  <si>
    <t>ProtocolVersion</t>
  </si>
  <si>
    <t>fieldName</t>
  </si>
  <si>
    <t>sheet</t>
  </si>
  <si>
    <t>fieldType</t>
  </si>
  <si>
    <t>unit</t>
  </si>
  <si>
    <t>date</t>
  </si>
  <si>
    <t>YYYY-MM-DD</t>
  </si>
  <si>
    <t>SampleID</t>
  </si>
  <si>
    <t>LocationName</t>
  </si>
  <si>
    <t>TaxonID</t>
  </si>
  <si>
    <t>Transect</t>
  </si>
  <si>
    <t>Quadrat</t>
  </si>
  <si>
    <t>MarineGEO.SiteCode</t>
  </si>
  <si>
    <t>DataEntryPerson</t>
  </si>
  <si>
    <t>OtherPeople</t>
  </si>
  <si>
    <t>ContactEmailAddress</t>
  </si>
  <si>
    <t>Name of person to be contacted</t>
  </si>
  <si>
    <t>Name(s) of data entry person(s)</t>
  </si>
  <si>
    <t>Note the version of the MarineGEO protocol referenced to collect these data</t>
  </si>
  <si>
    <t>SampleMetaData</t>
  </si>
  <si>
    <t>Definition</t>
  </si>
  <si>
    <t>LocationComments</t>
  </si>
  <si>
    <t>XXX-YYY</t>
  </si>
  <si>
    <t>The name of the specific location where the sample was collected; e.g., Curlew Cay</t>
  </si>
  <si>
    <t>The date the sample was collected in the field</t>
  </si>
  <si>
    <t>This cell will autofill</t>
  </si>
  <si>
    <t>The date the sample was processed in the lab</t>
  </si>
  <si>
    <t>SiteCode_LocationName_SampleCollection Date</t>
  </si>
  <si>
    <t>xx.xxxxx</t>
  </si>
  <si>
    <t>xxx.xxxxx</t>
  </si>
  <si>
    <t>meters</t>
  </si>
  <si>
    <t>Select the correct SampleID from the drop down. After initial selection, duplicate IDs can be copy pasted or filled down by dragging the lowed-right corner of the filled cell while holding CTRL (PCs) or OPTION (Macs)</t>
  </si>
  <si>
    <t>This sheet contains the protocol's sample data</t>
  </si>
  <si>
    <t>Glossary</t>
  </si>
  <si>
    <t>The sheet in which the field occurs</t>
  </si>
  <si>
    <t>The name of the field being defined</t>
  </si>
  <si>
    <t>The field definition</t>
  </si>
  <si>
    <t>text</t>
  </si>
  <si>
    <t>formattext</t>
  </si>
  <si>
    <t>The format the field should follow</t>
  </si>
  <si>
    <t>SampleCollectionDate.yyyy-mm-dd</t>
  </si>
  <si>
    <t>WorkbookVersion</t>
  </si>
  <si>
    <t>ProtocolMetadata</t>
  </si>
  <si>
    <t>E-mail of contact person</t>
  </si>
  <si>
    <t>vX.Y.Z</t>
  </si>
  <si>
    <t>The version number of this workbook</t>
  </si>
  <si>
    <t>The transect at the location the sample came from: 1, 2, or 3</t>
  </si>
  <si>
    <t>The units the field should contain</t>
  </si>
  <si>
    <t>TransectBegin.DecimalLatitude</t>
  </si>
  <si>
    <t>TransectEnd.DecimalLongitude</t>
  </si>
  <si>
    <t>TransectBegin.DecimalLongitude</t>
  </si>
  <si>
    <t>TransectEnd.DecimalLatitude</t>
  </si>
  <si>
    <t>This sheet is intended to offer specific information about the individual samples collected</t>
  </si>
  <si>
    <t>v0.2.1</t>
  </si>
  <si>
    <t>SampleProcessingDate</t>
  </si>
  <si>
    <t>Depth.m</t>
  </si>
  <si>
    <t>SampleCollectionDate</t>
  </si>
  <si>
    <t>This sheet contains information about the people and places involved in data collection</t>
  </si>
  <si>
    <t>Overwrite the text in the square bracket to genereate a unique title for this datasheet</t>
  </si>
  <si>
    <t>Date of final data entry</t>
  </si>
  <si>
    <t>Name(s) of any other key person(s) involved in data collection, processing, or entering</t>
  </si>
  <si>
    <t>Please record any special cirucumstances that impact the interpretation of the data</t>
  </si>
  <si>
    <t>ContactUs</t>
  </si>
  <si>
    <r>
      <t xml:space="preserve">Questions or comments? Please contact MarineGEO at </t>
    </r>
    <r>
      <rPr>
        <u/>
        <sz val="14"/>
        <color rgb="FF0070C0"/>
        <rFont val="Calibri"/>
        <family val="2"/>
        <scheme val="minor"/>
      </rPr>
      <t>marinegeo-data@si.edu</t>
    </r>
  </si>
  <si>
    <t>How to contact MarineGEO with any questions or concerns</t>
  </si>
  <si>
    <t>Enter your 6 character site code. Codes can be found in the standards section of the MarineGEO protocol website: https://marinegeo.github.io/standards/</t>
  </si>
  <si>
    <t>Site depth in meters. For sites spanning a depth range, please provide a single average depth.</t>
  </si>
  <si>
    <t>Any additional comments regarding the sampling location</t>
  </si>
  <si>
    <t>numeric</t>
  </si>
  <si>
    <t>The distance along the transect that the sample was collected (from 1-50 m)</t>
  </si>
  <si>
    <r>
      <t>A unique string used to identify a single taxon. Does not have to be a full scientific name (e.g., "BC" or "blue crab") but it MUST be linked in the TaxaList sheet with the full scientific name (e.g., "</t>
    </r>
    <r>
      <rPr>
        <i/>
        <sz val="12"/>
        <color theme="1"/>
        <rFont val="Calibri"/>
        <family val="2"/>
        <scheme val="minor"/>
      </rPr>
      <t>Callinectes sapidus</t>
    </r>
    <r>
      <rPr>
        <sz val="12"/>
        <color theme="1"/>
        <rFont val="Calibri"/>
        <family val="2"/>
        <scheme val="minor"/>
      </rPr>
      <t>")</t>
    </r>
  </si>
  <si>
    <t>TaxaList</t>
  </si>
  <si>
    <t>Scientific.Name</t>
  </si>
  <si>
    <t>Latitude of the transect beginning, in decimal degrees (to five decimal places)</t>
  </si>
  <si>
    <t>Longitude of the transect beginning, in decimal degrees (to five decimal places)</t>
  </si>
  <si>
    <t>Latitude of the transect ending, in decimal degrees (to five decimal places)</t>
  </si>
  <si>
    <t>This sheet should contain a list of all the unique TaxonID's reported in the SampleData and their corresponding scientific names</t>
  </si>
  <si>
    <t>The unique identifier for a single taxon. This column should include ALL uniquie TaxonID entries from the 'SampleData' sheet</t>
  </si>
  <si>
    <t>Corresponding TaxonID's scientific name using standard scientific nomenclature. If the species cannot be identified to species, report genus or higher</t>
  </si>
  <si>
    <t>This sheet gives definitions of the column headers</t>
  </si>
  <si>
    <t>The type of entry that should occupy the field (e.g., text, decimal, integer, date, etc.)</t>
  </si>
  <si>
    <r>
      <rPr>
        <b/>
        <u/>
        <sz val="14"/>
        <color theme="1"/>
        <rFont val="Calibri (Body)_x0000_"/>
      </rPr>
      <t>Using this spreadsheet:</t>
    </r>
    <r>
      <rPr>
        <b/>
        <sz val="14"/>
        <color theme="1"/>
        <rFont val="Calibri (Body)_x0000_"/>
      </rPr>
      <t xml:space="preserve">
</t>
    </r>
    <r>
      <rPr>
        <sz val="14"/>
        <color theme="1"/>
        <rFont val="Calibri (Body)_x0000_"/>
      </rPr>
      <t xml:space="preserve">MarineGEO spreadsheets follow a standard format, each consisting of several sheets: protocol metadata, sample metadata, sample data, a taxa list, and glossary. </t>
    </r>
    <r>
      <rPr>
        <i/>
        <sz val="14"/>
        <color theme="1"/>
        <rFont val="Calibri (Body)_x0000_"/>
      </rPr>
      <t>Only uncolored cells require user input</t>
    </r>
    <r>
      <rPr>
        <sz val="14"/>
        <color theme="1"/>
        <rFont val="Calibri (Body)_x0000_"/>
      </rPr>
      <t xml:space="preserve"> as colored cells contain either headers or autopopulated content. Metadata for each column can be found by selecting the header cell for that column, or in the glossary sheet. </t>
    </r>
  </si>
  <si>
    <t>SampleCollectionDate_SiteCode_LocationName__Transect</t>
  </si>
  <si>
    <t>TinMass.g</t>
  </si>
  <si>
    <t>Tin.SampleDryMass.g</t>
  </si>
  <si>
    <t>Final.SampleDryMass.g</t>
  </si>
  <si>
    <t>The mass in grams of an empty measring tin</t>
  </si>
  <si>
    <t>The mass in grams of a measring tin containing a seagrass sample, after it has been dried to a consistant dryweight</t>
  </si>
  <si>
    <t>This cell will autocalculate to = 'Tin.SampleDryMass.g' - 'TinMass.g'</t>
  </si>
  <si>
    <t>decimal</t>
  </si>
  <si>
    <t>xx.xx</t>
  </si>
  <si>
    <t>grams</t>
  </si>
  <si>
    <t>[Protocol]_[MarineGEO site code]_[data entry date in YYYY-MM-DD format]</t>
  </si>
  <si>
    <t>8.0mm</t>
  </si>
  <si>
    <t>5.6mm</t>
  </si>
  <si>
    <t>4.0mm</t>
  </si>
  <si>
    <t>2.8mm</t>
  </si>
  <si>
    <t>2.0mm</t>
  </si>
  <si>
    <t>1.4mm</t>
  </si>
  <si>
    <t>1.0mm</t>
  </si>
  <si>
    <t>0.71mm</t>
  </si>
  <si>
    <t>0.5mm</t>
  </si>
  <si>
    <t>MacrophyteMassData</t>
  </si>
  <si>
    <t>count</t>
  </si>
  <si>
    <t>XXX</t>
  </si>
  <si>
    <t>integer</t>
  </si>
  <si>
    <t>Count of individuals between Xmm and Ymm, where Y = the current sieve mesh size and X = the next largest sieve mesh size</t>
  </si>
  <si>
    <t>8.0mm; 5.6mm; 4.0mm; 2.8mm; 2.0mm; 1.4mm. 1.0mm, 0.71mm, 0.5mm</t>
  </si>
  <si>
    <t>SieveData</t>
  </si>
  <si>
    <r>
      <t>A unique string used to identify a single taxon. Does not have to be a full scientific name (e.g., "BC" or "blue crab") but it MUST be linked in the TaxaList sheet with the full scientific name (e.g., "</t>
    </r>
    <r>
      <rPr>
        <i/>
        <sz val="12"/>
        <color theme="0"/>
        <rFont val="Calibri"/>
        <family val="2"/>
        <scheme val="minor"/>
      </rPr>
      <t>Callinectes sapidus</t>
    </r>
    <r>
      <rPr>
        <sz val="12"/>
        <color theme="0"/>
        <rFont val="Calibri"/>
        <family val="2"/>
        <scheme val="minor"/>
      </rPr>
      <t>")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</si>
</sst>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0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 (Body)_x0000_"/>
    </font>
    <font>
      <sz val="14"/>
      <color theme="1"/>
      <name val="Calibri (Body)_x0000_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 (Body)_x0000_"/>
    </font>
    <font>
      <i/>
      <sz val="14"/>
      <color theme="1"/>
      <name val="Calibri (Body)_x0000_"/>
    </font>
    <font>
      <u/>
      <sz val="14"/>
      <color rgb="FF0070C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7EAFE"/>
        <bgColor indexed="64"/>
      </patternFill>
    </fill>
    <fill>
      <patternFill patternType="solid">
        <fgColor rgb="FF00BABC"/>
        <bgColor indexed="64"/>
      </patternFill>
    </fill>
    <fill>
      <patternFill patternType="solid">
        <fgColor rgb="FF0E5388"/>
        <bgColor indexed="64"/>
      </patternFill>
    </fill>
    <fill>
      <patternFill patternType="solid">
        <fgColor rgb="FF58595B"/>
        <bgColor indexed="64"/>
      </patternFill>
    </fill>
    <fill>
      <patternFill patternType="solid">
        <fgColor rgb="FF53B8BA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/>
    <xf numFmtId="0" fontId="5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horizontal="center" vertical="top" wrapText="1"/>
    </xf>
    <xf numFmtId="0" fontId="3" fillId="2" borderId="0" xfId="0" applyFont="1" applyFill="1" applyAlignment="1" applyProtection="1">
      <alignment horizontal="center" vertical="top"/>
      <protection locked="0"/>
    </xf>
    <xf numFmtId="0" fontId="0" fillId="3" borderId="1" xfId="0" applyFill="1" applyBorder="1"/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Continuous" vertical="top"/>
    </xf>
    <xf numFmtId="0" fontId="3" fillId="2" borderId="0" xfId="0" applyFont="1" applyFill="1" applyAlignment="1">
      <alignment horizontal="centerContinuous" vertical="top" wrapText="1"/>
    </xf>
    <xf numFmtId="0" fontId="6" fillId="2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 applyProtection="1">
      <alignment horizontal="left" vertical="top" wrapText="1"/>
      <protection locked="0"/>
    </xf>
    <xf numFmtId="0" fontId="0" fillId="2" borderId="1" xfId="0" applyFont="1" applyFill="1" applyBorder="1" applyAlignment="1">
      <alignment horizontal="left" vertical="top" wrapText="1"/>
    </xf>
    <xf numFmtId="0" fontId="9" fillId="0" borderId="1" xfId="0" applyFont="1" applyBorder="1"/>
    <xf numFmtId="0" fontId="9" fillId="0" borderId="1" xfId="0" applyFont="1" applyBorder="1" applyAlignment="1">
      <alignment vertical="center" wrapText="1"/>
    </xf>
    <xf numFmtId="164" fontId="9" fillId="0" borderId="1" xfId="0" applyNumberFormat="1" applyFont="1" applyBorder="1" applyAlignment="1">
      <alignment vertical="top" wrapText="1"/>
    </xf>
    <xf numFmtId="0" fontId="9" fillId="0" borderId="1" xfId="0" applyNumberFormat="1" applyFont="1" applyBorder="1" applyAlignment="1">
      <alignment vertical="top" wrapText="1"/>
    </xf>
    <xf numFmtId="164" fontId="0" fillId="0" borderId="0" xfId="0" applyNumberFormat="1" applyProtection="1">
      <protection locked="0"/>
    </xf>
    <xf numFmtId="0" fontId="0" fillId="0" borderId="0" xfId="0" applyNumberFormat="1"/>
    <xf numFmtId="0" fontId="14" fillId="5" borderId="1" xfId="0" applyFont="1" applyFill="1" applyBorder="1" applyAlignment="1">
      <alignment horizontal="left" vertical="top" wrapText="1"/>
    </xf>
    <xf numFmtId="0" fontId="14" fillId="5" borderId="1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15" fillId="5" borderId="1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 applyProtection="1">
      <alignment horizontal="center"/>
      <protection locked="0"/>
    </xf>
    <xf numFmtId="0" fontId="16" fillId="5" borderId="1" xfId="0" applyFont="1" applyFill="1" applyBorder="1" applyAlignment="1">
      <alignment horizontal="left" vertical="top" wrapText="1"/>
    </xf>
    <xf numFmtId="0" fontId="16" fillId="5" borderId="1" xfId="0" applyFont="1" applyFill="1" applyBorder="1" applyAlignment="1">
      <alignment horizontal="left" vertical="top"/>
    </xf>
    <xf numFmtId="0" fontId="17" fillId="0" borderId="0" xfId="0" applyFont="1" applyFill="1" applyBorder="1" applyAlignment="1">
      <alignment horizontal="left" vertical="top"/>
    </xf>
    <xf numFmtId="0" fontId="18" fillId="4" borderId="1" xfId="0" applyFont="1" applyFill="1" applyBorder="1" applyAlignment="1">
      <alignment horizontal="left" vertical="top" wrapText="1"/>
    </xf>
    <xf numFmtId="0" fontId="19" fillId="4" borderId="1" xfId="0" applyFont="1" applyFill="1" applyBorder="1" applyAlignment="1">
      <alignment horizontal="left" vertical="top"/>
    </xf>
    <xf numFmtId="0" fontId="18" fillId="4" borderId="1" xfId="0" applyFont="1" applyFill="1" applyBorder="1" applyAlignment="1">
      <alignment horizontal="left" vertical="top"/>
    </xf>
    <xf numFmtId="0" fontId="13" fillId="0" borderId="0" xfId="0" applyFont="1" applyFill="1" applyBorder="1" applyAlignment="1">
      <alignment horizontal="left" vertical="top"/>
    </xf>
    <xf numFmtId="0" fontId="19" fillId="4" borderId="1" xfId="0" applyFont="1" applyFill="1" applyBorder="1" applyAlignment="1">
      <alignment horizontal="left" vertical="top" wrapText="1"/>
    </xf>
    <xf numFmtId="0" fontId="0" fillId="2" borderId="1" xfId="0" applyFont="1" applyFill="1" applyBorder="1" applyAlignment="1" applyProtection="1">
      <alignment horizontal="left" vertical="top"/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0" fontId="1" fillId="2" borderId="1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7" fillId="6" borderId="1" xfId="0" applyFont="1" applyFill="1" applyBorder="1" applyAlignment="1">
      <alignment horizontal="left" vertical="top" wrapText="1"/>
    </xf>
    <xf numFmtId="0" fontId="8" fillId="6" borderId="1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</cellXfs>
  <cellStyles count="1">
    <cellStyle name="Normal" xfId="0" builtinId="0"/>
  </cellStyles>
  <dxfs count="2">
    <dxf>
      <fill>
        <patternFill>
          <bgColor rgb="FFFFFFFF"/>
        </patternFill>
      </fill>
    </dxf>
    <dxf>
      <fill>
        <patternFill>
          <bgColor rgb="FFFFFFFF"/>
        </patternFill>
      </fill>
    </dxf>
  </dxfs>
  <tableStyles count="0" defaultTableStyle="TableStyleMedium9" defaultPivotStyle="PivotStyleLight16"/>
  <colors>
    <mruColors>
      <color rgb="FFC7EAFE"/>
      <color rgb="FF00BABC"/>
      <color rgb="FF0E5388"/>
      <color rgb="FF58595B"/>
      <color rgb="FFA5CF4F"/>
      <color rgb="FF5151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161925</xdr:rowOff>
    </xdr:from>
    <xdr:to>
      <xdr:col>0</xdr:col>
      <xdr:colOff>3104745</xdr:colOff>
      <xdr:row>0</xdr:row>
      <xdr:rowOff>1104900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61925"/>
          <a:ext cx="3009495" cy="942975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180975</xdr:colOff>
      <xdr:row>0</xdr:row>
      <xdr:rowOff>1343026</xdr:rowOff>
    </xdr:from>
    <xdr:to>
      <xdr:col>0</xdr:col>
      <xdr:colOff>2970431</xdr:colOff>
      <xdr:row>0</xdr:row>
      <xdr:rowOff>1733550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343026"/>
          <a:ext cx="2789456" cy="39052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density/Workbook/MarineGEO_Seagrass-Density_Data-Entry-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epifauna/Workbook/MarineGEO_Seagrass-Epifauna_Data-Entry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7C8EB"/>
  </sheetPr>
  <dimension ref="A1:B11"/>
  <sheetViews>
    <sheetView workbookViewId="0">
      <selection activeCell="B2" sqref="B2"/>
    </sheetView>
  </sheetViews>
  <sheetFormatPr baseColWidth="10" defaultColWidth="8.83203125" defaultRowHeight="40" customHeight="1"/>
  <cols>
    <col min="1" max="1" width="47.6640625" customWidth="1"/>
    <col min="2" max="2" width="100.6640625" customWidth="1"/>
  </cols>
  <sheetData>
    <row r="1" spans="1:2" ht="161" customHeight="1">
      <c r="B1" s="3" t="s">
        <v>85</v>
      </c>
    </row>
    <row r="2" spans="1:2" ht="40" customHeight="1">
      <c r="A2" s="4" t="s">
        <v>0</v>
      </c>
      <c r="B2" s="19" t="s">
        <v>96</v>
      </c>
    </row>
    <row r="3" spans="1:2" ht="40" customHeight="1">
      <c r="A3" s="4" t="s">
        <v>1</v>
      </c>
      <c r="B3" s="19"/>
    </row>
    <row r="4" spans="1:2" ht="40" customHeight="1">
      <c r="A4" s="4" t="s">
        <v>19</v>
      </c>
      <c r="B4" s="19"/>
    </row>
    <row r="5" spans="1:2" ht="40" customHeight="1">
      <c r="A5" s="4" t="s">
        <v>17</v>
      </c>
      <c r="B5" s="19"/>
    </row>
    <row r="6" spans="1:2" ht="40" customHeight="1">
      <c r="A6" s="4" t="s">
        <v>2</v>
      </c>
      <c r="B6" s="20"/>
    </row>
    <row r="7" spans="1:2" ht="40" customHeight="1">
      <c r="A7" s="4" t="s">
        <v>18</v>
      </c>
      <c r="B7" s="21"/>
    </row>
    <row r="8" spans="1:2" ht="40" customHeight="1">
      <c r="A8" s="4" t="s">
        <v>3</v>
      </c>
      <c r="B8" s="19"/>
    </row>
    <row r="9" spans="1:2" ht="40" customHeight="1">
      <c r="A9" s="4" t="s">
        <v>4</v>
      </c>
      <c r="B9" s="19"/>
    </row>
    <row r="10" spans="1:2" ht="40" customHeight="1">
      <c r="A10" s="4" t="s">
        <v>45</v>
      </c>
      <c r="B10" s="19" t="s">
        <v>57</v>
      </c>
    </row>
    <row r="11" spans="1:2" ht="40" customHeight="1">
      <c r="A11" s="4" t="s">
        <v>66</v>
      </c>
      <c r="B11" s="18" t="s">
        <v>67</v>
      </c>
    </row>
  </sheetData>
  <conditionalFormatting sqref="A13:Z1996 C12:Z12 B11:Z11 A11:A12 A1:Z10">
    <cfRule type="containsBlanks" dxfId="1" priority="1">
      <formula>LEN(TRIM(A1))=0</formula>
    </cfRule>
  </conditionalFormatting>
  <dataValidations count="10">
    <dataValidation allowBlank="1" showInputMessage="1" showErrorMessage="1" prompt="Name of person to be contacted" sqref="A3" xr:uid="{00000000-0002-0000-0000-000000000000}"/>
    <dataValidation allowBlank="1" showInputMessage="1" showErrorMessage="1" prompt="Name(s) of data entry person(s)" sqref="A5" xr:uid="{00000000-0002-0000-0000-000001000000}"/>
    <dataValidation allowBlank="1" showInputMessage="1" showErrorMessage="1" prompt="Note the version of the MarineGEO protocol referenced to collect these data" sqref="A9" xr:uid="{00000000-0002-0000-0000-000002000000}"/>
    <dataValidation allowBlank="1" showInputMessage="1" showErrorMessage="1" prompt="Data of final data entry" sqref="A6" xr:uid="{00000000-0002-0000-0000-000003000000}"/>
    <dataValidation allowBlank="1" showInputMessage="1" showErrorMessage="1" prompt="Name(s) of any other person(s) involved" sqref="A7" xr:uid="{00000000-0002-0000-0000-000004000000}"/>
    <dataValidation allowBlank="1" showInputMessage="1" showErrorMessage="1" prompt="Please note any special cirucumstances, unusual findings, data abnormalities, etc…that might impact the interpretation of these data" sqref="A8" xr:uid="{00000000-0002-0000-0000-000005000000}"/>
    <dataValidation allowBlank="1" showInputMessage="1" showErrorMessage="1" prompt="Overwrite the  square bracket contents to genereate a unique title for this datasheet" sqref="A2" xr:uid="{00000000-0002-0000-0000-000006000000}"/>
    <dataValidation allowBlank="1" showInputMessage="1" showErrorMessage="1" prompt="E-mail of the contact person" sqref="A4" xr:uid="{00000000-0002-0000-0000-000007000000}"/>
    <dataValidation allowBlank="1" showInputMessage="1" showErrorMessage="1" prompt="The version number of this workbook" sqref="A10" xr:uid="{00000000-0002-0000-0000-000008000000}"/>
    <dataValidation allowBlank="1" showInputMessage="1" showErrorMessage="1" prompt="Seriously, feel free to contact us!" sqref="A11" xr:uid="{00000000-0002-0000-0000-000009000000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7C8EB"/>
  </sheetPr>
  <dimension ref="A1:L50"/>
  <sheetViews>
    <sheetView zoomScaleNormal="100" workbookViewId="0">
      <pane ySplit="1" topLeftCell="A2" activePane="bottomLeft" state="frozen"/>
      <selection pane="bottomLeft" activeCell="E3" sqref="E3"/>
    </sheetView>
  </sheetViews>
  <sheetFormatPr baseColWidth="10" defaultColWidth="8.83203125" defaultRowHeight="15"/>
  <cols>
    <col min="1" max="1" width="21.33203125" style="1" customWidth="1"/>
    <col min="2" max="2" width="19.1640625" style="1" customWidth="1"/>
    <col min="3" max="4" width="21.5" customWidth="1"/>
    <col min="5" max="5" width="26.83203125" bestFit="1" customWidth="1"/>
    <col min="6" max="6" width="22.33203125" customWidth="1"/>
    <col min="7" max="8" width="21" style="1" customWidth="1"/>
    <col min="9" max="10" width="19.33203125" style="1" customWidth="1"/>
    <col min="11" max="11" width="19.1640625" style="1" customWidth="1"/>
    <col min="12" max="12" width="41.1640625" style="1" customWidth="1"/>
  </cols>
  <sheetData>
    <row r="1" spans="1:12" ht="30" customHeight="1">
      <c r="A1" s="6" t="s">
        <v>60</v>
      </c>
      <c r="B1" s="5" t="s">
        <v>16</v>
      </c>
      <c r="C1" s="5" t="s">
        <v>12</v>
      </c>
      <c r="D1" s="6" t="s">
        <v>14</v>
      </c>
      <c r="E1" s="5" t="s">
        <v>11</v>
      </c>
      <c r="F1" s="6" t="s">
        <v>58</v>
      </c>
      <c r="G1" s="6" t="s">
        <v>52</v>
      </c>
      <c r="H1" s="6" t="s">
        <v>54</v>
      </c>
      <c r="I1" s="6" t="s">
        <v>55</v>
      </c>
      <c r="J1" s="6" t="s">
        <v>53</v>
      </c>
      <c r="K1" s="7" t="s">
        <v>59</v>
      </c>
      <c r="L1" s="5" t="s">
        <v>25</v>
      </c>
    </row>
    <row r="2" spans="1:12">
      <c r="A2" s="22"/>
      <c r="C2" s="2"/>
      <c r="D2" s="23"/>
      <c r="E2" s="8" t="str">
        <f>IF(OR(A2="",B2="",C2="",D2=""),"This cell will autopopulate",CONCATENATE(TEXT(A2,"yyyy-mm-dd"),"_",B2,"_",C2,"_",D2))</f>
        <v>This cell will autopopulate</v>
      </c>
      <c r="F2" s="2"/>
    </row>
    <row r="3" spans="1:12">
      <c r="A3" s="22"/>
      <c r="C3" s="2"/>
      <c r="D3" s="23"/>
      <c r="E3" s="8" t="str">
        <f t="shared" ref="E3:E50" si="0">IF(OR(A3="",B3="",C3="",D3=""),"This cell will autopopulate",CONCATENATE(TEXT(A3,"yyyy-mm-dd"),"_",B3,"_",C3,"_",D3))</f>
        <v>This cell will autopopulate</v>
      </c>
      <c r="F3" s="2"/>
    </row>
    <row r="4" spans="1:12">
      <c r="A4" s="22"/>
      <c r="C4" s="2"/>
      <c r="D4" s="23"/>
      <c r="E4" s="8" t="str">
        <f t="shared" si="0"/>
        <v>This cell will autopopulate</v>
      </c>
      <c r="F4" s="2"/>
    </row>
    <row r="5" spans="1:12">
      <c r="A5" s="22"/>
      <c r="C5" s="2"/>
      <c r="D5" s="23"/>
      <c r="E5" s="8" t="str">
        <f t="shared" si="0"/>
        <v>This cell will autopopulate</v>
      </c>
      <c r="F5" s="2"/>
    </row>
    <row r="6" spans="1:12">
      <c r="A6" s="22"/>
      <c r="C6" s="2"/>
      <c r="D6" s="23"/>
      <c r="E6" s="8" t="str">
        <f t="shared" si="0"/>
        <v>This cell will autopopulate</v>
      </c>
      <c r="F6" s="2"/>
    </row>
    <row r="7" spans="1:12">
      <c r="A7" s="22"/>
      <c r="C7" s="2"/>
      <c r="D7" s="23"/>
      <c r="E7" s="8" t="str">
        <f t="shared" si="0"/>
        <v>This cell will autopopulate</v>
      </c>
      <c r="F7" s="2"/>
    </row>
    <row r="8" spans="1:12">
      <c r="A8" s="22"/>
      <c r="C8" s="2"/>
      <c r="D8" s="23"/>
      <c r="E8" s="8" t="str">
        <f t="shared" si="0"/>
        <v>This cell will autopopulate</v>
      </c>
      <c r="F8" s="2"/>
    </row>
    <row r="9" spans="1:12">
      <c r="A9" s="22"/>
      <c r="C9" s="2"/>
      <c r="D9" s="23"/>
      <c r="E9" s="8" t="str">
        <f t="shared" si="0"/>
        <v>This cell will autopopulate</v>
      </c>
      <c r="F9" s="2"/>
    </row>
    <row r="10" spans="1:12">
      <c r="A10" s="22"/>
      <c r="C10" s="2"/>
      <c r="D10" s="23"/>
      <c r="E10" s="8" t="str">
        <f t="shared" si="0"/>
        <v>This cell will autopopulate</v>
      </c>
      <c r="F10" s="2"/>
    </row>
    <row r="11" spans="1:12">
      <c r="A11" s="22"/>
      <c r="C11" s="2"/>
      <c r="D11" s="23"/>
      <c r="E11" s="8" t="str">
        <f t="shared" si="0"/>
        <v>This cell will autopopulate</v>
      </c>
      <c r="F11" s="2"/>
    </row>
    <row r="12" spans="1:12">
      <c r="A12" s="22"/>
      <c r="C12" s="2"/>
      <c r="D12" s="23"/>
      <c r="E12" s="8" t="str">
        <f t="shared" si="0"/>
        <v>This cell will autopopulate</v>
      </c>
      <c r="F12" s="2"/>
    </row>
    <row r="13" spans="1:12">
      <c r="A13" s="22"/>
      <c r="C13" s="2"/>
      <c r="D13" s="23"/>
      <c r="E13" s="8" t="str">
        <f t="shared" si="0"/>
        <v>This cell will autopopulate</v>
      </c>
      <c r="F13" s="2"/>
    </row>
    <row r="14" spans="1:12">
      <c r="A14" s="22"/>
      <c r="C14" s="2"/>
      <c r="D14" s="23"/>
      <c r="E14" s="8" t="str">
        <f t="shared" si="0"/>
        <v>This cell will autopopulate</v>
      </c>
      <c r="F14" s="2"/>
    </row>
    <row r="15" spans="1:12">
      <c r="A15" s="22"/>
      <c r="C15" s="2"/>
      <c r="D15" s="23"/>
      <c r="E15" s="8" t="str">
        <f t="shared" si="0"/>
        <v>This cell will autopopulate</v>
      </c>
      <c r="F15" s="2"/>
    </row>
    <row r="16" spans="1:12">
      <c r="A16" s="22"/>
      <c r="C16" s="2"/>
      <c r="D16" s="23"/>
      <c r="E16" s="8" t="str">
        <f t="shared" si="0"/>
        <v>This cell will autopopulate</v>
      </c>
      <c r="F16" s="2"/>
    </row>
    <row r="17" spans="1:6">
      <c r="A17" s="22"/>
      <c r="C17" s="2"/>
      <c r="D17" s="23"/>
      <c r="E17" s="8" t="str">
        <f t="shared" si="0"/>
        <v>This cell will autopopulate</v>
      </c>
      <c r="F17" s="2"/>
    </row>
    <row r="18" spans="1:6">
      <c r="A18" s="22"/>
      <c r="C18" s="2"/>
      <c r="D18" s="23"/>
      <c r="E18" s="8" t="str">
        <f t="shared" si="0"/>
        <v>This cell will autopopulate</v>
      </c>
      <c r="F18" s="2"/>
    </row>
    <row r="19" spans="1:6">
      <c r="A19" s="22"/>
      <c r="C19" s="2"/>
      <c r="D19" s="23"/>
      <c r="E19" s="8" t="str">
        <f t="shared" si="0"/>
        <v>This cell will autopopulate</v>
      </c>
      <c r="F19" s="2"/>
    </row>
    <row r="20" spans="1:6">
      <c r="A20" s="22"/>
      <c r="C20" s="2"/>
      <c r="D20" s="23"/>
      <c r="E20" s="8" t="str">
        <f t="shared" si="0"/>
        <v>This cell will autopopulate</v>
      </c>
      <c r="F20" s="2"/>
    </row>
    <row r="21" spans="1:6">
      <c r="A21" s="22"/>
      <c r="C21" s="2"/>
      <c r="D21" s="23"/>
      <c r="E21" s="8" t="str">
        <f t="shared" si="0"/>
        <v>This cell will autopopulate</v>
      </c>
      <c r="F21" s="2"/>
    </row>
    <row r="22" spans="1:6">
      <c r="A22" s="22"/>
      <c r="C22" s="2"/>
      <c r="D22" s="23"/>
      <c r="E22" s="8" t="str">
        <f t="shared" si="0"/>
        <v>This cell will autopopulate</v>
      </c>
      <c r="F22" s="2"/>
    </row>
    <row r="23" spans="1:6">
      <c r="A23" s="22"/>
      <c r="C23" s="2"/>
      <c r="D23" s="23"/>
      <c r="E23" s="8" t="str">
        <f t="shared" si="0"/>
        <v>This cell will autopopulate</v>
      </c>
      <c r="F23" s="2"/>
    </row>
    <row r="24" spans="1:6">
      <c r="A24" s="22"/>
      <c r="C24" s="2"/>
      <c r="D24" s="23"/>
      <c r="E24" s="8" t="str">
        <f t="shared" si="0"/>
        <v>This cell will autopopulate</v>
      </c>
      <c r="F24" s="2"/>
    </row>
    <row r="25" spans="1:6">
      <c r="A25" s="22"/>
      <c r="C25" s="2"/>
      <c r="D25" s="23"/>
      <c r="E25" s="8" t="str">
        <f t="shared" si="0"/>
        <v>This cell will autopopulate</v>
      </c>
      <c r="F25" s="2"/>
    </row>
    <row r="26" spans="1:6">
      <c r="A26" s="22"/>
      <c r="C26" s="2"/>
      <c r="D26" s="23"/>
      <c r="E26" s="8" t="str">
        <f t="shared" si="0"/>
        <v>This cell will autopopulate</v>
      </c>
      <c r="F26" s="2"/>
    </row>
    <row r="27" spans="1:6">
      <c r="A27" s="22"/>
      <c r="C27" s="2"/>
      <c r="D27" s="23"/>
      <c r="E27" s="8" t="str">
        <f t="shared" si="0"/>
        <v>This cell will autopopulate</v>
      </c>
      <c r="F27" s="2"/>
    </row>
    <row r="28" spans="1:6">
      <c r="A28" s="22"/>
      <c r="C28" s="2"/>
      <c r="D28" s="23"/>
      <c r="E28" s="8" t="str">
        <f t="shared" si="0"/>
        <v>This cell will autopopulate</v>
      </c>
      <c r="F28" s="2"/>
    </row>
    <row r="29" spans="1:6">
      <c r="A29" s="22"/>
      <c r="C29" s="2"/>
      <c r="D29" s="23"/>
      <c r="E29" s="8" t="str">
        <f t="shared" si="0"/>
        <v>This cell will autopopulate</v>
      </c>
      <c r="F29" s="2"/>
    </row>
    <row r="30" spans="1:6">
      <c r="A30" s="22"/>
      <c r="C30" s="2"/>
      <c r="D30" s="23"/>
      <c r="E30" s="8" t="str">
        <f t="shared" si="0"/>
        <v>This cell will autopopulate</v>
      </c>
      <c r="F30" s="2"/>
    </row>
    <row r="31" spans="1:6">
      <c r="A31" s="22"/>
      <c r="C31" s="2"/>
      <c r="D31" s="23"/>
      <c r="E31" s="8" t="str">
        <f t="shared" si="0"/>
        <v>This cell will autopopulate</v>
      </c>
      <c r="F31" s="2"/>
    </row>
    <row r="32" spans="1:6">
      <c r="A32" s="22"/>
      <c r="C32" s="2"/>
      <c r="D32" s="23"/>
      <c r="E32" s="8" t="str">
        <f t="shared" si="0"/>
        <v>This cell will autopopulate</v>
      </c>
      <c r="F32" s="2"/>
    </row>
    <row r="33" spans="1:6">
      <c r="A33" s="22"/>
      <c r="C33" s="2"/>
      <c r="D33" s="23"/>
      <c r="E33" s="8" t="str">
        <f t="shared" si="0"/>
        <v>This cell will autopopulate</v>
      </c>
      <c r="F33" s="2"/>
    </row>
    <row r="34" spans="1:6">
      <c r="A34" s="22"/>
      <c r="C34" s="2"/>
      <c r="D34" s="23"/>
      <c r="E34" s="8" t="str">
        <f t="shared" si="0"/>
        <v>This cell will autopopulate</v>
      </c>
      <c r="F34" s="2"/>
    </row>
    <row r="35" spans="1:6">
      <c r="A35" s="22"/>
      <c r="C35" s="2"/>
      <c r="D35" s="23"/>
      <c r="E35" s="8" t="str">
        <f t="shared" si="0"/>
        <v>This cell will autopopulate</v>
      </c>
      <c r="F35" s="2"/>
    </row>
    <row r="36" spans="1:6">
      <c r="A36" s="22"/>
      <c r="C36" s="2"/>
      <c r="D36" s="23"/>
      <c r="E36" s="8" t="str">
        <f t="shared" si="0"/>
        <v>This cell will autopopulate</v>
      </c>
      <c r="F36" s="2"/>
    </row>
    <row r="37" spans="1:6">
      <c r="A37" s="22"/>
      <c r="C37" s="2"/>
      <c r="D37" s="23"/>
      <c r="E37" s="8" t="str">
        <f t="shared" si="0"/>
        <v>This cell will autopopulate</v>
      </c>
      <c r="F37" s="2"/>
    </row>
    <row r="38" spans="1:6">
      <c r="A38" s="22"/>
      <c r="C38" s="2"/>
      <c r="D38" s="23"/>
      <c r="E38" s="8" t="str">
        <f t="shared" si="0"/>
        <v>This cell will autopopulate</v>
      </c>
      <c r="F38" s="2"/>
    </row>
    <row r="39" spans="1:6">
      <c r="A39" s="22"/>
      <c r="C39" s="2"/>
      <c r="D39" s="23"/>
      <c r="E39" s="8" t="str">
        <f t="shared" si="0"/>
        <v>This cell will autopopulate</v>
      </c>
      <c r="F39" s="2"/>
    </row>
    <row r="40" spans="1:6">
      <c r="A40" s="22"/>
      <c r="C40" s="2"/>
      <c r="D40" s="23"/>
      <c r="E40" s="8" t="str">
        <f t="shared" si="0"/>
        <v>This cell will autopopulate</v>
      </c>
      <c r="F40" s="2"/>
    </row>
    <row r="41" spans="1:6">
      <c r="A41" s="22"/>
      <c r="C41" s="2"/>
      <c r="D41" s="23"/>
      <c r="E41" s="8" t="str">
        <f t="shared" si="0"/>
        <v>This cell will autopopulate</v>
      </c>
      <c r="F41" s="2"/>
    </row>
    <row r="42" spans="1:6">
      <c r="A42" s="22"/>
      <c r="C42" s="2"/>
      <c r="D42" s="23"/>
      <c r="E42" s="8" t="str">
        <f t="shared" si="0"/>
        <v>This cell will autopopulate</v>
      </c>
      <c r="F42" s="2"/>
    </row>
    <row r="43" spans="1:6">
      <c r="A43" s="22"/>
      <c r="C43" s="2"/>
      <c r="D43" s="23"/>
      <c r="E43" s="8" t="str">
        <f t="shared" si="0"/>
        <v>This cell will autopopulate</v>
      </c>
      <c r="F43" s="2"/>
    </row>
    <row r="44" spans="1:6">
      <c r="A44" s="22"/>
      <c r="C44" s="2"/>
      <c r="D44" s="23"/>
      <c r="E44" s="8" t="str">
        <f t="shared" si="0"/>
        <v>This cell will autopopulate</v>
      </c>
      <c r="F44" s="2"/>
    </row>
    <row r="45" spans="1:6">
      <c r="A45" s="22"/>
      <c r="C45" s="2"/>
      <c r="D45" s="23"/>
      <c r="E45" s="8" t="str">
        <f t="shared" si="0"/>
        <v>This cell will autopopulate</v>
      </c>
      <c r="F45" s="2"/>
    </row>
    <row r="46" spans="1:6">
      <c r="A46" s="22"/>
      <c r="C46" s="2"/>
      <c r="D46" s="23"/>
      <c r="E46" s="8" t="str">
        <f t="shared" si="0"/>
        <v>This cell will autopopulate</v>
      </c>
      <c r="F46" s="2"/>
    </row>
    <row r="47" spans="1:6">
      <c r="A47" s="22"/>
      <c r="C47" s="2"/>
      <c r="D47" s="23"/>
      <c r="E47" s="8" t="str">
        <f t="shared" si="0"/>
        <v>This cell will autopopulate</v>
      </c>
      <c r="F47" s="2"/>
    </row>
    <row r="48" spans="1:6">
      <c r="A48" s="22"/>
      <c r="C48" s="2"/>
      <c r="D48" s="23"/>
      <c r="E48" s="8" t="str">
        <f t="shared" si="0"/>
        <v>This cell will autopopulate</v>
      </c>
      <c r="F48" s="2"/>
    </row>
    <row r="49" spans="1:6">
      <c r="A49" s="22"/>
      <c r="C49" s="2"/>
      <c r="D49" s="23"/>
      <c r="E49" s="8" t="str">
        <f t="shared" si="0"/>
        <v>This cell will autopopulate</v>
      </c>
      <c r="F49" s="2"/>
    </row>
    <row r="50" spans="1:6">
      <c r="A50" s="22"/>
      <c r="C50" s="2"/>
      <c r="D50" s="23"/>
      <c r="E50" s="8" t="str">
        <f t="shared" si="0"/>
        <v>This cell will autopopulate</v>
      </c>
      <c r="F50" s="2"/>
    </row>
  </sheetData>
  <dataValidations count="10"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100-000000000000}"/>
    <dataValidation allowBlank="1" showInputMessage="1" showErrorMessage="1" prompt="The name of the specific location where the sample was collected; e.g., Curlew Cay" sqref="C1" xr:uid="{00000000-0002-0000-0100-000001000000}"/>
    <dataValidation allowBlank="1" showInputMessage="1" showErrorMessage="1" prompt="The date the sample was collected in the field" sqref="A1" xr:uid="{00000000-0002-0000-0100-000002000000}"/>
    <dataValidation allowBlank="1" showInputMessage="1" showErrorMessage="1" prompt="This cell will autopopulate to [SampleCollectionDate]_[SiteCode]_[LocationName]_[Transect]" sqref="E1" xr:uid="{00000000-0002-0000-0100-000003000000}"/>
    <dataValidation allowBlank="1" showInputMessage="1" showErrorMessage="1" prompt="The date the sample was processed in the lab" sqref="F1" xr:uid="{00000000-0002-0000-0100-000004000000}"/>
    <dataValidation allowBlank="1" showInputMessage="1" showErrorMessage="1" prompt="Latitude in decimal degrees to five decimal places" sqref="I1 G1" xr:uid="{00000000-0002-0000-0100-000005000000}"/>
    <dataValidation allowBlank="1" showInputMessage="1" showErrorMessage="1" prompt="Longitude in decimal degrees to five decimal places" sqref="J1 H1" xr:uid="{00000000-0002-0000-0100-000006000000}"/>
    <dataValidation allowBlank="1" showInputMessage="1" showErrorMessage="1" prompt="Site depth in meters. _x000a__x000a_For sites spanning a depth range, please provide a single, average depth." sqref="K1" xr:uid="{00000000-0002-0000-0100-000007000000}"/>
    <dataValidation allowBlank="1" showInputMessage="1" showErrorMessage="1" prompt="Any comments reguarding the sampling location" sqref="L1" xr:uid="{00000000-0002-0000-0100-000008000000}"/>
    <dataValidation allowBlank="1" showInputMessage="1" showErrorMessage="1" prompt="The transect at the location the sample came from: 1, 2, or 3" sqref="D1" xr:uid="{5DF9D256-8DBA-824B-BF19-E3C339A377E4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7C8EB"/>
  </sheetPr>
  <dimension ref="A1:F151"/>
  <sheetViews>
    <sheetView workbookViewId="0">
      <pane ySplit="1" topLeftCell="A2" activePane="bottomLeft" state="frozen"/>
      <selection pane="bottomLeft" activeCell="F1" sqref="F1"/>
    </sheetView>
  </sheetViews>
  <sheetFormatPr baseColWidth="10" defaultColWidth="8.83203125" defaultRowHeight="15"/>
  <cols>
    <col min="1" max="1" width="20.1640625" customWidth="1"/>
    <col min="2" max="3" width="20.1640625" style="1" customWidth="1"/>
    <col min="4" max="4" width="20.1640625" customWidth="1"/>
    <col min="5" max="5" width="20.1640625" style="1" customWidth="1"/>
    <col min="6" max="6" width="22.1640625" customWidth="1"/>
  </cols>
  <sheetData>
    <row r="1" spans="1:6" ht="16">
      <c r="A1" s="9" t="s">
        <v>11</v>
      </c>
      <c r="B1" s="29" t="s">
        <v>15</v>
      </c>
      <c r="C1" s="29" t="s">
        <v>13</v>
      </c>
      <c r="D1" s="30" t="s">
        <v>87</v>
      </c>
      <c r="E1" s="30" t="s">
        <v>88</v>
      </c>
      <c r="F1" s="30" t="s">
        <v>89</v>
      </c>
    </row>
    <row r="2" spans="1:6">
      <c r="F2" s="8" t="str">
        <f>IF(OR(D2="",E2=""), "This cell will autocalculate", E2-D2)</f>
        <v>This cell will autocalculate</v>
      </c>
    </row>
    <row r="3" spans="1:6">
      <c r="F3" s="8" t="str">
        <f t="shared" ref="F3:F66" si="0">IF(OR(D3="",E3=""), "This cell will autocalculate", E3-D3)</f>
        <v>This cell will autocalculate</v>
      </c>
    </row>
    <row r="4" spans="1:6">
      <c r="F4" s="8" t="str">
        <f t="shared" si="0"/>
        <v>This cell will autocalculate</v>
      </c>
    </row>
    <row r="5" spans="1:6">
      <c r="F5" s="8" t="str">
        <f t="shared" si="0"/>
        <v>This cell will autocalculate</v>
      </c>
    </row>
    <row r="6" spans="1:6">
      <c r="F6" s="8" t="str">
        <f t="shared" si="0"/>
        <v>This cell will autocalculate</v>
      </c>
    </row>
    <row r="7" spans="1:6">
      <c r="F7" s="8" t="str">
        <f t="shared" si="0"/>
        <v>This cell will autocalculate</v>
      </c>
    </row>
    <row r="8" spans="1:6">
      <c r="F8" s="8" t="str">
        <f t="shared" si="0"/>
        <v>This cell will autocalculate</v>
      </c>
    </row>
    <row r="9" spans="1:6">
      <c r="F9" s="8" t="str">
        <f t="shared" si="0"/>
        <v>This cell will autocalculate</v>
      </c>
    </row>
    <row r="10" spans="1:6">
      <c r="F10" s="8" t="str">
        <f t="shared" si="0"/>
        <v>This cell will autocalculate</v>
      </c>
    </row>
    <row r="11" spans="1:6">
      <c r="F11" s="8" t="str">
        <f t="shared" si="0"/>
        <v>This cell will autocalculate</v>
      </c>
    </row>
    <row r="12" spans="1:6">
      <c r="F12" s="8" t="str">
        <f t="shared" si="0"/>
        <v>This cell will autocalculate</v>
      </c>
    </row>
    <row r="13" spans="1:6">
      <c r="F13" s="8" t="str">
        <f t="shared" si="0"/>
        <v>This cell will autocalculate</v>
      </c>
    </row>
    <row r="14" spans="1:6">
      <c r="F14" s="8" t="str">
        <f t="shared" si="0"/>
        <v>This cell will autocalculate</v>
      </c>
    </row>
    <row r="15" spans="1:6">
      <c r="F15" s="8" t="str">
        <f t="shared" si="0"/>
        <v>This cell will autocalculate</v>
      </c>
    </row>
    <row r="16" spans="1:6">
      <c r="F16" s="8" t="str">
        <f t="shared" si="0"/>
        <v>This cell will autocalculate</v>
      </c>
    </row>
    <row r="17" spans="6:6">
      <c r="F17" s="8" t="str">
        <f t="shared" si="0"/>
        <v>This cell will autocalculate</v>
      </c>
    </row>
    <row r="18" spans="6:6">
      <c r="F18" s="8" t="str">
        <f t="shared" si="0"/>
        <v>This cell will autocalculate</v>
      </c>
    </row>
    <row r="19" spans="6:6">
      <c r="F19" s="8" t="str">
        <f t="shared" si="0"/>
        <v>This cell will autocalculate</v>
      </c>
    </row>
    <row r="20" spans="6:6">
      <c r="F20" s="8" t="str">
        <f t="shared" si="0"/>
        <v>This cell will autocalculate</v>
      </c>
    </row>
    <row r="21" spans="6:6">
      <c r="F21" s="8" t="str">
        <f t="shared" si="0"/>
        <v>This cell will autocalculate</v>
      </c>
    </row>
    <row r="22" spans="6:6">
      <c r="F22" s="8" t="str">
        <f t="shared" si="0"/>
        <v>This cell will autocalculate</v>
      </c>
    </row>
    <row r="23" spans="6:6">
      <c r="F23" s="8" t="str">
        <f t="shared" si="0"/>
        <v>This cell will autocalculate</v>
      </c>
    </row>
    <row r="24" spans="6:6">
      <c r="F24" s="8" t="str">
        <f t="shared" si="0"/>
        <v>This cell will autocalculate</v>
      </c>
    </row>
    <row r="25" spans="6:6">
      <c r="F25" s="8" t="str">
        <f t="shared" si="0"/>
        <v>This cell will autocalculate</v>
      </c>
    </row>
    <row r="26" spans="6:6">
      <c r="F26" s="8" t="str">
        <f t="shared" si="0"/>
        <v>This cell will autocalculate</v>
      </c>
    </row>
    <row r="27" spans="6:6">
      <c r="F27" s="8" t="str">
        <f t="shared" si="0"/>
        <v>This cell will autocalculate</v>
      </c>
    </row>
    <row r="28" spans="6:6">
      <c r="F28" s="8" t="str">
        <f t="shared" si="0"/>
        <v>This cell will autocalculate</v>
      </c>
    </row>
    <row r="29" spans="6:6">
      <c r="F29" s="8" t="str">
        <f t="shared" si="0"/>
        <v>This cell will autocalculate</v>
      </c>
    </row>
    <row r="30" spans="6:6">
      <c r="F30" s="8" t="str">
        <f t="shared" si="0"/>
        <v>This cell will autocalculate</v>
      </c>
    </row>
    <row r="31" spans="6:6">
      <c r="F31" s="8" t="str">
        <f t="shared" si="0"/>
        <v>This cell will autocalculate</v>
      </c>
    </row>
    <row r="32" spans="6:6">
      <c r="F32" s="8" t="str">
        <f t="shared" si="0"/>
        <v>This cell will autocalculate</v>
      </c>
    </row>
    <row r="33" spans="6:6">
      <c r="F33" s="8" t="str">
        <f t="shared" si="0"/>
        <v>This cell will autocalculate</v>
      </c>
    </row>
    <row r="34" spans="6:6">
      <c r="F34" s="8" t="str">
        <f t="shared" si="0"/>
        <v>This cell will autocalculate</v>
      </c>
    </row>
    <row r="35" spans="6:6">
      <c r="F35" s="8" t="str">
        <f t="shared" si="0"/>
        <v>This cell will autocalculate</v>
      </c>
    </row>
    <row r="36" spans="6:6">
      <c r="F36" s="8" t="str">
        <f t="shared" si="0"/>
        <v>This cell will autocalculate</v>
      </c>
    </row>
    <row r="37" spans="6:6">
      <c r="F37" s="8" t="str">
        <f t="shared" si="0"/>
        <v>This cell will autocalculate</v>
      </c>
    </row>
    <row r="38" spans="6:6">
      <c r="F38" s="8" t="str">
        <f t="shared" si="0"/>
        <v>This cell will autocalculate</v>
      </c>
    </row>
    <row r="39" spans="6:6">
      <c r="F39" s="8" t="str">
        <f t="shared" si="0"/>
        <v>This cell will autocalculate</v>
      </c>
    </row>
    <row r="40" spans="6:6">
      <c r="F40" s="8" t="str">
        <f t="shared" si="0"/>
        <v>This cell will autocalculate</v>
      </c>
    </row>
    <row r="41" spans="6:6">
      <c r="F41" s="8" t="str">
        <f t="shared" si="0"/>
        <v>This cell will autocalculate</v>
      </c>
    </row>
    <row r="42" spans="6:6">
      <c r="F42" s="8" t="str">
        <f t="shared" si="0"/>
        <v>This cell will autocalculate</v>
      </c>
    </row>
    <row r="43" spans="6:6">
      <c r="F43" s="8" t="str">
        <f t="shared" si="0"/>
        <v>This cell will autocalculate</v>
      </c>
    </row>
    <row r="44" spans="6:6">
      <c r="F44" s="8" t="str">
        <f t="shared" si="0"/>
        <v>This cell will autocalculate</v>
      </c>
    </row>
    <row r="45" spans="6:6">
      <c r="F45" s="8" t="str">
        <f t="shared" si="0"/>
        <v>This cell will autocalculate</v>
      </c>
    </row>
    <row r="46" spans="6:6">
      <c r="F46" s="8" t="str">
        <f t="shared" si="0"/>
        <v>This cell will autocalculate</v>
      </c>
    </row>
    <row r="47" spans="6:6">
      <c r="F47" s="8" t="str">
        <f t="shared" si="0"/>
        <v>This cell will autocalculate</v>
      </c>
    </row>
    <row r="48" spans="6:6">
      <c r="F48" s="8" t="str">
        <f t="shared" si="0"/>
        <v>This cell will autocalculate</v>
      </c>
    </row>
    <row r="49" spans="6:6">
      <c r="F49" s="8" t="str">
        <f t="shared" si="0"/>
        <v>This cell will autocalculate</v>
      </c>
    </row>
    <row r="50" spans="6:6">
      <c r="F50" s="8" t="str">
        <f t="shared" si="0"/>
        <v>This cell will autocalculate</v>
      </c>
    </row>
    <row r="51" spans="6:6">
      <c r="F51" s="8" t="str">
        <f t="shared" si="0"/>
        <v>This cell will autocalculate</v>
      </c>
    </row>
    <row r="52" spans="6:6">
      <c r="F52" s="8" t="str">
        <f t="shared" si="0"/>
        <v>This cell will autocalculate</v>
      </c>
    </row>
    <row r="53" spans="6:6">
      <c r="F53" s="8" t="str">
        <f t="shared" si="0"/>
        <v>This cell will autocalculate</v>
      </c>
    </row>
    <row r="54" spans="6:6">
      <c r="F54" s="8" t="str">
        <f t="shared" si="0"/>
        <v>This cell will autocalculate</v>
      </c>
    </row>
    <row r="55" spans="6:6">
      <c r="F55" s="8" t="str">
        <f t="shared" si="0"/>
        <v>This cell will autocalculate</v>
      </c>
    </row>
    <row r="56" spans="6:6">
      <c r="F56" s="8" t="str">
        <f t="shared" si="0"/>
        <v>This cell will autocalculate</v>
      </c>
    </row>
    <row r="57" spans="6:6">
      <c r="F57" s="8" t="str">
        <f t="shared" si="0"/>
        <v>This cell will autocalculate</v>
      </c>
    </row>
    <row r="58" spans="6:6">
      <c r="F58" s="8" t="str">
        <f t="shared" si="0"/>
        <v>This cell will autocalculate</v>
      </c>
    </row>
    <row r="59" spans="6:6">
      <c r="F59" s="8" t="str">
        <f t="shared" si="0"/>
        <v>This cell will autocalculate</v>
      </c>
    </row>
    <row r="60" spans="6:6">
      <c r="F60" s="8" t="str">
        <f t="shared" si="0"/>
        <v>This cell will autocalculate</v>
      </c>
    </row>
    <row r="61" spans="6:6">
      <c r="F61" s="8" t="str">
        <f t="shared" si="0"/>
        <v>This cell will autocalculate</v>
      </c>
    </row>
    <row r="62" spans="6:6">
      <c r="F62" s="8" t="str">
        <f t="shared" si="0"/>
        <v>This cell will autocalculate</v>
      </c>
    </row>
    <row r="63" spans="6:6">
      <c r="F63" s="8" t="str">
        <f t="shared" si="0"/>
        <v>This cell will autocalculate</v>
      </c>
    </row>
    <row r="64" spans="6:6">
      <c r="F64" s="8" t="str">
        <f t="shared" si="0"/>
        <v>This cell will autocalculate</v>
      </c>
    </row>
    <row r="65" spans="6:6">
      <c r="F65" s="8" t="str">
        <f t="shared" si="0"/>
        <v>This cell will autocalculate</v>
      </c>
    </row>
    <row r="66" spans="6:6">
      <c r="F66" s="8" t="str">
        <f t="shared" si="0"/>
        <v>This cell will autocalculate</v>
      </c>
    </row>
    <row r="67" spans="6:6">
      <c r="F67" s="8" t="str">
        <f t="shared" ref="F67:F130" si="1">IF(OR(D67="",E67=""), "This cell will autocalculate", E67-D67)</f>
        <v>This cell will autocalculate</v>
      </c>
    </row>
    <row r="68" spans="6:6">
      <c r="F68" s="8" t="str">
        <f t="shared" si="1"/>
        <v>This cell will autocalculate</v>
      </c>
    </row>
    <row r="69" spans="6:6">
      <c r="F69" s="8" t="str">
        <f t="shared" si="1"/>
        <v>This cell will autocalculate</v>
      </c>
    </row>
    <row r="70" spans="6:6">
      <c r="F70" s="8" t="str">
        <f t="shared" si="1"/>
        <v>This cell will autocalculate</v>
      </c>
    </row>
    <row r="71" spans="6:6">
      <c r="F71" s="8" t="str">
        <f t="shared" si="1"/>
        <v>This cell will autocalculate</v>
      </c>
    </row>
    <row r="72" spans="6:6">
      <c r="F72" s="8" t="str">
        <f t="shared" si="1"/>
        <v>This cell will autocalculate</v>
      </c>
    </row>
    <row r="73" spans="6:6">
      <c r="F73" s="8" t="str">
        <f t="shared" si="1"/>
        <v>This cell will autocalculate</v>
      </c>
    </row>
    <row r="74" spans="6:6">
      <c r="F74" s="8" t="str">
        <f t="shared" si="1"/>
        <v>This cell will autocalculate</v>
      </c>
    </row>
    <row r="75" spans="6:6">
      <c r="F75" s="8" t="str">
        <f t="shared" si="1"/>
        <v>This cell will autocalculate</v>
      </c>
    </row>
    <row r="76" spans="6:6">
      <c r="F76" s="8" t="str">
        <f t="shared" si="1"/>
        <v>This cell will autocalculate</v>
      </c>
    </row>
    <row r="77" spans="6:6">
      <c r="F77" s="8" t="str">
        <f t="shared" si="1"/>
        <v>This cell will autocalculate</v>
      </c>
    </row>
    <row r="78" spans="6:6">
      <c r="F78" s="8" t="str">
        <f t="shared" si="1"/>
        <v>This cell will autocalculate</v>
      </c>
    </row>
    <row r="79" spans="6:6">
      <c r="F79" s="8" t="str">
        <f t="shared" si="1"/>
        <v>This cell will autocalculate</v>
      </c>
    </row>
    <row r="80" spans="6:6">
      <c r="F80" s="8" t="str">
        <f t="shared" si="1"/>
        <v>This cell will autocalculate</v>
      </c>
    </row>
    <row r="81" spans="6:6">
      <c r="F81" s="8" t="str">
        <f t="shared" si="1"/>
        <v>This cell will autocalculate</v>
      </c>
    </row>
    <row r="82" spans="6:6">
      <c r="F82" s="8" t="str">
        <f t="shared" si="1"/>
        <v>This cell will autocalculate</v>
      </c>
    </row>
    <row r="83" spans="6:6">
      <c r="F83" s="8" t="str">
        <f t="shared" si="1"/>
        <v>This cell will autocalculate</v>
      </c>
    </row>
    <row r="84" spans="6:6">
      <c r="F84" s="8" t="str">
        <f t="shared" si="1"/>
        <v>This cell will autocalculate</v>
      </c>
    </row>
    <row r="85" spans="6:6">
      <c r="F85" s="8" t="str">
        <f t="shared" si="1"/>
        <v>This cell will autocalculate</v>
      </c>
    </row>
    <row r="86" spans="6:6">
      <c r="F86" s="8" t="str">
        <f t="shared" si="1"/>
        <v>This cell will autocalculate</v>
      </c>
    </row>
    <row r="87" spans="6:6">
      <c r="F87" s="8" t="str">
        <f t="shared" si="1"/>
        <v>This cell will autocalculate</v>
      </c>
    </row>
    <row r="88" spans="6:6">
      <c r="F88" s="8" t="str">
        <f t="shared" si="1"/>
        <v>This cell will autocalculate</v>
      </c>
    </row>
    <row r="89" spans="6:6">
      <c r="F89" s="8" t="str">
        <f t="shared" si="1"/>
        <v>This cell will autocalculate</v>
      </c>
    </row>
    <row r="90" spans="6:6">
      <c r="F90" s="8" t="str">
        <f t="shared" si="1"/>
        <v>This cell will autocalculate</v>
      </c>
    </row>
    <row r="91" spans="6:6">
      <c r="F91" s="8" t="str">
        <f t="shared" si="1"/>
        <v>This cell will autocalculate</v>
      </c>
    </row>
    <row r="92" spans="6:6">
      <c r="F92" s="8" t="str">
        <f t="shared" si="1"/>
        <v>This cell will autocalculate</v>
      </c>
    </row>
    <row r="93" spans="6:6">
      <c r="F93" s="8" t="str">
        <f t="shared" si="1"/>
        <v>This cell will autocalculate</v>
      </c>
    </row>
    <row r="94" spans="6:6">
      <c r="F94" s="8" t="str">
        <f t="shared" si="1"/>
        <v>This cell will autocalculate</v>
      </c>
    </row>
    <row r="95" spans="6:6">
      <c r="F95" s="8" t="str">
        <f t="shared" si="1"/>
        <v>This cell will autocalculate</v>
      </c>
    </row>
    <row r="96" spans="6:6">
      <c r="F96" s="8" t="str">
        <f t="shared" si="1"/>
        <v>This cell will autocalculate</v>
      </c>
    </row>
    <row r="97" spans="6:6">
      <c r="F97" s="8" t="str">
        <f t="shared" si="1"/>
        <v>This cell will autocalculate</v>
      </c>
    </row>
    <row r="98" spans="6:6">
      <c r="F98" s="8" t="str">
        <f t="shared" si="1"/>
        <v>This cell will autocalculate</v>
      </c>
    </row>
    <row r="99" spans="6:6">
      <c r="F99" s="8" t="str">
        <f t="shared" si="1"/>
        <v>This cell will autocalculate</v>
      </c>
    </row>
    <row r="100" spans="6:6">
      <c r="F100" s="8" t="str">
        <f t="shared" si="1"/>
        <v>This cell will autocalculate</v>
      </c>
    </row>
    <row r="101" spans="6:6">
      <c r="F101" s="8" t="str">
        <f t="shared" si="1"/>
        <v>This cell will autocalculate</v>
      </c>
    </row>
    <row r="102" spans="6:6">
      <c r="F102" s="8" t="str">
        <f t="shared" si="1"/>
        <v>This cell will autocalculate</v>
      </c>
    </row>
    <row r="103" spans="6:6">
      <c r="F103" s="8" t="str">
        <f t="shared" si="1"/>
        <v>This cell will autocalculate</v>
      </c>
    </row>
    <row r="104" spans="6:6">
      <c r="F104" s="8" t="str">
        <f t="shared" si="1"/>
        <v>This cell will autocalculate</v>
      </c>
    </row>
    <row r="105" spans="6:6">
      <c r="F105" s="8" t="str">
        <f t="shared" si="1"/>
        <v>This cell will autocalculate</v>
      </c>
    </row>
    <row r="106" spans="6:6">
      <c r="F106" s="8" t="str">
        <f t="shared" si="1"/>
        <v>This cell will autocalculate</v>
      </c>
    </row>
    <row r="107" spans="6:6">
      <c r="F107" s="8" t="str">
        <f t="shared" si="1"/>
        <v>This cell will autocalculate</v>
      </c>
    </row>
    <row r="108" spans="6:6">
      <c r="F108" s="8" t="str">
        <f t="shared" si="1"/>
        <v>This cell will autocalculate</v>
      </c>
    </row>
    <row r="109" spans="6:6">
      <c r="F109" s="8" t="str">
        <f t="shared" si="1"/>
        <v>This cell will autocalculate</v>
      </c>
    </row>
    <row r="110" spans="6:6">
      <c r="F110" s="8" t="str">
        <f t="shared" si="1"/>
        <v>This cell will autocalculate</v>
      </c>
    </row>
    <row r="111" spans="6:6">
      <c r="F111" s="8" t="str">
        <f t="shared" si="1"/>
        <v>This cell will autocalculate</v>
      </c>
    </row>
    <row r="112" spans="6:6">
      <c r="F112" s="8" t="str">
        <f t="shared" si="1"/>
        <v>This cell will autocalculate</v>
      </c>
    </row>
    <row r="113" spans="6:6">
      <c r="F113" s="8" t="str">
        <f t="shared" si="1"/>
        <v>This cell will autocalculate</v>
      </c>
    </row>
    <row r="114" spans="6:6">
      <c r="F114" s="8" t="str">
        <f t="shared" si="1"/>
        <v>This cell will autocalculate</v>
      </c>
    </row>
    <row r="115" spans="6:6">
      <c r="F115" s="8" t="str">
        <f t="shared" si="1"/>
        <v>This cell will autocalculate</v>
      </c>
    </row>
    <row r="116" spans="6:6">
      <c r="F116" s="8" t="str">
        <f t="shared" si="1"/>
        <v>This cell will autocalculate</v>
      </c>
    </row>
    <row r="117" spans="6:6">
      <c r="F117" s="8" t="str">
        <f t="shared" si="1"/>
        <v>This cell will autocalculate</v>
      </c>
    </row>
    <row r="118" spans="6:6">
      <c r="F118" s="8" t="str">
        <f t="shared" si="1"/>
        <v>This cell will autocalculate</v>
      </c>
    </row>
    <row r="119" spans="6:6">
      <c r="F119" s="8" t="str">
        <f t="shared" si="1"/>
        <v>This cell will autocalculate</v>
      </c>
    </row>
    <row r="120" spans="6:6">
      <c r="F120" s="8" t="str">
        <f t="shared" si="1"/>
        <v>This cell will autocalculate</v>
      </c>
    </row>
    <row r="121" spans="6:6">
      <c r="F121" s="8" t="str">
        <f t="shared" si="1"/>
        <v>This cell will autocalculate</v>
      </c>
    </row>
    <row r="122" spans="6:6">
      <c r="F122" s="8" t="str">
        <f t="shared" si="1"/>
        <v>This cell will autocalculate</v>
      </c>
    </row>
    <row r="123" spans="6:6">
      <c r="F123" s="8" t="str">
        <f t="shared" si="1"/>
        <v>This cell will autocalculate</v>
      </c>
    </row>
    <row r="124" spans="6:6">
      <c r="F124" s="8" t="str">
        <f t="shared" si="1"/>
        <v>This cell will autocalculate</v>
      </c>
    </row>
    <row r="125" spans="6:6">
      <c r="F125" s="8" t="str">
        <f t="shared" si="1"/>
        <v>This cell will autocalculate</v>
      </c>
    </row>
    <row r="126" spans="6:6">
      <c r="F126" s="8" t="str">
        <f t="shared" si="1"/>
        <v>This cell will autocalculate</v>
      </c>
    </row>
    <row r="127" spans="6:6">
      <c r="F127" s="8" t="str">
        <f t="shared" si="1"/>
        <v>This cell will autocalculate</v>
      </c>
    </row>
    <row r="128" spans="6:6">
      <c r="F128" s="8" t="str">
        <f t="shared" si="1"/>
        <v>This cell will autocalculate</v>
      </c>
    </row>
    <row r="129" spans="6:6">
      <c r="F129" s="8" t="str">
        <f t="shared" si="1"/>
        <v>This cell will autocalculate</v>
      </c>
    </row>
    <row r="130" spans="6:6">
      <c r="F130" s="8" t="str">
        <f t="shared" si="1"/>
        <v>This cell will autocalculate</v>
      </c>
    </row>
    <row r="131" spans="6:6">
      <c r="F131" s="8" t="str">
        <f t="shared" ref="F131:F151" si="2">IF(OR(D131="",E131=""), "This cell will autocalculate", E131-D131)</f>
        <v>This cell will autocalculate</v>
      </c>
    </row>
    <row r="132" spans="6:6">
      <c r="F132" s="8" t="str">
        <f t="shared" si="2"/>
        <v>This cell will autocalculate</v>
      </c>
    </row>
    <row r="133" spans="6:6">
      <c r="F133" s="8" t="str">
        <f t="shared" si="2"/>
        <v>This cell will autocalculate</v>
      </c>
    </row>
    <row r="134" spans="6:6">
      <c r="F134" s="8" t="str">
        <f t="shared" si="2"/>
        <v>This cell will autocalculate</v>
      </c>
    </row>
    <row r="135" spans="6:6">
      <c r="F135" s="8" t="str">
        <f t="shared" si="2"/>
        <v>This cell will autocalculate</v>
      </c>
    </row>
    <row r="136" spans="6:6">
      <c r="F136" s="8" t="str">
        <f t="shared" si="2"/>
        <v>This cell will autocalculate</v>
      </c>
    </row>
    <row r="137" spans="6:6">
      <c r="F137" s="8" t="str">
        <f t="shared" si="2"/>
        <v>This cell will autocalculate</v>
      </c>
    </row>
    <row r="138" spans="6:6">
      <c r="F138" s="8" t="str">
        <f t="shared" si="2"/>
        <v>This cell will autocalculate</v>
      </c>
    </row>
    <row r="139" spans="6:6">
      <c r="F139" s="8" t="str">
        <f t="shared" si="2"/>
        <v>This cell will autocalculate</v>
      </c>
    </row>
    <row r="140" spans="6:6">
      <c r="F140" s="8" t="str">
        <f t="shared" si="2"/>
        <v>This cell will autocalculate</v>
      </c>
    </row>
    <row r="141" spans="6:6">
      <c r="F141" s="8" t="str">
        <f t="shared" si="2"/>
        <v>This cell will autocalculate</v>
      </c>
    </row>
    <row r="142" spans="6:6">
      <c r="F142" s="8" t="str">
        <f t="shared" si="2"/>
        <v>This cell will autocalculate</v>
      </c>
    </row>
    <row r="143" spans="6:6">
      <c r="F143" s="8" t="str">
        <f t="shared" si="2"/>
        <v>This cell will autocalculate</v>
      </c>
    </row>
    <row r="144" spans="6:6">
      <c r="F144" s="8" t="str">
        <f t="shared" si="2"/>
        <v>This cell will autocalculate</v>
      </c>
    </row>
    <row r="145" spans="6:6">
      <c r="F145" s="8" t="str">
        <f t="shared" si="2"/>
        <v>This cell will autocalculate</v>
      </c>
    </row>
    <row r="146" spans="6:6">
      <c r="F146" s="8" t="str">
        <f t="shared" si="2"/>
        <v>This cell will autocalculate</v>
      </c>
    </row>
    <row r="147" spans="6:6">
      <c r="F147" s="8" t="str">
        <f t="shared" si="2"/>
        <v>This cell will autocalculate</v>
      </c>
    </row>
    <row r="148" spans="6:6">
      <c r="F148" s="8" t="str">
        <f t="shared" si="2"/>
        <v>This cell will autocalculate</v>
      </c>
    </row>
    <row r="149" spans="6:6">
      <c r="F149" s="8" t="str">
        <f t="shared" si="2"/>
        <v>This cell will autocalculate</v>
      </c>
    </row>
    <row r="150" spans="6:6">
      <c r="F150" s="8" t="str">
        <f t="shared" si="2"/>
        <v>This cell will autocalculate</v>
      </c>
    </row>
    <row r="151" spans="6:6">
      <c r="F151" s="8" t="str">
        <f t="shared" si="2"/>
        <v>This cell will autocalculate</v>
      </c>
    </row>
  </sheetData>
  <sheetProtection formatCells="0" formatColumns="0" formatRows="0" insertColumns="0" insertRows="0" deleteColumns="0" deleteRows="0"/>
  <dataValidations count="6">
    <dataValidation allowBlank="1" showInputMessage="1" showErrorMessage="1" prompt="Select the correct SampleID from the drop down. After initial selection, duplicate IDs can be copy pasted or filled down by dragging the lowed-right corner of the filled cell while holding CTRL (PCs) or OPTION (Macs)" sqref="A1" xr:uid="{00000000-0002-0000-0200-000000000000}"/>
    <dataValidation allowBlank="1" showInputMessage="1" showErrorMessage="1" prompt="The qudrat meter point the sample was collected from: 1 - 50" sqref="B1" xr:uid="{00000000-0002-0000-0200-000001000000}"/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C1" xr:uid="{00000000-0002-0000-0200-000002000000}"/>
    <dataValidation allowBlank="1" showInputMessage="1" showErrorMessage="1" prompt="This cell will autocalculate to:_x000a_= 'Tin.SampleDryMass.g' - 'TinMass.g'" sqref="F1" xr:uid="{0C9E8535-104B-E64E-99DA-E04A23CA45B9}"/>
    <dataValidation allowBlank="1" showInputMessage="1" showErrorMessage="1" prompt="The mass in grams of a measring tin containing a seagrass sample, after it has been dried to a consistant dryweight" sqref="E1" xr:uid="{FD72EDD7-2403-CB4F-AF3B-95BFEC18ABB8}"/>
    <dataValidation allowBlank="1" showInputMessage="1" showErrorMessage="1" prompt="The mass in grams of an empty measring tin" sqref="D1" xr:uid="{A81BEFE4-5B01-7A47-8760-B724EA69DA15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3000000}">
          <x14:formula1>
            <xm:f>SampleMetadata!$E$2:$E$50</xm:f>
          </x14:formula1>
          <xm:sqref>A2:A700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B680E-DE3A-C540-867B-B9A8AE1B30AC}">
  <sheetPr>
    <tabColor rgb="FF97C8EB"/>
  </sheetPr>
  <dimension ref="A1:L1"/>
  <sheetViews>
    <sheetView tabSelected="1" workbookViewId="0"/>
  </sheetViews>
  <sheetFormatPr baseColWidth="10" defaultRowHeight="15"/>
  <cols>
    <col min="1" max="1" width="20.1640625" customWidth="1"/>
    <col min="2" max="3" width="20.1640625" style="1" customWidth="1"/>
    <col min="4" max="6" width="8.6640625" style="1" customWidth="1"/>
    <col min="7" max="12" width="8.6640625" customWidth="1"/>
  </cols>
  <sheetData>
    <row r="1" spans="1:12" ht="16">
      <c r="A1" s="9" t="s">
        <v>11</v>
      </c>
      <c r="B1" s="29" t="s">
        <v>15</v>
      </c>
      <c r="C1" s="29" t="s">
        <v>13</v>
      </c>
      <c r="D1" s="29" t="s">
        <v>97</v>
      </c>
      <c r="E1" s="29" t="s">
        <v>98</v>
      </c>
      <c r="F1" s="40" t="s">
        <v>99</v>
      </c>
      <c r="G1" s="29" t="s">
        <v>100</v>
      </c>
      <c r="H1" s="29" t="s">
        <v>101</v>
      </c>
      <c r="I1" s="29" t="s">
        <v>102</v>
      </c>
      <c r="J1" s="29" t="s">
        <v>103</v>
      </c>
      <c r="K1" s="29" t="s">
        <v>104</v>
      </c>
      <c r="L1" s="29" t="s">
        <v>105</v>
      </c>
    </row>
  </sheetData>
  <dataValidations count="12"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C1" xr:uid="{9027F20A-A466-8A43-B904-4712135826E5}"/>
    <dataValidation allowBlank="1" showInputMessage="1" showErrorMessage="1" prompt="The qudrat meter point the sample was collected from: 1 - 50" sqref="B1" xr:uid="{7E3D1F37-4EFA-EF4C-92A4-F74890D2AA4C}"/>
    <dataValidation allowBlank="1" showInputMessage="1" showErrorMessage="1" prompt="Select the correct SampleID from the drop down. After initial selection, duplicate IDs can be copy pasted or filled down by dragging the lowed-right corner of the filled cell while holding CTRL (PCs) or OPTION (Macs)" sqref="A1" xr:uid="{E2042638-1079-ED4B-B6F9-E52E11858106}"/>
    <dataValidation allowBlank="1" showInputMessage="1" showErrorMessage="1" prompt="Count of individuals 0.5-1.0 mm" sqref="L1" xr:uid="{0D1F2EEC-4548-8644-A4F1-8A5558433A85}"/>
    <dataValidation allowBlank="1" showInputMessage="1" showErrorMessage="1" prompt="Count of individuals 0.71-1.0 mm" sqref="K1" xr:uid="{1B2ADA1B-4D92-644D-82C5-CD9916905FBA}"/>
    <dataValidation allowBlank="1" showInputMessage="1" showErrorMessage="1" prompt="Count of individuals 1.0-1.4 mm" sqref="J1" xr:uid="{128B3FC0-E59C-E145-9DD5-91F3BA2E015A}"/>
    <dataValidation allowBlank="1" showInputMessage="1" showErrorMessage="1" prompt="Count of individuals 1.4-2.0 mm" sqref="I1" xr:uid="{CADB907B-CBA7-A64D-816F-17E021395BAA}"/>
    <dataValidation allowBlank="1" showInputMessage="1" showErrorMessage="1" prompt="Count of individuals 2.0-2.8 mm" sqref="H1" xr:uid="{5A07D645-28D3-8949-8604-119EF066148D}"/>
    <dataValidation allowBlank="1" showInputMessage="1" showErrorMessage="1" prompt="Count of individuals 2.8-4.0 mm" sqref="G1" xr:uid="{FB535289-11F8-9447-882D-95C28A707C3A}"/>
    <dataValidation allowBlank="1" showInputMessage="1" showErrorMessage="1" prompt="Count of individuals 4.0-5.6 mm" sqref="F1" xr:uid="{8FE85891-AB0D-1247-A727-9F2C52321BB7}"/>
    <dataValidation allowBlank="1" showInputMessage="1" showErrorMessage="1" prompt="Count of individuals 5.6-8.0 mm" sqref="E1" xr:uid="{F21C5DEB-5CC1-D143-BC2B-D44B13A41F9E}"/>
    <dataValidation allowBlank="1" showInputMessage="1" showErrorMessage="1" prompt="Count of individuals &gt;8.0 mm" sqref="D1" xr:uid="{1A3E0124-F847-7643-AC5B-0B17EBA0E525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CE9896A-12AD-BD4B-9170-701583C9E16B}">
          <x14:formula1>
            <xm:f>SampleMetadata!$E$2:$E$50</xm:f>
          </x14:formula1>
          <xm:sqref>A2:A700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7C8EB"/>
  </sheetPr>
  <dimension ref="A1:C1"/>
  <sheetViews>
    <sheetView workbookViewId="0">
      <pane ySplit="1" topLeftCell="A3" activePane="bottomLeft" state="frozen"/>
      <selection pane="bottomLeft" activeCell="B2" sqref="B2"/>
    </sheetView>
  </sheetViews>
  <sheetFormatPr baseColWidth="10" defaultColWidth="8.83203125" defaultRowHeight="15"/>
  <cols>
    <col min="1" max="3" width="18.6640625" style="1" customWidth="1"/>
  </cols>
  <sheetData>
    <row r="1" spans="1:2" ht="29" customHeight="1">
      <c r="A1" s="10" t="s">
        <v>13</v>
      </c>
      <c r="B1" s="11" t="s">
        <v>76</v>
      </c>
    </row>
  </sheetData>
  <dataValidations count="2">
    <dataValidation allowBlank="1" showInputMessage="1" showErrorMessage="1" prompt="The unique identifier used to identify a single taxon. This column should include ALL uniquie TaxonID entries from the 'data' sheet" sqref="A1" xr:uid="{00000000-0002-0000-0300-000000000000}"/>
    <dataValidation allowBlank="1" showInputMessage="1" showErrorMessage="1" prompt="Indicate taxa's scientific name using standard scientific nomenclature." sqref="B1" xr:uid="{00000000-0002-0000-0300-000001000000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ABF6D-9507-C648-90F3-6AFEB2877C64}">
  <sheetPr>
    <tabColor rgb="FF97C8EB"/>
  </sheetPr>
  <dimension ref="A1:F47"/>
  <sheetViews>
    <sheetView zoomScaleNormal="100" workbookViewId="0">
      <pane ySplit="1" topLeftCell="A31" activePane="bottomLeft" state="frozen"/>
      <selection pane="bottomLeft" activeCell="A42" sqref="A42"/>
    </sheetView>
  </sheetViews>
  <sheetFormatPr baseColWidth="10" defaultColWidth="8.83203125" defaultRowHeight="50" customHeight="1"/>
  <cols>
    <col min="1" max="3" width="40.6640625" style="43" customWidth="1"/>
    <col min="4" max="4" width="18.6640625" style="43" customWidth="1"/>
    <col min="5" max="5" width="25.1640625" style="43" customWidth="1"/>
    <col min="6" max="6" width="18.6640625" style="43" customWidth="1"/>
    <col min="7" max="7" width="18.6640625" style="42" customWidth="1"/>
    <col min="8" max="16384" width="8.83203125" style="42"/>
  </cols>
  <sheetData>
    <row r="1" spans="1:6" s="46" customFormat="1" ht="17">
      <c r="A1" s="12" t="s">
        <v>6</v>
      </c>
      <c r="B1" s="12" t="s">
        <v>5</v>
      </c>
      <c r="C1" s="12" t="s">
        <v>24</v>
      </c>
      <c r="D1" s="12" t="s">
        <v>7</v>
      </c>
      <c r="E1" s="12" t="s">
        <v>42</v>
      </c>
      <c r="F1" s="12" t="s">
        <v>8</v>
      </c>
    </row>
    <row r="2" spans="1:6" s="28" customFormat="1" ht="56" customHeight="1">
      <c r="A2" s="24" t="s">
        <v>46</v>
      </c>
      <c r="B2" s="24"/>
      <c r="C2" s="24" t="s">
        <v>61</v>
      </c>
      <c r="D2" s="24"/>
      <c r="E2" s="24"/>
      <c r="F2" s="24"/>
    </row>
    <row r="3" spans="1:6" s="46" customFormat="1" ht="56" customHeight="1">
      <c r="A3" s="13" t="s">
        <v>46</v>
      </c>
      <c r="B3" s="13" t="s">
        <v>0</v>
      </c>
      <c r="C3" s="13" t="s">
        <v>62</v>
      </c>
      <c r="D3" s="13" t="s">
        <v>41</v>
      </c>
      <c r="E3" s="13"/>
      <c r="F3" s="13"/>
    </row>
    <row r="4" spans="1:6" s="46" customFormat="1" ht="56" customHeight="1">
      <c r="A4" s="13" t="s">
        <v>46</v>
      </c>
      <c r="B4" s="13" t="s">
        <v>1</v>
      </c>
      <c r="C4" s="13" t="s">
        <v>20</v>
      </c>
      <c r="D4" s="13" t="s">
        <v>41</v>
      </c>
      <c r="E4" s="13"/>
      <c r="F4" s="13"/>
    </row>
    <row r="5" spans="1:6" s="46" customFormat="1" ht="56" customHeight="1">
      <c r="A5" s="13" t="s">
        <v>46</v>
      </c>
      <c r="B5" s="13" t="s">
        <v>19</v>
      </c>
      <c r="C5" s="13" t="s">
        <v>47</v>
      </c>
      <c r="D5" s="13" t="s">
        <v>41</v>
      </c>
      <c r="E5" s="13"/>
      <c r="F5" s="13"/>
    </row>
    <row r="6" spans="1:6" s="46" customFormat="1" ht="56" customHeight="1">
      <c r="A6" s="13" t="s">
        <v>46</v>
      </c>
      <c r="B6" s="13" t="s">
        <v>17</v>
      </c>
      <c r="C6" s="13" t="s">
        <v>21</v>
      </c>
      <c r="D6" s="13" t="s">
        <v>41</v>
      </c>
      <c r="E6" s="13"/>
      <c r="F6" s="13"/>
    </row>
    <row r="7" spans="1:6" s="46" customFormat="1" ht="56" customHeight="1">
      <c r="A7" s="13" t="s">
        <v>46</v>
      </c>
      <c r="B7" s="13" t="s">
        <v>2</v>
      </c>
      <c r="C7" s="13" t="s">
        <v>63</v>
      </c>
      <c r="D7" s="13" t="s">
        <v>9</v>
      </c>
      <c r="E7" s="13" t="s">
        <v>10</v>
      </c>
      <c r="F7" s="13"/>
    </row>
    <row r="8" spans="1:6" s="46" customFormat="1" ht="56" customHeight="1">
      <c r="A8" s="13" t="s">
        <v>46</v>
      </c>
      <c r="B8" s="13" t="s">
        <v>18</v>
      </c>
      <c r="C8" s="13" t="s">
        <v>64</v>
      </c>
      <c r="D8" s="13" t="s">
        <v>41</v>
      </c>
      <c r="E8" s="13"/>
      <c r="F8" s="13"/>
    </row>
    <row r="9" spans="1:6" s="46" customFormat="1" ht="76.5" customHeight="1">
      <c r="A9" s="13" t="s">
        <v>46</v>
      </c>
      <c r="B9" s="13" t="s">
        <v>3</v>
      </c>
      <c r="C9" s="13" t="s">
        <v>65</v>
      </c>
      <c r="D9" s="13" t="s">
        <v>41</v>
      </c>
      <c r="E9" s="13"/>
      <c r="F9" s="13"/>
    </row>
    <row r="10" spans="1:6" s="46" customFormat="1" ht="56" customHeight="1">
      <c r="A10" s="13" t="s">
        <v>46</v>
      </c>
      <c r="B10" s="13" t="s">
        <v>4</v>
      </c>
      <c r="C10" s="13" t="s">
        <v>22</v>
      </c>
      <c r="D10" s="13" t="s">
        <v>41</v>
      </c>
      <c r="E10" s="13" t="s">
        <v>48</v>
      </c>
      <c r="F10" s="13"/>
    </row>
    <row r="11" spans="1:6" s="46" customFormat="1" ht="56" customHeight="1">
      <c r="A11" s="13" t="s">
        <v>46</v>
      </c>
      <c r="B11" s="13" t="s">
        <v>45</v>
      </c>
      <c r="C11" s="13" t="s">
        <v>49</v>
      </c>
      <c r="D11" s="13" t="s">
        <v>41</v>
      </c>
      <c r="E11" s="13" t="s">
        <v>48</v>
      </c>
      <c r="F11" s="13"/>
    </row>
    <row r="12" spans="1:6" s="46" customFormat="1" ht="56" customHeight="1">
      <c r="A12" s="13" t="s">
        <v>46</v>
      </c>
      <c r="B12" s="13" t="s">
        <v>66</v>
      </c>
      <c r="C12" s="13" t="s">
        <v>68</v>
      </c>
      <c r="D12" s="13" t="s">
        <v>41</v>
      </c>
      <c r="E12" s="13"/>
      <c r="F12" s="13"/>
    </row>
    <row r="13" spans="1:6" s="28" customFormat="1" ht="56" customHeight="1">
      <c r="A13" s="24" t="s">
        <v>23</v>
      </c>
      <c r="B13" s="27"/>
      <c r="C13" s="24" t="s">
        <v>56</v>
      </c>
      <c r="D13" s="24"/>
      <c r="E13" s="24"/>
      <c r="F13" s="24"/>
    </row>
    <row r="14" spans="1:6" s="46" customFormat="1" ht="67.5" customHeight="1">
      <c r="A14" s="14" t="s">
        <v>23</v>
      </c>
      <c r="B14" s="15" t="s">
        <v>16</v>
      </c>
      <c r="C14" s="14" t="s">
        <v>69</v>
      </c>
      <c r="D14" s="14" t="s">
        <v>41</v>
      </c>
      <c r="E14" s="14" t="s">
        <v>26</v>
      </c>
      <c r="F14" s="14"/>
    </row>
    <row r="15" spans="1:6" s="46" customFormat="1" ht="56" customHeight="1">
      <c r="A15" s="14" t="s">
        <v>23</v>
      </c>
      <c r="B15" s="15" t="s">
        <v>12</v>
      </c>
      <c r="C15" s="14" t="s">
        <v>27</v>
      </c>
      <c r="D15" s="14" t="s">
        <v>41</v>
      </c>
      <c r="E15" s="14"/>
      <c r="F15" s="14"/>
    </row>
    <row r="16" spans="1:6" s="46" customFormat="1" ht="56" customHeight="1">
      <c r="A16" s="14" t="s">
        <v>23</v>
      </c>
      <c r="B16" s="15" t="s">
        <v>44</v>
      </c>
      <c r="C16" s="14" t="s">
        <v>28</v>
      </c>
      <c r="D16" s="14" t="s">
        <v>9</v>
      </c>
      <c r="E16" s="14" t="s">
        <v>10</v>
      </c>
      <c r="F16" s="14"/>
    </row>
    <row r="17" spans="1:6" s="46" customFormat="1" ht="56" customHeight="1">
      <c r="A17" s="14" t="s">
        <v>23</v>
      </c>
      <c r="B17" s="15" t="s">
        <v>14</v>
      </c>
      <c r="C17" s="14" t="s">
        <v>50</v>
      </c>
      <c r="D17" s="14" t="s">
        <v>72</v>
      </c>
      <c r="E17" s="14"/>
      <c r="F17" s="14"/>
    </row>
    <row r="18" spans="1:6" s="46" customFormat="1" ht="56" customHeight="1">
      <c r="A18" s="14" t="s">
        <v>23</v>
      </c>
      <c r="B18" s="15" t="s">
        <v>11</v>
      </c>
      <c r="C18" s="14" t="s">
        <v>29</v>
      </c>
      <c r="D18" s="14" t="s">
        <v>41</v>
      </c>
      <c r="E18" s="14" t="s">
        <v>86</v>
      </c>
      <c r="F18" s="14"/>
    </row>
    <row r="19" spans="1:6" s="46" customFormat="1" ht="56" customHeight="1">
      <c r="A19" s="14" t="s">
        <v>23</v>
      </c>
      <c r="B19" s="15" t="s">
        <v>58</v>
      </c>
      <c r="C19" s="14" t="s">
        <v>30</v>
      </c>
      <c r="D19" s="14" t="s">
        <v>9</v>
      </c>
      <c r="E19" s="14" t="s">
        <v>10</v>
      </c>
      <c r="F19" s="14"/>
    </row>
    <row r="20" spans="1:6" s="46" customFormat="1" ht="56" customHeight="1">
      <c r="A20" s="14" t="s">
        <v>23</v>
      </c>
      <c r="B20" s="15" t="s">
        <v>52</v>
      </c>
      <c r="C20" s="14" t="s">
        <v>77</v>
      </c>
      <c r="D20" s="14" t="s">
        <v>72</v>
      </c>
      <c r="E20" s="14" t="s">
        <v>32</v>
      </c>
      <c r="F20" s="14"/>
    </row>
    <row r="21" spans="1:6" s="46" customFormat="1" ht="56" customHeight="1">
      <c r="A21" s="14" t="s">
        <v>23</v>
      </c>
      <c r="B21" s="15" t="s">
        <v>54</v>
      </c>
      <c r="C21" s="14" t="s">
        <v>78</v>
      </c>
      <c r="D21" s="14" t="s">
        <v>72</v>
      </c>
      <c r="E21" s="14" t="s">
        <v>33</v>
      </c>
      <c r="F21" s="14"/>
    </row>
    <row r="22" spans="1:6" s="46" customFormat="1" ht="56" customHeight="1">
      <c r="A22" s="14" t="s">
        <v>23</v>
      </c>
      <c r="B22" s="15" t="s">
        <v>55</v>
      </c>
      <c r="C22" s="14" t="s">
        <v>79</v>
      </c>
      <c r="D22" s="14" t="s">
        <v>72</v>
      </c>
      <c r="E22" s="14" t="s">
        <v>32</v>
      </c>
      <c r="F22" s="14"/>
    </row>
    <row r="23" spans="1:6" s="46" customFormat="1" ht="56" customHeight="1">
      <c r="A23" s="14" t="s">
        <v>23</v>
      </c>
      <c r="B23" s="15" t="s">
        <v>53</v>
      </c>
      <c r="C23" s="14" t="s">
        <v>79</v>
      </c>
      <c r="D23" s="14" t="s">
        <v>72</v>
      </c>
      <c r="E23" s="14" t="s">
        <v>33</v>
      </c>
      <c r="F23" s="14"/>
    </row>
    <row r="24" spans="1:6" s="46" customFormat="1" ht="56" customHeight="1">
      <c r="A24" s="14" t="s">
        <v>23</v>
      </c>
      <c r="B24" s="16" t="s">
        <v>59</v>
      </c>
      <c r="C24" s="14" t="s">
        <v>70</v>
      </c>
      <c r="D24" s="14" t="s">
        <v>72</v>
      </c>
      <c r="E24" s="14"/>
      <c r="F24" s="14" t="s">
        <v>34</v>
      </c>
    </row>
    <row r="25" spans="1:6" s="46" customFormat="1" ht="56" customHeight="1">
      <c r="A25" s="14" t="s">
        <v>23</v>
      </c>
      <c r="B25" s="15" t="s">
        <v>25</v>
      </c>
      <c r="C25" s="14" t="s">
        <v>71</v>
      </c>
      <c r="D25" s="14" t="s">
        <v>41</v>
      </c>
      <c r="E25" s="14"/>
      <c r="F25" s="14"/>
    </row>
    <row r="26" spans="1:6" s="28" customFormat="1" ht="56" customHeight="1">
      <c r="A26" s="24" t="s">
        <v>106</v>
      </c>
      <c r="B26" s="27"/>
      <c r="C26" s="24" t="s">
        <v>36</v>
      </c>
      <c r="D26" s="24"/>
      <c r="E26" s="24"/>
      <c r="F26" s="24"/>
    </row>
    <row r="27" spans="1:6" s="46" customFormat="1" ht="85">
      <c r="A27" s="41" t="s">
        <v>106</v>
      </c>
      <c r="B27" s="17" t="s">
        <v>11</v>
      </c>
      <c r="C27" s="41" t="s">
        <v>35</v>
      </c>
      <c r="D27" s="41" t="s">
        <v>41</v>
      </c>
      <c r="E27" s="41" t="s">
        <v>31</v>
      </c>
      <c r="F27" s="41"/>
    </row>
    <row r="28" spans="1:6" s="46" customFormat="1" ht="58" customHeight="1">
      <c r="A28" s="41" t="s">
        <v>106</v>
      </c>
      <c r="B28" s="17" t="s">
        <v>15</v>
      </c>
      <c r="C28" s="41" t="s">
        <v>73</v>
      </c>
      <c r="D28" s="41" t="s">
        <v>72</v>
      </c>
      <c r="E28" s="41"/>
      <c r="F28" s="41" t="s">
        <v>34</v>
      </c>
    </row>
    <row r="29" spans="1:6" s="46" customFormat="1" ht="96" customHeight="1">
      <c r="A29" s="41" t="s">
        <v>106</v>
      </c>
      <c r="B29" s="17" t="s">
        <v>13</v>
      </c>
      <c r="C29" s="41" t="s">
        <v>74</v>
      </c>
      <c r="D29" s="41" t="s">
        <v>41</v>
      </c>
      <c r="E29" s="41"/>
      <c r="F29" s="41"/>
    </row>
    <row r="30" spans="1:6" s="46" customFormat="1" ht="96" customHeight="1">
      <c r="A30" s="41" t="s">
        <v>106</v>
      </c>
      <c r="B30" s="39" t="s">
        <v>87</v>
      </c>
      <c r="C30" s="41" t="s">
        <v>90</v>
      </c>
      <c r="D30" s="41" t="s">
        <v>93</v>
      </c>
      <c r="E30" s="41" t="s">
        <v>94</v>
      </c>
      <c r="F30" s="41" t="s">
        <v>95</v>
      </c>
    </row>
    <row r="31" spans="1:6" s="46" customFormat="1" ht="96" customHeight="1">
      <c r="A31" s="41" t="s">
        <v>106</v>
      </c>
      <c r="B31" s="39" t="s">
        <v>88</v>
      </c>
      <c r="C31" s="41" t="s">
        <v>91</v>
      </c>
      <c r="D31" s="41" t="s">
        <v>93</v>
      </c>
      <c r="E31" s="41" t="s">
        <v>94</v>
      </c>
      <c r="F31" s="41" t="s">
        <v>95</v>
      </c>
    </row>
    <row r="32" spans="1:6" s="46" customFormat="1" ht="96" customHeight="1">
      <c r="A32" s="41" t="s">
        <v>106</v>
      </c>
      <c r="B32" s="39" t="s">
        <v>89</v>
      </c>
      <c r="C32" s="41" t="s">
        <v>92</v>
      </c>
      <c r="D32" s="41" t="s">
        <v>93</v>
      </c>
      <c r="E32" s="41" t="s">
        <v>94</v>
      </c>
      <c r="F32" s="41" t="s">
        <v>95</v>
      </c>
    </row>
    <row r="33" spans="1:6" s="33" customFormat="1" ht="50" customHeight="1">
      <c r="A33" s="24" t="s">
        <v>112</v>
      </c>
      <c r="B33" s="27"/>
      <c r="C33" s="24" t="s">
        <v>36</v>
      </c>
      <c r="D33" s="24"/>
      <c r="E33" s="24"/>
      <c r="F33" s="24"/>
    </row>
    <row r="34" spans="1:6" s="37" customFormat="1" ht="66" customHeight="1">
      <c r="A34" s="44" t="s">
        <v>112</v>
      </c>
      <c r="B34" s="45" t="s">
        <v>11</v>
      </c>
      <c r="C34" s="44" t="s">
        <v>35</v>
      </c>
      <c r="D34" s="44" t="s">
        <v>41</v>
      </c>
      <c r="E34" s="44" t="s">
        <v>31</v>
      </c>
      <c r="F34" s="44"/>
    </row>
    <row r="35" spans="1:6" s="37" customFormat="1" ht="69.75" customHeight="1">
      <c r="A35" s="44" t="s">
        <v>112</v>
      </c>
      <c r="B35" s="45" t="s">
        <v>15</v>
      </c>
      <c r="C35" s="44" t="s">
        <v>73</v>
      </c>
      <c r="D35" s="44" t="s">
        <v>72</v>
      </c>
      <c r="E35" s="44"/>
      <c r="F35" s="44" t="s">
        <v>34</v>
      </c>
    </row>
    <row r="36" spans="1:6" s="26" customFormat="1" ht="50" customHeight="1">
      <c r="A36" s="44" t="s">
        <v>112</v>
      </c>
      <c r="B36" s="45" t="s">
        <v>13</v>
      </c>
      <c r="C36" s="44" t="s">
        <v>113</v>
      </c>
      <c r="D36" s="44" t="s">
        <v>41</v>
      </c>
      <c r="E36" s="44"/>
      <c r="F36" s="44"/>
    </row>
    <row r="37" spans="1:6" s="26" customFormat="1" ht="50" customHeight="1">
      <c r="A37" s="44" t="s">
        <v>112</v>
      </c>
      <c r="B37" s="45" t="s">
        <v>111</v>
      </c>
      <c r="C37" s="44" t="s">
        <v>110</v>
      </c>
      <c r="D37" s="44" t="s">
        <v>109</v>
      </c>
      <c r="E37" s="44" t="s">
        <v>108</v>
      </c>
      <c r="F37" s="44" t="s">
        <v>107</v>
      </c>
    </row>
    <row r="38" spans="1:6" ht="50" customHeight="1">
      <c r="A38" s="31" t="s">
        <v>75</v>
      </c>
      <c r="B38" s="32"/>
      <c r="C38" s="31" t="s">
        <v>80</v>
      </c>
      <c r="D38" s="32"/>
      <c r="E38" s="32"/>
      <c r="F38" s="32"/>
    </row>
    <row r="39" spans="1:6" ht="50" customHeight="1">
      <c r="A39" s="34" t="s">
        <v>75</v>
      </c>
      <c r="B39" s="35" t="s">
        <v>13</v>
      </c>
      <c r="C39" s="34" t="s">
        <v>81</v>
      </c>
      <c r="D39" s="34" t="s">
        <v>41</v>
      </c>
      <c r="E39" s="36"/>
      <c r="F39" s="34"/>
    </row>
    <row r="40" spans="1:6" ht="50" customHeight="1">
      <c r="A40" s="34" t="s">
        <v>75</v>
      </c>
      <c r="B40" s="38" t="s">
        <v>76</v>
      </c>
      <c r="C40" s="34" t="s">
        <v>82</v>
      </c>
      <c r="D40" s="34" t="s">
        <v>41</v>
      </c>
      <c r="E40" s="36"/>
      <c r="F40" s="34"/>
    </row>
    <row r="41" spans="1:6" ht="50" customHeight="1">
      <c r="A41" s="24" t="s">
        <v>37</v>
      </c>
      <c r="B41" s="24"/>
      <c r="C41" s="24" t="s">
        <v>83</v>
      </c>
      <c r="D41" s="24"/>
      <c r="E41" s="25"/>
      <c r="F41" s="24"/>
    </row>
    <row r="42" spans="1:6" ht="50" customHeight="1">
      <c r="A42" s="41" t="s">
        <v>37</v>
      </c>
      <c r="B42" s="41" t="s">
        <v>6</v>
      </c>
      <c r="C42" s="41" t="s">
        <v>38</v>
      </c>
      <c r="D42" s="41" t="s">
        <v>41</v>
      </c>
      <c r="E42" s="47"/>
      <c r="F42" s="41"/>
    </row>
    <row r="43" spans="1:6" ht="50" customHeight="1">
      <c r="A43" s="41" t="s">
        <v>37</v>
      </c>
      <c r="B43" s="41" t="s">
        <v>5</v>
      </c>
      <c r="C43" s="41" t="s">
        <v>39</v>
      </c>
      <c r="D43" s="41" t="s">
        <v>41</v>
      </c>
      <c r="E43" s="47"/>
      <c r="F43" s="47"/>
    </row>
    <row r="44" spans="1:6" ht="50" customHeight="1">
      <c r="A44" s="41" t="s">
        <v>37</v>
      </c>
      <c r="B44" s="41" t="s">
        <v>24</v>
      </c>
      <c r="C44" s="41" t="s">
        <v>40</v>
      </c>
      <c r="D44" s="41" t="s">
        <v>41</v>
      </c>
      <c r="E44" s="47"/>
      <c r="F44" s="47"/>
    </row>
    <row r="45" spans="1:6" ht="50" customHeight="1">
      <c r="A45" s="41" t="s">
        <v>37</v>
      </c>
      <c r="B45" s="41" t="s">
        <v>7</v>
      </c>
      <c r="C45" s="41" t="s">
        <v>84</v>
      </c>
      <c r="D45" s="41" t="s">
        <v>41</v>
      </c>
      <c r="E45" s="47"/>
      <c r="F45" s="47"/>
    </row>
    <row r="46" spans="1:6" ht="50" customHeight="1">
      <c r="A46" s="41" t="s">
        <v>37</v>
      </c>
      <c r="B46" s="41" t="s">
        <v>42</v>
      </c>
      <c r="C46" s="41" t="s">
        <v>43</v>
      </c>
      <c r="D46" s="41" t="s">
        <v>41</v>
      </c>
      <c r="E46" s="47"/>
      <c r="F46" s="41"/>
    </row>
    <row r="47" spans="1:6" ht="50" customHeight="1">
      <c r="A47" s="41" t="s">
        <v>37</v>
      </c>
      <c r="B47" s="41" t="s">
        <v>8</v>
      </c>
      <c r="C47" s="41" t="s">
        <v>51</v>
      </c>
      <c r="D47" s="41" t="s">
        <v>41</v>
      </c>
      <c r="E47" s="47"/>
      <c r="F47" s="47"/>
    </row>
  </sheetData>
  <conditionalFormatting sqref="B3:B12">
    <cfRule type="containsBlanks" dxfId="0" priority="1">
      <formula>LEN(TRIM(B3))=0</formula>
    </cfRule>
  </conditionalFormatting>
  <dataValidations count="11">
    <dataValidation allowBlank="1" showInputMessage="1" showErrorMessage="1" prompt="This cell will autocalculate to:_x000a_= 'Tin.SampleDryMass.g' - 'TinMass.g'" sqref="B32" xr:uid="{3FF89D54-F07C-A042-87A6-11B724213279}"/>
    <dataValidation allowBlank="1" showInputMessage="1" showErrorMessage="1" prompt="The mass in grams of a measring tin containing a seagrass sample, after it has been dried to a consistant dryweight" sqref="B31" xr:uid="{BDEBE657-8581-BE4D-8AE2-58BA29C8B735}"/>
    <dataValidation allowBlank="1" showInputMessage="1" showErrorMessage="1" prompt="The mass in grams of an empty measring tin" sqref="B30" xr:uid="{31C2845C-E6F8-9A45-ACB7-8C6EE316B22D}"/>
    <dataValidation allowBlank="1" showInputMessage="1" showErrorMessage="1" prompt="The sheet in which the field occurs" sqref="A1" xr:uid="{00000000-0002-0000-0400-000000000000}"/>
    <dataValidation allowBlank="1" showInputMessage="1" showErrorMessage="1" prompt="The name of the field being defined" sqref="B1" xr:uid="{00000000-0002-0000-0400-000001000000}"/>
    <dataValidation allowBlank="1" showInputMessage="1" showErrorMessage="1" prompt="The field definition" sqref="C1" xr:uid="{00000000-0002-0000-0400-000002000000}"/>
    <dataValidation allowBlank="1" showInputMessage="1" showErrorMessage="1" prompt="The type of entry that should occupy the field (e.g., text, decimal, integer, date, etc…)" sqref="D1" xr:uid="{00000000-0002-0000-0400-000003000000}"/>
    <dataValidation allowBlank="1" showInputMessage="1" showErrorMessage="1" prompt="The format the field should follow" sqref="E1" xr:uid="{00000000-0002-0000-0400-000004000000}"/>
    <dataValidation allowBlank="1" showInputMessage="1" showErrorMessage="1" prompt="The units the field should contain" sqref="F1" xr:uid="{00000000-0002-0000-0400-000005000000}"/>
    <dataValidation allowBlank="1" showInputMessage="1" showErrorMessage="1" prompt="Longitude in decimal degrees to five decimal places" sqref="B23 B21" xr:uid="{00000000-0002-0000-0400-000006000000}"/>
    <dataValidation allowBlank="1" showInputMessage="1" showErrorMessage="1" prompt="Latitude in decimal degrees to five decimal places" sqref="B22 B20" xr:uid="{00000000-0002-0000-0400-00000700000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ProtocolMetadata</vt:lpstr>
      <vt:lpstr>SampleMetadata</vt:lpstr>
      <vt:lpstr>MacrophyteMassData</vt:lpstr>
      <vt:lpstr>SieveData</vt:lpstr>
      <vt:lpstr>TaxaList</vt:lpstr>
      <vt:lpstr>Glossary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Lefcheck, Jonathan</dc:creator>
  <cp:lastModifiedBy>Microsoft Office User</cp:lastModifiedBy>
  <dcterms:created xsi:type="dcterms:W3CDTF">2019-01-04T16:58:49Z</dcterms:created>
  <dcterms:modified xsi:type="dcterms:W3CDTF">2019-03-05T19:52:49Z</dcterms:modified>
</cp:coreProperties>
</file>