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4AE14596-0A8A-461A-B8C8-B4AD4F97082B}" xr6:coauthVersionLast="46" xr6:coauthVersionMax="46" xr10:uidLastSave="{00000000-0000-0000-0000-000000000000}"/>
  <bookViews>
    <workbookView xWindow="4755" yWindow="475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<sst xmlns="http://schemas.openxmlformats.org/spreadsheetml/2006/main" count="765" uniqueCount="321">
  <si>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</si>
  <si>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</si>
  <si>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</si>
  <si>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</si>
  <si>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</si>
  <si>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</si>
  <si>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</si>
  <si>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</si>
  <si>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</si>
  <si>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</si>
  <si>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</si>
  <si>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</si>
  <si>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</si>
  <si>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</si>
  <si>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</si>
  <si>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</si>
  <si>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</si>
  <si>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</si>
  <si>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</si>
  <si>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</si>
  <si>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</si>
  <si>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</si>
  <si>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</si>
  <si>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</si>
  <si>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</si>
  <si>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</si>
  <si>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</si>
  <si>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</si>
  <si>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</si>
  <si>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</si>
  <si>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</si>
  <si>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</si>
  <si>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</si>
  <si>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</si>
  <si>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</si>
  <si>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</si>
  <si>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</si>
  <si>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</si>
  <si>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</si>
  <si>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</si>
  <si>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</si>
  <si>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</si>
  <si>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</si>
  <si>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</si>
  <si>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</si>
  <si>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</si>
  <si>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</si>
  <si>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</si>
  <si>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</si>
  <si>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</si>
  <si>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</si>
  <si>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</si>
  <si>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</si>
  <si>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</si>
  <si>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</si>
  <si>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</si>
  <si>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</si>
  <si>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</si>
  <si>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</si>
  <si>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</si>
  <si>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</si>
  <si>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</si>
  <si>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</si>
  <si>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</si>
  <si>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</si>
  <si>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</si>
  <si>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</si>
  <si>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</si>
  <si>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</si>
  <si>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</si>
  <si>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</si>
  <si>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</si>
  <si>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</si>
  <si>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</si>
  <si>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</si>
  <si>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</si>
  <si>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</si>
  <si>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</si>
  <si>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</si>
  <si>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</si>
  <si>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</si>
  <si>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</si>
  <si>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</si>
  <si>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</si>
  <si>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</si>
  <si>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</si>
  <si>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</si>
  <si>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</si>
  <si>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</si>
  <si>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</si>
  <si>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</si>
  <si>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</si>
  <si>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</si>
  <si>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</si>
  <si>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</si>
  <si>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</si>
  <si>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</si>
  <si>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</si>
  <si>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</si>
  <si>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</si>
  <si>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</si>
  <si>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</si>
  <si>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</si>
  <si>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</si>
  <si>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</si>
  <si>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</si>
  <si>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</si>
  <si>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</si>
  <si>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</si>
  <si>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</si>
  <si>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</si>
  <si>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</si>
  <si>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</si>
  <si>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</si>
  <si>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</si>
  <si>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</si>
  <si>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</si>
  <si>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</si>
  <si>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</si>
  <si>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</si>
  <si>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</si>
  <si>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</si>
  <si>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</si>
  <si>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</si>
  <si>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</si>
  <si>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</si>
  <si>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</si>
  <si>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</si>
  <si>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</si>
  <si>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</si>
  <si>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</si>
  <si>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</si>
  <si>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</si>
  <si>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</si>
  <si>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</si>
  <si>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</si>
  <si>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</si>
  <si>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</si>
  <si>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</si>
  <si>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</si>
  <si>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</si>
  <si>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</si>
  <si>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</si>
  <si>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</si>
  <si>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</si>
  <si>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</si>
  <si>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</si>
  <si>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</si>
  <si>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44 - C - B1</t>
  </si>
  <si>
    <t>36.2984</t>
  </si>
  <si>
    <t>Site 44 - C - B2</t>
  </si>
  <si>
    <t>Site 44 - C - B3</t>
  </si>
  <si>
    <t>Site 44 - F - B1</t>
  </si>
  <si>
    <t>Site 44 - F - B2</t>
  </si>
  <si>
    <t>Site 44 - F - B3</t>
  </si>
  <si>
    <t>control</t>
  </si>
  <si>
    <t>Site 44 - C1</t>
  </si>
  <si>
    <t>rooibos</t>
  </si>
  <si>
    <t>Site 44 - C1
 Rooibos 1</t>
  </si>
  <si>
    <t>S44-R1</t>
  </si>
  <si>
    <t>Site 44 - C1
 Rooibos 2</t>
  </si>
  <si>
    <t>S44-R2</t>
  </si>
  <si>
    <t>green</t>
  </si>
  <si>
    <t>Site 44 - C1
 Green 1</t>
  </si>
  <si>
    <t>S44-G1</t>
  </si>
  <si>
    <t>Site 44 - C1
 Green 2</t>
  </si>
  <si>
    <t>S44-G2</t>
  </si>
  <si>
    <t>Site 44 - C2</t>
  </si>
  <si>
    <t>Site 44 - C2
 Rooibos 3</t>
  </si>
  <si>
    <t>S44-R3</t>
  </si>
  <si>
    <t>Site 44 - C2
 Rooibos 4</t>
  </si>
  <si>
    <t>S44-R4</t>
  </si>
  <si>
    <t>Site 44 - C2
 Green 3</t>
  </si>
  <si>
    <t>S44-G3</t>
  </si>
  <si>
    <t>Site 44 - C2
 Green 4</t>
  </si>
  <si>
    <t>S44-G4</t>
  </si>
  <si>
    <t>Site 44 - C3</t>
  </si>
  <si>
    <t>Site 44 - C3
 Rooibos 5</t>
  </si>
  <si>
    <t>S44-R5</t>
  </si>
  <si>
    <t>Site 44 - C3
 Rooibos 6</t>
  </si>
  <si>
    <t>S44-R6</t>
  </si>
  <si>
    <t>Site 44 - C3
 Green 5</t>
  </si>
  <si>
    <t>S44-G5</t>
  </si>
  <si>
    <t>Site 44 - C3
 Green 6</t>
  </si>
  <si>
    <t>S44-G6</t>
  </si>
  <si>
    <t>Site 44 - C4</t>
  </si>
  <si>
    <t>Site 44 - C4
 Rooibos 7</t>
  </si>
  <si>
    <t>S44-R7</t>
  </si>
  <si>
    <t>Site 44 - C4
 Rooibos 8</t>
  </si>
  <si>
    <t>S44-R8</t>
  </si>
  <si>
    <t>Site 44 - C4
 Green 7</t>
  </si>
  <si>
    <t>S44-G7</t>
  </si>
  <si>
    <t>Site 44 - C4
 Green 8</t>
  </si>
  <si>
    <t>S44-G8</t>
  </si>
  <si>
    <t>Site 44 - C5</t>
  </si>
  <si>
    <t>Site 44 - C5
 Rooibos 9</t>
  </si>
  <si>
    <t>S44-R9</t>
  </si>
  <si>
    <t>Site 44 - C5
 Rooibos 10</t>
  </si>
  <si>
    <t>S44-R10</t>
  </si>
  <si>
    <t>Site 44 - C5
 Green 9</t>
  </si>
  <si>
    <t>S44-G9</t>
  </si>
  <si>
    <t>Site 44 - C5
 Green 10</t>
  </si>
  <si>
    <t>S44-G10</t>
  </si>
  <si>
    <t>Site 44 - C6</t>
  </si>
  <si>
    <t>Site 44 - C6
 Rooibos 11</t>
  </si>
  <si>
    <t>S44-R11</t>
  </si>
  <si>
    <t>Site 44 - C6
 Rooibos 12</t>
  </si>
  <si>
    <t>S44-R12</t>
  </si>
  <si>
    <t>Site 44 - C6
 Green 11</t>
  </si>
  <si>
    <t>S44-G11</t>
  </si>
  <si>
    <t>Site 44 - C6
 Green 12</t>
  </si>
  <si>
    <t>S44-G12</t>
  </si>
  <si>
    <t>Site 44 - C7</t>
  </si>
  <si>
    <t>Site 44 - C7
 Rooibos 13</t>
  </si>
  <si>
    <t>S44-R13</t>
  </si>
  <si>
    <t>Site 44 - C7
 Rooibos 14</t>
  </si>
  <si>
    <t>S44-R14</t>
  </si>
  <si>
    <t>Site 44 - C7
 Green 13</t>
  </si>
  <si>
    <t>S44-G13</t>
  </si>
  <si>
    <t>Site 44 - C7
 Green 14</t>
  </si>
  <si>
    <t>S44-G14</t>
  </si>
  <si>
    <t>Site 44 - C8</t>
  </si>
  <si>
    <t>Site 44 - C8
 Rooibos 15</t>
  </si>
  <si>
    <t>S44-R15</t>
  </si>
  <si>
    <t>Site 44 - C8
 Rooibos 16</t>
  </si>
  <si>
    <t>S44-R16</t>
  </si>
  <si>
    <t>Site 44 - C8
 Green 15</t>
  </si>
  <si>
    <t>S44-G15</t>
  </si>
  <si>
    <t>Site 44 - C8
 Green 16</t>
  </si>
  <si>
    <t>S44-G16</t>
  </si>
  <si>
    <t>fertilised</t>
  </si>
  <si>
    <t>Site 44 - F1</t>
  </si>
  <si>
    <t>Site 44 - F1
 Rooibos 17</t>
  </si>
  <si>
    <t>S44-R17</t>
  </si>
  <si>
    <t>Site 44 - F1
 Rooibos 18</t>
  </si>
  <si>
    <t>S44-R18</t>
  </si>
  <si>
    <t>Site 44 - F1
 Green 17</t>
  </si>
  <si>
    <t>S44-G17</t>
  </si>
  <si>
    <t>Site 44 - F1
 Green 18</t>
  </si>
  <si>
    <t>S44-G18</t>
  </si>
  <si>
    <t>Site 44 - F2</t>
  </si>
  <si>
    <t>Site 44 - F2
 Rooibos 19</t>
  </si>
  <si>
    <t>S44-R19</t>
  </si>
  <si>
    <t>Site 44 - F2
 Rooibos 20</t>
  </si>
  <si>
    <t>S44-R20</t>
  </si>
  <si>
    <t>Site 44 - F2
 Green 19</t>
  </si>
  <si>
    <t>S44-G19</t>
  </si>
  <si>
    <t>Site 44 - F2
 Green 20</t>
  </si>
  <si>
    <t>S44-G20</t>
  </si>
  <si>
    <t>Site 44 - F3</t>
  </si>
  <si>
    <t>Site 44 - F3
 Rooibos 21</t>
  </si>
  <si>
    <t>S44-R21</t>
  </si>
  <si>
    <t>Site 44 - F3
 Rooibos 22</t>
  </si>
  <si>
    <t>S44-R22</t>
  </si>
  <si>
    <t>Site 44 - F3
 Green 21</t>
  </si>
  <si>
    <t>S44-G21</t>
  </si>
  <si>
    <t>Site 44 - F3
 Green 22</t>
  </si>
  <si>
    <t>S44-G22</t>
  </si>
  <si>
    <t>Site 44 - F4</t>
  </si>
  <si>
    <t>Site 44 - F4
 Rooibos 23</t>
  </si>
  <si>
    <t>S44-R23</t>
  </si>
  <si>
    <t>Site 44 - F4
 Rooibos 24</t>
  </si>
  <si>
    <t>S44-R24</t>
  </si>
  <si>
    <t>Site 44 - F4
 Green 23</t>
  </si>
  <si>
    <t>S44-G23</t>
  </si>
  <si>
    <t>Site 44 - F4
 Green 24</t>
  </si>
  <si>
    <t>S44-G24</t>
  </si>
  <si>
    <t>Site 44 - F5</t>
  </si>
  <si>
    <t>Site 44 - F5
 Rooibos 25</t>
  </si>
  <si>
    <t>S44-R25</t>
  </si>
  <si>
    <t>Site 44 - F5
 Rooibos 26</t>
  </si>
  <si>
    <t>S44-R26</t>
  </si>
  <si>
    <t>Site 44 - F5
 Green 25</t>
  </si>
  <si>
    <t>S44-G25</t>
  </si>
  <si>
    <t>Site 44 - F5
 Green 26</t>
  </si>
  <si>
    <t>S44-G26</t>
  </si>
  <si>
    <t>Site 44 - F6</t>
  </si>
  <si>
    <t>Site 44 - F6
 Rooibos 27</t>
  </si>
  <si>
    <t>S44-R27</t>
  </si>
  <si>
    <t>Site 44 - F6
 Rooibos 28</t>
  </si>
  <si>
    <t>S44-R28</t>
  </si>
  <si>
    <t>Site 44 - F6
 Green 27</t>
  </si>
  <si>
    <t>S44-G27</t>
  </si>
  <si>
    <t>Site 44 - F6
 Green 28</t>
  </si>
  <si>
    <t>S44-G28</t>
  </si>
  <si>
    <t>Site 44 - F7</t>
  </si>
  <si>
    <t>Site 44 - F7
 Rooibos 29</t>
  </si>
  <si>
    <t>S44-R29</t>
  </si>
  <si>
    <t>Site 44 - F7
 Rooibos 30</t>
  </si>
  <si>
    <t>S44-R30</t>
  </si>
  <si>
    <t>Site 44 - F7
 Green 29</t>
  </si>
  <si>
    <t>S44-G29</t>
  </si>
  <si>
    <t>Site 44 - F7
 Green 30</t>
  </si>
  <si>
    <t>S44-G30</t>
  </si>
  <si>
    <t>Site 44 - F8</t>
  </si>
  <si>
    <t>Site 44 - F8
 Rooibos 31</t>
  </si>
  <si>
    <t>S44-R31</t>
  </si>
  <si>
    <t>Site 44 - F8
 Rooibos 32</t>
  </si>
  <si>
    <t>S44-R32</t>
  </si>
  <si>
    <t>Site 44 - F8
 Green 31</t>
  </si>
  <si>
    <t>S44-G31</t>
  </si>
  <si>
    <t>Site 44 - F8
 Green 32</t>
  </si>
  <si>
    <t>S44-G32</t>
  </si>
  <si>
    <t>Site44-C-Sediment #1</t>
  </si>
  <si>
    <t>Site44-C-Sediment #2</t>
  </si>
  <si>
    <t>Site44-F-Sediment #1</t>
  </si>
  <si>
    <t>Site44-F-Sediment #2</t>
  </si>
  <si>
    <t>Site44-C1</t>
  </si>
  <si>
    <t>Site44-C2</t>
  </si>
  <si>
    <t>Site44-C3</t>
  </si>
  <si>
    <t>Site44-C4</t>
  </si>
  <si>
    <t>Site44-F1</t>
  </si>
  <si>
    <t>Site44-F2</t>
  </si>
  <si>
    <t>Site44-F3</t>
  </si>
  <si>
    <t>Site44-F4</t>
  </si>
  <si>
    <t>Mexico</t>
  </si>
  <si>
    <t>La Paz</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</si>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</sst>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44</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44</v>
      </c>
      <c r="B2" s="10" t="s">
        <v>315</v>
      </c>
      <c r="C2" s="10" t="s">
        <v>316</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4" sqref="B4"/>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44</v>
      </c>
      <c r="B2" t="s">
        <v>303</v>
      </c>
      <c r="C2" t="s">
        <v>147</v>
      </c>
    </row>
    <row r="3" spans="1:7">
      <c r="A3">
        <v>44</v>
      </c>
      <c r="B3" t="s">
        <v>304</v>
      </c>
      <c r="C3" t="s">
        <v>147</v>
      </c>
    </row>
    <row r="4" spans="1:7">
      <c r="A4">
        <v>44</v>
      </c>
      <c r="B4" t="s">
        <v>305</v>
      </c>
      <c r="C4" t="s">
        <v>147</v>
      </c>
    </row>
    <row r="5" spans="1:7">
      <c r="A5">
        <v>44</v>
      </c>
      <c r="B5" t="s">
        <v>306</v>
      </c>
      <c r="C5" t="s">
        <v>147</v>
      </c>
    </row>
    <row r="6" spans="1:7">
      <c r="A6">
        <v>44</v>
      </c>
      <c r="B6" t="s">
        <v>307</v>
      </c>
      <c r="C6" t="s">
        <v>130</v>
      </c>
    </row>
    <row r="7" spans="1:7">
      <c r="A7">
        <v>44</v>
      </c>
      <c r="B7" t="s">
        <v>308</v>
      </c>
      <c r="C7" t="s">
        <v>130</v>
      </c>
    </row>
    <row r="8" spans="1:7">
      <c r="A8">
        <v>44</v>
      </c>
      <c r="B8" t="s">
        <v>309</v>
      </c>
      <c r="C8" t="s">
        <v>130</v>
      </c>
    </row>
    <row r="9" spans="1:7">
      <c r="A9">
        <v>44</v>
      </c>
      <c r="B9" t="s">
        <v>310</v>
      </c>
      <c r="C9" t="s">
        <v>130</v>
      </c>
    </row>
    <row r="10" spans="1:7">
      <c r="A10">
        <v>44</v>
      </c>
      <c r="B10" t="s">
        <v>311</v>
      </c>
      <c r="C10" t="s">
        <v>130</v>
      </c>
    </row>
    <row r="11" spans="1:7">
      <c r="A11">
        <v>44</v>
      </c>
      <c r="B11" t="s">
        <v>312</v>
      </c>
      <c r="C11" t="s">
        <v>130</v>
      </c>
    </row>
    <row r="12" spans="1:7">
      <c r="A12">
        <v>44</v>
      </c>
      <c r="B12" t="s">
        <v>313</v>
      </c>
      <c r="C12" t="s">
        <v>130</v>
      </c>
    </row>
    <row r="13" spans="1:7">
      <c r="A13">
        <v>44</v>
      </c>
      <c r="B13" t="s">
        <v>314</v>
      </c>
      <c r="C13" t="s">
        <v>130</v>
      </c>
    </row>
    <row r="14" spans="1:7">
      <c r="A14">
        <v>44</v>
      </c>
      <c r="B14" t="s">
        <v>129</v>
      </c>
      <c r="C14" t="s">
        <v>123</v>
      </c>
    </row>
    <row r="15" spans="1:7">
      <c r="A15">
        <v>44</v>
      </c>
      <c r="B15" t="s">
        <v>128</v>
      </c>
      <c r="C15" t="s">
        <v>123</v>
      </c>
    </row>
    <row r="16" spans="1:7">
      <c r="A16">
        <v>44</v>
      </c>
      <c r="B16" t="s">
        <v>127</v>
      </c>
      <c r="C16" t="s">
        <v>123</v>
      </c>
    </row>
    <row r="17" spans="1:3">
      <c r="A17">
        <v>44</v>
      </c>
      <c r="B17" t="s">
        <v>126</v>
      </c>
      <c r="C17" t="s">
        <v>123</v>
      </c>
    </row>
    <row r="18" spans="1:3">
      <c r="A18">
        <v>44</v>
      </c>
      <c r="B18" t="s">
        <v>125</v>
      </c>
      <c r="C18" t="s">
        <v>123</v>
      </c>
    </row>
    <row r="19" spans="1:3">
      <c r="A19">
        <v>44</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44</v>
      </c>
      <c r="D2" s="1" t="s">
        <v>155</v>
      </c>
      <c r="E2">
        <v>3</v>
      </c>
      <c r="F2" s="1" t="s">
        <v>156</v>
      </c>
      <c r="G2" s="1" t="s">
        <v>157</v>
      </c>
      <c r="H2" s="1" t="s">
        <v>158</v>
      </c>
      <c r="I2" t="s">
        <v>159</v>
      </c>
      <c r="J2"/>
    </row>
    <row r="3" spans="1:12">
      <c r="A3" s="10"/>
      <c r="B3" s="10"/>
      <c r="C3" s="1">
        <v>44</v>
      </c>
      <c r="D3" s="1" t="s">
        <v>155</v>
      </c>
      <c r="E3">
        <v>3</v>
      </c>
      <c r="F3" s="1" t="s">
        <v>156</v>
      </c>
      <c r="G3" s="1" t="s">
        <v>157</v>
      </c>
      <c r="H3" s="1" t="s">
        <v>160</v>
      </c>
      <c r="I3" t="s">
        <v>161</v>
      </c>
      <c r="J3"/>
    </row>
    <row r="4" spans="1:12">
      <c r="A4" s="10"/>
      <c r="B4" s="10"/>
      <c r="C4" s="1">
        <v>44</v>
      </c>
      <c r="D4" s="1" t="s">
        <v>155</v>
      </c>
      <c r="E4">
        <v>3</v>
      </c>
      <c r="F4" s="1" t="s">
        <v>156</v>
      </c>
      <c r="G4" s="1" t="s">
        <v>162</v>
      </c>
      <c r="H4" s="1" t="s">
        <v>163</v>
      </c>
      <c r="I4" t="s">
        <v>164</v>
      </c>
      <c r="J4"/>
    </row>
    <row r="5" spans="1:12">
      <c r="A5" s="10"/>
      <c r="B5" s="10"/>
      <c r="C5" s="1">
        <v>44</v>
      </c>
      <c r="D5" s="1" t="s">
        <v>155</v>
      </c>
      <c r="E5">
        <v>3</v>
      </c>
      <c r="F5" s="1" t="s">
        <v>156</v>
      </c>
      <c r="G5" s="1" t="s">
        <v>162</v>
      </c>
      <c r="H5" s="1" t="s">
        <v>165</v>
      </c>
      <c r="I5" t="s">
        <v>166</v>
      </c>
      <c r="J5"/>
    </row>
    <row r="6" spans="1:12">
      <c r="A6" s="10"/>
      <c r="B6" s="10"/>
      <c r="C6" s="1">
        <v>44</v>
      </c>
      <c r="D6" s="1" t="s">
        <v>155</v>
      </c>
      <c r="E6">
        <v>5</v>
      </c>
      <c r="F6" s="1" t="s">
        <v>167</v>
      </c>
      <c r="G6" s="1" t="s">
        <v>157</v>
      </c>
      <c r="H6" s="1" t="s">
        <v>168</v>
      </c>
      <c r="I6" t="s">
        <v>169</v>
      </c>
      <c r="J6"/>
    </row>
    <row r="7" spans="1:12">
      <c r="A7" s="10"/>
      <c r="B7" s="10"/>
      <c r="C7" s="1">
        <v>44</v>
      </c>
      <c r="D7" s="1" t="s">
        <v>155</v>
      </c>
      <c r="E7">
        <v>5</v>
      </c>
      <c r="F7" s="1" t="s">
        <v>167</v>
      </c>
      <c r="G7" s="1" t="s">
        <v>157</v>
      </c>
      <c r="H7" s="1" t="s">
        <v>170</v>
      </c>
      <c r="I7" t="s">
        <v>171</v>
      </c>
      <c r="J7"/>
    </row>
    <row r="8" spans="1:12">
      <c r="A8" s="10"/>
      <c r="B8" s="10"/>
      <c r="C8" s="1">
        <v>44</v>
      </c>
      <c r="D8" s="1" t="s">
        <v>155</v>
      </c>
      <c r="E8">
        <v>5</v>
      </c>
      <c r="F8" s="1" t="s">
        <v>167</v>
      </c>
      <c r="G8" s="1" t="s">
        <v>162</v>
      </c>
      <c r="H8" s="1" t="s">
        <v>172</v>
      </c>
      <c r="I8" t="s">
        <v>173</v>
      </c>
      <c r="J8"/>
    </row>
    <row r="9" spans="1:12">
      <c r="A9" s="10"/>
      <c r="B9" s="10"/>
      <c r="C9" s="1">
        <v>44</v>
      </c>
      <c r="D9" s="1" t="s">
        <v>155</v>
      </c>
      <c r="E9">
        <v>5</v>
      </c>
      <c r="F9" s="1" t="s">
        <v>167</v>
      </c>
      <c r="G9" s="1" t="s">
        <v>162</v>
      </c>
      <c r="H9" s="1" t="s">
        <v>174</v>
      </c>
      <c r="I9" t="s">
        <v>175</v>
      </c>
      <c r="J9"/>
    </row>
    <row r="10" spans="1:12">
      <c r="A10" s="10"/>
      <c r="B10" s="10"/>
      <c r="C10" s="1">
        <v>44</v>
      </c>
      <c r="D10" s="1" t="s">
        <v>155</v>
      </c>
      <c r="E10">
        <v>2</v>
      </c>
      <c r="F10" s="1" t="s">
        <v>176</v>
      </c>
      <c r="G10" s="1" t="s">
        <v>157</v>
      </c>
      <c r="H10" s="1" t="s">
        <v>177</v>
      </c>
      <c r="I10" t="s">
        <v>178</v>
      </c>
      <c r="J10"/>
    </row>
    <row r="11" spans="1:12">
      <c r="A11" s="10"/>
      <c r="B11" s="10"/>
      <c r="C11" s="1">
        <v>44</v>
      </c>
      <c r="D11" s="1" t="s">
        <v>155</v>
      </c>
      <c r="E11">
        <v>2</v>
      </c>
      <c r="F11" s="1" t="s">
        <v>176</v>
      </c>
      <c r="G11" s="1" t="s">
        <v>157</v>
      </c>
      <c r="H11" s="1" t="s">
        <v>179</v>
      </c>
      <c r="I11" t="s">
        <v>180</v>
      </c>
      <c r="J11"/>
    </row>
    <row r="12" spans="1:12">
      <c r="A12" s="10"/>
      <c r="B12" s="10"/>
      <c r="C12" s="1">
        <v>44</v>
      </c>
      <c r="D12" s="1" t="s">
        <v>155</v>
      </c>
      <c r="E12">
        <v>2</v>
      </c>
      <c r="F12" s="1" t="s">
        <v>176</v>
      </c>
      <c r="G12" s="1" t="s">
        <v>162</v>
      </c>
      <c r="H12" s="1" t="s">
        <v>181</v>
      </c>
      <c r="I12" t="s">
        <v>182</v>
      </c>
      <c r="J12"/>
    </row>
    <row r="13" spans="1:12">
      <c r="A13" s="10"/>
      <c r="B13" s="10"/>
      <c r="C13" s="1">
        <v>44</v>
      </c>
      <c r="D13" s="1" t="s">
        <v>155</v>
      </c>
      <c r="E13">
        <v>2</v>
      </c>
      <c r="F13" s="1" t="s">
        <v>176</v>
      </c>
      <c r="G13" s="1" t="s">
        <v>162</v>
      </c>
      <c r="H13" s="1" t="s">
        <v>183</v>
      </c>
      <c r="I13" t="s">
        <v>184</v>
      </c>
      <c r="J13"/>
    </row>
    <row r="14" spans="1:12">
      <c r="A14" s="10"/>
      <c r="B14" s="10"/>
      <c r="C14" s="1">
        <v>44</v>
      </c>
      <c r="D14" s="1" t="s">
        <v>155</v>
      </c>
      <c r="E14">
        <v>15</v>
      </c>
      <c r="F14" s="1" t="s">
        <v>185</v>
      </c>
      <c r="G14" s="1" t="s">
        <v>157</v>
      </c>
      <c r="H14" s="1" t="s">
        <v>186</v>
      </c>
      <c r="I14" t="s">
        <v>187</v>
      </c>
      <c r="J14"/>
    </row>
    <row r="15" spans="1:12">
      <c r="A15" s="10"/>
      <c r="B15" s="10"/>
      <c r="C15" s="1">
        <v>44</v>
      </c>
      <c r="D15" s="1" t="s">
        <v>155</v>
      </c>
      <c r="E15">
        <v>15</v>
      </c>
      <c r="F15" s="1" t="s">
        <v>185</v>
      </c>
      <c r="G15" s="1" t="s">
        <v>157</v>
      </c>
      <c r="H15" s="1" t="s">
        <v>188</v>
      </c>
      <c r="I15" t="s">
        <v>189</v>
      </c>
      <c r="J15"/>
    </row>
    <row r="16" spans="1:12">
      <c r="A16" s="10"/>
      <c r="B16" s="10"/>
      <c r="C16" s="1">
        <v>44</v>
      </c>
      <c r="D16" s="1" t="s">
        <v>155</v>
      </c>
      <c r="E16">
        <v>15</v>
      </c>
      <c r="F16" s="1" t="s">
        <v>185</v>
      </c>
      <c r="G16" s="1" t="s">
        <v>162</v>
      </c>
      <c r="H16" s="1" t="s">
        <v>190</v>
      </c>
      <c r="I16" t="s">
        <v>191</v>
      </c>
      <c r="J16"/>
    </row>
    <row r="17" spans="1:10">
      <c r="A17" s="10"/>
      <c r="B17" s="10"/>
      <c r="C17" s="1">
        <v>44</v>
      </c>
      <c r="D17" s="1" t="s">
        <v>155</v>
      </c>
      <c r="E17">
        <v>15</v>
      </c>
      <c r="F17" s="1" t="s">
        <v>185</v>
      </c>
      <c r="G17" s="1" t="s">
        <v>162</v>
      </c>
      <c r="H17" s="1" t="s">
        <v>192</v>
      </c>
      <c r="I17" t="s">
        <v>193</v>
      </c>
      <c r="J17"/>
    </row>
    <row r="18" spans="1:10">
      <c r="A18" s="10"/>
      <c r="B18" s="10"/>
      <c r="C18" s="1">
        <v>44</v>
      </c>
      <c r="D18" s="1" t="s">
        <v>155</v>
      </c>
      <c r="E18">
        <v>16</v>
      </c>
      <c r="F18" s="1" t="s">
        <v>194</v>
      </c>
      <c r="G18" s="1" t="s">
        <v>157</v>
      </c>
      <c r="H18" s="1" t="s">
        <v>195</v>
      </c>
      <c r="I18" t="s">
        <v>196</v>
      </c>
      <c r="J18"/>
    </row>
    <row r="19" spans="1:10">
      <c r="A19" s="10"/>
      <c r="B19" s="10"/>
      <c r="C19" s="1">
        <v>44</v>
      </c>
      <c r="D19" s="1" t="s">
        <v>155</v>
      </c>
      <c r="E19">
        <v>16</v>
      </c>
      <c r="F19" s="1" t="s">
        <v>194</v>
      </c>
      <c r="G19" s="1" t="s">
        <v>157</v>
      </c>
      <c r="H19" s="1" t="s">
        <v>197</v>
      </c>
      <c r="I19" t="s">
        <v>198</v>
      </c>
      <c r="J19"/>
    </row>
    <row r="20" spans="1:10">
      <c r="A20" s="10"/>
      <c r="B20" s="10"/>
      <c r="C20" s="1">
        <v>44</v>
      </c>
      <c r="D20" s="1" t="s">
        <v>155</v>
      </c>
      <c r="E20">
        <v>16</v>
      </c>
      <c r="F20" s="1" t="s">
        <v>194</v>
      </c>
      <c r="G20" s="1" t="s">
        <v>162</v>
      </c>
      <c r="H20" s="1" t="s">
        <v>199</v>
      </c>
      <c r="I20" t="s">
        <v>200</v>
      </c>
      <c r="J20"/>
    </row>
    <row r="21" spans="1:10">
      <c r="A21" s="10"/>
      <c r="B21" s="10"/>
      <c r="C21" s="1">
        <v>44</v>
      </c>
      <c r="D21" s="1" t="s">
        <v>155</v>
      </c>
      <c r="E21">
        <v>16</v>
      </c>
      <c r="F21" s="1" t="s">
        <v>194</v>
      </c>
      <c r="G21" s="1" t="s">
        <v>162</v>
      </c>
      <c r="H21" s="1" t="s">
        <v>201</v>
      </c>
      <c r="I21" t="s">
        <v>202</v>
      </c>
      <c r="J21"/>
    </row>
    <row r="22" spans="1:10">
      <c r="A22" s="10"/>
      <c r="B22" s="10"/>
      <c r="C22" s="1">
        <v>44</v>
      </c>
      <c r="D22" s="1" t="s">
        <v>155</v>
      </c>
      <c r="E22">
        <v>14</v>
      </c>
      <c r="F22" s="1" t="s">
        <v>203</v>
      </c>
      <c r="G22" s="1" t="s">
        <v>157</v>
      </c>
      <c r="H22" s="1" t="s">
        <v>204</v>
      </c>
      <c r="I22" t="s">
        <v>205</v>
      </c>
      <c r="J22"/>
    </row>
    <row r="23" spans="1:10">
      <c r="A23" s="10"/>
      <c r="B23" s="10"/>
      <c r="C23" s="1">
        <v>44</v>
      </c>
      <c r="D23" s="1" t="s">
        <v>155</v>
      </c>
      <c r="E23">
        <v>14</v>
      </c>
      <c r="F23" s="1" t="s">
        <v>203</v>
      </c>
      <c r="G23" s="1" t="s">
        <v>157</v>
      </c>
      <c r="H23" s="1" t="s">
        <v>206</v>
      </c>
      <c r="I23" t="s">
        <v>207</v>
      </c>
      <c r="J23"/>
    </row>
    <row r="24" spans="1:10">
      <c r="A24" s="10"/>
      <c r="B24" s="10"/>
      <c r="C24" s="1">
        <v>44</v>
      </c>
      <c r="D24" s="1" t="s">
        <v>155</v>
      </c>
      <c r="E24">
        <v>14</v>
      </c>
      <c r="F24" s="1" t="s">
        <v>203</v>
      </c>
      <c r="G24" s="1" t="s">
        <v>162</v>
      </c>
      <c r="H24" s="1" t="s">
        <v>208</v>
      </c>
      <c r="I24" t="s">
        <v>209</v>
      </c>
      <c r="J24"/>
    </row>
    <row r="25" spans="1:10">
      <c r="A25" s="10"/>
      <c r="B25" s="10"/>
      <c r="C25" s="1">
        <v>44</v>
      </c>
      <c r="D25" s="1" t="s">
        <v>155</v>
      </c>
      <c r="E25">
        <v>14</v>
      </c>
      <c r="F25" s="1" t="s">
        <v>203</v>
      </c>
      <c r="G25" s="1" t="s">
        <v>162</v>
      </c>
      <c r="H25" s="1" t="s">
        <v>210</v>
      </c>
      <c r="I25" t="s">
        <v>211</v>
      </c>
      <c r="J25"/>
    </row>
    <row r="26" spans="1:10">
      <c r="A26" s="10"/>
      <c r="B26" s="10"/>
      <c r="C26" s="1">
        <v>44</v>
      </c>
      <c r="D26" s="1" t="s">
        <v>155</v>
      </c>
      <c r="E26">
        <v>8</v>
      </c>
      <c r="F26" s="1" t="s">
        <v>212</v>
      </c>
      <c r="G26" s="1" t="s">
        <v>157</v>
      </c>
      <c r="H26" s="1" t="s">
        <v>213</v>
      </c>
      <c r="I26" t="s">
        <v>214</v>
      </c>
      <c r="J26"/>
    </row>
    <row r="27" spans="1:10">
      <c r="A27" s="10"/>
      <c r="B27" s="10"/>
      <c r="C27" s="1">
        <v>44</v>
      </c>
      <c r="D27" s="1" t="s">
        <v>155</v>
      </c>
      <c r="E27">
        <v>8</v>
      </c>
      <c r="F27" s="1" t="s">
        <v>212</v>
      </c>
      <c r="G27" s="1" t="s">
        <v>157</v>
      </c>
      <c r="H27" s="1" t="s">
        <v>215</v>
      </c>
      <c r="I27" t="s">
        <v>216</v>
      </c>
      <c r="J27"/>
    </row>
    <row r="28" spans="1:10">
      <c r="A28" s="10"/>
      <c r="B28" s="10"/>
      <c r="C28" s="1">
        <v>44</v>
      </c>
      <c r="D28" s="1" t="s">
        <v>155</v>
      </c>
      <c r="E28">
        <v>8</v>
      </c>
      <c r="F28" s="1" t="s">
        <v>212</v>
      </c>
      <c r="G28" s="1" t="s">
        <v>162</v>
      </c>
      <c r="H28" s="1" t="s">
        <v>217</v>
      </c>
      <c r="I28" t="s">
        <v>218</v>
      </c>
      <c r="J28"/>
    </row>
    <row r="29" spans="1:10">
      <c r="A29" s="10"/>
      <c r="B29" s="10"/>
      <c r="C29" s="1">
        <v>44</v>
      </c>
      <c r="D29" s="1" t="s">
        <v>155</v>
      </c>
      <c r="E29">
        <v>8</v>
      </c>
      <c r="F29" s="1" t="s">
        <v>212</v>
      </c>
      <c r="G29" s="1" t="s">
        <v>162</v>
      </c>
      <c r="H29" s="1" t="s">
        <v>219</v>
      </c>
      <c r="I29" t="s">
        <v>220</v>
      </c>
      <c r="J29"/>
    </row>
    <row r="30" spans="1:10">
      <c r="A30" s="10"/>
      <c r="B30" s="10"/>
      <c r="C30" s="1">
        <v>44</v>
      </c>
      <c r="D30" s="1" t="s">
        <v>155</v>
      </c>
      <c r="E30">
        <v>6</v>
      </c>
      <c r="F30" s="1" t="s">
        <v>221</v>
      </c>
      <c r="G30" s="1" t="s">
        <v>157</v>
      </c>
      <c r="H30" s="1" t="s">
        <v>222</v>
      </c>
      <c r="I30" t="s">
        <v>223</v>
      </c>
      <c r="J30"/>
    </row>
    <row r="31" spans="1:10">
      <c r="A31" s="10"/>
      <c r="B31" s="10"/>
      <c r="C31" s="1">
        <v>44</v>
      </c>
      <c r="D31" s="1" t="s">
        <v>155</v>
      </c>
      <c r="E31">
        <v>6</v>
      </c>
      <c r="F31" s="1" t="s">
        <v>221</v>
      </c>
      <c r="G31" s="1" t="s">
        <v>157</v>
      </c>
      <c r="H31" s="1" t="s">
        <v>224</v>
      </c>
      <c r="I31" t="s">
        <v>225</v>
      </c>
      <c r="J31"/>
    </row>
    <row r="32" spans="1:10">
      <c r="A32" s="10"/>
      <c r="B32" s="10"/>
      <c r="C32" s="1">
        <v>44</v>
      </c>
      <c r="D32" s="1" t="s">
        <v>155</v>
      </c>
      <c r="E32">
        <v>6</v>
      </c>
      <c r="F32" s="1" t="s">
        <v>221</v>
      </c>
      <c r="G32" s="1" t="s">
        <v>162</v>
      </c>
      <c r="H32" s="1" t="s">
        <v>226</v>
      </c>
      <c r="I32" t="s">
        <v>227</v>
      </c>
      <c r="J32"/>
    </row>
    <row r="33" spans="1:10">
      <c r="A33" s="10"/>
      <c r="B33" s="10"/>
      <c r="C33" s="1">
        <v>44</v>
      </c>
      <c r="D33" s="1" t="s">
        <v>155</v>
      </c>
      <c r="E33">
        <v>6</v>
      </c>
      <c r="F33" s="1" t="s">
        <v>221</v>
      </c>
      <c r="G33" s="1" t="s">
        <v>162</v>
      </c>
      <c r="H33" s="1" t="s">
        <v>228</v>
      </c>
      <c r="I33" t="s">
        <v>229</v>
      </c>
      <c r="J33"/>
    </row>
    <row r="34" spans="1:10">
      <c r="A34" s="10"/>
      <c r="B34" s="10"/>
      <c r="C34" s="1">
        <v>44</v>
      </c>
      <c r="D34" s="1" t="s">
        <v>230</v>
      </c>
      <c r="E34">
        <v>9</v>
      </c>
      <c r="F34" s="1" t="s">
        <v>231</v>
      </c>
      <c r="G34" s="1" t="s">
        <v>157</v>
      </c>
      <c r="H34" s="1" t="s">
        <v>232</v>
      </c>
      <c r="I34" t="s">
        <v>233</v>
      </c>
      <c r="J34"/>
    </row>
    <row r="35" spans="1:10">
      <c r="A35" s="10"/>
      <c r="B35" s="10"/>
      <c r="C35" s="1">
        <v>44</v>
      </c>
      <c r="D35" s="1" t="s">
        <v>230</v>
      </c>
      <c r="E35">
        <v>9</v>
      </c>
      <c r="F35" s="1" t="s">
        <v>231</v>
      </c>
      <c r="G35" s="1" t="s">
        <v>157</v>
      </c>
      <c r="H35" s="1" t="s">
        <v>234</v>
      </c>
      <c r="I35" t="s">
        <v>235</v>
      </c>
      <c r="J35"/>
    </row>
    <row r="36" spans="1:10">
      <c r="A36" s="10"/>
      <c r="B36" s="10"/>
      <c r="C36" s="1">
        <v>44</v>
      </c>
      <c r="D36" s="1" t="s">
        <v>230</v>
      </c>
      <c r="E36">
        <v>9</v>
      </c>
      <c r="F36" s="1" t="s">
        <v>231</v>
      </c>
      <c r="G36" s="1" t="s">
        <v>162</v>
      </c>
      <c r="H36" s="1" t="s">
        <v>236</v>
      </c>
      <c r="I36" t="s">
        <v>237</v>
      </c>
      <c r="J36"/>
    </row>
    <row r="37" spans="1:10">
      <c r="A37" s="10"/>
      <c r="B37" s="10"/>
      <c r="C37" s="1">
        <v>44</v>
      </c>
      <c r="D37" s="1" t="s">
        <v>230</v>
      </c>
      <c r="E37">
        <v>9</v>
      </c>
      <c r="F37" s="1" t="s">
        <v>231</v>
      </c>
      <c r="G37" s="1" t="s">
        <v>162</v>
      </c>
      <c r="H37" s="1" t="s">
        <v>238</v>
      </c>
      <c r="I37" t="s">
        <v>239</v>
      </c>
      <c r="J37"/>
    </row>
    <row r="38" spans="1:10">
      <c r="A38" s="10"/>
      <c r="B38" s="10"/>
      <c r="C38" s="1">
        <v>44</v>
      </c>
      <c r="D38" s="1" t="s">
        <v>230</v>
      </c>
      <c r="E38">
        <v>11</v>
      </c>
      <c r="F38" s="1" t="s">
        <v>240</v>
      </c>
      <c r="G38" s="1" t="s">
        <v>157</v>
      </c>
      <c r="H38" s="1" t="s">
        <v>241</v>
      </c>
      <c r="I38" t="s">
        <v>242</v>
      </c>
      <c r="J38"/>
    </row>
    <row r="39" spans="1:10">
      <c r="A39" s="10"/>
      <c r="B39" s="10"/>
      <c r="C39" s="1">
        <v>44</v>
      </c>
      <c r="D39" s="1" t="s">
        <v>230</v>
      </c>
      <c r="E39">
        <v>11</v>
      </c>
      <c r="F39" s="1" t="s">
        <v>240</v>
      </c>
      <c r="G39" s="1" t="s">
        <v>157</v>
      </c>
      <c r="H39" s="1" t="s">
        <v>243</v>
      </c>
      <c r="I39" t="s">
        <v>244</v>
      </c>
      <c r="J39"/>
    </row>
    <row r="40" spans="1:10">
      <c r="A40" s="10"/>
      <c r="B40" s="10"/>
      <c r="C40" s="1">
        <v>44</v>
      </c>
      <c r="D40" s="1" t="s">
        <v>230</v>
      </c>
      <c r="E40">
        <v>11</v>
      </c>
      <c r="F40" s="1" t="s">
        <v>240</v>
      </c>
      <c r="G40" s="1" t="s">
        <v>162</v>
      </c>
      <c r="H40" s="1" t="s">
        <v>245</v>
      </c>
      <c r="I40" t="s">
        <v>246</v>
      </c>
      <c r="J40"/>
    </row>
    <row r="41" spans="1:10">
      <c r="A41" s="10"/>
      <c r="B41" s="10"/>
      <c r="C41" s="1">
        <v>44</v>
      </c>
      <c r="D41" s="1" t="s">
        <v>230</v>
      </c>
      <c r="E41">
        <v>11</v>
      </c>
      <c r="F41" s="1" t="s">
        <v>240</v>
      </c>
      <c r="G41" s="1" t="s">
        <v>162</v>
      </c>
      <c r="H41" s="1" t="s">
        <v>247</v>
      </c>
      <c r="I41" t="s">
        <v>248</v>
      </c>
      <c r="J41"/>
    </row>
    <row r="42" spans="1:10">
      <c r="A42" s="10"/>
      <c r="B42" s="10"/>
      <c r="C42" s="1">
        <v>44</v>
      </c>
      <c r="D42" s="1" t="s">
        <v>230</v>
      </c>
      <c r="E42">
        <v>1</v>
      </c>
      <c r="F42" s="1" t="s">
        <v>249</v>
      </c>
      <c r="G42" s="1" t="s">
        <v>157</v>
      </c>
      <c r="H42" s="1" t="s">
        <v>250</v>
      </c>
      <c r="I42" t="s">
        <v>251</v>
      </c>
      <c r="J42"/>
    </row>
    <row r="43" spans="1:10">
      <c r="A43" s="10"/>
      <c r="B43" s="10"/>
      <c r="C43" s="1">
        <v>44</v>
      </c>
      <c r="D43" s="1" t="s">
        <v>230</v>
      </c>
      <c r="E43">
        <v>1</v>
      </c>
      <c r="F43" s="1" t="s">
        <v>249</v>
      </c>
      <c r="G43" s="1" t="s">
        <v>157</v>
      </c>
      <c r="H43" s="1" t="s">
        <v>252</v>
      </c>
      <c r="I43" t="s">
        <v>253</v>
      </c>
      <c r="J43"/>
    </row>
    <row r="44" spans="1:10">
      <c r="A44" s="10"/>
      <c r="B44" s="10"/>
      <c r="C44" s="1">
        <v>44</v>
      </c>
      <c r="D44" s="1" t="s">
        <v>230</v>
      </c>
      <c r="E44">
        <v>1</v>
      </c>
      <c r="F44" s="1" t="s">
        <v>249</v>
      </c>
      <c r="G44" s="1" t="s">
        <v>162</v>
      </c>
      <c r="H44" s="1" t="s">
        <v>254</v>
      </c>
      <c r="I44" t="s">
        <v>255</v>
      </c>
      <c r="J44"/>
    </row>
    <row r="45" spans="1:10">
      <c r="A45" s="10"/>
      <c r="B45" s="10"/>
      <c r="C45" s="1">
        <v>44</v>
      </c>
      <c r="D45" s="1" t="s">
        <v>230</v>
      </c>
      <c r="E45">
        <v>1</v>
      </c>
      <c r="F45" s="1" t="s">
        <v>249</v>
      </c>
      <c r="G45" s="1" t="s">
        <v>162</v>
      </c>
      <c r="H45" s="1" t="s">
        <v>256</v>
      </c>
      <c r="I45" t="s">
        <v>257</v>
      </c>
      <c r="J45"/>
    </row>
    <row r="46" spans="1:10">
      <c r="A46" s="10"/>
      <c r="B46" s="10"/>
      <c r="C46" s="1">
        <v>44</v>
      </c>
      <c r="D46" s="1" t="s">
        <v>230</v>
      </c>
      <c r="E46">
        <v>12</v>
      </c>
      <c r="F46" s="1" t="s">
        <v>258</v>
      </c>
      <c r="G46" s="1" t="s">
        <v>157</v>
      </c>
      <c r="H46" s="1" t="s">
        <v>259</v>
      </c>
      <c r="I46" t="s">
        <v>260</v>
      </c>
      <c r="J46"/>
    </row>
    <row r="47" spans="1:10">
      <c r="A47" s="10"/>
      <c r="B47" s="10"/>
      <c r="C47" s="1">
        <v>44</v>
      </c>
      <c r="D47" s="1" t="s">
        <v>230</v>
      </c>
      <c r="E47">
        <v>12</v>
      </c>
      <c r="F47" s="1" t="s">
        <v>258</v>
      </c>
      <c r="G47" s="1" t="s">
        <v>157</v>
      </c>
      <c r="H47" s="1" t="s">
        <v>261</v>
      </c>
      <c r="I47" t="s">
        <v>262</v>
      </c>
      <c r="J47"/>
    </row>
    <row r="48" spans="1:10">
      <c r="A48" s="10"/>
      <c r="B48" s="10"/>
      <c r="C48" s="1">
        <v>44</v>
      </c>
      <c r="D48" s="1" t="s">
        <v>230</v>
      </c>
      <c r="E48">
        <v>12</v>
      </c>
      <c r="F48" s="1" t="s">
        <v>258</v>
      </c>
      <c r="G48" s="1" t="s">
        <v>162</v>
      </c>
      <c r="H48" s="1" t="s">
        <v>263</v>
      </c>
      <c r="I48" t="s">
        <v>264</v>
      </c>
      <c r="J48"/>
    </row>
    <row r="49" spans="1:10">
      <c r="A49" s="10"/>
      <c r="B49" s="10"/>
      <c r="C49" s="1">
        <v>44</v>
      </c>
      <c r="D49" s="1" t="s">
        <v>230</v>
      </c>
      <c r="E49">
        <v>12</v>
      </c>
      <c r="F49" s="1" t="s">
        <v>258</v>
      </c>
      <c r="G49" s="1" t="s">
        <v>162</v>
      </c>
      <c r="H49" s="1" t="s">
        <v>265</v>
      </c>
      <c r="I49" t="s">
        <v>266</v>
      </c>
      <c r="J49"/>
    </row>
    <row r="50" spans="1:10">
      <c r="A50" s="10"/>
      <c r="B50" s="10"/>
      <c r="C50" s="1">
        <v>44</v>
      </c>
      <c r="D50" s="1" t="s">
        <v>230</v>
      </c>
      <c r="E50">
        <v>10</v>
      </c>
      <c r="F50" s="1" t="s">
        <v>267</v>
      </c>
      <c r="G50" s="1" t="s">
        <v>157</v>
      </c>
      <c r="H50" s="1" t="s">
        <v>268</v>
      </c>
      <c r="I50" t="s">
        <v>269</v>
      </c>
      <c r="J50"/>
    </row>
    <row r="51" spans="1:10">
      <c r="C51" s="1">
        <v>44</v>
      </c>
      <c r="D51" s="1" t="s">
        <v>230</v>
      </c>
      <c r="E51">
        <v>10</v>
      </c>
      <c r="F51" s="1" t="s">
        <v>267</v>
      </c>
      <c r="G51" s="1" t="s">
        <v>157</v>
      </c>
      <c r="H51" s="1" t="s">
        <v>270</v>
      </c>
      <c r="I51" t="s">
        <v>271</v>
      </c>
      <c r="J51"/>
    </row>
    <row r="52" spans="1:10">
      <c r="C52" s="1">
        <v>44</v>
      </c>
      <c r="D52" s="1" t="s">
        <v>230</v>
      </c>
      <c r="E52">
        <v>10</v>
      </c>
      <c r="F52" s="1" t="s">
        <v>267</v>
      </c>
      <c r="G52" s="1" t="s">
        <v>162</v>
      </c>
      <c r="H52" s="1" t="s">
        <v>272</v>
      </c>
      <c r="I52" t="s">
        <v>273</v>
      </c>
      <c r="J52"/>
    </row>
    <row r="53" spans="1:10">
      <c r="C53" s="1">
        <v>44</v>
      </c>
      <c r="D53" s="1" t="s">
        <v>230</v>
      </c>
      <c r="E53">
        <v>10</v>
      </c>
      <c r="F53" s="1" t="s">
        <v>267</v>
      </c>
      <c r="G53" s="1" t="s">
        <v>162</v>
      </c>
      <c r="H53" s="1" t="s">
        <v>274</v>
      </c>
      <c r="I53" t="s">
        <v>275</v>
      </c>
      <c r="J53"/>
    </row>
    <row r="54" spans="1:10">
      <c r="C54" s="1">
        <v>44</v>
      </c>
      <c r="D54" s="1" t="s">
        <v>230</v>
      </c>
      <c r="E54">
        <v>7</v>
      </c>
      <c r="F54" s="1" t="s">
        <v>276</v>
      </c>
      <c r="G54" s="1" t="s">
        <v>157</v>
      </c>
      <c r="H54" s="1" t="s">
        <v>277</v>
      </c>
      <c r="I54" t="s">
        <v>278</v>
      </c>
      <c r="J54"/>
    </row>
    <row r="55" spans="1:10">
      <c r="C55" s="1">
        <v>44</v>
      </c>
      <c r="D55" s="1" t="s">
        <v>230</v>
      </c>
      <c r="E55">
        <v>7</v>
      </c>
      <c r="F55" s="1" t="s">
        <v>276</v>
      </c>
      <c r="G55" s="1" t="s">
        <v>157</v>
      </c>
      <c r="H55" s="1" t="s">
        <v>279</v>
      </c>
      <c r="I55" t="s">
        <v>280</v>
      </c>
      <c r="J55"/>
    </row>
    <row r="56" spans="1:10">
      <c r="C56" s="1">
        <v>44</v>
      </c>
      <c r="D56" s="1" t="s">
        <v>230</v>
      </c>
      <c r="E56">
        <v>7</v>
      </c>
      <c r="F56" s="1" t="s">
        <v>276</v>
      </c>
      <c r="G56" s="1" t="s">
        <v>162</v>
      </c>
      <c r="H56" s="1" t="s">
        <v>281</v>
      </c>
      <c r="I56" t="s">
        <v>282</v>
      </c>
      <c r="J56"/>
    </row>
    <row r="57" spans="1:10">
      <c r="C57" s="1">
        <v>44</v>
      </c>
      <c r="D57" s="1" t="s">
        <v>230</v>
      </c>
      <c r="E57">
        <v>7</v>
      </c>
      <c r="F57" s="1" t="s">
        <v>276</v>
      </c>
      <c r="G57" s="1" t="s">
        <v>162</v>
      </c>
      <c r="H57" s="1" t="s">
        <v>283</v>
      </c>
      <c r="I57" t="s">
        <v>284</v>
      </c>
      <c r="J57"/>
    </row>
    <row r="58" spans="1:10">
      <c r="C58" s="1">
        <v>44</v>
      </c>
      <c r="D58" s="1" t="s">
        <v>230</v>
      </c>
      <c r="E58">
        <v>4</v>
      </c>
      <c r="F58" s="1" t="s">
        <v>285</v>
      </c>
      <c r="G58" s="1" t="s">
        <v>157</v>
      </c>
      <c r="H58" s="1" t="s">
        <v>286</v>
      </c>
      <c r="I58" t="s">
        <v>287</v>
      </c>
      <c r="J58"/>
    </row>
    <row r="59" spans="1:10">
      <c r="C59" s="1">
        <v>44</v>
      </c>
      <c r="D59" s="1" t="s">
        <v>230</v>
      </c>
      <c r="E59">
        <v>4</v>
      </c>
      <c r="F59" s="1" t="s">
        <v>285</v>
      </c>
      <c r="G59" s="1" t="s">
        <v>157</v>
      </c>
      <c r="H59" s="1" t="s">
        <v>288</v>
      </c>
      <c r="I59" t="s">
        <v>289</v>
      </c>
      <c r="J59"/>
    </row>
    <row r="60" spans="1:10">
      <c r="C60" s="1">
        <v>44</v>
      </c>
      <c r="D60" s="1" t="s">
        <v>230</v>
      </c>
      <c r="E60">
        <v>4</v>
      </c>
      <c r="F60" s="1" t="s">
        <v>285</v>
      </c>
      <c r="G60" s="1" t="s">
        <v>162</v>
      </c>
      <c r="H60" s="1" t="s">
        <v>290</v>
      </c>
      <c r="I60" t="s">
        <v>291</v>
      </c>
      <c r="J60"/>
    </row>
    <row r="61" spans="1:10">
      <c r="C61" s="1">
        <v>44</v>
      </c>
      <c r="D61" s="1" t="s">
        <v>230</v>
      </c>
      <c r="E61">
        <v>4</v>
      </c>
      <c r="F61" s="1" t="s">
        <v>285</v>
      </c>
      <c r="G61" s="1" t="s">
        <v>162</v>
      </c>
      <c r="H61" s="1" t="s">
        <v>292</v>
      </c>
      <c r="I61" t="s">
        <v>293</v>
      </c>
      <c r="J61"/>
    </row>
    <row r="62" spans="1:10">
      <c r="C62" s="1">
        <v>44</v>
      </c>
      <c r="D62" s="1" t="s">
        <v>230</v>
      </c>
      <c r="E62">
        <v>13</v>
      </c>
      <c r="F62" s="1" t="s">
        <v>294</v>
      </c>
      <c r="G62" s="1" t="s">
        <v>157</v>
      </c>
      <c r="H62" s="1" t="s">
        <v>295</v>
      </c>
      <c r="I62" t="s">
        <v>296</v>
      </c>
      <c r="J62"/>
    </row>
    <row r="63" spans="1:10">
      <c r="C63" s="1">
        <v>44</v>
      </c>
      <c r="D63" s="1" t="s">
        <v>230</v>
      </c>
      <c r="E63">
        <v>13</v>
      </c>
      <c r="F63" s="1" t="s">
        <v>294</v>
      </c>
      <c r="G63" s="1" t="s">
        <v>157</v>
      </c>
      <c r="H63" s="1" t="s">
        <v>297</v>
      </c>
      <c r="I63" t="s">
        <v>298</v>
      </c>
      <c r="J63"/>
    </row>
    <row r="64" spans="1:10">
      <c r="C64" s="1">
        <v>44</v>
      </c>
      <c r="D64" s="1" t="s">
        <v>230</v>
      </c>
      <c r="E64">
        <v>13</v>
      </c>
      <c r="F64" s="1" t="s">
        <v>294</v>
      </c>
      <c r="G64" s="1" t="s">
        <v>162</v>
      </c>
      <c r="H64" s="1" t="s">
        <v>299</v>
      </c>
      <c r="I64" t="s">
        <v>300</v>
      </c>
      <c r="J64"/>
    </row>
    <row r="65" spans="3:10">
      <c r="C65" s="1">
        <v>44</v>
      </c>
      <c r="D65" s="1" t="s">
        <v>230</v>
      </c>
      <c r="E65">
        <v>13</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44</v>
      </c>
      <c r="E2" s="1">
        <v>1</v>
      </c>
      <c r="F2" t="s">
        <v>148</v>
      </c>
      <c r="G2" s="1" t="s">
        <v>149</v>
      </c>
      <c r="K2">
        <f>I2*1000</f>
        <v>0</v>
      </c>
      <c r="L2" s="25">
        <f>3.14*3.4*3.4</f>
        <v>36.298400000000001</v>
      </c>
      <c r="M2" s="24" t="e">
        <f>K2/(L2*C3)</f>
        <v>#DIV/0!</v>
      </c>
    </row>
    <row r="3" spans="1:15">
      <c r="A3" s="10"/>
      <c r="B3" s="10"/>
      <c r="C3" s="10"/>
      <c r="D3" s="1">
        <v>44</v>
      </c>
      <c r="E3" s="1">
        <v>2</v>
      </c>
      <c r="F3" t="s">
        <v>150</v>
      </c>
      <c r="G3" s="1" t="s">
        <v>149</v>
      </c>
      <c r="K3"/>
      <c r="L3"/>
      <c r="M3"/>
    </row>
    <row r="4" spans="1:15">
      <c r="A4" s="10"/>
      <c r="B4" s="10"/>
      <c r="C4" s="10"/>
      <c r="D4" s="1">
        <v>44</v>
      </c>
      <c r="E4" s="1">
        <v>3</v>
      </c>
      <c r="F4" t="s">
        <v>151</v>
      </c>
      <c r="G4" s="1" t="s">
        <v>149</v>
      </c>
      <c r="K4"/>
      <c r="L4"/>
      <c r="M4"/>
    </row>
    <row r="5" spans="1:15">
      <c r="A5" s="10"/>
      <c r="B5" s="10"/>
      <c r="C5" s="10"/>
      <c r="D5" s="1">
        <v>44</v>
      </c>
      <c r="E5" s="1">
        <v>4</v>
      </c>
      <c r="F5" t="s">
        <v>152</v>
      </c>
      <c r="G5" s="1" t="s">
        <v>149</v>
      </c>
      <c r="K5"/>
      <c r="L5"/>
      <c r="M5"/>
    </row>
    <row r="6" spans="1:15">
      <c r="A6" s="10"/>
      <c r="B6" s="10"/>
      <c r="C6" s="10"/>
      <c r="D6" s="1">
        <v>44</v>
      </c>
      <c r="E6" s="1">
        <v>5</v>
      </c>
      <c r="F6" t="s">
        <v>153</v>
      </c>
      <c r="G6" s="1" t="s">
        <v>149</v>
      </c>
      <c r="K6"/>
      <c r="L6"/>
      <c r="M6"/>
    </row>
    <row r="7" spans="1:15">
      <c r="A7" s="10"/>
      <c r="B7" s="10"/>
      <c r="C7" s="10"/>
      <c r="D7" s="1">
        <v>44</v>
      </c>
      <c r="E7" s="1">
        <v>6</v>
      </c>
      <c r="F7" t="s">
        <v>154</v>
      </c>
      <c r="G7" s="1" t="s">
        <v>149</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8F3D6-74D3-4F93-AD4E-4B0C0A4407AE}">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317</v>
      </c>
      <c r="D1" s="16" t="s">
        <v>56</v>
      </c>
      <c r="E1" s="17" t="s">
        <v>51</v>
      </c>
    </row>
    <row r="2" spans="1:5">
      <c r="A2">
        <v>44</v>
      </c>
      <c r="B2" t="s">
        <v>231</v>
      </c>
    </row>
    <row r="3" spans="1:5">
      <c r="A3">
        <v>44</v>
      </c>
      <c r="B3" t="s">
        <v>240</v>
      </c>
    </row>
    <row r="4" spans="1:5">
      <c r="A4">
        <v>44</v>
      </c>
      <c r="B4" t="s">
        <v>249</v>
      </c>
    </row>
    <row r="5" spans="1:5">
      <c r="A5">
        <v>44</v>
      </c>
      <c r="B5" t="s">
        <v>258</v>
      </c>
    </row>
    <row r="6" spans="1:5">
      <c r="A6">
        <v>44</v>
      </c>
      <c r="B6" t="s">
        <v>267</v>
      </c>
    </row>
    <row r="7" spans="1:5">
      <c r="A7">
        <v>44</v>
      </c>
      <c r="B7" t="s">
        <v>276</v>
      </c>
    </row>
    <row r="8" spans="1:5">
      <c r="A8">
        <v>44</v>
      </c>
      <c r="B8" t="s">
        <v>285</v>
      </c>
    </row>
    <row r="9" spans="1:5">
      <c r="A9">
        <v>44</v>
      </c>
      <c r="B9" t="s">
        <v>294</v>
      </c>
    </row>
  </sheetData>
  <phoneticPr fontId="17" type="noConversion"/>
  <dataValidations count="6">
    <dataValidation allowBlank="1" showInputMessage="1" showErrorMessage="1" prompt="Weight, in grams of the tea bags. Please refer to the protocol for instructions for weighing the tea bags." sqref="C1" xr:uid="{22F9693C-B851-45B1-98B5-5753A9E0E0DE}"/>
    <dataValidation allowBlank="1" showInputMessage="1" showErrorMessage="1" prompt="Any additional notes regarding observations, context, or concerns about the data." sqref="E1" xr:uid="{F7A0F74B-1876-4DFF-823A-E855816B8EBE}"/>
    <dataValidation allowBlank="1" showInputMessage="1" showErrorMessage="1" prompt="The full name of the person processing the sample (no initials; ONLY one name per sample)" sqref="D1" xr:uid="{954660FB-EC06-46E7-B2D4-20D2F5531BCE}"/>
    <dataValidation allowBlank="1" showInputMessage="1" showErrorMessage="1" prompt="Scientific name using standard scientific nomenclature. If the species cannot be identified to species, report genus or higher." sqref="C1" xr:uid="{77307B26-D22D-49FA-B10C-9EA95191E945}"/>
    <dataValidation allowBlank="1" showInputMessage="1" showErrorMessage="1" prompt="Enter the number of your site. Site numbers can be found in the map that you received in the package or on the MarineGEO protocol website: https://marinegeo.github.io/projects/sed-biome" sqref="A1" xr:uid="{65BC5703-42B5-4924-973E-26EDD97C389C}"/>
    <dataValidation allowBlank="1" showInputMessage="1" showErrorMessage="1" prompt="ID of the frame as indicated on the boyant chain and map (SiteX-C/FX)" sqref="B1" xr:uid="{404AA304-88F3-4BB9-BE70-1FE03D9A7955}"/>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318</v>
      </c>
      <c r="B67" s="11"/>
      <c r="C67" s="11" t="s">
        <v>9</v>
      </c>
      <c r="D67" s="11"/>
      <c r="E67" s="11"/>
      <c r="F67" s="11"/>
    </row>
    <row r="68" spans="1:6" ht="84" customHeight="1">
      <c r="A68" s="9" t="s">
        <v>318</v>
      </c>
      <c r="B68" s="21" t="s">
        <v>67</v>
      </c>
      <c r="C68" s="21" t="s">
        <v>80</v>
      </c>
      <c r="D68" s="21" t="s">
        <v>44</v>
      </c>
      <c r="E68" s="21"/>
      <c r="F68" s="21"/>
    </row>
    <row r="69" spans="1:6" ht="50.1" customHeight="1">
      <c r="A69" s="9" t="s">
        <v>318</v>
      </c>
      <c r="B69" s="21" t="s">
        <v>63</v>
      </c>
      <c r="C69" s="21" t="s">
        <v>105</v>
      </c>
      <c r="D69" s="21" t="s">
        <v>13</v>
      </c>
      <c r="E69" s="21"/>
      <c r="F69" s="21"/>
    </row>
    <row r="70" spans="1:6" ht="67.5" customHeight="1">
      <c r="A70" s="9" t="s">
        <v>318</v>
      </c>
      <c r="B70" s="21" t="s">
        <v>317</v>
      </c>
      <c r="C70" s="21" t="s">
        <v>319</v>
      </c>
      <c r="D70" s="21" t="s">
        <v>13</v>
      </c>
      <c r="E70" s="21" t="s">
        <v>320</v>
      </c>
      <c r="F70" s="21"/>
    </row>
    <row r="71" spans="1:6" ht="50.1" customHeight="1">
      <c r="A71" s="9" t="s">
        <v>318</v>
      </c>
      <c r="B71" s="21" t="s">
        <v>56</v>
      </c>
      <c r="C71" s="21" t="s">
        <v>58</v>
      </c>
      <c r="D71" s="21" t="s">
        <v>13</v>
      </c>
      <c r="E71" s="21"/>
      <c r="F71" s="21"/>
    </row>
    <row r="72" spans="1:6" ht="50.1" customHeight="1">
      <c r="A72" s="9" t="s">
        <v>318</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2AF259E4-5139-4330-AE3F-BB6CCA99BAB0}"/>
    <dataValidation allowBlank="1" showInputMessage="1" showErrorMessage="1" prompt="The name of the field being defined" sqref="B1" xr:uid="{866D9558-9372-4FCD-A6E2-88E0C79928E5}"/>
    <dataValidation allowBlank="1" showInputMessage="1" showErrorMessage="1" prompt="The field definition" sqref="C1" xr:uid="{3B3FBC7F-CEE1-4781-A6C5-95BE6F0DA4C3}"/>
    <dataValidation allowBlank="1" showInputMessage="1" showErrorMessage="1" prompt="The type of entry that should occupy the field (e.g., text, decimal, integer, date, etc…)" sqref="D1" xr:uid="{4CF3AC67-6CFC-4C90-B8B1-BD49EA342BF2}"/>
    <dataValidation allowBlank="1" showInputMessage="1" showErrorMessage="1" prompt="The format the field should follow" sqref="E1" xr:uid="{B39CACB0-5AF0-4EF6-84A2-D4370F56139D}"/>
    <dataValidation allowBlank="1" showInputMessage="1" showErrorMessage="1" prompt="The units the field should contain" sqref="F1" xr:uid="{3E83F8C3-430A-40D7-BE88-D575C7E0E86D}"/>
    <dataValidation allowBlank="1" showInputMessage="1" showErrorMessage="1" prompt="Latitude in decimal degrees to five decimal places" sqref="B17:B26" xr:uid="{E4A7D394-E860-4583-A678-4174D2F10E27}"/>
    <dataValidation allowBlank="1" showInputMessage="1" showErrorMessage="1" prompt="The frame at the location the sample came from: 1:16" sqref="B57" xr:uid="{CBD5D89E-135F-4E29-9F28-445EDFC7B078}"/>
    <dataValidation allowBlank="1" showInputMessage="1" showErrorMessage="1" prompt="A unique number of the sampled tea bag (1-64)." sqref="B60" xr:uid="{9B0D97C2-BB94-48CB-B04C-5AB05480E6E5}"/>
    <dataValidation allowBlank="1" showInputMessage="1" showErrorMessage="1" prompt="Name(s) of data collector(s)" sqref="B35" xr:uid="{DCABC460-61BE-4F1B-8177-47670E741AD9}"/>
    <dataValidation allowBlank="1" showErrorMessage="1" prompt="The name of the specific location where the sample was collected; e.g., Curlew Cay" sqref="B32:B34" xr:uid="{522AF62B-4ECC-4700-BA22-31830963D5A1}"/>
    <dataValidation allowBlank="1" showInputMessage="1" showErrorMessage="1" prompt="Full name of the data entry person" sqref="B36" xr:uid="{92027F01-06D2-48DC-AF8D-F713DE8BDD4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2021-10-15T16:45:46Z</dcterms:modified>
</cp:coreProperties>
</file>