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 History of the World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T432" i="5"/>
  <c r="T433" i="5"/>
  <c r="T434" i="5"/>
  <c r="T435" i="5"/>
  <c r="T436" i="5"/>
  <c r="T437" i="5"/>
  <c r="T438" i="5"/>
  <c r="T439" i="5"/>
  <c r="T440" i="5"/>
  <c r="T441" i="5"/>
  <c r="T442" i="5"/>
  <c r="T182" i="5"/>
  <c r="T260" i="5"/>
  <c r="T443" i="5"/>
  <c r="T444" i="5"/>
  <c r="T445" i="5"/>
  <c r="T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S431" i="5"/>
  <c r="S432" i="5"/>
  <c r="S434" i="5"/>
  <c r="S435" i="5"/>
  <c r="S436" i="5"/>
  <c r="S437" i="5"/>
  <c r="S438" i="5"/>
  <c r="S439" i="5"/>
  <c r="S441" i="5"/>
  <c r="S6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70" i="5"/>
  <c r="S71" i="5"/>
  <c r="S73" i="5"/>
  <c r="S74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100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8" i="5"/>
  <c r="S179" i="5"/>
  <c r="S181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8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4" i="5"/>
  <c r="S225" i="5"/>
  <c r="S226" i="5"/>
  <c r="S227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1" i="5"/>
  <c r="S262" i="5"/>
  <c r="S263" i="5"/>
  <c r="S264" i="5"/>
  <c r="S265" i="5"/>
  <c r="S267" i="5"/>
  <c r="S269" i="5"/>
  <c r="S270" i="5"/>
  <c r="S271" i="5"/>
  <c r="S272" i="5"/>
  <c r="S273" i="5"/>
  <c r="S274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90" i="5"/>
  <c r="S292" i="5"/>
  <c r="S293" i="5"/>
  <c r="S294" i="5"/>
  <c r="S295" i="5"/>
  <c r="S296" i="5"/>
  <c r="S298" i="5"/>
  <c r="S299" i="5"/>
  <c r="S300" i="5"/>
  <c r="S301" i="5"/>
  <c r="S302" i="5"/>
  <c r="S304" i="5"/>
  <c r="S305" i="5"/>
  <c r="S306" i="5"/>
  <c r="S307" i="5"/>
  <c r="S308" i="5"/>
  <c r="S309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6" i="5"/>
  <c r="S357" i="5"/>
  <c r="S358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3" i="5"/>
  <c r="S374" i="5"/>
  <c r="S375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4" i="5"/>
  <c r="S395" i="5"/>
  <c r="S396" i="5"/>
  <c r="S397" i="5"/>
  <c r="S398" i="5"/>
  <c r="S399" i="5"/>
  <c r="S400" i="5"/>
  <c r="S401" i="5"/>
  <c r="S402" i="5"/>
  <c r="S403" i="5"/>
  <c r="S407" i="5"/>
  <c r="S408" i="5"/>
  <c r="S409" i="5"/>
  <c r="S410" i="5"/>
  <c r="S411" i="5"/>
  <c r="S412" i="5"/>
  <c r="S413" i="5"/>
  <c r="S414" i="5"/>
  <c r="S416" i="5"/>
  <c r="S418" i="5"/>
  <c r="S422" i="5"/>
  <c r="S424" i="5"/>
  <c r="S425" i="5"/>
  <c r="S426" i="5"/>
  <c r="S69" i="5"/>
  <c r="S75" i="5"/>
  <c r="S72" i="5"/>
  <c r="S135" i="5"/>
  <c r="S415" i="5"/>
  <c r="S182" i="5"/>
  <c r="S433" i="5"/>
  <c r="S101" i="5"/>
  <c r="S355" i="5"/>
  <c r="S99" i="5"/>
  <c r="S372" i="5"/>
  <c r="S376" i="5"/>
  <c r="S377" i="5"/>
  <c r="S405" i="5"/>
  <c r="S266" i="5"/>
  <c r="S427" i="5"/>
  <c r="S260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70" i="5"/>
  <c r="R71" i="5"/>
  <c r="R73" i="5"/>
  <c r="R74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100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8" i="5"/>
  <c r="R179" i="5"/>
  <c r="R181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8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4" i="5"/>
  <c r="R225" i="5"/>
  <c r="R226" i="5"/>
  <c r="R227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1" i="5"/>
  <c r="R262" i="5"/>
  <c r="R263" i="5"/>
  <c r="R264" i="5"/>
  <c r="R265" i="5"/>
  <c r="R267" i="5"/>
  <c r="R269" i="5"/>
  <c r="R270" i="5"/>
  <c r="R271" i="5"/>
  <c r="R272" i="5"/>
  <c r="R273" i="5"/>
  <c r="R274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90" i="5"/>
  <c r="R292" i="5"/>
  <c r="R293" i="5"/>
  <c r="R294" i="5"/>
  <c r="R295" i="5"/>
  <c r="R296" i="5"/>
  <c r="R298" i="5"/>
  <c r="R299" i="5"/>
  <c r="R300" i="5"/>
  <c r="R301" i="5"/>
  <c r="R302" i="5"/>
  <c r="R304" i="5"/>
  <c r="R305" i="5"/>
  <c r="R306" i="5"/>
  <c r="R307" i="5"/>
  <c r="R308" i="5"/>
  <c r="R309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6" i="5"/>
  <c r="R357" i="5"/>
  <c r="R358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3" i="5"/>
  <c r="R374" i="5"/>
  <c r="R375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4" i="5"/>
  <c r="R395" i="5"/>
  <c r="R396" i="5"/>
  <c r="R397" i="5"/>
  <c r="R398" i="5"/>
  <c r="R399" i="5"/>
  <c r="R400" i="5"/>
  <c r="R401" i="5"/>
  <c r="R402" i="5"/>
  <c r="R403" i="5"/>
  <c r="R407" i="5"/>
  <c r="R408" i="5"/>
  <c r="R409" i="5"/>
  <c r="R410" i="5"/>
  <c r="R411" i="5"/>
  <c r="R412" i="5"/>
  <c r="R413" i="5"/>
  <c r="R414" i="5"/>
  <c r="R416" i="5"/>
  <c r="R418" i="5"/>
  <c r="R422" i="5"/>
  <c r="R424" i="5"/>
  <c r="R425" i="5"/>
  <c r="R426" i="5"/>
  <c r="R431" i="5"/>
  <c r="R432" i="5"/>
  <c r="R434" i="5"/>
  <c r="R435" i="5"/>
  <c r="R436" i="5"/>
  <c r="R437" i="5"/>
  <c r="R438" i="5"/>
  <c r="R439" i="5"/>
  <c r="R441" i="5"/>
  <c r="R68" i="5"/>
  <c r="R69" i="5"/>
  <c r="R75" i="5"/>
  <c r="R72" i="5"/>
  <c r="R135" i="5"/>
  <c r="R415" i="5"/>
  <c r="R182" i="5"/>
  <c r="R433" i="5"/>
  <c r="R101" i="5"/>
  <c r="R355" i="5"/>
  <c r="R99" i="5"/>
  <c r="R372" i="5"/>
  <c r="R376" i="5"/>
  <c r="R377" i="5"/>
  <c r="R405" i="5"/>
  <c r="R266" i="5"/>
  <c r="R427" i="5"/>
  <c r="R260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70" i="5"/>
  <c r="Q71" i="5"/>
  <c r="Q73" i="5"/>
  <c r="Q74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100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1" i="5"/>
  <c r="Q262" i="5"/>
  <c r="Q263" i="5"/>
  <c r="Q264" i="5"/>
  <c r="Q265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3" i="5"/>
  <c r="Q374" i="5"/>
  <c r="Q375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6" i="5"/>
  <c r="Q407" i="5"/>
  <c r="Q408" i="5"/>
  <c r="Q409" i="5"/>
  <c r="Q410" i="5"/>
  <c r="Q411" i="5"/>
  <c r="Q412" i="5"/>
  <c r="Q413" i="5"/>
  <c r="Q414" i="5"/>
  <c r="Q416" i="5"/>
  <c r="Q417" i="5"/>
  <c r="Q418" i="5"/>
  <c r="Q419" i="5"/>
  <c r="Q420" i="5"/>
  <c r="Q421" i="5"/>
  <c r="Q422" i="5"/>
  <c r="Q423" i="5"/>
  <c r="Q424" i="5"/>
  <c r="Q425" i="5"/>
  <c r="Q426" i="5"/>
  <c r="Q428" i="5"/>
  <c r="Q429" i="5"/>
  <c r="Q430" i="5"/>
  <c r="Q431" i="5"/>
  <c r="Q432" i="5"/>
  <c r="Q434" i="5"/>
  <c r="Q435" i="5"/>
  <c r="Q436" i="5"/>
  <c r="Q437" i="5"/>
  <c r="Q438" i="5"/>
  <c r="Q439" i="5"/>
  <c r="Q440" i="5"/>
  <c r="Q441" i="5"/>
  <c r="Q442" i="5"/>
  <c r="Q68" i="5"/>
  <c r="Q69" i="5"/>
  <c r="Q75" i="5"/>
  <c r="Q72" i="5"/>
  <c r="Q135" i="5"/>
  <c r="Q415" i="5"/>
  <c r="Q182" i="5"/>
  <c r="Q433" i="5"/>
  <c r="Q101" i="5"/>
  <c r="Q355" i="5"/>
  <c r="Q99" i="5"/>
  <c r="Q372" i="5"/>
  <c r="Q376" i="5"/>
  <c r="Q377" i="5"/>
  <c r="Q405" i="5"/>
  <c r="Q266" i="5"/>
  <c r="Q427" i="5"/>
  <c r="Q260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T68" i="5"/>
  <c r="T69" i="5"/>
  <c r="T75" i="5"/>
  <c r="T72" i="5"/>
  <c r="T135" i="5"/>
  <c r="T415" i="5"/>
  <c r="T101" i="5"/>
  <c r="T355" i="5"/>
  <c r="T99" i="5"/>
  <c r="T372" i="5"/>
  <c r="T376" i="5"/>
  <c r="T377" i="5"/>
  <c r="T405" i="5"/>
  <c r="T266" i="5"/>
  <c r="T427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S49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70" i="5"/>
  <c r="T71" i="5"/>
  <c r="T73" i="5"/>
  <c r="T74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100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1" i="5"/>
  <c r="T262" i="5"/>
  <c r="T263" i="5"/>
  <c r="T264" i="5"/>
  <c r="T265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3" i="5"/>
  <c r="T374" i="5"/>
  <c r="T375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6" i="5"/>
  <c r="T407" i="5"/>
  <c r="T408" i="5"/>
  <c r="T409" i="5"/>
  <c r="T410" i="5"/>
  <c r="T411" i="5"/>
  <c r="T412" i="5"/>
  <c r="T413" i="5"/>
  <c r="T414" i="5"/>
  <c r="T416" i="5"/>
  <c r="T417" i="5"/>
  <c r="T418" i="5"/>
  <c r="T419" i="5"/>
  <c r="T420" i="5"/>
  <c r="T421" i="5"/>
  <c r="T422" i="5"/>
  <c r="T423" i="5"/>
  <c r="T424" i="5"/>
  <c r="T425" i="5"/>
  <c r="T426" i="5"/>
  <c r="T428" i="5"/>
  <c r="T429" i="5"/>
  <c r="T430" i="5"/>
  <c r="T431" i="5"/>
  <c r="D228" i="5"/>
  <c r="S228" i="5" s="1"/>
  <c r="D223" i="5"/>
  <c r="S223" i="5" s="1"/>
  <c r="D177" i="5"/>
  <c r="S177" i="5" s="1"/>
  <c r="D275" i="5"/>
  <c r="S275" i="5" s="1"/>
  <c r="D421" i="5"/>
  <c r="S421" i="5" s="1"/>
  <c r="D420" i="5"/>
  <c r="R420" i="5" s="1"/>
  <c r="D430" i="5"/>
  <c r="S430" i="5" s="1"/>
  <c r="D393" i="5"/>
  <c r="S393" i="5" s="1"/>
  <c r="D404" i="5"/>
  <c r="S404" i="5" s="1"/>
  <c r="D417" i="5"/>
  <c r="R417" i="5" s="1"/>
  <c r="D440" i="5"/>
  <c r="R440" i="5" s="1"/>
  <c r="D291" i="5"/>
  <c r="S291" i="5" s="1"/>
  <c r="D180" i="5"/>
  <c r="S180" i="5" s="1"/>
  <c r="D207" i="5"/>
  <c r="S207" i="5" s="1"/>
  <c r="D209" i="5"/>
  <c r="S209" i="5" s="1"/>
  <c r="D268" i="5"/>
  <c r="S268" i="5" s="1"/>
  <c r="D303" i="5"/>
  <c r="S303" i="5" s="1"/>
  <c r="D392" i="5"/>
  <c r="S392" i="5" s="1"/>
  <c r="D359" i="5"/>
  <c r="S359" i="5" s="1"/>
  <c r="D297" i="5"/>
  <c r="S297" i="5" s="1"/>
  <c r="D442" i="5"/>
  <c r="R442" i="5" s="1"/>
  <c r="D419" i="5"/>
  <c r="S419" i="5" s="1"/>
  <c r="D423" i="5"/>
  <c r="S423" i="5" s="1"/>
  <c r="D341" i="5"/>
  <c r="S341" i="5" s="1"/>
  <c r="D428" i="5"/>
  <c r="S428" i="5" s="1"/>
  <c r="D429" i="5"/>
  <c r="S429" i="5" s="1"/>
  <c r="D289" i="5"/>
  <c r="S289" i="5" s="1"/>
  <c r="D406" i="5"/>
  <c r="S406" i="5" s="1"/>
  <c r="D310" i="5"/>
  <c r="S310" i="5" s="1"/>
  <c r="S417" i="5" l="1"/>
  <c r="R419" i="5"/>
  <c r="S420" i="5"/>
  <c r="R268" i="5"/>
  <c r="S442" i="5"/>
  <c r="R297" i="5"/>
  <c r="S440" i="5"/>
  <c r="R430" i="5"/>
  <c r="R180" i="5"/>
  <c r="R429" i="5"/>
  <c r="R359" i="5"/>
  <c r="R310" i="5"/>
  <c r="R228" i="5"/>
  <c r="R428" i="5"/>
  <c r="R393" i="5"/>
  <c r="R341" i="5"/>
  <c r="R392" i="5"/>
  <c r="R177" i="5"/>
  <c r="R291" i="5"/>
  <c r="R275" i="5"/>
  <c r="R209" i="5"/>
  <c r="R423" i="5"/>
  <c r="R406" i="5"/>
  <c r="R289" i="5"/>
  <c r="R223" i="5"/>
  <c r="R207" i="5"/>
  <c r="R404" i="5"/>
  <c r="R421" i="5"/>
  <c r="R303" i="5"/>
  <c r="T2" i="5"/>
  <c r="S2" i="5" l="1"/>
  <c r="R2" i="5"/>
  <c r="Q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<sst xmlns="http://schemas.openxmlformats.org/spreadsheetml/2006/main" count="6983" uniqueCount="2296">
  <si>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</si>
  <si>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</si>
  <si>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</si>
  <si>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</si>
  <si>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</si>
  <si>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</si>
  <si>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</si>
  <si>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</si>
  <si>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</si>
  <si>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</si>
  <si>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</si>
  <si>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</si>
  <si>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</si>
  <si>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</si>
  <si>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</si>
  <si>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</si>
  <si>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</si>
  <si>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</si>
  <si>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</si>
  <si>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</si>
  <si>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</si>
  <si>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</si>
  <si>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</si>
  <si>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</si>
  <si>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</si>
  <si>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</si>
  <si>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</si>
  <si>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</si>
  <si>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</si>
  <si>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</si>
  <si>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</si>
  <si>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</si>
  <si>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</si>
  <si>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</si>
  <si>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</si>
  <si>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</si>
  <si>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</si>
  <si>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</si>
  <si>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</si>
  <si>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</si>
  <si>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</si>
  <si>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</si>
  <si>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</si>
  <si>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</si>
  <si>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</si>
  <si>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</si>
  <si>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</si>
  <si>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</si>
  <si>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</si>
  <si>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</si>
  <si>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</si>
  <si>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</si>
  <si>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</si>
  <si>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</si>
  <si>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</si>
  <si>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</si>
  <si>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</si>
  <si>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</si>
  <si>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</si>
  <si>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</si>
  <si>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</si>
  <si>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</si>
  <si>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</si>
  <si>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</si>
  <si>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</si>
  <si>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</si>
  <si>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</si>
  <si>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</si>
  <si>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</si>
  <si>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</si>
  <si>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</si>
  <si>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</si>
  <si>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</si>
  <si>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</si>
  <si>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</si>
  <si>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</si>
  <si>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</si>
  <si>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</si>
  <si>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</si>
  <si>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</si>
  <si>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</si>
  <si>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</si>
  <si>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</si>
  <si>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</si>
  <si>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</si>
  <si>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</si>
  <si>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</si>
  <si>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</si>
  <si>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</si>
  <si>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</si>
  <si>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</si>
  <si>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</si>
  <si>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</si>
  <si>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</si>
  <si>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</si>
  <si>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</si>
  <si>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</si>
  <si>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</si>
  <si>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</si>
  <si>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</si>
  <si>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</si>
  <si>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</si>
  <si>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</si>
  <si>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</si>
  <si>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</si>
  <si>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</si>
  <si>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</si>
  <si>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</si>
  <si>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</si>
  <si>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</si>
  <si>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</si>
  <si>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</si>
  <si>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</si>
  <si>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</si>
  <si>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</si>
  <si>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</si>
  <si>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</si>
  <si>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</si>
  <si>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</si>
  <si>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</si>
  <si>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</si>
  <si>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</si>
  <si>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</si>
  <si>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</si>
  <si>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</si>
  <si>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</si>
  <si>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</si>
  <si>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</si>
  <si>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</si>
  <si>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</si>
  <si>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</si>
  <si>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</si>
  <si>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</si>
  <si>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</si>
  <si>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</si>
  <si>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</si>
  <si>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</si>
  <si>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</si>
  <si>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</si>
  <si>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</si>
  <si>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</si>
  <si>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</si>
  <si>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</si>
  <si>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</si>
  <si>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</si>
  <si>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</si>
  <si>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</si>
  <si>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</si>
  <si>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</si>
  <si>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</si>
  <si>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</si>
  <si>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</si>
  <si>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</si>
  <si>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</si>
  <si>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</si>
  <si>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</si>
  <si>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</si>
  <si>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</si>
  <si>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</si>
  <si>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</si>
  <si>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</si>
  <si>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</si>
  <si>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</si>
  <si>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</si>
  <si>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</si>
  <si>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</si>
  <si>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</si>
  <si>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</si>
  <si>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</si>
  <si>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</si>
  <si>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</si>
  <si>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</si>
  <si>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</si>
  <si>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</si>
  <si>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</si>
  <si>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</si>
  <si>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</si>
  <si>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</si>
  <si>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</si>
  <si>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</si>
  <si>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</si>
  <si>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</si>
  <si>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</si>
  <si>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</si>
  <si>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</si>
  <si>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</si>
  <si>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</si>
  <si>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</si>
  <si>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</si>
  <si>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</si>
  <si>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</si>
  <si>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</si>
  <si>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</si>
  <si>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</si>
  <si>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</si>
  <si>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</si>
  <si>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</si>
  <si>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</si>
  <si>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</si>
  <si>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</si>
  <si>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</si>
  <si>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</si>
  <si>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</si>
  <si>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</si>
  <si>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</si>
  <si>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</si>
  <si>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</si>
  <si>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</si>
  <si>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</si>
  <si>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</si>
  <si>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</si>
  <si>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</si>
  <si>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</si>
  <si>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</si>
  <si>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</si>
  <si>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</si>
  <si>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</si>
  <si>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</si>
  <si>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</si>
  <si>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</si>
  <si>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</si>
  <si>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</si>
  <si>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</si>
  <si>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</si>
  <si>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</si>
  <si>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</si>
  <si>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</si>
  <si>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</si>
  <si>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</si>
  <si>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</si>
  <si>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</si>
  <si>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</si>
  <si>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</si>
  <si>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</si>
  <si>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</si>
  <si>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</si>
  <si>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</si>
  <si>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</si>
  <si>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</si>
  <si>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</si>
  <si>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</si>
  <si>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</si>
  <si>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</si>
  <si>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</si>
  <si>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</si>
  <si>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</si>
  <si>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</si>
  <si>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</si>
  <si>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</si>
  <si>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</si>
  <si>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</si>
  <si>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</si>
  <si>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</si>
  <si>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</si>
  <si>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</si>
  <si>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</si>
  <si>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</si>
  <si>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</si>
  <si>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</si>
  <si>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</si>
  <si>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</si>
  <si>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</si>
  <si>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</si>
  <si>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</si>
  <si>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</si>
  <si>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</si>
  <si>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</si>
  <si>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</si>
  <si>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</si>
  <si>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</si>
  <si>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</si>
  <si>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</si>
  <si>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</si>
  <si>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</si>
  <si>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</si>
  <si>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</si>
  <si>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</si>
  <si>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</si>
  <si>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</si>
  <si>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</si>
  <si>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</si>
  <si>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</si>
  <si>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</si>
  <si>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</si>
  <si>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</si>
  <si>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</si>
  <si>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</si>
  <si>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</si>
  <si>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</si>
  <si>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</si>
  <si>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</si>
  <si>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</si>
  <si>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</si>
  <si>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</si>
  <si>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</si>
  <si>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</si>
  <si>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</si>
  <si>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</si>
  <si>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</si>
  <si>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</si>
  <si>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</si>
  <si>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</si>
  <si>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</si>
  <si>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</si>
  <si>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</si>
  <si>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</si>
  <si>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</si>
  <si>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</si>
  <si>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</si>
  <si>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</si>
  <si>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</si>
  <si>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</si>
  <si>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</si>
  <si>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</si>
  <si>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</si>
  <si>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</si>
  <si>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</si>
  <si>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</si>
  <si>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</si>
  <si>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</si>
  <si>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</si>
  <si>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</si>
  <si>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</si>
  <si>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</si>
  <si>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</si>
  <si>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</si>
  <si>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</si>
  <si>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</si>
  <si>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</si>
  <si>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</si>
  <si>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</si>
  <si>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</si>
  <si>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</si>
  <si>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</si>
  <si>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</si>
  <si>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</si>
  <si>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</si>
  <si>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</si>
  <si>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</si>
  <si>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</si>
  <si>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</si>
  <si>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</si>
  <si>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</si>
  <si>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</si>
  <si>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</si>
  <si>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</si>
  <si>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</si>
  <si>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</si>
  <si>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</si>
  <si>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</si>
  <si>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</si>
  <si>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</si>
  <si>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</si>
  <si>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</si>
  <si>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</si>
  <si>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</si>
  <si>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</si>
  <si>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</si>
  <si>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</si>
  <si>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</si>
  <si>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</si>
  <si>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</si>
  <si>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</si>
  <si>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</si>
  <si>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</si>
  <si>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</si>
  <si>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</si>
  <si>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</si>
  <si>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</si>
  <si>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</si>
  <si>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</si>
  <si>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</si>
  <si>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</si>
  <si>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</si>
  <si>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</si>
  <si>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</si>
  <si>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</si>
  <si>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</si>
  <si>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</si>
  <si>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</si>
  <si>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</si>
  <si>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</si>
  <si>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</si>
  <si>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</si>
  <si>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</si>
  <si>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</si>
  <si>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</si>
  <si>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</si>
  <si>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</si>
  <si>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</si>
  <si>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</si>
  <si>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</si>
  <si>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</si>
  <si>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</si>
  <si>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</si>
  <si>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</si>
  <si>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</si>
  <si>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</si>
  <si>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</si>
  <si>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</si>
  <si>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</si>
  <si>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</si>
  <si>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</si>
  <si>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</si>
  <si>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</si>
  <si>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</si>
  <si>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</si>
  <si>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</si>
  <si>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</si>
  <si>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</si>
  <si>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</si>
  <si>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</si>
  <si>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</si>
  <si>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</si>
  <si>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</si>
  <si>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</si>
  <si>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</si>
  <si>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</si>
  <si>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</si>
  <si>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</si>
  <si>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</si>
  <si>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</si>
  <si>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</si>
  <si>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</si>
  <si>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</si>
  <si>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</si>
  <si>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</si>
  <si>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</si>
  <si>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</si>
  <si>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</si>
  <si>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</si>
  <si>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</si>
  <si>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</si>
  <si>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</si>
  <si>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</si>
  <si>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</si>
  <si>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</si>
  <si>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</si>
  <si>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</si>
  <si>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</si>
  <si>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</si>
  <si>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</si>
  <si>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</si>
  <si>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</si>
  <si>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</si>
  <si>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</si>
  <si>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</si>
  <si>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</si>
  <si>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</si>
  <si>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</si>
  <si>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</si>
  <si>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</si>
  <si>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</si>
  <si>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</si>
  <si>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</si>
  <si>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</si>
  <si>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</si>
  <si>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</si>
  <si>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</si>
  <si>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</si>
  <si>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</si>
  <si>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</si>
  <si>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</si>
  <si>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</si>
  <si>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</si>
  <si>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</si>
  <si>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</si>
  <si>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</si>
  <si>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</si>
  <si>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</si>
  <si>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</si>
  <si>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</si>
  <si>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</si>
  <si>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</si>
  <si>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</si>
  <si>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</si>
  <si>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</si>
  <si>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</si>
  <si>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</si>
  <si>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</si>
  <si>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</si>
  <si>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</si>
  <si>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</si>
  <si>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</si>
  <si>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</si>
  <si>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</si>
  <si>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</si>
  <si>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</si>
  <si>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</si>
  <si>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</si>
  <si>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</si>
  <si>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</si>
  <si>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</si>
  <si>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</si>
  <si>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</si>
  <si>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</si>
  <si>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</si>
  <si>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</si>
  <si>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</si>
  <si>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</si>
  <si>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</si>
  <si>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</si>
  <si>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</si>
  <si>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</si>
  <si>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</si>
  <si>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</si>
  <si>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</si>
  <si>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</si>
  <si>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</si>
  <si>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</si>
  <si>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</si>
  <si>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</si>
  <si>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</si>
  <si>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</si>
  <si>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</si>
  <si>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</si>
  <si>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</si>
  <si>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</si>
  <si>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</si>
  <si>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</si>
  <si>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</si>
  <si>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</si>
  <si>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</si>
  <si>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</si>
  <si>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</si>
  <si>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</si>
  <si>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</si>
  <si>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</si>
  <si>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</si>
  <si>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</si>
  <si>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</si>
  <si>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</si>
  <si>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</si>
  <si>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</si>
  <si>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</si>
  <si>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</si>
  <si>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</si>
  <si>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</si>
  <si>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</si>
  <si>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</si>
  <si>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</si>
  <si>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</si>
  <si>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</si>
  <si>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</si>
  <si>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</si>
  <si>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</si>
  <si>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</si>
  <si>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</si>
  <si>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</si>
  <si>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</si>
  <si>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</si>
  <si>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</si>
  <si>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</si>
  <si>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</si>
  <si>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</si>
  <si>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</si>
  <si>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</si>
  <si>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</si>
  <si>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</si>
  <si>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</si>
  <si>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</si>
  <si>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</si>
  <si>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</si>
  <si>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</si>
  <si>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</si>
  <si>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</si>
  <si>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</si>
  <si>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</si>
  <si>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</si>
  <si>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</si>
  <si>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</si>
  <si>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</si>
  <si>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</si>
  <si>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</si>
  <si>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</si>
  <si>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</si>
  <si>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</si>
  <si>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</si>
  <si>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</si>
  <si>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</si>
  <si>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</si>
  <si>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</si>
  <si>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</si>
  <si>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</si>
  <si>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</si>
  <si>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</si>
  <si>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</si>
  <si>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</si>
  <si>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</si>
  <si>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</si>
  <si>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</si>
  <si>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</si>
  <si>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</si>
  <si>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</si>
  <si>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</si>
  <si>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</si>
  <si>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</si>
  <si>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</si>
  <si>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</si>
  <si>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</si>
  <si>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</si>
  <si>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</si>
  <si>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</si>
  <si>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</si>
  <si>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</si>
  <si>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</si>
  <si>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</si>
  <si>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</si>
  <si>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</si>
  <si>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</si>
  <si>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</si>
  <si>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</si>
  <si>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</si>
  <si>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</si>
  <si>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</si>
  <si>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</si>
  <si>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</si>
  <si>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</si>
  <si>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</si>
  <si>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</si>
  <si>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</si>
  <si>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</si>
  <si>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</si>
  <si>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</si>
  <si>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</si>
  <si>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</si>
  <si>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</si>
  <si>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</si>
  <si>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</si>
  <si>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</si>
  <si>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</si>
  <si>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</si>
  <si>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</si>
  <si>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</si>
  <si>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</si>
  <si>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</si>
  <si>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</si>
  <si>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</si>
  <si>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</si>
  <si>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</si>
  <si>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</si>
  <si>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</si>
  <si>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</si>
  <si>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</si>
  <si>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</si>
  <si>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</si>
  <si>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</si>
  <si>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</si>
  <si>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</si>
  <si>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</si>
  <si>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</si>
  <si>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</si>
  <si>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</si>
  <si>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</si>
  <si>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</si>
  <si>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</si>
  <si>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</si>
  <si>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</si>
  <si>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</si>
  <si>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</si>
  <si>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</si>
  <si>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</si>
  <si>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</si>
  <si>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</si>
  <si>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</si>
  <si>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</si>
  <si>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</si>
  <si>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</si>
  <si>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</si>
  <si>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</si>
  <si>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</si>
  <si>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</si>
  <si>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</si>
  <si>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</si>
  <si>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</si>
  <si>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</si>
  <si>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</si>
  <si>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</si>
  <si>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</si>
  <si>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</si>
  <si>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</si>
  <si>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</si>
  <si>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</si>
  <si>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</si>
  <si>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</si>
  <si>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</si>
  <si>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</si>
  <si>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</si>
  <si>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</si>
  <si>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</si>
  <si>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</si>
  <si>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</si>
  <si>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</si>
  <si>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</si>
  <si>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</si>
  <si>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</si>
  <si>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</si>
  <si>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</si>
  <si>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</si>
  <si>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</si>
  <si>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</si>
  <si>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</si>
  <si>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</si>
  <si>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</si>
  <si>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</si>
  <si>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</si>
  <si>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</si>
  <si>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</si>
  <si>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</si>
  <si>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</si>
  <si>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</si>
  <si>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</si>
  <si>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</si>
  <si>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</si>
  <si>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</si>
  <si>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</si>
  <si>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</si>
  <si>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</si>
  <si>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</si>
  <si>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</si>
  <si>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</si>
  <si>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</si>
  <si>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</si>
  <si>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</si>
  <si>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</si>
  <si>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</si>
  <si>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</si>
  <si>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</si>
  <si>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</si>
  <si>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</si>
  <si>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</si>
  <si>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</si>
  <si>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</si>
  <si>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</si>
  <si>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</si>
  <si>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</si>
  <si>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</si>
  <si>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</si>
  <si>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</si>
  <si>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</si>
  <si>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</si>
  <si>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</si>
  <si>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</si>
  <si>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</si>
  <si>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</si>
  <si>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</si>
  <si>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</si>
  <si>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</si>
  <si>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</si>
  <si>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</si>
  <si>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</si>
  <si>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</si>
  <si>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</si>
  <si>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</si>
  <si>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</si>
  <si>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</si>
  <si>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</si>
  <si>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</si>
  <si>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</si>
  <si>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</si>
  <si>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</si>
  <si>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</si>
  <si>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</si>
  <si>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</si>
  <si>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</si>
  <si>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</si>
  <si>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</si>
  <si>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</si>
  <si>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</si>
  <si>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</si>
  <si>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</si>
  <si>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</si>
  <si>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</si>
  <si>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</si>
  <si>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</si>
  <si>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</si>
  <si>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</si>
  <si>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</si>
  <si>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</si>
  <si>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</si>
  <si>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</si>
  <si>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</si>
  <si>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</si>
  <si>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</si>
  <si>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</si>
  <si>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</si>
  <si>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</si>
  <si>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</si>
  <si>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</si>
  <si>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</si>
  <si>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</si>
  <si>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</si>
  <si>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</si>
  <si>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</si>
  <si>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</si>
  <si>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</si>
  <si>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</si>
  <si>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</si>
  <si>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</si>
  <si>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</si>
  <si>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</si>
  <si>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</si>
  <si>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</si>
  <si>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</si>
  <si>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</si>
  <si>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</si>
  <si>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</si>
  <si>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</si>
  <si>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</si>
  <si>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</si>
  <si>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</si>
  <si>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</si>
  <si>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</si>
  <si>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</si>
  <si>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</si>
  <si>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</si>
  <si>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</si>
  <si>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</si>
  <si>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</si>
  <si>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</si>
  <si>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</si>
  <si>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</si>
  <si>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</si>
  <si>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</si>
  <si>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</si>
  <si>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</si>
  <si>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</si>
  <si>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</si>
  <si>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</si>
  <si>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</si>
  <si>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</si>
  <si>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</si>
  <si>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</si>
  <si>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</si>
  <si>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</si>
  <si>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</si>
  <si>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</si>
  <si>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</si>
  <si>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</si>
  <si>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</si>
  <si>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</si>
  <si>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</si>
  <si>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</si>
  <si>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</si>
  <si>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</si>
  <si>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</si>
  <si>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</si>
  <si>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</si>
  <si>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</si>
  <si>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</si>
  <si>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</si>
  <si>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</si>
  <si>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</si>
  <si>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</si>
  <si>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</si>
  <si>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</si>
  <si>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</si>
  <si>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</si>
  <si>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</si>
  <si>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</si>
  <si>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</si>
  <si>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</si>
  <si>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</si>
  <si>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</si>
  <si>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</si>
  <si>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</si>
  <si>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</si>
  <si>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</si>
  <si>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</si>
  <si>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</si>
  <si>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</si>
  <si>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</si>
  <si>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</si>
  <si>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</si>
  <si>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</si>
  <si>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</si>
  <si>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</si>
  <si>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</si>
  <si>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</si>
  <si>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</si>
  <si>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</si>
  <si>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</si>
  <si>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</si>
  <si>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</si>
  <si>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</si>
  <si>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</si>
  <si>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</si>
  <si>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</si>
  <si>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</si>
  <si>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</si>
  <si>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</si>
  <si>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</si>
  <si>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</si>
  <si>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</si>
  <si>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</si>
  <si>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</si>
  <si>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</si>
  <si>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</si>
  <si>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</si>
  <si>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</si>
  <si>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</si>
  <si>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</si>
  <si>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</si>
  <si>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</si>
  <si>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</si>
  <si>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</si>
  <si>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</si>
  <si>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</si>
  <si>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</si>
  <si>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</si>
  <si>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</si>
  <si>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</si>
  <si>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</si>
  <si>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</si>
  <si>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</si>
  <si>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</si>
  <si>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</si>
  <si>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</si>
  <si>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</si>
  <si>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</si>
  <si>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</si>
  <si>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</si>
  <si>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</si>
  <si>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</si>
  <si>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</si>
  <si>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</si>
  <si>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</si>
  <si>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</si>
  <si>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</si>
  <si>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</si>
  <si>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</si>
  <si>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</si>
  <si>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</si>
  <si>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</si>
  <si>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</si>
  <si>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</si>
  <si>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</si>
  <si>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</si>
  <si>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</si>
  <si>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</si>
  <si>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</si>
  <si>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</si>
  <si>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</si>
  <si>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</si>
  <si>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</si>
  <si>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</si>
  <si>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</si>
  <si>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</si>
  <si>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</si>
  <si>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</si>
  <si>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</si>
  <si>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</si>
  <si>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</si>
  <si>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</si>
  <si>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</si>
  <si>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</si>
  <si>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</si>
  <si>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</si>
  <si>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</si>
  <si>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</si>
  <si>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</si>
  <si>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</si>
  <si>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</si>
  <si>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</si>
  <si>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</si>
  <si>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</si>
  <si>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</si>
  <si>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</si>
  <si>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</si>
  <si>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</si>
  <si>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</si>
  <si>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</si>
  <si>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</si>
  <si>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</si>
  <si>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</si>
  <si>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</si>
  <si>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</si>
  <si>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</si>
  <si>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</si>
  <si>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</si>
  <si>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</si>
  <si>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</si>
  <si>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</si>
  <si>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</si>
  <si>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</si>
  <si>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</si>
  <si>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</si>
  <si>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</si>
  <si>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</si>
  <si>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</si>
  <si>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</si>
  <si>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</si>
  <si>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</si>
  <si>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</si>
  <si>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</si>
  <si>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</si>
  <si>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</si>
  <si>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</si>
  <si>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</si>
  <si>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</si>
  <si>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</si>
  <si>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</si>
  <si>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</si>
  <si>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</si>
  <si>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</si>
  <si>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</si>
  <si>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</si>
  <si>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</si>
  <si>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</si>
  <si>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</si>
  <si>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</si>
  <si>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</si>
  <si>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</si>
  <si>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</si>
  <si>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</si>
  <si>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</si>
  <si>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</si>
  <si>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</si>
  <si>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</si>
  <si>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</si>
  <si>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</si>
  <si>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</si>
  <si>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</si>
  <si>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</si>
  <si>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</si>
  <si>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</si>
  <si>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</si>
  <si>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</si>
  <si>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</si>
  <si>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</si>
  <si>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</si>
  <si>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</si>
  <si>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</si>
  <si>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</si>
  <si>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</si>
  <si>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</si>
  <si>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</si>
  <si>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</si>
  <si>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</si>
  <si>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</si>
  <si>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</si>
  <si>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</si>
  <si>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</si>
  <si>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</si>
  <si>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</si>
  <si>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</si>
  <si>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</si>
  <si>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</si>
  <si>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</si>
  <si>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</si>
  <si>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</si>
  <si>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</si>
  <si>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</si>
  <si>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</si>
  <si>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</si>
  <si>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</si>
  <si>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</si>
  <si>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</si>
  <si>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</si>
  <si>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</si>
  <si>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</si>
  <si>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</si>
  <si>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</si>
  <si>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</si>
  <si>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</si>
  <si>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</si>
  <si>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</si>
  <si>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</si>
  <si>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</si>
  <si>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</si>
  <si>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</si>
  <si>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</si>
  <si>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</si>
  <si>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</si>
  <si>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</si>
  <si>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</si>
  <si>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</si>
  <si>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</si>
  <si>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</si>
  <si>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</si>
  <si>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</si>
  <si>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</si>
  <si>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</si>
  <si>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</si>
  <si>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</si>
  <si>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</si>
  <si>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</si>
  <si>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</si>
  <si>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</si>
  <si>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</si>
  <si>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</si>
  <si>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</si>
  <si>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</si>
  <si>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</si>
  <si>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</si>
  <si>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</si>
  <si>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</si>
  <si>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</si>
  <si>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</si>
  <si>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</si>
  <si>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</si>
  <si>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</si>
  <si>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</si>
  <si>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</si>
  <si>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</si>
  <si>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</si>
  <si>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</si>
  <si>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</si>
  <si>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</si>
  <si>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</si>
  <si>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</si>
  <si>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</si>
  <si>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</si>
  <si>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</si>
  <si>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</si>
  <si>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</si>
  <si>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</si>
  <si>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</si>
  <si>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</si>
  <si>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</si>
  <si>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</si>
  <si>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</si>
  <si>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</si>
  <si>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</si>
  <si>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</si>
  <si>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</si>
  <si>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</si>
  <si>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</si>
  <si>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</si>
  <si>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</si>
  <si>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</si>
  <si>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</si>
  <si>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</si>
  <si>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</si>
  <si>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</si>
  <si>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</si>
  <si>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</si>
  <si>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</si>
  <si>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</si>
  <si>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</si>
  <si>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</si>
  <si>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</si>
  <si>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</si>
  <si>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</si>
  <si>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</si>
  <si>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</si>
  <si>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</si>
  <si>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</si>
  <si>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</si>
  <si>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</si>
  <si>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</si>
  <si>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</si>
  <si>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</si>
  <si>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</si>
  <si>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</si>
  <si>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</si>
  <si>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</si>
  <si>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</si>
  <si>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</si>
  <si>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</si>
  <si>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</si>
  <si>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</si>
  <si>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</si>
  <si>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</si>
  <si>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</si>
  <si>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</si>
  <si>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</si>
  <si>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</si>
  <si>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</si>
  <si>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</si>
  <si>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</si>
  <si>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</si>
  <si>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</si>
  <si>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</si>
  <si>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</si>
  <si>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</si>
  <si>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</si>
  <si>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</si>
  <si>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</si>
  <si>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</si>
  <si>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</si>
  <si>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</si>
  <si>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</si>
  <si>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</si>
  <si>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</si>
  <si>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</si>
  <si>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</si>
  <si>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</si>
  <si>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</si>
  <si>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</si>
  <si>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</si>
  <si>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</si>
  <si>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</si>
  <si>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</si>
  <si>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</si>
  <si>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</si>
  <si>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</si>
  <si>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</si>
  <si>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</si>
  <si>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</si>
  <si>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</si>
  <si>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</si>
  <si>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</si>
  <si>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</si>
  <si>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</si>
  <si>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</si>
  <si>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</si>
  <si>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</si>
  <si>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</si>
  <si>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</si>
  <si>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</si>
  <si>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</si>
  <si>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</si>
  <si>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</si>
  <si>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</si>
  <si>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</si>
  <si>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</si>
  <si>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</si>
  <si>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</si>
  <si>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</si>
  <si>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</si>
  <si>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</si>
  <si>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</si>
  <si>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</si>
  <si>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</si>
  <si>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</si>
  <si>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</si>
  <si>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</si>
  <si>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</si>
  <si>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</si>
  <si>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</si>
  <si>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</si>
  <si>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</si>
  <si>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</si>
  <si>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</si>
  <si>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</si>
  <si>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</si>
  <si>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</si>
  <si>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</si>
  <si>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</si>
  <si>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</si>
  <si>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</si>
  <si>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</si>
  <si>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</si>
  <si>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</si>
  <si>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</si>
  <si>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</si>
  <si>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</si>
  <si>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</si>
  <si>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</si>
  <si>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</si>
  <si>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</si>
  <si>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</si>
  <si>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</si>
  <si>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</si>
  <si>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</si>
  <si>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</si>
  <si>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</si>
  <si>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</si>
  <si>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</si>
  <si>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</si>
  <si>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</si>
  <si>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</si>
  <si>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</si>
  <si>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</si>
  <si>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</si>
  <si>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</si>
  <si>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</si>
  <si>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</si>
  <si>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</si>
  <si>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</si>
  <si>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</si>
  <si>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</si>
  <si>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</si>
  <si>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</si>
  <si>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</si>
  <si>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</si>
  <si>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</si>
  <si>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</si>
  <si>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</si>
  <si>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</si>
  <si>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</si>
  <si>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</si>
  <si>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</si>
  <si>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</si>
  <si>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</si>
  <si>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</si>
  <si>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</si>
  <si>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</si>
  <si>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</si>
  <si>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</si>
  <si>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</si>
  <si>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</si>
  <si>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</si>
  <si>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</si>
  <si>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</si>
  <si>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</si>
  <si>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</si>
  <si>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</si>
  <si>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</si>
  <si>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</si>
  <si>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</si>
  <si>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</si>
  <si>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</si>
  <si>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</si>
  <si>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</si>
  <si>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</si>
  <si>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</si>
  <si>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</si>
  <si>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</si>
  <si>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</si>
  <si>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</si>
  <si>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</si>
  <si>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</si>
  <si>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</si>
  <si>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</si>
  <si>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</si>
  <si>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</si>
  <si>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</si>
  <si>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</si>
  <si>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</si>
  <si>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</si>
  <si>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</si>
  <si>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</si>
  <si>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</si>
  <si>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</si>
  <si>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</si>
  <si>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</si>
  <si>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</si>
  <si>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</si>
  <si>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</si>
  <si>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</si>
  <si>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</si>
  <si>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</si>
  <si>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</si>
  <si>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</si>
  <si>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</si>
  <si>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</si>
  <si>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</si>
  <si>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</si>
  <si>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</si>
  <si>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</si>
  <si>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</si>
  <si>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</si>
  <si>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</si>
  <si>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</si>
  <si>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</si>
  <si>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</si>
  <si>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</si>
  <si>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</si>
  <si>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</si>
  <si>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</si>
  <si>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</si>
  <si>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</si>
  <si>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</si>
  <si>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</si>
  <si>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</si>
  <si>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</si>
  <si>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</si>
  <si>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</si>
  <si>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</si>
  <si>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</si>
  <si>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</si>
  <si>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</si>
  <si>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</si>
  <si>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</si>
  <si>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</si>
  <si>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</si>
  <si>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</si>
  <si>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</si>
  <si>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</si>
  <si>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</si>
  <si>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</si>
  <si>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</si>
  <si>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</si>
  <si>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</si>
  <si>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</si>
  <si>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</si>
  <si>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</si>
  <si>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</si>
  <si>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</si>
  <si>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</si>
  <si>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</si>
  <si>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</si>
  <si>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</si>
  <si>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</si>
  <si>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</si>
  <si>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</si>
  <si>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</si>
  <si>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</si>
  <si>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</si>
  <si>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</si>
  <si>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</si>
  <si>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</si>
  <si>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</si>
  <si>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</si>
  <si>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</si>
  <si>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</si>
  <si>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</si>
  <si>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</si>
  <si>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</si>
  <si>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</si>
  <si>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</si>
  <si>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</si>
  <si>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</si>
  <si>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</si>
  <si>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</si>
  <si>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</si>
  <si>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</si>
  <si>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</si>
  <si>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</si>
  <si>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</si>
  <si>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</si>
  <si>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</si>
  <si>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</si>
  <si>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</si>
  <si>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</si>
  <si>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</si>
  <si>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</si>
  <si>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</si>
  <si>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</si>
  <si>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</si>
  <si>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</si>
  <si>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</si>
  <si>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</si>
  <si>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</si>
  <si>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</si>
  <si>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</si>
  <si>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</si>
  <si>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</si>
  <si>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</si>
  <si>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</si>
  <si>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</si>
  <si>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</si>
  <si>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</si>
  <si>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</si>
  <si>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</si>
  <si>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</si>
  <si>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</si>
  <si>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</si>
  <si>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</si>
  <si>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</si>
  <si>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</si>
  <si>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</si>
  <si>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</si>
  <si>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</si>
  <si>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</si>
  <si>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</si>
  <si>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</si>
  <si>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</si>
  <si>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</si>
  <si>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</si>
  <si>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</si>
  <si>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</si>
  <si>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</si>
  <si>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</si>
  <si>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</si>
  <si>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</si>
  <si>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</si>
  <si>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</si>
  <si>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</si>
  <si>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</si>
  <si>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</si>
  <si>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</si>
  <si>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</si>
  <si>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</si>
  <si>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</si>
  <si>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</si>
  <si>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</si>
  <si>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</si>
  <si>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</si>
  <si>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</si>
  <si>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</si>
  <si>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</si>
  <si>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</si>
  <si>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</si>
  <si>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</si>
  <si>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</si>
  <si>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</si>
  <si>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</si>
  <si>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</si>
  <si>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</si>
  <si>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</si>
  <si>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</si>
  <si>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</si>
  <si>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</si>
  <si>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</si>
  <si>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</si>
  <si>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</si>
  <si>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</si>
  <si>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</si>
  <si>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</si>
  <si>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</si>
  <si>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</si>
  <si>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</si>
  <si>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</si>
  <si>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</si>
  <si>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</si>
  <si>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</si>
  <si>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</si>
  <si>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</si>
  <si>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</si>
  <si>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</si>
  <si>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</si>
  <si>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</si>
  <si>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</si>
  <si>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</si>
  <si>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</si>
  <si>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</si>
  <si>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</si>
  <si>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</si>
  <si>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</si>
  <si>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</si>
  <si>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</si>
  <si>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</si>
  <si>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</si>
  <si>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</si>
  <si>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</si>
  <si>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</si>
  <si>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</si>
  <si>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</si>
  <si>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</si>
  <si>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</si>
  <si>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</si>
  <si>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</si>
  <si>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</si>
  <si>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</si>
  <si>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</si>
  <si>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</si>
  <si>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</si>
  <si>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</si>
  <si>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</si>
  <si>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</si>
  <si>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</si>
  <si>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</si>
  <si>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</si>
  <si>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</si>
  <si>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</si>
  <si>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</si>
  <si>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</si>
  <si>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</si>
  <si>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</si>
  <si>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</si>
  <si>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</si>
  <si>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</si>
  <si>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</si>
  <si>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</si>
  <si>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</si>
  <si>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</si>
  <si>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</si>
  <si>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</si>
  <si>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</si>
  <si>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</si>
  <si>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</si>
  <si>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</si>
  <si>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</si>
  <si>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</si>
  <si>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</si>
  <si>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</si>
  <si>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</si>
  <si>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</si>
  <si>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</si>
  <si>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</si>
  <si>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</si>
  <si>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</si>
  <si>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</si>
  <si>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</si>
  <si>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</si>
  <si>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</si>
  <si>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</si>
  <si>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</si>
  <si>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</si>
  <si>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</si>
  <si>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</si>
  <si>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</si>
  <si>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</si>
  <si>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</si>
  <si>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</si>
  <si>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</si>
  <si>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</si>
  <si>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</si>
  <si>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</si>
  <si>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</si>
  <si>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</si>
  <si>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</si>
  <si>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</si>
  <si>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</si>
  <si>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</si>
  <si>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</si>
  <si>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</si>
  <si>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</si>
  <si>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</si>
  <si>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</si>
  <si>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</si>
  <si>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</si>
  <si>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</si>
  <si>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</si>
  <si>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</si>
  <si>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</si>
  <si>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</si>
  <si>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</si>
  <si>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</si>
  <si>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</si>
  <si>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</si>
  <si>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</si>
  <si>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</si>
  <si>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</si>
  <si>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</si>
  <si>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</si>
  <si>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</si>
  <si>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</si>
  <si>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</si>
  <si>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</si>
  <si>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</si>
  <si>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</si>
  <si>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</si>
  <si>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</si>
  <si>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</si>
  <si>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</si>
  <si>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</si>
  <si>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</si>
  <si>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</si>
  <si>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</si>
  <si>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</si>
  <si>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</si>
  <si>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</si>
  <si>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</si>
  <si>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</si>
  <si>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</si>
  <si>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</si>
  <si>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</si>
  <si>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</si>
  <si>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</si>
  <si>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</si>
  <si>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</si>
  <si>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</si>
  <si>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</si>
  <si>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</si>
  <si>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</si>
  <si>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</si>
  <si>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</si>
  <si>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</si>
  <si>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</si>
  <si>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</si>
  <si>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</si>
  <si>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</si>
  <si>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</si>
  <si>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</si>
  <si>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</si>
  <si>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</si>
  <si>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</si>
  <si>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</si>
  <si>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</si>
  <si>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</si>
  <si>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</si>
  <si>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</si>
  <si>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</si>
  <si>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</si>
  <si>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</si>
  <si>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</si>
  <si>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</si>
  <si>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</si>
  <si>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</si>
  <si>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</si>
  <si>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</si>
  <si>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</si>
  <si>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</si>
  <si>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</si>
  <si>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</si>
  <si>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</si>
  <si>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</si>
  <si>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</si>
  <si>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</si>
  <si>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</si>
  <si>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</si>
  <si>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</si>
  <si>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</si>
  <si>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</si>
  <si>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</si>
  <si>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</si>
  <si>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</si>
  <si>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</si>
  <si>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</si>
  <si>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</si>
  <si>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</si>
  <si>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</si>
  <si>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</si>
  <si>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</si>
  <si>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</si>
  <si>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</si>
  <si>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</si>
  <si>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</si>
  <si>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</si>
  <si>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</si>
  <si>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</si>
  <si>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</si>
  <si>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</si>
  <si>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</si>
  <si>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</si>
  <si>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</si>
  <si>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</si>
  <si>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</si>
  <si>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</si>
  <si>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</si>
  <si>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</si>
  <si>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</si>
  <si>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</si>
  <si>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</si>
  <si>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</si>
  <si>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</si>
  <si>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</si>
  <si>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</si>
  <si>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</si>
  <si>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</si>
  <si>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</si>
  <si>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</si>
  <si>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</si>
  <si>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</si>
  <si>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</si>
  <si>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</si>
  <si>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</si>
  <si>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</si>
  <si>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</si>
  <si>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</si>
  <si>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</si>
  <si>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</si>
  <si>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</si>
  <si>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</si>
  <si>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</si>
  <si>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</si>
  <si>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</si>
  <si>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</si>
  <si>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</si>
  <si>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</si>
  <si>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</si>
  <si>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</si>
  <si>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</si>
  <si>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</si>
  <si>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</si>
  <si>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</si>
  <si>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</si>
  <si>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</si>
  <si>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</si>
  <si>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</si>
  <si>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</si>
  <si>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</si>
  <si>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</si>
  <si>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</si>
  <si>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</si>
  <si>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</si>
  <si>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</si>
  <si>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</si>
  <si>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</si>
  <si>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</si>
  <si>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</si>
  <si>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</si>
  <si>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</si>
  <si>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</si>
  <si>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</si>
  <si>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</si>
  <si>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</si>
  <si>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</si>
  <si>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</si>
  <si>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</si>
  <si>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</si>
  <si>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</si>
  <si>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</si>
  <si>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</si>
  <si>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</si>
  <si>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</si>
  <si>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</si>
  <si>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</si>
  <si>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</si>
  <si>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</si>
  <si>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</si>
  <si>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</si>
  <si>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</si>
  <si>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</si>
  <si>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</si>
  <si>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</si>
  <si>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</si>
  <si>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</si>
  <si>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</si>
  <si>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</si>
  <si>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</si>
  <si>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</si>
  <si>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</si>
  <si>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</si>
  <si>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</si>
  <si>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</si>
  <si>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</si>
  <si>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</si>
  <si>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</si>
  <si>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</si>
  <si>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</si>
  <si>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</si>
  <si>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</si>
  <si>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</si>
  <si>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</si>
  <si>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</si>
  <si>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</si>
  <si>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</si>
  <si>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</si>
  <si>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</si>
  <si>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</si>
  <si>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</si>
  <si>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</si>
  <si>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</si>
  <si>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</si>
  <si>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</si>
  <si>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</si>
  <si>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</si>
  <si>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</si>
  <si>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</si>
  <si>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</si>
  <si>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</si>
  <si>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</si>
  <si>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</si>
  <si>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</si>
  <si>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</si>
  <si>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</si>
  <si>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</si>
  <si>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</si>
  <si>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</si>
  <si>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</si>
  <si>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</si>
  <si>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</si>
  <si>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</si>
  <si>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</si>
  <si>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</si>
  <si>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</si>
  <si>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</si>
  <si>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</si>
  <si>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</si>
  <si>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</si>
  <si>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</si>
  <si>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</si>
  <si>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</si>
  <si>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</si>
  <si>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</si>
  <si>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</si>
  <si>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</si>
  <si>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</si>
  <si>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</si>
  <si>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</si>
  <si>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</si>
  <si>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</si>
  <si>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</si>
  <si>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</si>
  <si>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</si>
  <si>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</si>
  <si>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</si>
  <si>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</si>
  <si>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</si>
  <si>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</si>
  <si>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</si>
  <si>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</si>
  <si>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</si>
  <si>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</si>
  <si>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</si>
  <si>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</si>
  <si>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</si>
  <si>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</si>
  <si>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</si>
  <si>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</si>
  <si>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</si>
  <si>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</si>
  <si>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</si>
  <si>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</si>
  <si>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</si>
  <si>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</si>
  <si>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</si>
  <si>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</si>
  <si>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</si>
  <si>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</si>
  <si>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</si>
  <si>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</si>
  <si>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</si>
  <si>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</si>
  <si>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</si>
  <si>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</si>
  <si>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</si>
  <si>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</si>
  <si>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</si>
  <si>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</si>
  <si>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</si>
  <si>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</si>
  <si>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</si>
  <si>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</si>
  <si>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</si>
  <si>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</si>
  <si>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</si>
  <si>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</si>
  <si>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</si>
  <si>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</si>
  <si>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</si>
  <si>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</si>
  <si>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</si>
  <si>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</si>
  <si>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</si>
  <si>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</si>
  <si>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</si>
  <si>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</si>
  <si>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</si>
  <si>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</si>
  <si>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</si>
  <si>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</si>
  <si>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</si>
  <si>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</si>
  <si>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</si>
  <si>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</si>
  <si>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</si>
  <si>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</si>
  <si>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</si>
  <si>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</si>
  <si>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</si>
  <si>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</si>
  <si>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</si>
  <si>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</si>
  <si>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</si>
  <si>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</si>
  <si>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</si>
  <si>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</si>
  <si>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</si>
  <si>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</si>
  <si>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</si>
  <si>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</si>
  <si>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</si>
  <si>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</si>
  <si>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</si>
  <si>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</si>
  <si>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</si>
  <si>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</si>
  <si>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</si>
  <si>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</si>
  <si>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</si>
  <si>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</si>
  <si>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Caveasphera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</si>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</sst>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 vertical="center" wrapText="1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26" sqref="H26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926</v>
      </c>
      <c r="C2" s="58" t="s">
        <v>1919</v>
      </c>
    </row>
    <row r="3" spans="1:3" x14ac:dyDescent="0.4">
      <c r="A3" s="58" t="s">
        <v>1857</v>
      </c>
      <c r="C3" s="58" t="s">
        <v>1920</v>
      </c>
    </row>
    <row r="4" spans="1:3" x14ac:dyDescent="0.4">
      <c r="A4" s="58" t="s">
        <v>1056</v>
      </c>
      <c r="C4" s="58" t="s">
        <v>1926</v>
      </c>
    </row>
    <row r="5" spans="1:3" x14ac:dyDescent="0.4">
      <c r="A5" s="58" t="s">
        <v>949</v>
      </c>
      <c r="C5" s="58" t="s">
        <v>1921</v>
      </c>
    </row>
    <row r="6" spans="1:3" x14ac:dyDescent="0.4">
      <c r="A6" s="58" t="s">
        <v>930</v>
      </c>
      <c r="C6" s="58" t="s">
        <v>1922</v>
      </c>
    </row>
    <row r="7" spans="1:3" x14ac:dyDescent="0.4">
      <c r="A7" s="58" t="s">
        <v>1636</v>
      </c>
      <c r="C7" s="58" t="s">
        <v>1923</v>
      </c>
    </row>
    <row r="8" spans="1:3" x14ac:dyDescent="0.4">
      <c r="A8" s="58" t="s">
        <v>1763</v>
      </c>
      <c r="C8" s="58" t="s">
        <v>1927</v>
      </c>
    </row>
    <row r="9" spans="1:3" x14ac:dyDescent="0.4">
      <c r="A9" s="58" t="s">
        <v>1422</v>
      </c>
      <c r="C9" s="58" t="s">
        <v>1924</v>
      </c>
    </row>
    <row r="10" spans="1:3" x14ac:dyDescent="0.4">
      <c r="A10" s="58" t="s">
        <v>1436</v>
      </c>
      <c r="C10" s="58" t="s">
        <v>1925</v>
      </c>
    </row>
    <row r="11" spans="1:3" x14ac:dyDescent="0.4">
      <c r="A11" s="58" t="s">
        <v>1134</v>
      </c>
      <c r="C11" s="58" t="s">
        <v>1636</v>
      </c>
    </row>
    <row r="12" spans="1:3" x14ac:dyDescent="0.4">
      <c r="A12" s="58" t="s">
        <v>2166</v>
      </c>
      <c r="C12" s="58" t="s">
        <v>1939</v>
      </c>
    </row>
    <row r="13" spans="1:3" x14ac:dyDescent="0.4">
      <c r="A13" s="58" t="s">
        <v>962</v>
      </c>
      <c r="C13" s="58" t="s">
        <v>1940</v>
      </c>
    </row>
    <row r="14" spans="1:3" x14ac:dyDescent="0.4">
      <c r="C14" s="58" t="s">
        <v>1941</v>
      </c>
    </row>
    <row r="15" spans="1:3" x14ac:dyDescent="0.4">
      <c r="C15" s="58" t="s">
        <v>1942</v>
      </c>
    </row>
    <row r="16" spans="1:3" x14ac:dyDescent="0.4">
      <c r="C16" s="58" t="s">
        <v>1966</v>
      </c>
    </row>
    <row r="17" spans="3:3" x14ac:dyDescent="0.4">
      <c r="C17" s="58" t="s">
        <v>2165</v>
      </c>
    </row>
    <row r="18" spans="3:3" x14ac:dyDescent="0.4">
      <c r="C18" s="58" t="s">
        <v>1967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67" t="s">
        <v>2167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</row>
    <row r="2" spans="1:81" ht="14.6" customHeight="1" x14ac:dyDescent="0.4">
      <c r="A2" s="67" t="s">
        <v>2168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 t="s">
        <v>2169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 t="s">
        <v>2222</v>
      </c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 t="s">
        <v>2170</v>
      </c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</row>
    <row r="3" spans="1:81" x14ac:dyDescent="0.4">
      <c r="A3" s="67" t="s">
        <v>933</v>
      </c>
      <c r="B3" s="67" t="s">
        <v>937</v>
      </c>
      <c r="C3" s="67" t="s">
        <v>2171</v>
      </c>
      <c r="D3" s="67" t="s">
        <v>934</v>
      </c>
      <c r="E3" s="67" t="s">
        <v>935</v>
      </c>
      <c r="F3" s="67" t="s">
        <v>2172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 t="s">
        <v>933</v>
      </c>
      <c r="W3" s="67" t="s">
        <v>2223</v>
      </c>
      <c r="X3" s="67" t="s">
        <v>2224</v>
      </c>
      <c r="Y3" s="67" t="s">
        <v>937</v>
      </c>
      <c r="Z3" s="67" t="s">
        <v>2171</v>
      </c>
      <c r="AA3" s="67" t="s">
        <v>934</v>
      </c>
      <c r="AB3" s="67" t="s">
        <v>935</v>
      </c>
      <c r="AC3" s="67" t="s">
        <v>2172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 t="s">
        <v>933</v>
      </c>
      <c r="AS3" s="67" t="s">
        <v>2224</v>
      </c>
      <c r="AT3" s="67" t="s">
        <v>937</v>
      </c>
      <c r="AU3" s="67" t="s">
        <v>2171</v>
      </c>
      <c r="AV3" s="67" t="s">
        <v>934</v>
      </c>
      <c r="AW3" s="67" t="s">
        <v>935</v>
      </c>
      <c r="AX3" s="67" t="s">
        <v>2172</v>
      </c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 t="s">
        <v>933</v>
      </c>
      <c r="BL3" s="67" t="s">
        <v>2224</v>
      </c>
      <c r="BM3" s="67" t="s">
        <v>937</v>
      </c>
      <c r="BN3" s="67" t="s">
        <v>2171</v>
      </c>
      <c r="BO3" s="67" t="s">
        <v>934</v>
      </c>
      <c r="BP3" s="67" t="s">
        <v>935</v>
      </c>
      <c r="BQ3" s="67" t="s">
        <v>2172</v>
      </c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</row>
    <row r="4" spans="1:81" x14ac:dyDescent="0.4">
      <c r="A4" s="67"/>
      <c r="B4" s="67"/>
      <c r="C4" s="67"/>
      <c r="D4" s="67"/>
      <c r="E4" s="67"/>
      <c r="F4" s="67" t="s">
        <v>933</v>
      </c>
      <c r="G4" s="67" t="s">
        <v>937</v>
      </c>
      <c r="H4" s="67" t="s">
        <v>2171</v>
      </c>
      <c r="I4" s="67" t="s">
        <v>934</v>
      </c>
      <c r="J4" s="67" t="s">
        <v>935</v>
      </c>
      <c r="K4" s="67" t="s">
        <v>2172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 t="s">
        <v>933</v>
      </c>
      <c r="AD4" s="67" t="s">
        <v>2223</v>
      </c>
      <c r="AE4" s="67" t="s">
        <v>2224</v>
      </c>
      <c r="AF4" s="67" t="s">
        <v>937</v>
      </c>
      <c r="AG4" s="67" t="s">
        <v>2171</v>
      </c>
      <c r="AH4" s="67" t="s">
        <v>934</v>
      </c>
      <c r="AI4" s="67" t="s">
        <v>935</v>
      </c>
      <c r="AJ4" s="67" t="s">
        <v>2172</v>
      </c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 t="s">
        <v>933</v>
      </c>
      <c r="AY4" s="67" t="s">
        <v>2224</v>
      </c>
      <c r="AZ4" s="67" t="s">
        <v>937</v>
      </c>
      <c r="BA4" s="67" t="s">
        <v>2171</v>
      </c>
      <c r="BB4" s="67" t="s">
        <v>934</v>
      </c>
      <c r="BC4" s="67" t="s">
        <v>935</v>
      </c>
      <c r="BD4" s="67" t="s">
        <v>2172</v>
      </c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 t="s">
        <v>933</v>
      </c>
      <c r="BR4" s="67" t="s">
        <v>2224</v>
      </c>
      <c r="BS4" s="67" t="s">
        <v>937</v>
      </c>
      <c r="BT4" s="67" t="s">
        <v>2171</v>
      </c>
      <c r="BU4" s="67" t="s">
        <v>934</v>
      </c>
      <c r="BV4" s="67" t="s">
        <v>935</v>
      </c>
      <c r="BW4" s="67" t="s">
        <v>2172</v>
      </c>
      <c r="BX4" s="67"/>
      <c r="BY4" s="67"/>
      <c r="BZ4" s="67"/>
      <c r="CA4" s="67"/>
      <c r="CB4" s="67"/>
      <c r="CC4" s="67"/>
    </row>
    <row r="5" spans="1:81" x14ac:dyDescent="0.4">
      <c r="A5" s="67"/>
      <c r="B5" s="67"/>
      <c r="C5" s="67"/>
      <c r="D5" s="67"/>
      <c r="E5" s="67"/>
      <c r="F5" s="67"/>
      <c r="G5" s="67"/>
      <c r="H5" s="67"/>
      <c r="I5" s="67"/>
      <c r="J5" s="67"/>
      <c r="K5" s="67" t="s">
        <v>933</v>
      </c>
      <c r="L5" s="67" t="s">
        <v>937</v>
      </c>
      <c r="M5" s="67" t="s">
        <v>2171</v>
      </c>
      <c r="N5" s="67" t="s">
        <v>934</v>
      </c>
      <c r="O5" s="67" t="s">
        <v>935</v>
      </c>
      <c r="P5" s="67" t="s">
        <v>2172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 t="s">
        <v>933</v>
      </c>
      <c r="AK5" s="67" t="s">
        <v>2223</v>
      </c>
      <c r="AL5" s="67" t="s">
        <v>2224</v>
      </c>
      <c r="AM5" s="67" t="s">
        <v>937</v>
      </c>
      <c r="AN5" s="67" t="s">
        <v>2171</v>
      </c>
      <c r="AO5" s="67" t="s">
        <v>934</v>
      </c>
      <c r="AP5" s="67" t="s">
        <v>935</v>
      </c>
      <c r="AQ5" s="67" t="s">
        <v>2172</v>
      </c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 t="s">
        <v>933</v>
      </c>
      <c r="BE5" s="67" t="s">
        <v>2224</v>
      </c>
      <c r="BF5" s="67" t="s">
        <v>937</v>
      </c>
      <c r="BG5" s="67" t="s">
        <v>2171</v>
      </c>
      <c r="BH5" s="67" t="s">
        <v>934</v>
      </c>
      <c r="BI5" s="67" t="s">
        <v>935</v>
      </c>
      <c r="BJ5" s="67" t="s">
        <v>2172</v>
      </c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 t="s">
        <v>933</v>
      </c>
      <c r="BX5" s="67" t="s">
        <v>2224</v>
      </c>
      <c r="BY5" s="67" t="s">
        <v>937</v>
      </c>
      <c r="BZ5" s="67" t="s">
        <v>2171</v>
      </c>
      <c r="CA5" s="67" t="s">
        <v>934</v>
      </c>
      <c r="CB5" s="67" t="s">
        <v>935</v>
      </c>
      <c r="CC5" s="67" t="s">
        <v>2172</v>
      </c>
    </row>
    <row r="6" spans="1:81" x14ac:dyDescent="0.4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 t="s">
        <v>933</v>
      </c>
      <c r="Q6" s="68" t="s">
        <v>937</v>
      </c>
      <c r="R6" s="68" t="s">
        <v>2171</v>
      </c>
      <c r="S6" s="68" t="s">
        <v>934</v>
      </c>
      <c r="T6" s="68" t="s">
        <v>935</v>
      </c>
      <c r="U6" s="68" t="s">
        <v>2172</v>
      </c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</row>
    <row r="7" spans="1:81" x14ac:dyDescent="0.4">
      <c r="A7" s="68" t="s">
        <v>2173</v>
      </c>
      <c r="B7" s="68" t="s">
        <v>2174</v>
      </c>
      <c r="C7" s="68" t="s">
        <v>2175</v>
      </c>
      <c r="D7" s="68">
        <v>-4600000000</v>
      </c>
      <c r="E7" s="68">
        <v>-4000000001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 t="s">
        <v>2225</v>
      </c>
      <c r="W7" s="68" t="s">
        <v>461</v>
      </c>
      <c r="X7" s="68" t="s">
        <v>2226</v>
      </c>
      <c r="Y7" s="68" t="s">
        <v>2227</v>
      </c>
      <c r="Z7" s="68" t="s">
        <v>2175</v>
      </c>
      <c r="AA7" s="68">
        <v>-2580000</v>
      </c>
      <c r="AB7" s="68">
        <v>100000</v>
      </c>
      <c r="AC7" s="68" t="s">
        <v>2228</v>
      </c>
      <c r="AD7" s="68" t="s">
        <v>461</v>
      </c>
      <c r="AE7" s="68" t="s">
        <v>461</v>
      </c>
      <c r="AF7" s="68" t="s">
        <v>2229</v>
      </c>
      <c r="AG7" s="68" t="s">
        <v>2175</v>
      </c>
      <c r="AH7" s="68">
        <v>-128000</v>
      </c>
      <c r="AI7" s="68">
        <v>-113001</v>
      </c>
      <c r="AJ7" s="68"/>
      <c r="AK7" s="68"/>
      <c r="AL7" s="68"/>
      <c r="AM7" s="68"/>
      <c r="AN7" s="68"/>
      <c r="AO7" s="68"/>
      <c r="AP7" s="68"/>
      <c r="AQ7" s="68"/>
      <c r="AR7" s="68" t="s">
        <v>2230</v>
      </c>
      <c r="AS7" s="68" t="s">
        <v>461</v>
      </c>
      <c r="AT7" s="68" t="s">
        <v>461</v>
      </c>
      <c r="AU7" s="68" t="s">
        <v>2175</v>
      </c>
      <c r="AV7" s="68">
        <v>-3400000</v>
      </c>
      <c r="AW7" s="68">
        <v>-4000</v>
      </c>
      <c r="AX7" s="68" t="s">
        <v>2231</v>
      </c>
      <c r="AY7" s="68" t="s">
        <v>2232</v>
      </c>
      <c r="AZ7" s="68" t="s">
        <v>461</v>
      </c>
      <c r="BA7" s="68" t="s">
        <v>2175</v>
      </c>
      <c r="BB7" s="68">
        <v>-3400000</v>
      </c>
      <c r="BC7" s="68">
        <v>-10000</v>
      </c>
      <c r="BD7" s="68" t="s">
        <v>2233</v>
      </c>
      <c r="BE7" s="68" t="s">
        <v>461</v>
      </c>
      <c r="BF7" s="68" t="s">
        <v>461</v>
      </c>
      <c r="BG7" s="68" t="s">
        <v>2175</v>
      </c>
      <c r="BH7" s="68">
        <v>-3400000</v>
      </c>
      <c r="BI7" s="68">
        <v>-248000</v>
      </c>
      <c r="BJ7" s="68"/>
      <c r="BK7" s="68" t="s">
        <v>2234</v>
      </c>
      <c r="BL7" s="68" t="s">
        <v>461</v>
      </c>
      <c r="BM7" s="68" t="s">
        <v>461</v>
      </c>
      <c r="BN7" s="68" t="s">
        <v>2175</v>
      </c>
      <c r="BO7" s="68">
        <v>-34000000</v>
      </c>
      <c r="BP7" s="68">
        <v>-3401</v>
      </c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</row>
    <row r="8" spans="1:81" x14ac:dyDescent="0.4">
      <c r="A8" s="68" t="s">
        <v>2176</v>
      </c>
      <c r="B8" s="68" t="s">
        <v>2174</v>
      </c>
      <c r="C8" s="68" t="s">
        <v>2175</v>
      </c>
      <c r="D8" s="68">
        <v>-4000000000</v>
      </c>
      <c r="E8" s="68">
        <v>-2500000001</v>
      </c>
      <c r="F8" s="68" t="s">
        <v>2177</v>
      </c>
      <c r="G8" s="68" t="s">
        <v>2178</v>
      </c>
      <c r="H8" s="68" t="s">
        <v>2175</v>
      </c>
      <c r="I8" s="68">
        <v>-4000000000</v>
      </c>
      <c r="J8" s="68">
        <v>-3600000001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 t="s">
        <v>2235</v>
      </c>
      <c r="AD8" s="68" t="s">
        <v>2236</v>
      </c>
      <c r="AE8" s="68" t="s">
        <v>2237</v>
      </c>
      <c r="AF8" s="68" t="s">
        <v>2238</v>
      </c>
      <c r="AG8" s="68" t="s">
        <v>2175</v>
      </c>
      <c r="AH8" s="68">
        <v>-113000</v>
      </c>
      <c r="AI8" s="68">
        <v>-9702</v>
      </c>
      <c r="AJ8" s="68" t="s">
        <v>2239</v>
      </c>
      <c r="AK8" s="68" t="s">
        <v>2240</v>
      </c>
      <c r="AL8" s="68" t="s">
        <v>461</v>
      </c>
      <c r="AM8" s="68" t="s">
        <v>2241</v>
      </c>
      <c r="AN8" s="68" t="s">
        <v>2175</v>
      </c>
      <c r="AO8" s="68">
        <v>-31000</v>
      </c>
      <c r="AP8" s="68">
        <v>-12671</v>
      </c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 t="s">
        <v>2242</v>
      </c>
      <c r="BE8" s="68" t="s">
        <v>461</v>
      </c>
      <c r="BF8" s="68" t="s">
        <v>461</v>
      </c>
      <c r="BG8" s="68" t="s">
        <v>2175</v>
      </c>
      <c r="BH8" s="68">
        <v>-298000</v>
      </c>
      <c r="BI8" s="68">
        <v>-28000</v>
      </c>
      <c r="BJ8" s="68"/>
      <c r="BK8" s="68" t="s">
        <v>2243</v>
      </c>
      <c r="BL8" s="68" t="s">
        <v>1927</v>
      </c>
      <c r="BM8" s="68" t="s">
        <v>461</v>
      </c>
      <c r="BN8" s="68" t="s">
        <v>2175</v>
      </c>
      <c r="BO8" s="68">
        <v>-3400</v>
      </c>
      <c r="BP8" s="68">
        <v>2025</v>
      </c>
      <c r="BQ8" s="68" t="s">
        <v>2244</v>
      </c>
      <c r="BR8" s="68" t="s">
        <v>2245</v>
      </c>
      <c r="BS8" s="68" t="s">
        <v>461</v>
      </c>
      <c r="BT8" s="68" t="s">
        <v>2175</v>
      </c>
      <c r="BU8" s="68">
        <v>-800</v>
      </c>
      <c r="BV8" s="68">
        <v>499</v>
      </c>
      <c r="BW8" s="68" t="s">
        <v>2246</v>
      </c>
      <c r="BX8" s="68" t="s">
        <v>461</v>
      </c>
      <c r="BY8" s="68" t="s">
        <v>461</v>
      </c>
      <c r="BZ8" s="68" t="s">
        <v>2175</v>
      </c>
      <c r="CA8" s="68">
        <v>284</v>
      </c>
      <c r="CB8" s="68">
        <v>622</v>
      </c>
      <c r="CC8" s="68"/>
    </row>
    <row r="9" spans="1:81" x14ac:dyDescent="0.4">
      <c r="A9" s="68"/>
      <c r="B9" s="68"/>
      <c r="C9" s="68"/>
      <c r="D9" s="68"/>
      <c r="E9" s="68"/>
      <c r="F9" s="68" t="s">
        <v>2179</v>
      </c>
      <c r="G9" s="68" t="s">
        <v>2178</v>
      </c>
      <c r="H9" s="68" t="s">
        <v>2175</v>
      </c>
      <c r="I9" s="68">
        <v>-3600000000</v>
      </c>
      <c r="J9" s="68">
        <v>-3200000001</v>
      </c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 t="s">
        <v>978</v>
      </c>
      <c r="AK9" s="68" t="s">
        <v>2247</v>
      </c>
      <c r="AL9" s="68" t="s">
        <v>461</v>
      </c>
      <c r="AM9" s="68" t="s">
        <v>2248</v>
      </c>
      <c r="AN9" s="68" t="s">
        <v>2175</v>
      </c>
      <c r="AO9" s="68">
        <v>-12670</v>
      </c>
      <c r="AP9" s="68">
        <v>-10891</v>
      </c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 t="s">
        <v>2249</v>
      </c>
      <c r="BE9" s="68" t="s">
        <v>461</v>
      </c>
      <c r="BF9" s="68" t="s">
        <v>461</v>
      </c>
      <c r="BG9" s="68" t="s">
        <v>2175</v>
      </c>
      <c r="BH9" s="68">
        <v>-48000</v>
      </c>
      <c r="BI9" s="68">
        <v>-10000</v>
      </c>
      <c r="BJ9" s="68"/>
      <c r="BK9" s="68"/>
      <c r="BL9" s="68"/>
      <c r="BM9" s="68"/>
      <c r="BN9" s="68"/>
      <c r="BO9" s="68"/>
      <c r="BP9" s="68"/>
      <c r="BQ9" s="68" t="s">
        <v>2250</v>
      </c>
      <c r="BR9" s="68" t="s">
        <v>2251</v>
      </c>
      <c r="BS9" s="68" t="s">
        <v>461</v>
      </c>
      <c r="BT9" s="68" t="s">
        <v>2175</v>
      </c>
      <c r="BU9" s="68">
        <v>500</v>
      </c>
      <c r="BV9" s="68">
        <v>1499</v>
      </c>
      <c r="BW9" s="68" t="s">
        <v>2252</v>
      </c>
      <c r="BX9" s="68" t="s">
        <v>2253</v>
      </c>
      <c r="BY9" s="68" t="s">
        <v>461</v>
      </c>
      <c r="BZ9" s="68" t="s">
        <v>2175</v>
      </c>
      <c r="CA9" s="68">
        <v>500</v>
      </c>
      <c r="CB9" s="68">
        <v>999</v>
      </c>
      <c r="CC9" s="68"/>
    </row>
    <row r="10" spans="1:81" x14ac:dyDescent="0.4">
      <c r="A10" s="68"/>
      <c r="B10" s="68"/>
      <c r="C10" s="68"/>
      <c r="D10" s="68"/>
      <c r="E10" s="68"/>
      <c r="F10" s="68" t="s">
        <v>2180</v>
      </c>
      <c r="G10" s="68" t="s">
        <v>2178</v>
      </c>
      <c r="H10" s="68" t="s">
        <v>2175</v>
      </c>
      <c r="I10" s="68">
        <v>-3200000000</v>
      </c>
      <c r="J10" s="68">
        <v>-2800000001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 t="s">
        <v>2254</v>
      </c>
      <c r="AK10" s="68" t="s">
        <v>461</v>
      </c>
      <c r="AL10" s="68" t="s">
        <v>461</v>
      </c>
      <c r="AM10" s="68" t="s">
        <v>2255</v>
      </c>
      <c r="AN10" s="68" t="s">
        <v>2175</v>
      </c>
      <c r="AO10" s="68">
        <v>-10890</v>
      </c>
      <c r="AP10" s="68">
        <v>-9702</v>
      </c>
      <c r="AQ10" s="68"/>
      <c r="AR10" s="68"/>
      <c r="AS10" s="68"/>
      <c r="AT10" s="68"/>
      <c r="AU10" s="68"/>
      <c r="AV10" s="68"/>
      <c r="AW10" s="68"/>
      <c r="AX10" s="68" t="s">
        <v>2256</v>
      </c>
      <c r="AY10" s="68" t="s">
        <v>2257</v>
      </c>
      <c r="AZ10" s="68" t="s">
        <v>461</v>
      </c>
      <c r="BA10" s="68" t="s">
        <v>2175</v>
      </c>
      <c r="BB10" s="68">
        <v>-18000</v>
      </c>
      <c r="BC10" s="68">
        <v>-5000</v>
      </c>
      <c r="BD10" s="68" t="s">
        <v>2258</v>
      </c>
      <c r="BE10" s="68" t="s">
        <v>461</v>
      </c>
      <c r="BF10" s="68" t="s">
        <v>319</v>
      </c>
      <c r="BG10" s="68" t="s">
        <v>2175</v>
      </c>
      <c r="BH10" s="68">
        <v>-18000</v>
      </c>
      <c r="BI10" s="68">
        <v>-8000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 t="s">
        <v>2259</v>
      </c>
      <c r="BX10" s="68" t="s">
        <v>2260</v>
      </c>
      <c r="BY10" s="68" t="s">
        <v>461</v>
      </c>
      <c r="BZ10" s="68" t="s">
        <v>2175</v>
      </c>
      <c r="CA10" s="68">
        <v>1000</v>
      </c>
      <c r="CB10" s="68">
        <v>1299</v>
      </c>
      <c r="CC10" s="68"/>
    </row>
    <row r="11" spans="1:81" x14ac:dyDescent="0.4">
      <c r="A11" s="68"/>
      <c r="B11" s="68"/>
      <c r="C11" s="68"/>
      <c r="D11" s="68"/>
      <c r="E11" s="68"/>
      <c r="F11" s="68" t="s">
        <v>2181</v>
      </c>
      <c r="G11" s="68" t="s">
        <v>2178</v>
      </c>
      <c r="H11" s="68" t="s">
        <v>2175</v>
      </c>
      <c r="I11" s="68">
        <v>-2800000000</v>
      </c>
      <c r="J11" s="68">
        <v>-2500000001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 t="s">
        <v>2261</v>
      </c>
      <c r="AD11" s="68" t="s">
        <v>461</v>
      </c>
      <c r="AE11" s="68" t="s">
        <v>2214</v>
      </c>
      <c r="AF11" s="68" t="s">
        <v>2229</v>
      </c>
      <c r="AG11" s="68" t="s">
        <v>2175</v>
      </c>
      <c r="AH11" s="68">
        <v>-9701</v>
      </c>
      <c r="AI11" s="68">
        <v>50000</v>
      </c>
      <c r="AJ11" s="68" t="s">
        <v>2262</v>
      </c>
      <c r="AK11" s="68" t="s">
        <v>461</v>
      </c>
      <c r="AL11" s="68" t="s">
        <v>461</v>
      </c>
      <c r="AM11" s="68" t="s">
        <v>2263</v>
      </c>
      <c r="AN11" s="68" t="s">
        <v>2175</v>
      </c>
      <c r="AO11" s="68">
        <v>-6400</v>
      </c>
      <c r="AP11" s="68">
        <v>-6100</v>
      </c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 t="s">
        <v>2264</v>
      </c>
      <c r="BE11" s="68" t="s">
        <v>461</v>
      </c>
      <c r="BF11" s="68" t="s">
        <v>318</v>
      </c>
      <c r="BG11" s="68" t="s">
        <v>2175</v>
      </c>
      <c r="BH11" s="68">
        <v>-13000</v>
      </c>
      <c r="BI11" s="68">
        <v>-3000</v>
      </c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 t="s">
        <v>2265</v>
      </c>
      <c r="BX11" s="68" t="s">
        <v>2266</v>
      </c>
      <c r="BY11" s="68" t="s">
        <v>461</v>
      </c>
      <c r="BZ11" s="68" t="s">
        <v>2175</v>
      </c>
      <c r="CA11" s="68">
        <v>1300</v>
      </c>
      <c r="CB11" s="68">
        <v>1499</v>
      </c>
      <c r="CC11" s="68"/>
    </row>
    <row r="12" spans="1:81" x14ac:dyDescent="0.4">
      <c r="A12" s="68" t="s">
        <v>2182</v>
      </c>
      <c r="B12" s="68" t="s">
        <v>2174</v>
      </c>
      <c r="C12" s="68" t="s">
        <v>2175</v>
      </c>
      <c r="D12" s="68">
        <v>-2500000000</v>
      </c>
      <c r="E12" s="68">
        <v>-540000001</v>
      </c>
      <c r="F12" s="68" t="s">
        <v>2183</v>
      </c>
      <c r="G12" s="68" t="s">
        <v>2178</v>
      </c>
      <c r="H12" s="68" t="s">
        <v>2175</v>
      </c>
      <c r="I12" s="68">
        <v>-2500000000</v>
      </c>
      <c r="J12" s="68">
        <v>-1600000001</v>
      </c>
      <c r="K12" s="68" t="s">
        <v>2184</v>
      </c>
      <c r="L12" s="68" t="s">
        <v>1056</v>
      </c>
      <c r="M12" s="68" t="s">
        <v>2175</v>
      </c>
      <c r="N12" s="68">
        <v>-2500000000</v>
      </c>
      <c r="O12" s="68">
        <v>-2300000001</v>
      </c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 t="s">
        <v>2267</v>
      </c>
      <c r="AK12" s="68" t="s">
        <v>461</v>
      </c>
      <c r="AL12" s="68" t="s">
        <v>2268</v>
      </c>
      <c r="AM12" s="68" t="s">
        <v>2263</v>
      </c>
      <c r="AN12" s="68" t="s">
        <v>2175</v>
      </c>
      <c r="AO12" s="68">
        <v>-2200</v>
      </c>
      <c r="AP12" s="68">
        <v>-2100</v>
      </c>
      <c r="AQ12" s="68"/>
      <c r="AR12" s="68"/>
      <c r="AS12" s="68"/>
      <c r="AT12" s="68"/>
      <c r="AU12" s="68"/>
      <c r="AV12" s="68"/>
      <c r="AW12" s="68"/>
      <c r="AX12" s="68" t="s">
        <v>2269</v>
      </c>
      <c r="AY12" s="68" t="s">
        <v>2270</v>
      </c>
      <c r="AZ12" s="68" t="s">
        <v>461</v>
      </c>
      <c r="BA12" s="68" t="s">
        <v>2175</v>
      </c>
      <c r="BB12" s="68">
        <v>-8000</v>
      </c>
      <c r="BC12" s="68">
        <v>-4500</v>
      </c>
      <c r="BD12" s="68" t="s">
        <v>2271</v>
      </c>
      <c r="BE12" s="68" t="s">
        <v>461</v>
      </c>
      <c r="BF12" s="68" t="s">
        <v>2025</v>
      </c>
      <c r="BG12" s="68" t="s">
        <v>2175</v>
      </c>
      <c r="BH12" s="68">
        <v>-6000</v>
      </c>
      <c r="BI12" s="68">
        <v>-2200</v>
      </c>
      <c r="BJ12" s="68"/>
      <c r="BK12" s="68"/>
      <c r="BL12" s="68"/>
      <c r="BM12" s="68"/>
      <c r="BN12" s="68"/>
      <c r="BO12" s="68"/>
      <c r="BP12" s="68"/>
      <c r="BQ12" s="68" t="s">
        <v>2272</v>
      </c>
      <c r="BR12" s="68" t="s">
        <v>461</v>
      </c>
      <c r="BS12" s="68" t="s">
        <v>461</v>
      </c>
      <c r="BT12" s="68" t="s">
        <v>2175</v>
      </c>
      <c r="BU12" s="68">
        <v>1500</v>
      </c>
      <c r="BV12" s="68">
        <v>2025</v>
      </c>
      <c r="BW12" s="68" t="s">
        <v>2273</v>
      </c>
      <c r="BX12" s="68" t="s">
        <v>461</v>
      </c>
      <c r="BY12" s="68" t="s">
        <v>461</v>
      </c>
      <c r="BZ12" s="68" t="s">
        <v>2175</v>
      </c>
      <c r="CA12" s="68">
        <v>1500</v>
      </c>
      <c r="CB12" s="68">
        <v>1799</v>
      </c>
      <c r="CC12" s="68"/>
    </row>
    <row r="13" spans="1:81" x14ac:dyDescent="0.4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 t="s">
        <v>2185</v>
      </c>
      <c r="L13" s="68" t="s">
        <v>1056</v>
      </c>
      <c r="M13" s="68" t="s">
        <v>2175</v>
      </c>
      <c r="N13" s="68">
        <v>-2300000000</v>
      </c>
      <c r="O13" s="68">
        <v>-2050000001</v>
      </c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 t="s">
        <v>227</v>
      </c>
      <c r="AK13" s="68" t="s">
        <v>461</v>
      </c>
      <c r="AL13" s="68" t="s">
        <v>2274</v>
      </c>
      <c r="AM13" s="68" t="s">
        <v>2263</v>
      </c>
      <c r="AN13" s="68" t="s">
        <v>2175</v>
      </c>
      <c r="AO13" s="68">
        <v>-250</v>
      </c>
      <c r="AP13" s="68">
        <v>400</v>
      </c>
      <c r="AQ13" s="68"/>
      <c r="AR13" s="68"/>
      <c r="AS13" s="68"/>
      <c r="AT13" s="68"/>
      <c r="AU13" s="68"/>
      <c r="AV13" s="68"/>
      <c r="AW13" s="68"/>
      <c r="AX13" s="68" t="s">
        <v>2275</v>
      </c>
      <c r="AY13" s="68" t="s">
        <v>2276</v>
      </c>
      <c r="AZ13" s="68" t="s">
        <v>461</v>
      </c>
      <c r="BA13" s="68" t="s">
        <v>2175</v>
      </c>
      <c r="BB13" s="68">
        <v>-5000</v>
      </c>
      <c r="BC13" s="68">
        <v>-2000</v>
      </c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 t="s">
        <v>2277</v>
      </c>
      <c r="BX13" s="68" t="s">
        <v>461</v>
      </c>
      <c r="BY13" s="68" t="s">
        <v>461</v>
      </c>
      <c r="BZ13" s="68" t="s">
        <v>2175</v>
      </c>
      <c r="CA13" s="68">
        <v>1800</v>
      </c>
      <c r="CB13" s="68">
        <v>1944</v>
      </c>
      <c r="CC13" s="68"/>
    </row>
    <row r="14" spans="1:81" x14ac:dyDescent="0.4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 t="s">
        <v>2186</v>
      </c>
      <c r="L14" s="68" t="s">
        <v>1056</v>
      </c>
      <c r="M14" s="68" t="s">
        <v>2175</v>
      </c>
      <c r="N14" s="68">
        <v>-2050000000</v>
      </c>
      <c r="O14" s="68">
        <v>-1800000001</v>
      </c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 t="s">
        <v>444</v>
      </c>
      <c r="AK14" s="68" t="s">
        <v>461</v>
      </c>
      <c r="AL14" s="68" t="s">
        <v>461</v>
      </c>
      <c r="AM14" s="68" t="s">
        <v>2263</v>
      </c>
      <c r="AN14" s="68" t="s">
        <v>2175</v>
      </c>
      <c r="AO14" s="68">
        <v>536</v>
      </c>
      <c r="AP14" s="68">
        <v>560</v>
      </c>
      <c r="AQ14" s="68"/>
      <c r="AR14" s="68"/>
      <c r="AS14" s="68"/>
      <c r="AT14" s="68"/>
      <c r="AU14" s="68"/>
      <c r="AV14" s="68"/>
      <c r="AW14" s="68"/>
      <c r="AX14" s="68" t="s">
        <v>2278</v>
      </c>
      <c r="AY14" s="68" t="s">
        <v>461</v>
      </c>
      <c r="AZ14" s="68" t="s">
        <v>461</v>
      </c>
      <c r="BA14" s="68" t="s">
        <v>2175</v>
      </c>
      <c r="BB14" s="68">
        <v>-3300</v>
      </c>
      <c r="BC14" s="68">
        <v>-1200</v>
      </c>
      <c r="BD14" s="68" t="s">
        <v>2220</v>
      </c>
      <c r="BE14" s="68" t="s">
        <v>461</v>
      </c>
      <c r="BF14" s="68" t="s">
        <v>333</v>
      </c>
      <c r="BG14" s="68" t="s">
        <v>2175</v>
      </c>
      <c r="BH14" s="68">
        <v>-1750</v>
      </c>
      <c r="BI14" s="68">
        <v>-500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 t="s">
        <v>2279</v>
      </c>
      <c r="BX14" s="68" t="s">
        <v>461</v>
      </c>
      <c r="BY14" s="68" t="s">
        <v>461</v>
      </c>
      <c r="BZ14" s="68" t="s">
        <v>2175</v>
      </c>
      <c r="CA14" s="68">
        <v>1945</v>
      </c>
      <c r="CB14" s="68">
        <v>2025</v>
      </c>
      <c r="CC14" s="68"/>
    </row>
    <row r="15" spans="1:81" x14ac:dyDescent="0.4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 t="s">
        <v>2187</v>
      </c>
      <c r="L15" s="68" t="s">
        <v>1056</v>
      </c>
      <c r="M15" s="68" t="s">
        <v>2175</v>
      </c>
      <c r="N15" s="68">
        <v>-1800000000</v>
      </c>
      <c r="O15" s="68">
        <v>-1600000001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 t="s">
        <v>2280</v>
      </c>
      <c r="AK15" s="68" t="s">
        <v>2281</v>
      </c>
      <c r="AL15" s="68" t="s">
        <v>2282</v>
      </c>
      <c r="AM15" s="68" t="s">
        <v>2263</v>
      </c>
      <c r="AN15" s="68" t="s">
        <v>2175</v>
      </c>
      <c r="AO15" s="68">
        <v>950</v>
      </c>
      <c r="AP15" s="68">
        <v>1250</v>
      </c>
      <c r="AQ15" s="68"/>
      <c r="AR15" s="68"/>
      <c r="AS15" s="68"/>
      <c r="AT15" s="68"/>
      <c r="AU15" s="68"/>
      <c r="AV15" s="68"/>
      <c r="AW15" s="68"/>
      <c r="AX15" s="68" t="s">
        <v>2283</v>
      </c>
      <c r="AY15" s="68" t="s">
        <v>461</v>
      </c>
      <c r="AZ15" s="68" t="s">
        <v>461</v>
      </c>
      <c r="BA15" s="68" t="s">
        <v>2175</v>
      </c>
      <c r="BB15" s="68">
        <v>-1199</v>
      </c>
      <c r="BC15" s="68">
        <v>-500</v>
      </c>
      <c r="BD15" s="68"/>
      <c r="BE15" s="68"/>
      <c r="BF15" s="68"/>
      <c r="BG15" s="68"/>
      <c r="BH15" s="68"/>
      <c r="BI15" s="68"/>
      <c r="BJ15" s="68"/>
      <c r="BK15" s="68" t="s">
        <v>2284</v>
      </c>
      <c r="BL15" s="68" t="s">
        <v>461</v>
      </c>
      <c r="BM15" s="68" t="s">
        <v>461</v>
      </c>
      <c r="BN15" s="68" t="s">
        <v>2175</v>
      </c>
      <c r="BO15" s="68">
        <v>2030</v>
      </c>
      <c r="BP15" s="68">
        <v>10000000000</v>
      </c>
      <c r="BQ15" s="68" t="s">
        <v>2285</v>
      </c>
      <c r="BR15" s="68" t="s">
        <v>2286</v>
      </c>
      <c r="BS15" s="68" t="s">
        <v>461</v>
      </c>
      <c r="BT15" s="68" t="s">
        <v>2175</v>
      </c>
      <c r="BU15" s="68">
        <v>10000</v>
      </c>
      <c r="BV15" s="68">
        <v>10000000000</v>
      </c>
      <c r="BW15" s="68"/>
      <c r="BX15" s="68"/>
      <c r="BY15" s="68"/>
      <c r="BZ15" s="68"/>
      <c r="CA15" s="68"/>
      <c r="CB15" s="68"/>
      <c r="CC15" s="68"/>
    </row>
    <row r="16" spans="1:81" x14ac:dyDescent="0.4">
      <c r="A16" s="68"/>
      <c r="B16" s="68"/>
      <c r="C16" s="68"/>
      <c r="D16" s="68"/>
      <c r="E16" s="68"/>
      <c r="F16" s="68" t="s">
        <v>2188</v>
      </c>
      <c r="G16" s="68" t="s">
        <v>2178</v>
      </c>
      <c r="H16" s="68" t="s">
        <v>2175</v>
      </c>
      <c r="I16" s="68">
        <v>-1600000000</v>
      </c>
      <c r="J16" s="68">
        <v>-1000000001</v>
      </c>
      <c r="K16" s="68" t="s">
        <v>2189</v>
      </c>
      <c r="L16" s="68" t="s">
        <v>1056</v>
      </c>
      <c r="M16" s="68" t="s">
        <v>2175</v>
      </c>
      <c r="N16" s="68">
        <v>-1600000000</v>
      </c>
      <c r="O16" s="68">
        <v>-1400000001</v>
      </c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 t="s">
        <v>2287</v>
      </c>
      <c r="AK16" s="68" t="s">
        <v>2288</v>
      </c>
      <c r="AL16" s="68" t="s">
        <v>461</v>
      </c>
      <c r="AM16" s="68" t="s">
        <v>2263</v>
      </c>
      <c r="AN16" s="68" t="s">
        <v>2175</v>
      </c>
      <c r="AO16" s="68">
        <v>1400</v>
      </c>
      <c r="AP16" s="68">
        <v>1850</v>
      </c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</row>
    <row r="17" spans="1:81" x14ac:dyDescent="0.4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 t="s">
        <v>2190</v>
      </c>
      <c r="L17" s="68" t="s">
        <v>1056</v>
      </c>
      <c r="M17" s="68" t="s">
        <v>2175</v>
      </c>
      <c r="N17" s="68">
        <v>-1400000000</v>
      </c>
      <c r="O17" s="68">
        <v>-1200000001</v>
      </c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 t="s">
        <v>2289</v>
      </c>
      <c r="AK17" s="68" t="s">
        <v>461</v>
      </c>
      <c r="AL17" s="68" t="s">
        <v>2290</v>
      </c>
      <c r="AM17" s="68" t="s">
        <v>2263</v>
      </c>
      <c r="AN17" s="68" t="s">
        <v>2175</v>
      </c>
      <c r="AO17" s="68">
        <v>1900</v>
      </c>
      <c r="AP17" s="68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 t="s">
        <v>2191</v>
      </c>
      <c r="L18" s="68" t="s">
        <v>1056</v>
      </c>
      <c r="M18" s="68" t="s">
        <v>2175</v>
      </c>
      <c r="N18" s="68">
        <v>-1200000000</v>
      </c>
      <c r="O18" s="68">
        <v>-1000000001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8"/>
      <c r="B19" s="68"/>
      <c r="C19" s="68"/>
      <c r="D19" s="68"/>
      <c r="E19" s="68"/>
      <c r="F19" s="68" t="s">
        <v>2192</v>
      </c>
      <c r="G19" s="68" t="s">
        <v>2178</v>
      </c>
      <c r="H19" s="68" t="s">
        <v>2175</v>
      </c>
      <c r="I19" s="68">
        <v>-1000000000</v>
      </c>
      <c r="J19" s="68">
        <v>-540000001</v>
      </c>
      <c r="K19" s="68" t="s">
        <v>2193</v>
      </c>
      <c r="L19" s="68" t="s">
        <v>1056</v>
      </c>
      <c r="M19" s="68" t="s">
        <v>2175</v>
      </c>
      <c r="N19" s="68">
        <v>-1000000000</v>
      </c>
      <c r="O19" s="68">
        <v>-720000001</v>
      </c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 t="s">
        <v>2194</v>
      </c>
      <c r="L20" s="68" t="s">
        <v>1056</v>
      </c>
      <c r="M20" s="68" t="s">
        <v>2175</v>
      </c>
      <c r="N20" s="68">
        <v>-720000000</v>
      </c>
      <c r="O20" s="68">
        <v>-635000001</v>
      </c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 t="s">
        <v>2195</v>
      </c>
      <c r="L21" s="68" t="s">
        <v>1056</v>
      </c>
      <c r="M21" s="68" t="s">
        <v>2175</v>
      </c>
      <c r="N21" s="68">
        <v>-635000000</v>
      </c>
      <c r="O21" s="68">
        <v>-540000001</v>
      </c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8" t="s">
        <v>2196</v>
      </c>
      <c r="B22" s="68" t="s">
        <v>2174</v>
      </c>
      <c r="C22" s="68" t="s">
        <v>2175</v>
      </c>
      <c r="D22" s="68">
        <v>-540000000</v>
      </c>
      <c r="E22" s="68">
        <v>800000000</v>
      </c>
      <c r="F22" s="68" t="s">
        <v>2197</v>
      </c>
      <c r="G22" s="68" t="s">
        <v>2178</v>
      </c>
      <c r="H22" s="68" t="s">
        <v>2175</v>
      </c>
      <c r="I22" s="68">
        <v>-540000000</v>
      </c>
      <c r="J22" s="68">
        <v>-252000001</v>
      </c>
      <c r="K22" s="68" t="s">
        <v>2198</v>
      </c>
      <c r="L22" s="68" t="s">
        <v>1056</v>
      </c>
      <c r="M22" s="68" t="s">
        <v>2175</v>
      </c>
      <c r="N22" s="68">
        <v>-540000000</v>
      </c>
      <c r="O22" s="68">
        <v>-485000001</v>
      </c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 t="s">
        <v>2199</v>
      </c>
      <c r="L23" s="68" t="s">
        <v>1056</v>
      </c>
      <c r="M23" s="68" t="s">
        <v>2175</v>
      </c>
      <c r="N23" s="68">
        <v>-485000000</v>
      </c>
      <c r="O23" s="68">
        <v>-444000001</v>
      </c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 t="s">
        <v>2200</v>
      </c>
      <c r="L24" s="68" t="s">
        <v>1056</v>
      </c>
      <c r="M24" s="68" t="s">
        <v>2175</v>
      </c>
      <c r="N24" s="68">
        <v>-444000000</v>
      </c>
      <c r="O24" s="68">
        <v>-41900001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 t="s">
        <v>2201</v>
      </c>
      <c r="L25" s="68" t="s">
        <v>1056</v>
      </c>
      <c r="M25" s="68" t="s">
        <v>2175</v>
      </c>
      <c r="N25" s="68">
        <v>-419000000</v>
      </c>
      <c r="O25" s="68">
        <v>-35900001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 t="s">
        <v>2202</v>
      </c>
      <c r="L26" s="68" t="s">
        <v>1056</v>
      </c>
      <c r="M26" s="68" t="s">
        <v>2175</v>
      </c>
      <c r="N26" s="68">
        <v>-359000000</v>
      </c>
      <c r="O26" s="68">
        <v>-29900001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 t="s">
        <v>2203</v>
      </c>
      <c r="L27" s="68" t="s">
        <v>1056</v>
      </c>
      <c r="M27" s="68" t="s">
        <v>2175</v>
      </c>
      <c r="N27" s="68">
        <v>-299000000</v>
      </c>
      <c r="O27" s="68">
        <v>-252000001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8"/>
      <c r="B28" s="68"/>
      <c r="C28" s="68"/>
      <c r="D28" s="68"/>
      <c r="E28" s="68"/>
      <c r="F28" s="68" t="s">
        <v>2204</v>
      </c>
      <c r="G28" s="68" t="s">
        <v>2178</v>
      </c>
      <c r="H28" s="68" t="s">
        <v>2175</v>
      </c>
      <c r="I28" s="68">
        <v>-252000000</v>
      </c>
      <c r="J28" s="68">
        <v>-66000001</v>
      </c>
      <c r="K28" s="68" t="s">
        <v>2205</v>
      </c>
      <c r="L28" s="68" t="s">
        <v>1056</v>
      </c>
      <c r="M28" s="68" t="s">
        <v>2175</v>
      </c>
      <c r="N28" s="68">
        <v>-252000000</v>
      </c>
      <c r="O28" s="68">
        <v>-202000001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 t="s">
        <v>2206</v>
      </c>
      <c r="L29" s="68" t="s">
        <v>1056</v>
      </c>
      <c r="M29" s="68" t="s">
        <v>2175</v>
      </c>
      <c r="N29" s="68">
        <v>-202000000</v>
      </c>
      <c r="O29" s="68">
        <v>-145000001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 t="s">
        <v>2207</v>
      </c>
      <c r="L30" s="68" t="s">
        <v>1056</v>
      </c>
      <c r="M30" s="68" t="s">
        <v>2175</v>
      </c>
      <c r="N30" s="68">
        <v>-145000000</v>
      </c>
      <c r="O30" s="68">
        <v>-66000001</v>
      </c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8"/>
      <c r="B31" s="68"/>
      <c r="C31" s="68"/>
      <c r="D31" s="68"/>
      <c r="E31" s="68"/>
      <c r="F31" s="68" t="s">
        <v>2208</v>
      </c>
      <c r="G31" s="68" t="s">
        <v>2178</v>
      </c>
      <c r="H31" s="68" t="s">
        <v>2175</v>
      </c>
      <c r="I31" s="68">
        <v>-66000000</v>
      </c>
      <c r="J31" s="68">
        <v>100000</v>
      </c>
      <c r="K31" s="68" t="s">
        <v>2209</v>
      </c>
      <c r="L31" s="68" t="s">
        <v>1056</v>
      </c>
      <c r="M31" s="68" t="s">
        <v>2175</v>
      </c>
      <c r="N31" s="68">
        <v>-66000000</v>
      </c>
      <c r="O31" s="68">
        <v>-23000001</v>
      </c>
      <c r="P31" s="68" t="s">
        <v>2291</v>
      </c>
      <c r="Q31" s="68" t="s">
        <v>2210</v>
      </c>
      <c r="R31" s="68" t="s">
        <v>2175</v>
      </c>
      <c r="S31" s="68">
        <v>-252000000</v>
      </c>
      <c r="T31" s="68">
        <v>-202000001</v>
      </c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 t="s">
        <v>2292</v>
      </c>
      <c r="Q32" s="68" t="s">
        <v>2210</v>
      </c>
      <c r="R32" s="68" t="s">
        <v>2175</v>
      </c>
      <c r="S32" s="68">
        <v>-202000000</v>
      </c>
      <c r="T32" s="68">
        <v>-145000001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8"/>
      <c r="L33" s="68"/>
      <c r="M33" s="68"/>
      <c r="N33" s="68"/>
      <c r="O33" s="68"/>
      <c r="P33" s="68" t="s">
        <v>2293</v>
      </c>
      <c r="Q33" s="68" t="s">
        <v>2210</v>
      </c>
      <c r="R33" s="68" t="s">
        <v>2175</v>
      </c>
      <c r="S33" s="68">
        <v>-145000000</v>
      </c>
      <c r="T33" s="68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8" t="s">
        <v>2211</v>
      </c>
      <c r="L34" s="68" t="s">
        <v>1056</v>
      </c>
      <c r="M34" s="68" t="s">
        <v>2175</v>
      </c>
      <c r="N34" s="68">
        <v>-23000000</v>
      </c>
      <c r="O34" s="68">
        <v>-2580001</v>
      </c>
      <c r="P34" s="68" t="s">
        <v>2294</v>
      </c>
      <c r="Q34" s="68" t="s">
        <v>2210</v>
      </c>
      <c r="R34" s="68" t="s">
        <v>2175</v>
      </c>
      <c r="S34" s="68">
        <v>-252000000</v>
      </c>
      <c r="T34" s="68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8"/>
      <c r="L35" s="68"/>
      <c r="M35" s="68"/>
      <c r="N35" s="68"/>
      <c r="O35" s="68"/>
      <c r="P35" s="68" t="s">
        <v>2295</v>
      </c>
      <c r="Q35" s="68" t="s">
        <v>2210</v>
      </c>
      <c r="R35" s="68" t="s">
        <v>2175</v>
      </c>
      <c r="S35" s="68">
        <v>-202000000</v>
      </c>
      <c r="T35" s="68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8" t="s">
        <v>2212</v>
      </c>
      <c r="L36" s="68" t="s">
        <v>1056</v>
      </c>
      <c r="M36" s="68" t="s">
        <v>2175</v>
      </c>
      <c r="N36" s="68">
        <v>-2580000</v>
      </c>
      <c r="O36" s="68">
        <v>100000</v>
      </c>
      <c r="P36" s="68" t="s">
        <v>2213</v>
      </c>
      <c r="Q36" s="68" t="s">
        <v>2210</v>
      </c>
      <c r="R36" s="68" t="s">
        <v>2175</v>
      </c>
      <c r="S36" s="68">
        <v>-2580000</v>
      </c>
      <c r="T36" s="68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8"/>
      <c r="L37" s="68"/>
      <c r="M37" s="68"/>
      <c r="N37" s="68"/>
      <c r="O37" s="68"/>
      <c r="P37" s="68" t="s">
        <v>2214</v>
      </c>
      <c r="Q37" s="68" t="s">
        <v>2210</v>
      </c>
      <c r="R37" s="68" t="s">
        <v>2175</v>
      </c>
      <c r="S37" s="69">
        <v>-9701</v>
      </c>
      <c r="T37" s="69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Z3:Z6"/>
    <mergeCell ref="W3:W6"/>
    <mergeCell ref="X3:X6"/>
    <mergeCell ref="Y3:Y6"/>
    <mergeCell ref="A3:A6"/>
    <mergeCell ref="B3:B6"/>
    <mergeCell ref="C3:C6"/>
    <mergeCell ref="D3:D6"/>
    <mergeCell ref="E3:E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BT4:BT6"/>
    <mergeCell ref="BQ3:CC3"/>
    <mergeCell ref="BK3:BK6"/>
    <mergeCell ref="BL3:BL6"/>
    <mergeCell ref="BM3:BM6"/>
    <mergeCell ref="BN3:BN6"/>
    <mergeCell ref="BO3:BO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AS3:AS6"/>
    <mergeCell ref="AT3:AT6"/>
    <mergeCell ref="AU3:AU6"/>
    <mergeCell ref="AV3:AV6"/>
    <mergeCell ref="AW3:AW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B3:AB6"/>
    <mergeCell ref="AC4:AC6"/>
    <mergeCell ref="AD4:AD6"/>
    <mergeCell ref="AE4:AE6"/>
    <mergeCell ref="AF4:AF6"/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2025</v>
      </c>
      <c r="F1" s="60" t="s">
        <v>1193</v>
      </c>
      <c r="G1" s="60" t="s">
        <v>1938</v>
      </c>
      <c r="H1" s="60" t="s">
        <v>2026</v>
      </c>
      <c r="I1" s="60" t="s">
        <v>2046</v>
      </c>
      <c r="J1" s="60" t="s">
        <v>340</v>
      </c>
      <c r="K1" s="60" t="s">
        <v>2045</v>
      </c>
      <c r="L1" s="60" t="s">
        <v>2066</v>
      </c>
      <c r="M1" s="60" t="s">
        <v>1936</v>
      </c>
      <c r="N1" s="60" t="s">
        <v>2060</v>
      </c>
      <c r="O1" s="60" t="s">
        <v>337</v>
      </c>
      <c r="P1" s="60" t="s">
        <v>326</v>
      </c>
      <c r="Q1" s="60" t="s">
        <v>2069</v>
      </c>
      <c r="R1" s="60" t="s">
        <v>1856</v>
      </c>
      <c r="S1" s="60" t="s">
        <v>2070</v>
      </c>
      <c r="T1" s="60" t="s">
        <v>2094</v>
      </c>
      <c r="U1" s="60" t="s">
        <v>1362</v>
      </c>
      <c r="V1" s="60" t="s">
        <v>441</v>
      </c>
      <c r="W1" s="60" t="s">
        <v>2125</v>
      </c>
      <c r="Y1" s="60" t="s">
        <v>2138</v>
      </c>
      <c r="AA1" s="60" t="s">
        <v>1866</v>
      </c>
      <c r="AC1" s="60" t="s">
        <v>2140</v>
      </c>
      <c r="AE1" s="60" t="s">
        <v>1120</v>
      </c>
      <c r="AG1" s="60" t="s">
        <v>2141</v>
      </c>
      <c r="AI1" s="60" t="s">
        <v>1860</v>
      </c>
      <c r="AK1" s="60" t="s">
        <v>1409</v>
      </c>
      <c r="AM1" s="60" t="s">
        <v>2142</v>
      </c>
      <c r="AO1" s="60" t="s">
        <v>2144</v>
      </c>
      <c r="AQ1" s="60" t="s">
        <v>1024</v>
      </c>
      <c r="AS1" s="60" t="s">
        <v>324</v>
      </c>
    </row>
    <row r="2" spans="1:45" x14ac:dyDescent="0.4">
      <c r="A2" s="58" t="s">
        <v>2009</v>
      </c>
      <c r="C2" s="58" t="s">
        <v>1285</v>
      </c>
      <c r="E2" s="58" t="s">
        <v>1057</v>
      </c>
      <c r="F2" s="58" t="s">
        <v>2030</v>
      </c>
      <c r="G2" s="58" t="s">
        <v>1547</v>
      </c>
      <c r="H2" s="58" t="s">
        <v>2034</v>
      </c>
      <c r="I2" s="58" t="s">
        <v>329</v>
      </c>
      <c r="J2" s="58" t="s">
        <v>1138</v>
      </c>
      <c r="K2" s="58" t="s">
        <v>2019</v>
      </c>
      <c r="L2" s="58" t="s">
        <v>1110</v>
      </c>
      <c r="M2" s="58" t="s">
        <v>383</v>
      </c>
      <c r="N2" s="58" t="s">
        <v>2061</v>
      </c>
      <c r="O2" s="58" t="s">
        <v>2053</v>
      </c>
      <c r="P2" s="58" t="s">
        <v>2015</v>
      </c>
      <c r="Q2" s="58" t="s">
        <v>1671</v>
      </c>
      <c r="R2" s="58" t="s">
        <v>2087</v>
      </c>
      <c r="S2" s="58" t="s">
        <v>2071</v>
      </c>
      <c r="T2" s="58" t="s">
        <v>1812</v>
      </c>
      <c r="U2" s="58" t="s">
        <v>1304</v>
      </c>
      <c r="V2" s="58" t="s">
        <v>2114</v>
      </c>
      <c r="W2" s="58" t="s">
        <v>2126</v>
      </c>
      <c r="Y2" s="58" t="s">
        <v>2137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2019</v>
      </c>
      <c r="AK2" s="58" t="s">
        <v>1024</v>
      </c>
      <c r="AM2" s="58" t="s">
        <v>2030</v>
      </c>
      <c r="AO2" s="58" t="s">
        <v>1024</v>
      </c>
      <c r="AQ2" s="58" t="s">
        <v>332</v>
      </c>
      <c r="AS2" s="58" t="s">
        <v>2048</v>
      </c>
    </row>
    <row r="3" spans="1:45" x14ac:dyDescent="0.4">
      <c r="A3" s="58" t="s">
        <v>1209</v>
      </c>
      <c r="C3" s="58" t="s">
        <v>2024</v>
      </c>
      <c r="E3" s="58" t="s">
        <v>1269</v>
      </c>
      <c r="F3" s="58" t="s">
        <v>2031</v>
      </c>
      <c r="G3" s="58" t="s">
        <v>325</v>
      </c>
      <c r="H3" s="58" t="s">
        <v>2035</v>
      </c>
      <c r="I3" s="58" t="s">
        <v>1209</v>
      </c>
      <c r="J3" s="58" t="s">
        <v>2039</v>
      </c>
      <c r="K3" s="58" t="s">
        <v>2018</v>
      </c>
      <c r="L3" s="58" t="s">
        <v>1032</v>
      </c>
      <c r="M3" s="58" t="s">
        <v>423</v>
      </c>
      <c r="N3" s="58" t="s">
        <v>2062</v>
      </c>
      <c r="O3" s="58" t="s">
        <v>2054</v>
      </c>
      <c r="P3" s="58" t="s">
        <v>2014</v>
      </c>
      <c r="Q3" s="58" t="s">
        <v>2097</v>
      </c>
      <c r="R3" s="58" t="s">
        <v>2088</v>
      </c>
      <c r="S3" s="58" t="s">
        <v>2072</v>
      </c>
      <c r="T3" s="58" t="s">
        <v>2105</v>
      </c>
      <c r="U3" s="58" t="s">
        <v>2113</v>
      </c>
      <c r="V3" s="58" t="s">
        <v>1490</v>
      </c>
      <c r="W3" s="58" t="s">
        <v>2127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2042</v>
      </c>
      <c r="AK3" s="58" t="s">
        <v>2033</v>
      </c>
      <c r="AM3" s="58" t="s">
        <v>2031</v>
      </c>
      <c r="AO3" s="58" t="s">
        <v>2033</v>
      </c>
      <c r="AS3" s="58" t="s">
        <v>2047</v>
      </c>
    </row>
    <row r="4" spans="1:45" x14ac:dyDescent="0.4">
      <c r="A4" s="58" t="s">
        <v>329</v>
      </c>
      <c r="C4" s="58" t="s">
        <v>1110</v>
      </c>
      <c r="E4" s="58" t="s">
        <v>2027</v>
      </c>
      <c r="F4" s="58" t="s">
        <v>2032</v>
      </c>
      <c r="H4" s="58" t="s">
        <v>2036</v>
      </c>
      <c r="J4" s="58" t="s">
        <v>2040</v>
      </c>
      <c r="K4" s="58" t="s">
        <v>2042</v>
      </c>
      <c r="L4" s="58" t="s">
        <v>2047</v>
      </c>
      <c r="M4" s="58" t="s">
        <v>2049</v>
      </c>
      <c r="N4" s="58" t="s">
        <v>2063</v>
      </c>
      <c r="O4" s="58" t="s">
        <v>2055</v>
      </c>
      <c r="P4" s="58" t="s">
        <v>358</v>
      </c>
      <c r="Q4" s="58" t="s">
        <v>2098</v>
      </c>
      <c r="R4" s="58" t="s">
        <v>2089</v>
      </c>
      <c r="S4" s="58" t="s">
        <v>2073</v>
      </c>
      <c r="T4" s="58" t="s">
        <v>2101</v>
      </c>
      <c r="V4" s="58" t="s">
        <v>2115</v>
      </c>
      <c r="W4" s="58" t="s">
        <v>2128</v>
      </c>
      <c r="Y4" s="58" t="s">
        <v>2126</v>
      </c>
      <c r="AA4" s="58" t="s">
        <v>2020</v>
      </c>
      <c r="AI4" s="58" t="s">
        <v>2018</v>
      </c>
      <c r="AK4" s="58" t="s">
        <v>1348</v>
      </c>
      <c r="AM4" s="58" t="s">
        <v>2032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2021</v>
      </c>
      <c r="E5" s="58" t="s">
        <v>2011</v>
      </c>
      <c r="F5" s="58" t="s">
        <v>2033</v>
      </c>
      <c r="H5" s="58" t="s">
        <v>2037</v>
      </c>
      <c r="J5" s="58" t="s">
        <v>2041</v>
      </c>
      <c r="K5" s="58" t="s">
        <v>1019</v>
      </c>
      <c r="L5" s="58" t="s">
        <v>2048</v>
      </c>
      <c r="M5" s="58" t="s">
        <v>2050</v>
      </c>
      <c r="N5" s="58" t="s">
        <v>2064</v>
      </c>
      <c r="O5" s="58" t="s">
        <v>2056</v>
      </c>
      <c r="P5" s="58" t="s">
        <v>2013</v>
      </c>
      <c r="Q5" s="58" t="s">
        <v>2099</v>
      </c>
      <c r="R5" s="58" t="s">
        <v>2090</v>
      </c>
      <c r="S5" s="58" t="s">
        <v>2074</v>
      </c>
      <c r="T5" s="58" t="s">
        <v>2106</v>
      </c>
      <c r="V5" s="58" t="s">
        <v>2116</v>
      </c>
      <c r="W5" s="58" t="s">
        <v>2129</v>
      </c>
      <c r="Y5" s="58" t="s">
        <v>2135</v>
      </c>
      <c r="AA5" s="58" t="s">
        <v>2043</v>
      </c>
      <c r="AI5" s="58" t="s">
        <v>2044</v>
      </c>
      <c r="AK5" s="58" t="s">
        <v>2061</v>
      </c>
      <c r="AO5" s="58" t="s">
        <v>2061</v>
      </c>
      <c r="AS5" s="58" t="s">
        <v>1024</v>
      </c>
    </row>
    <row r="6" spans="1:45" x14ac:dyDescent="0.4">
      <c r="A6" s="58" t="s">
        <v>1547</v>
      </c>
      <c r="E6" s="58" t="s">
        <v>2009</v>
      </c>
      <c r="F6" s="58" t="s">
        <v>1024</v>
      </c>
      <c r="H6" s="58" t="s">
        <v>2038</v>
      </c>
      <c r="J6" s="58" t="s">
        <v>1655</v>
      </c>
      <c r="K6" s="58" t="s">
        <v>2020</v>
      </c>
      <c r="L6" s="58" t="s">
        <v>406</v>
      </c>
      <c r="M6" s="58" t="s">
        <v>1627</v>
      </c>
      <c r="N6" s="58" t="s">
        <v>2065</v>
      </c>
      <c r="O6" s="58" t="s">
        <v>2057</v>
      </c>
      <c r="P6" s="58" t="s">
        <v>323</v>
      </c>
      <c r="Q6" s="58" t="s">
        <v>2100</v>
      </c>
      <c r="R6" s="58" t="s">
        <v>2091</v>
      </c>
      <c r="S6" s="58" t="s">
        <v>2075</v>
      </c>
      <c r="T6" s="58" t="s">
        <v>2111</v>
      </c>
      <c r="V6" s="58" t="s">
        <v>2117</v>
      </c>
      <c r="W6" s="58" t="s">
        <v>2130</v>
      </c>
      <c r="Y6" s="58" t="s">
        <v>1223</v>
      </c>
      <c r="AA6" s="58" t="s">
        <v>2042</v>
      </c>
      <c r="AI6" s="58" t="s">
        <v>416</v>
      </c>
      <c r="AK6" s="58" t="s">
        <v>2030</v>
      </c>
      <c r="AO6" s="58" t="s">
        <v>2030</v>
      </c>
    </row>
    <row r="7" spans="1:45" x14ac:dyDescent="0.4">
      <c r="A7" s="58" t="s">
        <v>2010</v>
      </c>
      <c r="E7" s="58" t="s">
        <v>2028</v>
      </c>
      <c r="F7" s="58" t="s">
        <v>1348</v>
      </c>
      <c r="J7" s="58" t="s">
        <v>2010</v>
      </c>
      <c r="K7" s="58" t="s">
        <v>2043</v>
      </c>
      <c r="L7" s="58" t="s">
        <v>1285</v>
      </c>
      <c r="M7" s="58" t="s">
        <v>2058</v>
      </c>
      <c r="N7" s="58"/>
      <c r="O7" s="58" t="s">
        <v>395</v>
      </c>
      <c r="Q7" s="58" t="s">
        <v>966</v>
      </c>
      <c r="R7" s="58" t="s">
        <v>2092</v>
      </c>
      <c r="S7" s="58" t="s">
        <v>2076</v>
      </c>
      <c r="T7" s="58" t="s">
        <v>2107</v>
      </c>
      <c r="V7" s="58" t="s">
        <v>2118</v>
      </c>
      <c r="W7" s="58" t="s">
        <v>2131</v>
      </c>
      <c r="Y7" s="58" t="s">
        <v>2136</v>
      </c>
      <c r="AA7" s="58" t="s">
        <v>2044</v>
      </c>
      <c r="AI7" s="58" t="s">
        <v>2043</v>
      </c>
      <c r="AK7" s="58" t="s">
        <v>2031</v>
      </c>
      <c r="AO7" s="58" t="s">
        <v>2031</v>
      </c>
    </row>
    <row r="8" spans="1:45" x14ac:dyDescent="0.4">
      <c r="A8" s="58" t="s">
        <v>1655</v>
      </c>
      <c r="F8" s="58" t="s">
        <v>2012</v>
      </c>
      <c r="J8" s="58" t="s">
        <v>416</v>
      </c>
      <c r="K8" s="58" t="s">
        <v>2016</v>
      </c>
      <c r="L8" s="58" t="s">
        <v>2068</v>
      </c>
      <c r="M8" s="58" t="s">
        <v>2059</v>
      </c>
      <c r="N8" s="58"/>
      <c r="O8" s="58" t="s">
        <v>1523</v>
      </c>
      <c r="Q8" s="58" t="s">
        <v>2102</v>
      </c>
      <c r="R8" s="58" t="s">
        <v>2093</v>
      </c>
      <c r="S8" s="58" t="s">
        <v>2077</v>
      </c>
      <c r="T8" s="58" t="s">
        <v>2108</v>
      </c>
      <c r="V8" s="58" t="s">
        <v>2119</v>
      </c>
      <c r="W8" s="58" t="s">
        <v>2132</v>
      </c>
      <c r="Y8" s="58" t="s">
        <v>2124</v>
      </c>
      <c r="AA8" s="58" t="s">
        <v>2019</v>
      </c>
      <c r="AK8" s="58" t="s">
        <v>2032</v>
      </c>
      <c r="AO8" s="58" t="s">
        <v>2032</v>
      </c>
    </row>
    <row r="9" spans="1:45" x14ac:dyDescent="0.4">
      <c r="A9" s="58" t="s">
        <v>2011</v>
      </c>
      <c r="J9" s="58" t="s">
        <v>2017</v>
      </c>
      <c r="K9" s="58" t="s">
        <v>2044</v>
      </c>
      <c r="L9" s="58" t="s">
        <v>2067</v>
      </c>
      <c r="Q9" s="58" t="s">
        <v>2103</v>
      </c>
      <c r="R9" s="58" t="s">
        <v>2095</v>
      </c>
      <c r="S9" s="58" t="s">
        <v>2078</v>
      </c>
      <c r="T9" s="58" t="s">
        <v>2109</v>
      </c>
      <c r="V9" s="58" t="s">
        <v>2120</v>
      </c>
      <c r="W9" s="58" t="s">
        <v>2133</v>
      </c>
      <c r="Y9" s="58" t="s">
        <v>2123</v>
      </c>
      <c r="AA9" s="58" t="s">
        <v>416</v>
      </c>
      <c r="AK9" s="58" t="s">
        <v>2062</v>
      </c>
      <c r="AO9" s="58" t="s">
        <v>2062</v>
      </c>
    </row>
    <row r="10" spans="1:45" x14ac:dyDescent="0.4">
      <c r="A10" s="58" t="s">
        <v>1269</v>
      </c>
      <c r="K10" s="58" t="s">
        <v>2139</v>
      </c>
      <c r="L10" s="58" t="s">
        <v>1851</v>
      </c>
      <c r="Q10" s="58" t="s">
        <v>1855</v>
      </c>
      <c r="R10" s="58" t="s">
        <v>2096</v>
      </c>
      <c r="S10" s="58" t="s">
        <v>2079</v>
      </c>
      <c r="T10" s="58" t="s">
        <v>2110</v>
      </c>
      <c r="V10" s="58" t="s">
        <v>2121</v>
      </c>
      <c r="W10" s="58" t="s">
        <v>1485</v>
      </c>
      <c r="AA10" s="58" t="s">
        <v>2016</v>
      </c>
      <c r="AK10" s="58" t="s">
        <v>2063</v>
      </c>
      <c r="AO10" s="58" t="s">
        <v>2063</v>
      </c>
    </row>
    <row r="11" spans="1:45" x14ac:dyDescent="0.4">
      <c r="A11" s="58" t="s">
        <v>1019</v>
      </c>
      <c r="L11" s="58" t="s">
        <v>2023</v>
      </c>
      <c r="Q11" s="58" t="s">
        <v>2104</v>
      </c>
      <c r="S11" s="58" t="s">
        <v>2080</v>
      </c>
      <c r="T11" s="58" t="s">
        <v>2112</v>
      </c>
      <c r="V11" s="58" t="s">
        <v>2122</v>
      </c>
      <c r="W11" s="58" t="s">
        <v>2134</v>
      </c>
      <c r="AA11" s="58" t="s">
        <v>2012</v>
      </c>
      <c r="AK11" s="58" t="s">
        <v>2064</v>
      </c>
      <c r="AO11" s="58" t="s">
        <v>2064</v>
      </c>
    </row>
    <row r="12" spans="1:45" x14ac:dyDescent="0.4">
      <c r="A12" s="58" t="s">
        <v>2012</v>
      </c>
      <c r="L12" s="58" t="s">
        <v>2021</v>
      </c>
      <c r="S12" s="58" t="s">
        <v>2081</v>
      </c>
      <c r="V12" s="58" t="s">
        <v>2123</v>
      </c>
      <c r="W12" s="58" t="s">
        <v>1223</v>
      </c>
      <c r="AA12" s="58" t="s">
        <v>2139</v>
      </c>
      <c r="AK12" s="58" t="s">
        <v>2065</v>
      </c>
      <c r="AO12" s="58" t="s">
        <v>2065</v>
      </c>
    </row>
    <row r="13" spans="1:45" x14ac:dyDescent="0.4">
      <c r="A13" s="58" t="s">
        <v>1348</v>
      </c>
      <c r="L13" s="58" t="s">
        <v>1036</v>
      </c>
      <c r="S13" s="58" t="s">
        <v>2082</v>
      </c>
      <c r="V13" s="58" t="s">
        <v>2124</v>
      </c>
      <c r="W13" s="58" t="s">
        <v>2135</v>
      </c>
      <c r="AK13" s="58" t="s">
        <v>1032</v>
      </c>
      <c r="AO13" s="58" t="s">
        <v>1032</v>
      </c>
    </row>
    <row r="14" spans="1:45" x14ac:dyDescent="0.4">
      <c r="A14" s="58" t="s">
        <v>2013</v>
      </c>
      <c r="L14" s="58" t="s">
        <v>2051</v>
      </c>
      <c r="S14" s="58" t="s">
        <v>2083</v>
      </c>
      <c r="W14" s="58" t="s">
        <v>2136</v>
      </c>
      <c r="AK14" s="58" t="s">
        <v>2048</v>
      </c>
      <c r="AO14" s="58" t="s">
        <v>2048</v>
      </c>
    </row>
    <row r="15" spans="1:45" x14ac:dyDescent="0.4">
      <c r="A15" s="58" t="s">
        <v>358</v>
      </c>
      <c r="L15" s="58" t="s">
        <v>2052</v>
      </c>
      <c r="S15" s="58" t="s">
        <v>2084</v>
      </c>
      <c r="W15" s="58" t="s">
        <v>2137</v>
      </c>
      <c r="AK15" s="58" t="s">
        <v>2047</v>
      </c>
      <c r="AO15" s="58" t="s">
        <v>2047</v>
      </c>
    </row>
    <row r="16" spans="1:45" x14ac:dyDescent="0.4">
      <c r="A16" s="58" t="s">
        <v>2014</v>
      </c>
      <c r="L16" s="58" t="s">
        <v>2022</v>
      </c>
      <c r="S16" s="58" t="s">
        <v>2085</v>
      </c>
      <c r="AK16" s="58" t="s">
        <v>2143</v>
      </c>
      <c r="AO16" s="58" t="s">
        <v>2143</v>
      </c>
    </row>
    <row r="17" spans="1:41" x14ac:dyDescent="0.4">
      <c r="A17" s="58" t="s">
        <v>2015</v>
      </c>
      <c r="L17" s="58" t="s">
        <v>2024</v>
      </c>
      <c r="S17" s="58" t="s">
        <v>2086</v>
      </c>
      <c r="AO17" s="58" t="s">
        <v>2039</v>
      </c>
    </row>
    <row r="18" spans="1:41" x14ac:dyDescent="0.4">
      <c r="A18" s="58" t="s">
        <v>323</v>
      </c>
      <c r="L18" s="58" t="s">
        <v>2029</v>
      </c>
    </row>
    <row r="19" spans="1:41" x14ac:dyDescent="0.4">
      <c r="A19" s="58" t="s">
        <v>2016</v>
      </c>
    </row>
    <row r="20" spans="1:41" x14ac:dyDescent="0.4">
      <c r="A20" s="58" t="s">
        <v>325</v>
      </c>
    </row>
    <row r="21" spans="1:41" x14ac:dyDescent="0.4">
      <c r="A21" s="58" t="s">
        <v>2017</v>
      </c>
    </row>
    <row r="22" spans="1:41" x14ac:dyDescent="0.4">
      <c r="A22" s="58" t="s">
        <v>2018</v>
      </c>
    </row>
    <row r="23" spans="1:41" x14ac:dyDescent="0.4">
      <c r="A23" s="58" t="s">
        <v>416</v>
      </c>
    </row>
    <row r="24" spans="1:41" x14ac:dyDescent="0.4">
      <c r="A24" s="58" t="s">
        <v>2019</v>
      </c>
    </row>
    <row r="25" spans="1:41" x14ac:dyDescent="0.4">
      <c r="A25" s="58" t="s">
        <v>2020</v>
      </c>
    </row>
    <row r="26" spans="1:41" x14ac:dyDescent="0.4">
      <c r="A26" s="58" t="s">
        <v>1110</v>
      </c>
    </row>
    <row r="27" spans="1:41" x14ac:dyDescent="0.4">
      <c r="A27" s="58" t="s">
        <v>2021</v>
      </c>
    </row>
    <row r="28" spans="1:41" x14ac:dyDescent="0.4">
      <c r="A28" s="58" t="s">
        <v>2022</v>
      </c>
    </row>
    <row r="29" spans="1:41" x14ac:dyDescent="0.4">
      <c r="A29" s="58" t="s">
        <v>1285</v>
      </c>
    </row>
    <row r="30" spans="1:41" x14ac:dyDescent="0.4">
      <c r="A30" s="58" t="s">
        <v>2023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2008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2007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6"/>
  <sheetViews>
    <sheetView tabSelected="1" zoomScale="70" zoomScaleNormal="70" workbookViewId="0">
      <pane ySplit="1" topLeftCell="A419" activePane="bottomLeft" state="frozen"/>
      <selection pane="bottomLeft" activeCell="B551" sqref="B551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1" width="14.3046875" style="1" customWidth="1"/>
    <col min="12" max="12" width="15.84375" style="1" customWidth="1"/>
    <col min="13" max="13" width="15.53515625" style="1" customWidth="1"/>
    <col min="14" max="14" width="15.3828125" style="1" customWidth="1"/>
    <col min="15" max="15" width="10.921875" style="1" customWidth="1"/>
    <col min="16" max="16" width="9" style="1" customWidth="1"/>
    <col min="17" max="17" width="13.921875" style="1" customWidth="1"/>
    <col min="18" max="18" width="13.4609375" style="1" customWidth="1"/>
    <col min="19" max="19" width="10.921875" style="1" customWidth="1"/>
    <col min="20" max="20" width="20.4609375" style="1" customWidth="1"/>
    <col min="21" max="21" width="10.69140625" style="1" customWidth="1"/>
    <col min="22" max="22" width="82.61328125" style="1" customWidth="1"/>
    <col min="23" max="23" width="93.61328125" style="1" customWidth="1"/>
    <col min="24" max="24" width="147.921875" style="58" customWidth="1"/>
    <col min="26" max="16384" width="9.23046875" style="58"/>
  </cols>
  <sheetData>
    <row r="1" spans="1:24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1917</v>
      </c>
      <c r="M1" s="59" t="s">
        <v>1886</v>
      </c>
      <c r="N1" s="59" t="s">
        <v>1887</v>
      </c>
      <c r="O1" s="59" t="s">
        <v>936</v>
      </c>
      <c r="P1" s="59" t="s">
        <v>938</v>
      </c>
      <c r="Q1" s="59" t="s">
        <v>946</v>
      </c>
      <c r="R1" s="59" t="s">
        <v>945</v>
      </c>
      <c r="S1" s="60" t="s">
        <v>940</v>
      </c>
      <c r="T1" s="60" t="s">
        <v>941</v>
      </c>
      <c r="U1" s="60" t="s">
        <v>939</v>
      </c>
      <c r="V1" s="60" t="s">
        <v>944</v>
      </c>
      <c r="W1" s="60" t="s">
        <v>956</v>
      </c>
      <c r="X1" s="60" t="s">
        <v>942</v>
      </c>
    </row>
    <row r="2" spans="1:24" x14ac:dyDescent="0.4">
      <c r="A2" s="1" t="s">
        <v>126</v>
      </c>
      <c r="B2" s="1" t="s">
        <v>126</v>
      </c>
      <c r="C2" s="1">
        <v>-13800000000</v>
      </c>
      <c r="J2" s="1" t="s">
        <v>310</v>
      </c>
      <c r="K2" s="1" t="s">
        <v>926</v>
      </c>
      <c r="Q2" s="58">
        <f t="shared" ref="Q2:Q65" si="0">IF(ISBLANK(C2),"",IF(C2&lt;=(-350000),ABS(C2),IF(C2&lt;=(-900),FLOOR(ABS(C2-U2),100),ABS(C2-U2))))</f>
        <v>13800000000</v>
      </c>
      <c r="R2" s="58" t="str">
        <f t="shared" ref="R2:R65" si="1">IF(ISBLANK(D2),"",IF(C2&lt;=(-350000),ABS(D2),IF(C2&lt;=(-900),FLOOR(ABS(D2-U2),100),ABS(D2-U2))))</f>
        <v/>
      </c>
      <c r="S2" s="1" t="str">
        <f t="shared" ref="S2:S65" si="2">IF(OR(ISBLANK(D2),O2=1),"",ABS(C2-D2))</f>
        <v/>
      </c>
      <c r="T2" s="1" t="str">
        <f t="shared" ref="T2:T65" si="3">IF(OR(C2&lt;(-85000000),ISBLANK(C2)),"",IF(C2&lt;(-7000000),INT(ABS(C2/10)),IF(C2&lt;(-3200000),INT(ABS(C2/12)),IF(C2&lt;(-500000),INT(ABS((C2-U2)/14)),IF(C2&lt;(-13500),INT(ABS((C2-U2)/16)),IF(C2&lt;(-4000),INT(ABS((C2-U2)/18)),INT(ABS((C2-U2)/20))))))))</f>
        <v/>
      </c>
      <c r="U2" s="1">
        <v>2023</v>
      </c>
      <c r="V2" s="52" t="s">
        <v>947</v>
      </c>
    </row>
    <row r="3" spans="1:24" x14ac:dyDescent="0.4">
      <c r="A3" s="1" t="s">
        <v>312</v>
      </c>
      <c r="B3" s="1" t="s">
        <v>152</v>
      </c>
      <c r="C3" s="1">
        <v>-13600000000</v>
      </c>
      <c r="J3" s="1" t="s">
        <v>312</v>
      </c>
      <c r="K3" s="1" t="s">
        <v>926</v>
      </c>
      <c r="Q3" s="58">
        <f t="shared" si="0"/>
        <v>13600000000</v>
      </c>
      <c r="R3" s="58" t="str">
        <f t="shared" si="1"/>
        <v/>
      </c>
      <c r="S3" s="1" t="str">
        <f t="shared" si="2"/>
        <v/>
      </c>
      <c r="T3" s="1" t="str">
        <f t="shared" si="3"/>
        <v/>
      </c>
      <c r="U3" s="1">
        <v>2023</v>
      </c>
      <c r="V3" s="52" t="s">
        <v>948</v>
      </c>
    </row>
    <row r="4" spans="1:24" x14ac:dyDescent="0.4">
      <c r="A4" s="1" t="s">
        <v>985</v>
      </c>
      <c r="B4" s="1" t="s">
        <v>125</v>
      </c>
      <c r="C4" s="1">
        <v>-4540000000</v>
      </c>
      <c r="J4" s="1" t="s">
        <v>314</v>
      </c>
      <c r="K4" s="1" t="s">
        <v>926</v>
      </c>
      <c r="Q4" s="58">
        <f t="shared" si="0"/>
        <v>4540000000</v>
      </c>
      <c r="R4" s="58" t="str">
        <f t="shared" si="1"/>
        <v/>
      </c>
      <c r="S4" s="1" t="str">
        <f t="shared" si="2"/>
        <v/>
      </c>
      <c r="T4" s="1" t="str">
        <f t="shared" si="3"/>
        <v/>
      </c>
      <c r="U4" s="1">
        <v>2023</v>
      </c>
    </row>
    <row r="5" spans="1:24" x14ac:dyDescent="0.4">
      <c r="A5" s="1" t="s">
        <v>311</v>
      </c>
      <c r="B5" s="1" t="s">
        <v>128</v>
      </c>
      <c r="C5" s="1">
        <v>-4540000000</v>
      </c>
      <c r="J5" s="1" t="s">
        <v>311</v>
      </c>
      <c r="K5" s="1" t="s">
        <v>926</v>
      </c>
      <c r="Q5" s="58">
        <f t="shared" si="0"/>
        <v>4540000000</v>
      </c>
      <c r="R5" s="58" t="str">
        <f t="shared" si="1"/>
        <v/>
      </c>
      <c r="S5" s="1" t="str">
        <f t="shared" si="2"/>
        <v/>
      </c>
      <c r="T5" s="1" t="str">
        <f t="shared" si="3"/>
        <v/>
      </c>
      <c r="U5" s="1">
        <v>2023</v>
      </c>
    </row>
    <row r="6" spans="1:24" x14ac:dyDescent="0.4">
      <c r="A6" s="1" t="s">
        <v>987</v>
      </c>
      <c r="B6" s="1" t="s">
        <v>129</v>
      </c>
      <c r="C6" s="1">
        <v>-4425000000</v>
      </c>
      <c r="J6" s="1" t="s">
        <v>315</v>
      </c>
      <c r="K6" s="1" t="s">
        <v>926</v>
      </c>
      <c r="Q6" s="58">
        <f t="shared" si="0"/>
        <v>4425000000</v>
      </c>
      <c r="R6" s="58" t="str">
        <f t="shared" si="1"/>
        <v/>
      </c>
      <c r="S6" s="1" t="str">
        <f t="shared" si="2"/>
        <v/>
      </c>
      <c r="T6" s="1" t="str">
        <f t="shared" si="3"/>
        <v/>
      </c>
      <c r="U6" s="1">
        <v>2023</v>
      </c>
    </row>
    <row r="7" spans="1:24" x14ac:dyDescent="0.4">
      <c r="A7" s="1" t="s">
        <v>986</v>
      </c>
      <c r="B7" s="1" t="s">
        <v>134</v>
      </c>
      <c r="C7" s="1">
        <v>-4400000000</v>
      </c>
      <c r="D7" s="1">
        <v>-4280000000</v>
      </c>
      <c r="J7" s="1" t="s">
        <v>314</v>
      </c>
      <c r="K7" s="1" t="s">
        <v>926</v>
      </c>
      <c r="O7" s="1">
        <v>1</v>
      </c>
      <c r="Q7" s="58">
        <f t="shared" si="0"/>
        <v>4400000000</v>
      </c>
      <c r="R7" s="58">
        <f t="shared" si="1"/>
        <v>4280000000</v>
      </c>
      <c r="S7" s="1" t="str">
        <f t="shared" si="2"/>
        <v/>
      </c>
      <c r="T7" s="1" t="str">
        <f t="shared" si="3"/>
        <v/>
      </c>
      <c r="U7" s="1">
        <v>2023</v>
      </c>
    </row>
    <row r="8" spans="1:24" x14ac:dyDescent="0.4">
      <c r="A8" s="1" t="s">
        <v>1928</v>
      </c>
      <c r="B8" s="1" t="s">
        <v>236</v>
      </c>
      <c r="C8" s="1">
        <v>-4280000000</v>
      </c>
      <c r="D8" s="1">
        <v>-3700000000</v>
      </c>
      <c r="J8" s="1" t="s">
        <v>314</v>
      </c>
      <c r="K8" s="1" t="s">
        <v>926</v>
      </c>
      <c r="O8" s="1">
        <v>1</v>
      </c>
      <c r="Q8" s="58">
        <f t="shared" si="0"/>
        <v>4280000000</v>
      </c>
      <c r="R8" s="58">
        <f t="shared" si="1"/>
        <v>3700000000</v>
      </c>
      <c r="S8" s="1" t="str">
        <f t="shared" si="2"/>
        <v/>
      </c>
      <c r="T8" s="1" t="str">
        <f t="shared" si="3"/>
        <v/>
      </c>
      <c r="U8" s="1">
        <v>2023</v>
      </c>
    </row>
    <row r="9" spans="1:24" x14ac:dyDescent="0.4">
      <c r="A9" s="1" t="s">
        <v>293</v>
      </c>
      <c r="C9" s="1">
        <v>-4100000000</v>
      </c>
      <c r="D9" s="1">
        <v>-3900000000</v>
      </c>
      <c r="J9" s="1" t="s">
        <v>314</v>
      </c>
      <c r="K9" s="1" t="s">
        <v>926</v>
      </c>
      <c r="O9" s="1">
        <v>1</v>
      </c>
      <c r="Q9" s="58">
        <f t="shared" si="0"/>
        <v>4100000000</v>
      </c>
      <c r="R9" s="58">
        <f t="shared" si="1"/>
        <v>3900000000</v>
      </c>
      <c r="S9" s="1" t="str">
        <f t="shared" si="2"/>
        <v/>
      </c>
      <c r="T9" s="1" t="str">
        <f t="shared" si="3"/>
        <v/>
      </c>
      <c r="U9" s="1">
        <v>2023</v>
      </c>
    </row>
    <row r="10" spans="1:24" x14ac:dyDescent="0.4">
      <c r="A10" s="1" t="s">
        <v>1930</v>
      </c>
      <c r="B10" s="1" t="s">
        <v>235</v>
      </c>
      <c r="C10" s="1">
        <v>-4000000000</v>
      </c>
      <c r="J10" s="1" t="s">
        <v>314</v>
      </c>
      <c r="K10" s="1" t="s">
        <v>926</v>
      </c>
      <c r="Q10" s="58">
        <f t="shared" si="0"/>
        <v>4000000000</v>
      </c>
      <c r="R10" s="58" t="str">
        <f t="shared" si="1"/>
        <v/>
      </c>
      <c r="S10" s="1" t="str">
        <f t="shared" si="2"/>
        <v/>
      </c>
      <c r="T10" s="1" t="str">
        <f t="shared" si="3"/>
        <v/>
      </c>
      <c r="U10" s="1">
        <v>2023</v>
      </c>
    </row>
    <row r="11" spans="1:24" x14ac:dyDescent="0.4">
      <c r="A11" s="1" t="s">
        <v>1933</v>
      </c>
      <c r="C11" s="1">
        <v>-4000000000</v>
      </c>
      <c r="D11" s="1">
        <v>-1500000000</v>
      </c>
      <c r="J11" s="1" t="s">
        <v>314</v>
      </c>
      <c r="K11" s="1" t="s">
        <v>926</v>
      </c>
      <c r="O11" s="1">
        <v>1</v>
      </c>
      <c r="Q11" s="58">
        <f t="shared" si="0"/>
        <v>4000000000</v>
      </c>
      <c r="R11" s="58">
        <f t="shared" si="1"/>
        <v>1500000000</v>
      </c>
      <c r="S11" s="1" t="str">
        <f t="shared" si="2"/>
        <v/>
      </c>
      <c r="T11" s="1" t="str">
        <f t="shared" si="3"/>
        <v/>
      </c>
      <c r="U11" s="1">
        <v>2023</v>
      </c>
    </row>
    <row r="12" spans="1:24" x14ac:dyDescent="0.4">
      <c r="A12" s="1" t="s">
        <v>1929</v>
      </c>
      <c r="B12" s="1" t="s">
        <v>136</v>
      </c>
      <c r="C12" s="1">
        <v>-3500000000</v>
      </c>
      <c r="J12" s="1" t="s">
        <v>314</v>
      </c>
      <c r="K12" s="1" t="s">
        <v>926</v>
      </c>
      <c r="Q12" s="58">
        <f t="shared" si="0"/>
        <v>3500000000</v>
      </c>
      <c r="R12" s="58" t="str">
        <f t="shared" si="1"/>
        <v/>
      </c>
      <c r="S12" s="1" t="str">
        <f t="shared" si="2"/>
        <v/>
      </c>
      <c r="T12" s="1" t="str">
        <f t="shared" si="3"/>
        <v/>
      </c>
      <c r="U12" s="1">
        <v>2023</v>
      </c>
    </row>
    <row r="13" spans="1:24" x14ac:dyDescent="0.4">
      <c r="A13" s="1" t="s">
        <v>140</v>
      </c>
      <c r="C13" s="1">
        <v>-2300000000</v>
      </c>
      <c r="D13" s="1">
        <v>-1800000000</v>
      </c>
      <c r="J13" s="1" t="s">
        <v>314</v>
      </c>
      <c r="K13" s="1" t="s">
        <v>926</v>
      </c>
      <c r="O13" s="1">
        <v>1</v>
      </c>
      <c r="Q13" s="58">
        <f t="shared" si="0"/>
        <v>2300000000</v>
      </c>
      <c r="R13" s="58">
        <f t="shared" si="1"/>
        <v>1800000000</v>
      </c>
      <c r="S13" s="1" t="str">
        <f t="shared" si="2"/>
        <v/>
      </c>
      <c r="T13" s="1" t="str">
        <f t="shared" si="3"/>
        <v/>
      </c>
      <c r="U13" s="1">
        <v>2023</v>
      </c>
    </row>
    <row r="14" spans="1:24" x14ac:dyDescent="0.4">
      <c r="A14" s="1" t="s">
        <v>1931</v>
      </c>
      <c r="B14" s="1" t="s">
        <v>1934</v>
      </c>
      <c r="C14" s="1">
        <v>-2100000000</v>
      </c>
      <c r="J14" s="1" t="s">
        <v>314</v>
      </c>
      <c r="K14" s="1" t="s">
        <v>926</v>
      </c>
      <c r="Q14" s="58">
        <f t="shared" si="0"/>
        <v>2100000000</v>
      </c>
      <c r="R14" s="58" t="str">
        <f t="shared" si="1"/>
        <v/>
      </c>
      <c r="S14" s="1" t="str">
        <f t="shared" si="2"/>
        <v/>
      </c>
      <c r="T14" s="1" t="str">
        <f t="shared" si="3"/>
        <v/>
      </c>
      <c r="U14" s="1">
        <v>2023</v>
      </c>
    </row>
    <row r="15" spans="1:24" x14ac:dyDescent="0.4">
      <c r="A15" s="1" t="s">
        <v>1935</v>
      </c>
      <c r="B15" s="1" t="s">
        <v>141</v>
      </c>
      <c r="C15" s="1">
        <v>-2000000000</v>
      </c>
      <c r="J15" s="1" t="s">
        <v>314</v>
      </c>
      <c r="K15" s="1" t="s">
        <v>926</v>
      </c>
      <c r="Q15" s="58">
        <f t="shared" si="0"/>
        <v>2000000000</v>
      </c>
      <c r="R15" s="58" t="str">
        <f t="shared" si="1"/>
        <v/>
      </c>
      <c r="S15" s="1" t="str">
        <f t="shared" si="2"/>
        <v/>
      </c>
      <c r="T15" s="1" t="str">
        <f t="shared" si="3"/>
        <v/>
      </c>
      <c r="U15" s="1">
        <v>2023</v>
      </c>
    </row>
    <row r="16" spans="1:24" x14ac:dyDescent="0.4">
      <c r="A16" s="13" t="s">
        <v>1937</v>
      </c>
      <c r="B16" s="1" t="s">
        <v>1932</v>
      </c>
      <c r="C16" s="1">
        <v>-750000000</v>
      </c>
      <c r="D16" s="1">
        <v>-609000000</v>
      </c>
      <c r="J16" s="1" t="s">
        <v>314</v>
      </c>
      <c r="K16" s="1" t="s">
        <v>926</v>
      </c>
      <c r="O16" s="1">
        <v>1</v>
      </c>
      <c r="Q16" s="58">
        <f t="shared" si="0"/>
        <v>750000000</v>
      </c>
      <c r="R16" s="58">
        <f t="shared" si="1"/>
        <v>609000000</v>
      </c>
      <c r="S16" s="1" t="str">
        <f t="shared" si="2"/>
        <v/>
      </c>
      <c r="T16" s="1" t="str">
        <f t="shared" si="3"/>
        <v/>
      </c>
      <c r="U16" s="1">
        <v>2023</v>
      </c>
    </row>
    <row r="17" spans="1:21" x14ac:dyDescent="0.4">
      <c r="A17" s="1" t="s">
        <v>144</v>
      </c>
      <c r="C17" s="1">
        <v>-538800000</v>
      </c>
      <c r="J17" s="1" t="s">
        <v>314</v>
      </c>
      <c r="K17" s="1" t="s">
        <v>926</v>
      </c>
      <c r="Q17" s="58">
        <f t="shared" si="0"/>
        <v>538800000</v>
      </c>
      <c r="R17" s="58" t="str">
        <f t="shared" si="1"/>
        <v/>
      </c>
      <c r="S17" s="1" t="str">
        <f t="shared" si="2"/>
        <v/>
      </c>
      <c r="T17" s="1" t="str">
        <f t="shared" si="3"/>
        <v/>
      </c>
      <c r="U17" s="1">
        <v>2023</v>
      </c>
    </row>
    <row r="18" spans="1:21" x14ac:dyDescent="0.4">
      <c r="A18" s="1" t="s">
        <v>154</v>
      </c>
      <c r="C18" s="1">
        <v>-425000000</v>
      </c>
      <c r="J18" s="1" t="s">
        <v>314</v>
      </c>
      <c r="K18" s="1" t="s">
        <v>926</v>
      </c>
      <c r="Q18" s="58">
        <f t="shared" si="0"/>
        <v>425000000</v>
      </c>
      <c r="R18" s="58" t="str">
        <f t="shared" si="1"/>
        <v/>
      </c>
      <c r="S18" s="1" t="str">
        <f t="shared" si="2"/>
        <v/>
      </c>
      <c r="T18" s="1" t="str">
        <f t="shared" si="3"/>
        <v/>
      </c>
      <c r="U18" s="1">
        <v>2023</v>
      </c>
    </row>
    <row r="19" spans="1:21" x14ac:dyDescent="0.4">
      <c r="B19" s="1" t="s">
        <v>155</v>
      </c>
      <c r="C19" s="1">
        <v>-390000000</v>
      </c>
      <c r="J19" s="1" t="s">
        <v>314</v>
      </c>
      <c r="K19" s="1" t="s">
        <v>926</v>
      </c>
      <c r="Q19" s="58">
        <f t="shared" si="0"/>
        <v>390000000</v>
      </c>
      <c r="R19" s="58" t="str">
        <f t="shared" si="1"/>
        <v/>
      </c>
      <c r="S19" s="1" t="str">
        <f t="shared" si="2"/>
        <v/>
      </c>
      <c r="T19" s="1" t="str">
        <f t="shared" si="3"/>
        <v/>
      </c>
      <c r="U19" s="1">
        <v>2023</v>
      </c>
    </row>
    <row r="20" spans="1:21" x14ac:dyDescent="0.4">
      <c r="A20" s="1" t="s">
        <v>239</v>
      </c>
      <c r="C20" s="1">
        <v>-335000000</v>
      </c>
      <c r="D20" s="1">
        <v>-200000000</v>
      </c>
      <c r="J20" s="1" t="s">
        <v>239</v>
      </c>
      <c r="K20" s="1" t="s">
        <v>1056</v>
      </c>
      <c r="L20" s="1" t="s">
        <v>1939</v>
      </c>
      <c r="Q20" s="58">
        <f t="shared" si="0"/>
        <v>335000000</v>
      </c>
      <c r="R20" s="58">
        <f t="shared" si="1"/>
        <v>200000000</v>
      </c>
      <c r="S20" s="1">
        <f t="shared" si="2"/>
        <v>135000000</v>
      </c>
      <c r="T20" s="1" t="str">
        <f t="shared" si="3"/>
        <v/>
      </c>
      <c r="U20" s="1">
        <v>2023</v>
      </c>
    </row>
    <row r="21" spans="1:21" x14ac:dyDescent="0.4">
      <c r="B21" s="1" t="s">
        <v>156</v>
      </c>
      <c r="C21" s="1">
        <v>-319000000</v>
      </c>
      <c r="J21" s="1" t="s">
        <v>314</v>
      </c>
      <c r="K21" s="1" t="s">
        <v>926</v>
      </c>
      <c r="Q21" s="58">
        <f t="shared" si="0"/>
        <v>319000000</v>
      </c>
      <c r="R21" s="58" t="str">
        <f t="shared" si="1"/>
        <v/>
      </c>
      <c r="S21" s="1" t="str">
        <f t="shared" si="2"/>
        <v/>
      </c>
      <c r="T21" s="1" t="str">
        <f t="shared" si="3"/>
        <v/>
      </c>
      <c r="U21" s="1">
        <v>2023</v>
      </c>
    </row>
    <row r="22" spans="1:21" x14ac:dyDescent="0.4">
      <c r="B22" s="1" t="s">
        <v>158</v>
      </c>
      <c r="C22" s="1">
        <v>-252000000</v>
      </c>
      <c r="D22" s="1">
        <v>-201000000</v>
      </c>
      <c r="J22" s="1" t="s">
        <v>314</v>
      </c>
      <c r="K22" s="1" t="s">
        <v>926</v>
      </c>
      <c r="O22" s="1">
        <v>1</v>
      </c>
      <c r="Q22" s="58">
        <f t="shared" si="0"/>
        <v>252000000</v>
      </c>
      <c r="R22" s="58">
        <f t="shared" si="1"/>
        <v>201000000</v>
      </c>
      <c r="S22" s="1" t="str">
        <f t="shared" si="2"/>
        <v/>
      </c>
      <c r="T22" s="1" t="str">
        <f t="shared" si="3"/>
        <v/>
      </c>
      <c r="U22" s="1">
        <v>2023</v>
      </c>
    </row>
    <row r="23" spans="1:21" x14ac:dyDescent="0.4">
      <c r="B23" s="1" t="s">
        <v>123</v>
      </c>
      <c r="C23" s="1">
        <v>-252000000</v>
      </c>
      <c r="J23" s="1" t="s">
        <v>314</v>
      </c>
      <c r="K23" s="1" t="s">
        <v>926</v>
      </c>
      <c r="Q23" s="58">
        <f t="shared" si="0"/>
        <v>252000000</v>
      </c>
      <c r="R23" s="58" t="str">
        <f t="shared" si="1"/>
        <v/>
      </c>
      <c r="S23" s="1" t="str">
        <f t="shared" si="2"/>
        <v/>
      </c>
      <c r="T23" s="1" t="str">
        <f t="shared" si="3"/>
        <v/>
      </c>
      <c r="U23" s="1">
        <v>2023</v>
      </c>
    </row>
    <row r="24" spans="1:21" x14ac:dyDescent="0.4">
      <c r="B24" s="1" t="s">
        <v>117</v>
      </c>
      <c r="C24" s="1">
        <v>-85000000</v>
      </c>
      <c r="J24" s="1" t="s">
        <v>314</v>
      </c>
      <c r="K24" s="1" t="s">
        <v>926</v>
      </c>
      <c r="L24" s="1" t="s">
        <v>1926</v>
      </c>
      <c r="Q24" s="58">
        <f t="shared" si="0"/>
        <v>85000000</v>
      </c>
      <c r="R24" s="58" t="str">
        <f t="shared" si="1"/>
        <v/>
      </c>
      <c r="S24" s="1" t="str">
        <f t="shared" si="2"/>
        <v/>
      </c>
      <c r="T24" s="1">
        <f t="shared" si="3"/>
        <v>8500000</v>
      </c>
      <c r="U24" s="1">
        <v>2023</v>
      </c>
    </row>
    <row r="25" spans="1:21" x14ac:dyDescent="0.4">
      <c r="B25" s="1" t="s">
        <v>120</v>
      </c>
      <c r="C25" s="1">
        <v>-66000000</v>
      </c>
      <c r="J25" s="1" t="s">
        <v>314</v>
      </c>
      <c r="K25" s="1" t="s">
        <v>926</v>
      </c>
      <c r="L25" s="1" t="s">
        <v>1926</v>
      </c>
      <c r="Q25" s="58">
        <f t="shared" si="0"/>
        <v>66000000</v>
      </c>
      <c r="R25" s="58" t="str">
        <f t="shared" si="1"/>
        <v/>
      </c>
      <c r="S25" s="1" t="str">
        <f t="shared" si="2"/>
        <v/>
      </c>
      <c r="T25" s="1">
        <f t="shared" si="3"/>
        <v>6600000</v>
      </c>
      <c r="U25" s="1">
        <v>2023</v>
      </c>
    </row>
    <row r="26" spans="1:21" x14ac:dyDescent="0.4">
      <c r="B26" s="1" t="s">
        <v>159</v>
      </c>
      <c r="C26" s="1">
        <v>-45500000</v>
      </c>
      <c r="I26" s="1" t="s">
        <v>316</v>
      </c>
      <c r="K26" s="1" t="s">
        <v>926</v>
      </c>
      <c r="L26" s="1" t="s">
        <v>1926</v>
      </c>
      <c r="Q26" s="58">
        <f t="shared" si="0"/>
        <v>45500000</v>
      </c>
      <c r="R26" s="58" t="str">
        <f t="shared" si="1"/>
        <v/>
      </c>
      <c r="S26" s="1" t="str">
        <f t="shared" si="2"/>
        <v/>
      </c>
      <c r="T26" s="1">
        <f t="shared" si="3"/>
        <v>4550000</v>
      </c>
      <c r="U26" s="1">
        <v>2023</v>
      </c>
    </row>
    <row r="27" spans="1:21" x14ac:dyDescent="0.4">
      <c r="B27" s="1" t="s">
        <v>114</v>
      </c>
      <c r="C27" s="1">
        <v>-25000000</v>
      </c>
      <c r="K27" s="1" t="s">
        <v>926</v>
      </c>
      <c r="L27" s="1" t="s">
        <v>1926</v>
      </c>
      <c r="Q27" s="58">
        <f t="shared" si="0"/>
        <v>25000000</v>
      </c>
      <c r="R27" s="58" t="str">
        <f t="shared" si="1"/>
        <v/>
      </c>
      <c r="S27" s="1" t="str">
        <f t="shared" si="2"/>
        <v/>
      </c>
      <c r="T27" s="1">
        <f t="shared" si="3"/>
        <v>2500000</v>
      </c>
      <c r="U27" s="1">
        <v>2023</v>
      </c>
    </row>
    <row r="28" spans="1:21" x14ac:dyDescent="0.4">
      <c r="B28" s="1" t="s">
        <v>112</v>
      </c>
      <c r="C28" s="1">
        <v>-11600000</v>
      </c>
      <c r="E28" s="1" t="s">
        <v>317</v>
      </c>
      <c r="G28" s="1" t="s">
        <v>1138</v>
      </c>
      <c r="K28" s="1" t="s">
        <v>926</v>
      </c>
      <c r="L28" s="1" t="s">
        <v>1926</v>
      </c>
      <c r="Q28" s="58">
        <f t="shared" si="0"/>
        <v>11600000</v>
      </c>
      <c r="R28" s="58" t="str">
        <f t="shared" si="1"/>
        <v/>
      </c>
      <c r="S28" s="1" t="str">
        <f t="shared" si="2"/>
        <v/>
      </c>
      <c r="T28" s="1">
        <f t="shared" si="3"/>
        <v>1160000</v>
      </c>
      <c r="U28" s="1">
        <v>2023</v>
      </c>
    </row>
    <row r="29" spans="1:21" x14ac:dyDescent="0.4">
      <c r="B29" s="1" t="s">
        <v>119</v>
      </c>
      <c r="C29" s="1">
        <v>-9000000</v>
      </c>
      <c r="D29" s="1">
        <v>-8000000</v>
      </c>
      <c r="K29" s="1" t="s">
        <v>926</v>
      </c>
      <c r="L29" s="1" t="s">
        <v>1926</v>
      </c>
      <c r="O29" s="1">
        <v>1</v>
      </c>
      <c r="Q29" s="58">
        <f t="shared" si="0"/>
        <v>9000000</v>
      </c>
      <c r="R29" s="58">
        <f t="shared" si="1"/>
        <v>8000000</v>
      </c>
      <c r="S29" s="1" t="str">
        <f t="shared" si="2"/>
        <v/>
      </c>
      <c r="T29" s="1">
        <f t="shared" si="3"/>
        <v>900000</v>
      </c>
      <c r="U29" s="1">
        <v>2023</v>
      </c>
    </row>
    <row r="30" spans="1:21" x14ac:dyDescent="0.4">
      <c r="B30" s="1" t="s">
        <v>86</v>
      </c>
      <c r="C30" s="1">
        <v>-7200000</v>
      </c>
      <c r="K30" s="1" t="s">
        <v>926</v>
      </c>
      <c r="L30" s="1" t="s">
        <v>1926</v>
      </c>
      <c r="P30" s="1">
        <v>1</v>
      </c>
      <c r="Q30" s="58">
        <f t="shared" si="0"/>
        <v>7200000</v>
      </c>
      <c r="R30" s="58" t="str">
        <f t="shared" si="1"/>
        <v/>
      </c>
      <c r="S30" s="1" t="str">
        <f t="shared" si="2"/>
        <v/>
      </c>
      <c r="T30" s="1">
        <f t="shared" si="3"/>
        <v>720000</v>
      </c>
      <c r="U30" s="1">
        <v>2023</v>
      </c>
    </row>
    <row r="31" spans="1:21" x14ac:dyDescent="0.4">
      <c r="B31" s="1" t="s">
        <v>150</v>
      </c>
      <c r="C31" s="1">
        <v>-7000000</v>
      </c>
      <c r="K31" s="1" t="s">
        <v>926</v>
      </c>
      <c r="L31" s="1" t="s">
        <v>1926</v>
      </c>
      <c r="Q31" s="58">
        <f t="shared" si="0"/>
        <v>7000000</v>
      </c>
      <c r="R31" s="58" t="str">
        <f t="shared" si="1"/>
        <v/>
      </c>
      <c r="S31" s="1" t="str">
        <f t="shared" si="2"/>
        <v/>
      </c>
      <c r="T31" s="1">
        <f t="shared" si="3"/>
        <v>583333</v>
      </c>
      <c r="U31" s="1">
        <v>2023</v>
      </c>
    </row>
    <row r="32" spans="1:21" x14ac:dyDescent="0.4">
      <c r="B32" s="1" t="s">
        <v>96</v>
      </c>
      <c r="C32" s="1">
        <v>-7000000</v>
      </c>
      <c r="K32" s="1" t="s">
        <v>926</v>
      </c>
      <c r="L32" s="1" t="s">
        <v>1926</v>
      </c>
      <c r="Q32" s="58">
        <f t="shared" si="0"/>
        <v>7000000</v>
      </c>
      <c r="R32" s="58" t="str">
        <f t="shared" si="1"/>
        <v/>
      </c>
      <c r="S32" s="1" t="str">
        <f t="shared" si="2"/>
        <v/>
      </c>
      <c r="T32" s="1">
        <f t="shared" si="3"/>
        <v>583333</v>
      </c>
      <c r="U32" s="1">
        <v>2023</v>
      </c>
    </row>
    <row r="33" spans="2:21" x14ac:dyDescent="0.4">
      <c r="B33" s="1" t="s">
        <v>111</v>
      </c>
      <c r="C33" s="1">
        <v>-6000000</v>
      </c>
      <c r="D33" s="1">
        <v>-4000000</v>
      </c>
      <c r="K33" s="1" t="s">
        <v>926</v>
      </c>
      <c r="L33" s="1" t="s">
        <v>1926</v>
      </c>
      <c r="O33" s="1">
        <v>1</v>
      </c>
      <c r="Q33" s="58">
        <f t="shared" si="0"/>
        <v>6000000</v>
      </c>
      <c r="R33" s="58">
        <f t="shared" si="1"/>
        <v>4000000</v>
      </c>
      <c r="S33" s="1" t="str">
        <f t="shared" si="2"/>
        <v/>
      </c>
      <c r="T33" s="1">
        <f t="shared" si="3"/>
        <v>500000</v>
      </c>
      <c r="U33" s="1">
        <v>2023</v>
      </c>
    </row>
    <row r="34" spans="2:21" x14ac:dyDescent="0.4">
      <c r="B34" s="13" t="s">
        <v>108</v>
      </c>
      <c r="C34" s="1">
        <v>-5600000</v>
      </c>
      <c r="K34" s="1" t="s">
        <v>926</v>
      </c>
      <c r="L34" s="1" t="s">
        <v>1926</v>
      </c>
      <c r="Q34" s="58">
        <f t="shared" si="0"/>
        <v>5600000</v>
      </c>
      <c r="R34" s="58" t="str">
        <f t="shared" si="1"/>
        <v/>
      </c>
      <c r="S34" s="1" t="str">
        <f t="shared" si="2"/>
        <v/>
      </c>
      <c r="T34" s="1">
        <f t="shared" si="3"/>
        <v>466666</v>
      </c>
      <c r="U34" s="1">
        <v>2023</v>
      </c>
    </row>
    <row r="35" spans="2:21" x14ac:dyDescent="0.4">
      <c r="B35" s="13" t="s">
        <v>106</v>
      </c>
      <c r="C35" s="1">
        <v>-4400000</v>
      </c>
      <c r="K35" s="1" t="s">
        <v>926</v>
      </c>
      <c r="L35" s="1" t="s">
        <v>1926</v>
      </c>
      <c r="Q35" s="58">
        <f t="shared" si="0"/>
        <v>4400000</v>
      </c>
      <c r="R35" s="58" t="str">
        <f t="shared" si="1"/>
        <v/>
      </c>
      <c r="S35" s="1" t="str">
        <f t="shared" si="2"/>
        <v/>
      </c>
      <c r="T35" s="1">
        <f t="shared" si="3"/>
        <v>366666</v>
      </c>
      <c r="U35" s="1">
        <v>2023</v>
      </c>
    </row>
    <row r="36" spans="2:21" x14ac:dyDescent="0.4">
      <c r="B36" s="1" t="s">
        <v>97</v>
      </c>
      <c r="C36" s="1">
        <v>-4200000</v>
      </c>
      <c r="K36" s="1" t="s">
        <v>926</v>
      </c>
      <c r="L36" s="1" t="s">
        <v>1926</v>
      </c>
      <c r="Q36" s="58">
        <f t="shared" si="0"/>
        <v>4200000</v>
      </c>
      <c r="R36" s="58" t="str">
        <f t="shared" si="1"/>
        <v/>
      </c>
      <c r="S36" s="1" t="str">
        <f t="shared" si="2"/>
        <v/>
      </c>
      <c r="T36" s="1">
        <f t="shared" si="3"/>
        <v>350000</v>
      </c>
      <c r="U36" s="1">
        <v>2023</v>
      </c>
    </row>
    <row r="37" spans="2:21" x14ac:dyDescent="0.4">
      <c r="B37" s="1" t="s">
        <v>102</v>
      </c>
      <c r="C37" s="1">
        <v>-3300000</v>
      </c>
      <c r="K37" s="1" t="s">
        <v>926</v>
      </c>
      <c r="L37" s="1" t="s">
        <v>1926</v>
      </c>
      <c r="Q37" s="58">
        <f t="shared" si="0"/>
        <v>3300000</v>
      </c>
      <c r="R37" s="58" t="str">
        <f t="shared" si="1"/>
        <v/>
      </c>
      <c r="S37" s="1" t="str">
        <f t="shared" si="2"/>
        <v/>
      </c>
      <c r="T37" s="1">
        <f t="shared" si="3"/>
        <v>275000</v>
      </c>
      <c r="U37" s="1">
        <v>2023</v>
      </c>
    </row>
    <row r="38" spans="2:21" x14ac:dyDescent="0.4">
      <c r="B38" s="1" t="s">
        <v>100</v>
      </c>
      <c r="C38" s="1">
        <v>-3200000</v>
      </c>
      <c r="K38" s="1" t="s">
        <v>926</v>
      </c>
      <c r="L38" s="1" t="s">
        <v>1926</v>
      </c>
      <c r="Q38" s="58">
        <f t="shared" si="0"/>
        <v>3200000</v>
      </c>
      <c r="R38" s="58" t="str">
        <f t="shared" si="1"/>
        <v/>
      </c>
      <c r="S38" s="1" t="str">
        <f t="shared" si="2"/>
        <v/>
      </c>
      <c r="T38" s="1">
        <f t="shared" si="3"/>
        <v>228715</v>
      </c>
      <c r="U38" s="1">
        <v>2023</v>
      </c>
    </row>
    <row r="39" spans="2:21" x14ac:dyDescent="0.4">
      <c r="B39" s="1" t="s">
        <v>84</v>
      </c>
      <c r="C39" s="1">
        <v>-3000000</v>
      </c>
      <c r="D39" s="1">
        <v>-2000000</v>
      </c>
      <c r="K39" s="1" t="s">
        <v>926</v>
      </c>
      <c r="L39" s="1" t="s">
        <v>1926</v>
      </c>
      <c r="O39" s="1">
        <v>1</v>
      </c>
      <c r="Q39" s="58">
        <f t="shared" si="0"/>
        <v>3000000</v>
      </c>
      <c r="R39" s="58">
        <f t="shared" si="1"/>
        <v>2000000</v>
      </c>
      <c r="S39" s="1" t="str">
        <f t="shared" si="2"/>
        <v/>
      </c>
      <c r="T39" s="1">
        <f t="shared" si="3"/>
        <v>214430</v>
      </c>
      <c r="U39" s="1">
        <v>2023</v>
      </c>
    </row>
    <row r="40" spans="2:21" x14ac:dyDescent="0.4">
      <c r="B40" s="1" t="s">
        <v>80</v>
      </c>
      <c r="C40" s="1">
        <v>-2000000</v>
      </c>
      <c r="D40" s="1">
        <v>-1700000</v>
      </c>
      <c r="K40" s="1" t="s">
        <v>926</v>
      </c>
      <c r="L40" s="1" t="s">
        <v>1926</v>
      </c>
      <c r="O40" s="1">
        <v>1</v>
      </c>
      <c r="Q40" s="58">
        <f t="shared" si="0"/>
        <v>2000000</v>
      </c>
      <c r="R40" s="58">
        <f t="shared" si="1"/>
        <v>1700000</v>
      </c>
      <c r="S40" s="1" t="str">
        <f t="shared" si="2"/>
        <v/>
      </c>
      <c r="T40" s="1">
        <f t="shared" si="3"/>
        <v>143001</v>
      </c>
      <c r="U40" s="1">
        <v>2023</v>
      </c>
    </row>
    <row r="41" spans="2:21" x14ac:dyDescent="0.4">
      <c r="B41" s="1" t="s">
        <v>88</v>
      </c>
      <c r="C41" s="1">
        <v>-2000000</v>
      </c>
      <c r="K41" s="1" t="s">
        <v>926</v>
      </c>
      <c r="L41" s="1" t="s">
        <v>1926</v>
      </c>
      <c r="Q41" s="58">
        <f t="shared" si="0"/>
        <v>2000000</v>
      </c>
      <c r="R41" s="58" t="str">
        <f t="shared" si="1"/>
        <v/>
      </c>
      <c r="S41" s="1" t="str">
        <f t="shared" si="2"/>
        <v/>
      </c>
      <c r="T41" s="1">
        <f t="shared" si="3"/>
        <v>143001</v>
      </c>
      <c r="U41" s="1">
        <v>2023</v>
      </c>
    </row>
    <row r="42" spans="2:21" x14ac:dyDescent="0.4">
      <c r="B42" s="1" t="s">
        <v>79</v>
      </c>
      <c r="C42" s="1">
        <v>-1000000</v>
      </c>
      <c r="K42" s="1" t="s">
        <v>926</v>
      </c>
      <c r="L42" s="1" t="s">
        <v>1926</v>
      </c>
      <c r="Q42" s="58">
        <f t="shared" si="0"/>
        <v>1000000</v>
      </c>
      <c r="R42" s="58" t="str">
        <f t="shared" si="1"/>
        <v/>
      </c>
      <c r="S42" s="1" t="str">
        <f t="shared" si="2"/>
        <v/>
      </c>
      <c r="T42" s="1">
        <f t="shared" si="3"/>
        <v>71573</v>
      </c>
      <c r="U42" s="1">
        <v>2023</v>
      </c>
    </row>
    <row r="43" spans="2:21" x14ac:dyDescent="0.4">
      <c r="B43" s="13" t="s">
        <v>231</v>
      </c>
      <c r="C43" s="1">
        <v>-700000</v>
      </c>
      <c r="D43" s="1">
        <v>-200000</v>
      </c>
      <c r="K43" s="1" t="s">
        <v>926</v>
      </c>
      <c r="L43" s="1" t="s">
        <v>1926</v>
      </c>
      <c r="Q43" s="58">
        <f t="shared" si="0"/>
        <v>700000</v>
      </c>
      <c r="R43" s="58">
        <f t="shared" si="1"/>
        <v>200000</v>
      </c>
      <c r="S43" s="1">
        <f t="shared" si="2"/>
        <v>500000</v>
      </c>
      <c r="T43" s="1">
        <f t="shared" si="3"/>
        <v>50144</v>
      </c>
      <c r="U43" s="1">
        <v>2023</v>
      </c>
    </row>
    <row r="44" spans="2:21" x14ac:dyDescent="0.4">
      <c r="B44" s="1" t="s">
        <v>234</v>
      </c>
      <c r="C44" s="1">
        <v>-500000</v>
      </c>
      <c r="D44" s="1">
        <v>-400000</v>
      </c>
      <c r="K44" s="1" t="s">
        <v>926</v>
      </c>
      <c r="L44" s="1" t="s">
        <v>1926</v>
      </c>
      <c r="O44" s="1">
        <v>1</v>
      </c>
      <c r="Q44" s="58">
        <f t="shared" si="0"/>
        <v>500000</v>
      </c>
      <c r="R44" s="58">
        <f t="shared" si="1"/>
        <v>400000</v>
      </c>
      <c r="S44" s="1" t="str">
        <f t="shared" si="2"/>
        <v/>
      </c>
      <c r="T44" s="1">
        <f t="shared" si="3"/>
        <v>31376</v>
      </c>
      <c r="U44" s="1">
        <v>2023</v>
      </c>
    </row>
    <row r="45" spans="2:21" x14ac:dyDescent="0.4">
      <c r="B45" s="1" t="s">
        <v>2</v>
      </c>
      <c r="C45" s="1">
        <v>-450000</v>
      </c>
      <c r="I45" s="1" t="s">
        <v>318</v>
      </c>
      <c r="K45" s="1" t="s">
        <v>926</v>
      </c>
      <c r="L45" s="1" t="s">
        <v>1926</v>
      </c>
      <c r="Q45" s="58">
        <f t="shared" si="0"/>
        <v>450000</v>
      </c>
      <c r="R45" s="58" t="str">
        <f t="shared" si="1"/>
        <v/>
      </c>
      <c r="S45" s="1" t="str">
        <f t="shared" si="2"/>
        <v/>
      </c>
      <c r="T45" s="1">
        <f t="shared" si="3"/>
        <v>28251</v>
      </c>
      <c r="U45" s="1">
        <v>2023</v>
      </c>
    </row>
    <row r="46" spans="2:21" x14ac:dyDescent="0.4">
      <c r="B46" s="1" t="s">
        <v>94</v>
      </c>
      <c r="C46" s="1">
        <v>-313000</v>
      </c>
      <c r="G46" s="1" t="s">
        <v>326</v>
      </c>
      <c r="K46" s="1" t="s">
        <v>926</v>
      </c>
      <c r="L46" s="1" t="s">
        <v>1926</v>
      </c>
      <c r="Q46" s="58">
        <f t="shared" si="0"/>
        <v>315000</v>
      </c>
      <c r="R46" s="58" t="str">
        <f t="shared" si="1"/>
        <v/>
      </c>
      <c r="S46" s="1" t="str">
        <f t="shared" si="2"/>
        <v/>
      </c>
      <c r="T46" s="1">
        <f t="shared" si="3"/>
        <v>19688</v>
      </c>
      <c r="U46" s="1">
        <v>2023</v>
      </c>
    </row>
    <row r="47" spans="2:21" x14ac:dyDescent="0.4">
      <c r="B47" s="1" t="s">
        <v>58</v>
      </c>
      <c r="C47" s="1">
        <v>-208000</v>
      </c>
      <c r="I47" s="1" t="s">
        <v>318</v>
      </c>
      <c r="K47" s="1" t="s">
        <v>926</v>
      </c>
      <c r="L47" s="1" t="s">
        <v>1926</v>
      </c>
      <c r="P47" s="1">
        <v>1</v>
      </c>
      <c r="Q47" s="58">
        <f t="shared" si="0"/>
        <v>210000</v>
      </c>
      <c r="R47" s="58" t="str">
        <f t="shared" si="1"/>
        <v/>
      </c>
      <c r="S47" s="1" t="str">
        <f t="shared" si="2"/>
        <v/>
      </c>
      <c r="T47" s="1">
        <f t="shared" si="3"/>
        <v>13126</v>
      </c>
      <c r="U47" s="1">
        <v>2023</v>
      </c>
    </row>
    <row r="48" spans="2:21" x14ac:dyDescent="0.4">
      <c r="B48" s="1" t="s">
        <v>81</v>
      </c>
      <c r="C48" s="1">
        <v>-115000</v>
      </c>
      <c r="D48" s="1">
        <v>-106000</v>
      </c>
      <c r="K48" s="1" t="s">
        <v>926</v>
      </c>
      <c r="L48" s="1" t="s">
        <v>1926</v>
      </c>
      <c r="O48" s="1">
        <v>1</v>
      </c>
      <c r="Q48" s="58">
        <f t="shared" si="0"/>
        <v>117000</v>
      </c>
      <c r="R48" s="58">
        <f t="shared" si="1"/>
        <v>108000</v>
      </c>
      <c r="S48" s="1" t="str">
        <f t="shared" si="2"/>
        <v/>
      </c>
      <c r="T48" s="1">
        <f t="shared" si="3"/>
        <v>7313</v>
      </c>
      <c r="U48" s="1">
        <v>2023</v>
      </c>
    </row>
    <row r="49" spans="1:23" x14ac:dyDescent="0.4">
      <c r="B49" s="1" t="s">
        <v>202</v>
      </c>
      <c r="C49" s="1">
        <v>-105000</v>
      </c>
      <c r="K49" s="1" t="s">
        <v>926</v>
      </c>
      <c r="L49" s="1" t="s">
        <v>1926</v>
      </c>
      <c r="P49" s="1">
        <v>1</v>
      </c>
      <c r="Q49" s="58">
        <f t="shared" si="0"/>
        <v>107000</v>
      </c>
      <c r="R49" s="58" t="str">
        <f t="shared" si="1"/>
        <v/>
      </c>
      <c r="S49" s="1" t="str">
        <f t="shared" si="2"/>
        <v/>
      </c>
      <c r="T49" s="1">
        <f t="shared" si="3"/>
        <v>6688</v>
      </c>
      <c r="U49" s="1">
        <v>2023</v>
      </c>
    </row>
    <row r="50" spans="1:23" x14ac:dyDescent="0.4">
      <c r="B50" s="1" t="s">
        <v>203</v>
      </c>
      <c r="C50" s="1">
        <v>-72000</v>
      </c>
      <c r="G50" s="1" t="s">
        <v>327</v>
      </c>
      <c r="K50" s="1" t="s">
        <v>926</v>
      </c>
      <c r="L50" s="1" t="s">
        <v>1926</v>
      </c>
      <c r="Q50" s="58">
        <f t="shared" si="0"/>
        <v>74000</v>
      </c>
      <c r="R50" s="58" t="str">
        <f t="shared" si="1"/>
        <v/>
      </c>
      <c r="S50" s="1" t="str">
        <f t="shared" si="2"/>
        <v/>
      </c>
      <c r="T50" s="1">
        <f t="shared" si="3"/>
        <v>4626</v>
      </c>
      <c r="U50" s="1">
        <v>2023</v>
      </c>
    </row>
    <row r="51" spans="1:23" x14ac:dyDescent="0.4">
      <c r="B51" s="1" t="s">
        <v>50</v>
      </c>
      <c r="C51" s="1">
        <v>-68000</v>
      </c>
      <c r="G51" s="1" t="s">
        <v>328</v>
      </c>
      <c r="K51" s="1" t="s">
        <v>926</v>
      </c>
      <c r="L51" s="1" t="s">
        <v>1926</v>
      </c>
      <c r="Q51" s="58">
        <f t="shared" si="0"/>
        <v>70000</v>
      </c>
      <c r="R51" s="58" t="str">
        <f t="shared" si="1"/>
        <v/>
      </c>
      <c r="S51" s="1" t="str">
        <f t="shared" si="2"/>
        <v/>
      </c>
      <c r="T51" s="1">
        <f t="shared" si="3"/>
        <v>4376</v>
      </c>
      <c r="U51" s="1">
        <v>2023</v>
      </c>
    </row>
    <row r="52" spans="1:23" x14ac:dyDescent="0.4">
      <c r="B52" s="1" t="s">
        <v>972</v>
      </c>
      <c r="C52" s="1">
        <v>-63000</v>
      </c>
      <c r="I52" s="1" t="s">
        <v>319</v>
      </c>
      <c r="K52" s="1" t="s">
        <v>926</v>
      </c>
      <c r="L52" s="1" t="s">
        <v>1926</v>
      </c>
      <c r="Q52" s="58">
        <f t="shared" si="0"/>
        <v>65000</v>
      </c>
      <c r="R52" s="58" t="str">
        <f t="shared" si="1"/>
        <v/>
      </c>
      <c r="S52" s="1" t="str">
        <f t="shared" si="2"/>
        <v/>
      </c>
      <c r="T52" s="1">
        <f t="shared" si="3"/>
        <v>4063</v>
      </c>
      <c r="U52" s="1">
        <v>2023</v>
      </c>
    </row>
    <row r="53" spans="1:23" x14ac:dyDescent="0.4">
      <c r="B53" s="1" t="s">
        <v>200</v>
      </c>
      <c r="C53" s="1">
        <v>-62000</v>
      </c>
      <c r="G53" s="1" t="s">
        <v>329</v>
      </c>
      <c r="K53" s="1" t="s">
        <v>926</v>
      </c>
      <c r="L53" s="1" t="s">
        <v>1926</v>
      </c>
      <c r="P53" s="1">
        <v>1</v>
      </c>
      <c r="Q53" s="58">
        <f t="shared" si="0"/>
        <v>64000</v>
      </c>
      <c r="R53" s="58" t="str">
        <f t="shared" si="1"/>
        <v/>
      </c>
      <c r="S53" s="1" t="str">
        <f t="shared" si="2"/>
        <v/>
      </c>
      <c r="T53" s="1">
        <f t="shared" si="3"/>
        <v>4001</v>
      </c>
      <c r="U53" s="1">
        <v>2023</v>
      </c>
    </row>
    <row r="54" spans="1:23" x14ac:dyDescent="0.4">
      <c r="B54" s="1" t="s">
        <v>52</v>
      </c>
      <c r="C54" s="1">
        <v>-48000</v>
      </c>
      <c r="K54" s="1" t="s">
        <v>926</v>
      </c>
      <c r="L54" s="1" t="s">
        <v>1926</v>
      </c>
      <c r="Q54" s="58">
        <f t="shared" si="0"/>
        <v>50000</v>
      </c>
      <c r="R54" s="58" t="str">
        <f t="shared" si="1"/>
        <v/>
      </c>
      <c r="S54" s="1" t="str">
        <f t="shared" si="2"/>
        <v/>
      </c>
      <c r="T54" s="1">
        <f t="shared" si="3"/>
        <v>3126</v>
      </c>
      <c r="U54" s="1">
        <v>2023</v>
      </c>
    </row>
    <row r="55" spans="1:23" x14ac:dyDescent="0.4">
      <c r="A55" s="1" t="s">
        <v>974</v>
      </c>
      <c r="B55" s="1" t="s">
        <v>973</v>
      </c>
      <c r="C55" s="1">
        <v>-48000</v>
      </c>
      <c r="I55" s="1" t="s">
        <v>975</v>
      </c>
      <c r="K55" s="1" t="s">
        <v>926</v>
      </c>
      <c r="L55" s="1" t="s">
        <v>1926</v>
      </c>
      <c r="Q55" s="58">
        <f t="shared" si="0"/>
        <v>50000</v>
      </c>
      <c r="R55" s="58" t="str">
        <f t="shared" si="1"/>
        <v/>
      </c>
      <c r="S55" s="1" t="str">
        <f t="shared" si="2"/>
        <v/>
      </c>
      <c r="T55" s="1">
        <f t="shared" si="3"/>
        <v>3126</v>
      </c>
      <c r="U55" s="1">
        <v>2023</v>
      </c>
      <c r="V55" s="1" t="s">
        <v>976</v>
      </c>
      <c r="W55" s="1" t="s">
        <v>971</v>
      </c>
    </row>
    <row r="56" spans="1:23" x14ac:dyDescent="0.4">
      <c r="B56" s="1" t="s">
        <v>54</v>
      </c>
      <c r="C56" s="1">
        <v>-43000</v>
      </c>
      <c r="I56" s="1" t="s">
        <v>330</v>
      </c>
      <c r="K56" s="1" t="s">
        <v>926</v>
      </c>
      <c r="L56" s="1" t="s">
        <v>1926</v>
      </c>
      <c r="Q56" s="58">
        <f t="shared" si="0"/>
        <v>45000</v>
      </c>
      <c r="R56" s="58" t="str">
        <f t="shared" si="1"/>
        <v/>
      </c>
      <c r="S56" s="1" t="str">
        <f t="shared" si="2"/>
        <v/>
      </c>
      <c r="T56" s="1">
        <f t="shared" si="3"/>
        <v>2813</v>
      </c>
      <c r="U56" s="1">
        <v>2023</v>
      </c>
    </row>
    <row r="57" spans="1:23" x14ac:dyDescent="0.4">
      <c r="B57" s="1" t="s">
        <v>199</v>
      </c>
      <c r="C57" s="1">
        <v>-41900</v>
      </c>
      <c r="G57" s="1" t="s">
        <v>327</v>
      </c>
      <c r="K57" s="1" t="s">
        <v>926</v>
      </c>
      <c r="L57" s="1" t="s">
        <v>1926</v>
      </c>
      <c r="Q57" s="58">
        <f t="shared" si="0"/>
        <v>43900</v>
      </c>
      <c r="R57" s="58" t="str">
        <f t="shared" si="1"/>
        <v/>
      </c>
      <c r="S57" s="1" t="str">
        <f t="shared" si="2"/>
        <v/>
      </c>
      <c r="T57" s="1">
        <f t="shared" si="3"/>
        <v>2745</v>
      </c>
      <c r="U57" s="1">
        <v>2023</v>
      </c>
    </row>
    <row r="58" spans="1:23" x14ac:dyDescent="0.4">
      <c r="B58" s="1" t="s">
        <v>4</v>
      </c>
      <c r="C58" s="1">
        <v>-39000</v>
      </c>
      <c r="D58" s="1">
        <v>-36000</v>
      </c>
      <c r="I58" s="1" t="s">
        <v>331</v>
      </c>
      <c r="K58" s="1" t="s">
        <v>926</v>
      </c>
      <c r="L58" s="1" t="s">
        <v>1926</v>
      </c>
      <c r="O58" s="1">
        <v>1</v>
      </c>
      <c r="Q58" s="58">
        <f t="shared" si="0"/>
        <v>41000</v>
      </c>
      <c r="R58" s="58">
        <f t="shared" si="1"/>
        <v>38000</v>
      </c>
      <c r="S58" s="1" t="str">
        <f t="shared" si="2"/>
        <v/>
      </c>
      <c r="T58" s="1">
        <f t="shared" si="3"/>
        <v>2563</v>
      </c>
      <c r="U58" s="1">
        <v>2023</v>
      </c>
    </row>
    <row r="59" spans="1:23" x14ac:dyDescent="0.4">
      <c r="A59" s="1" t="s">
        <v>1793</v>
      </c>
      <c r="C59" s="1">
        <v>-38000</v>
      </c>
      <c r="D59" s="1">
        <v>-24000</v>
      </c>
      <c r="I59" s="1" t="s">
        <v>318</v>
      </c>
      <c r="K59" s="1" t="s">
        <v>926</v>
      </c>
      <c r="L59" s="1" t="s">
        <v>1926</v>
      </c>
      <c r="Q59" s="58">
        <f t="shared" si="0"/>
        <v>40000</v>
      </c>
      <c r="R59" s="58">
        <f t="shared" si="1"/>
        <v>26000</v>
      </c>
      <c r="S59" s="1">
        <f t="shared" si="2"/>
        <v>14000</v>
      </c>
      <c r="T59" s="1">
        <f t="shared" si="3"/>
        <v>2501</v>
      </c>
      <c r="U59" s="1">
        <v>2023</v>
      </c>
    </row>
    <row r="60" spans="1:23" x14ac:dyDescent="0.4">
      <c r="B60" s="1" t="s">
        <v>265</v>
      </c>
      <c r="C60" s="1">
        <v>-38000</v>
      </c>
      <c r="D60" s="1">
        <v>-28000</v>
      </c>
      <c r="K60" s="1" t="s">
        <v>926</v>
      </c>
      <c r="L60" s="1" t="s">
        <v>1926</v>
      </c>
      <c r="O60" s="1">
        <v>1</v>
      </c>
      <c r="Q60" s="58">
        <f t="shared" si="0"/>
        <v>40000</v>
      </c>
      <c r="R60" s="58">
        <f t="shared" si="1"/>
        <v>30000</v>
      </c>
      <c r="S60" s="1" t="str">
        <f t="shared" si="2"/>
        <v/>
      </c>
      <c r="T60" s="1">
        <f t="shared" si="3"/>
        <v>2501</v>
      </c>
      <c r="U60" s="1">
        <v>2023</v>
      </c>
    </row>
    <row r="61" spans="1:23" x14ac:dyDescent="0.4">
      <c r="B61" s="1" t="s">
        <v>241</v>
      </c>
      <c r="C61" s="1">
        <v>-34000</v>
      </c>
      <c r="K61" s="1" t="s">
        <v>926</v>
      </c>
      <c r="L61" s="1" t="s">
        <v>1926</v>
      </c>
      <c r="Q61" s="58">
        <f t="shared" si="0"/>
        <v>36000</v>
      </c>
      <c r="R61" s="58" t="str">
        <f t="shared" si="1"/>
        <v/>
      </c>
      <c r="S61" s="1" t="str">
        <f t="shared" si="2"/>
        <v/>
      </c>
      <c r="T61" s="1">
        <f t="shared" si="3"/>
        <v>2251</v>
      </c>
      <c r="U61" s="1">
        <v>2023</v>
      </c>
    </row>
    <row r="62" spans="1:23" x14ac:dyDescent="0.4">
      <c r="B62" s="1" t="s">
        <v>243</v>
      </c>
      <c r="C62" s="1">
        <v>-31000</v>
      </c>
      <c r="D62" s="1">
        <v>-22000</v>
      </c>
      <c r="I62" s="1" t="s">
        <v>318</v>
      </c>
      <c r="K62" s="1" t="s">
        <v>926</v>
      </c>
      <c r="L62" s="1" t="s">
        <v>1926</v>
      </c>
      <c r="Q62" s="58">
        <f t="shared" si="0"/>
        <v>33000</v>
      </c>
      <c r="R62" s="58">
        <f t="shared" si="1"/>
        <v>24000</v>
      </c>
      <c r="S62" s="1">
        <f t="shared" si="2"/>
        <v>9000</v>
      </c>
      <c r="T62" s="1">
        <f t="shared" si="3"/>
        <v>2063</v>
      </c>
      <c r="U62" s="1">
        <v>2023</v>
      </c>
    </row>
    <row r="63" spans="1:23" x14ac:dyDescent="0.4">
      <c r="A63" s="1" t="s">
        <v>977</v>
      </c>
      <c r="B63" s="1" t="s">
        <v>428</v>
      </c>
      <c r="C63" s="1">
        <v>-28000</v>
      </c>
      <c r="G63" s="1" t="s">
        <v>423</v>
      </c>
      <c r="K63" s="1" t="s">
        <v>926</v>
      </c>
      <c r="L63" s="1" t="s">
        <v>1926</v>
      </c>
      <c r="Q63" s="58">
        <f t="shared" si="0"/>
        <v>30000</v>
      </c>
      <c r="R63" s="58" t="str">
        <f t="shared" si="1"/>
        <v/>
      </c>
      <c r="S63" s="1" t="str">
        <f t="shared" si="2"/>
        <v/>
      </c>
      <c r="T63" s="1">
        <f t="shared" si="3"/>
        <v>1876</v>
      </c>
      <c r="U63" s="1">
        <v>2023</v>
      </c>
    </row>
    <row r="64" spans="1:23" x14ac:dyDescent="0.4">
      <c r="B64" s="1" t="s">
        <v>233</v>
      </c>
      <c r="C64" s="1">
        <v>-28000</v>
      </c>
      <c r="D64" s="1">
        <v>-13000</v>
      </c>
      <c r="I64" s="1" t="s">
        <v>319</v>
      </c>
      <c r="K64" s="1" t="s">
        <v>926</v>
      </c>
      <c r="L64" s="1" t="s">
        <v>1926</v>
      </c>
      <c r="O64" s="1">
        <v>1</v>
      </c>
      <c r="Q64" s="58">
        <f t="shared" si="0"/>
        <v>30000</v>
      </c>
      <c r="R64" s="58">
        <f t="shared" si="1"/>
        <v>15000</v>
      </c>
      <c r="S64" s="1" t="str">
        <f t="shared" si="2"/>
        <v/>
      </c>
      <c r="T64" s="1">
        <f t="shared" si="3"/>
        <v>1876</v>
      </c>
      <c r="U64" s="1">
        <v>2023</v>
      </c>
    </row>
    <row r="65" spans="1:23" x14ac:dyDescent="0.4">
      <c r="A65" s="1" t="s">
        <v>982</v>
      </c>
      <c r="B65" s="1" t="s">
        <v>983</v>
      </c>
      <c r="C65" s="1">
        <v>-26000</v>
      </c>
      <c r="I65" s="1" t="s">
        <v>318</v>
      </c>
      <c r="K65" s="1" t="s">
        <v>926</v>
      </c>
      <c r="L65" s="1" t="s">
        <v>1926</v>
      </c>
      <c r="Q65" s="58">
        <f t="shared" si="0"/>
        <v>28000</v>
      </c>
      <c r="R65" s="58" t="str">
        <f t="shared" si="1"/>
        <v/>
      </c>
      <c r="S65" s="1" t="str">
        <f t="shared" si="2"/>
        <v/>
      </c>
      <c r="T65" s="1">
        <f t="shared" si="3"/>
        <v>1751</v>
      </c>
      <c r="U65" s="1">
        <v>2023</v>
      </c>
      <c r="V65" s="1" t="s">
        <v>984</v>
      </c>
    </row>
    <row r="66" spans="1:23" x14ac:dyDescent="0.4">
      <c r="B66" s="1" t="s">
        <v>149</v>
      </c>
      <c r="C66" s="1">
        <v>-24500</v>
      </c>
      <c r="G66" s="1" t="s">
        <v>313</v>
      </c>
      <c r="K66" s="1" t="s">
        <v>926</v>
      </c>
      <c r="L66" s="1" t="s">
        <v>1926</v>
      </c>
      <c r="Q66" s="58">
        <f t="shared" ref="Q66:Q129" si="4">IF(ISBLANK(C66),"",IF(C66&lt;=(-350000),ABS(C66),IF(C66&lt;=(-900),FLOOR(ABS(C66-U66),100),ABS(C66-U66))))</f>
        <v>26500</v>
      </c>
      <c r="R66" s="58" t="str">
        <f t="shared" ref="R66:R129" si="5">IF(ISBLANK(D66),"",IF(C66&lt;=(-350000),ABS(D66),IF(C66&lt;=(-900),FLOOR(ABS(D66-U66),100),ABS(D66-U66))))</f>
        <v/>
      </c>
      <c r="S66" s="1" t="str">
        <f t="shared" ref="S66:S129" si="6">IF(OR(ISBLANK(D66),O66=1),"",ABS(C66-D66))</f>
        <v/>
      </c>
      <c r="T66" s="1">
        <f t="shared" ref="T66:T129" si="7">IF(OR(C66&lt;(-85000000),ISBLANK(C66)),"",IF(C66&lt;(-7000000),INT(ABS(C66/10)),IF(C66&lt;(-3200000),INT(ABS(C66/12)),IF(C66&lt;(-500000),INT(ABS((C66-U66)/14)),IF(C66&lt;(-13500),INT(ABS((C66-U66)/16)),IF(C66&lt;(-4000),INT(ABS((C66-U66)/18)),INT(ABS((C66-U66)/20))))))))</f>
        <v>1657</v>
      </c>
      <c r="U66" s="1">
        <v>2023</v>
      </c>
    </row>
    <row r="67" spans="1:23" x14ac:dyDescent="0.4">
      <c r="B67" s="1" t="s">
        <v>57</v>
      </c>
      <c r="C67" s="1">
        <v>-24000</v>
      </c>
      <c r="D67" s="1">
        <v>-17000</v>
      </c>
      <c r="K67" s="1" t="s">
        <v>926</v>
      </c>
      <c r="L67" s="1" t="s">
        <v>1926</v>
      </c>
      <c r="O67" s="1">
        <v>1</v>
      </c>
      <c r="P67" s="1">
        <v>1</v>
      </c>
      <c r="Q67" s="58">
        <f t="shared" si="4"/>
        <v>26000</v>
      </c>
      <c r="R67" s="58">
        <f t="shared" si="5"/>
        <v>19000</v>
      </c>
      <c r="S67" s="1" t="str">
        <f t="shared" si="6"/>
        <v/>
      </c>
      <c r="T67" s="1">
        <f t="shared" si="7"/>
        <v>1626</v>
      </c>
      <c r="U67" s="1">
        <v>2023</v>
      </c>
    </row>
    <row r="68" spans="1:23" x14ac:dyDescent="0.4">
      <c r="A68" s="1" t="s">
        <v>59</v>
      </c>
      <c r="C68" s="1">
        <v>-23000</v>
      </c>
      <c r="D68" s="1">
        <v>-6000</v>
      </c>
      <c r="G68" s="1" t="s">
        <v>324</v>
      </c>
      <c r="K68" s="1" t="s">
        <v>926</v>
      </c>
      <c r="L68" s="1" t="s">
        <v>1926</v>
      </c>
      <c r="P68" s="1">
        <v>1</v>
      </c>
      <c r="Q68" s="58">
        <f t="shared" si="4"/>
        <v>25000</v>
      </c>
      <c r="R68" s="58">
        <f t="shared" si="5"/>
        <v>8000</v>
      </c>
      <c r="S68" s="1">
        <f t="shared" si="6"/>
        <v>17000</v>
      </c>
      <c r="T68" s="1">
        <f t="shared" si="7"/>
        <v>1563</v>
      </c>
      <c r="U68" s="1">
        <v>2023</v>
      </c>
      <c r="V68" s="1" t="s">
        <v>1795</v>
      </c>
      <c r="W68" s="1" t="s">
        <v>1796</v>
      </c>
    </row>
    <row r="69" spans="1:23" x14ac:dyDescent="0.4">
      <c r="A69" s="1" t="s">
        <v>1794</v>
      </c>
      <c r="B69" s="1" t="s">
        <v>1798</v>
      </c>
      <c r="C69" s="1">
        <v>-23000</v>
      </c>
      <c r="D69" s="1">
        <v>-5000</v>
      </c>
      <c r="K69" s="1" t="s">
        <v>926</v>
      </c>
      <c r="L69" s="1" t="s">
        <v>1926</v>
      </c>
      <c r="P69" s="1">
        <v>1</v>
      </c>
      <c r="Q69" s="58">
        <f t="shared" si="4"/>
        <v>25000</v>
      </c>
      <c r="R69" s="58">
        <f t="shared" si="5"/>
        <v>7000</v>
      </c>
      <c r="S69" s="1">
        <f t="shared" si="6"/>
        <v>18000</v>
      </c>
      <c r="T69" s="1">
        <f t="shared" si="7"/>
        <v>1563</v>
      </c>
      <c r="U69" s="1">
        <v>2023</v>
      </c>
      <c r="V69" s="1" t="s">
        <v>1806</v>
      </c>
    </row>
    <row r="70" spans="1:23" x14ac:dyDescent="0.4">
      <c r="B70" s="1" t="s">
        <v>105</v>
      </c>
      <c r="C70" s="1">
        <v>-22000</v>
      </c>
      <c r="D70" s="1">
        <v>-13000</v>
      </c>
      <c r="K70" s="1" t="s">
        <v>926</v>
      </c>
      <c r="L70" s="1" t="s">
        <v>1926</v>
      </c>
      <c r="Q70" s="58">
        <f t="shared" si="4"/>
        <v>24000</v>
      </c>
      <c r="R70" s="58">
        <f t="shared" si="5"/>
        <v>15000</v>
      </c>
      <c r="S70" s="1">
        <f t="shared" si="6"/>
        <v>9000</v>
      </c>
      <c r="T70" s="1">
        <f t="shared" si="7"/>
        <v>1501</v>
      </c>
      <c r="U70" s="1">
        <v>2023</v>
      </c>
    </row>
    <row r="71" spans="1:23" x14ac:dyDescent="0.4">
      <c r="A71" s="1" t="s">
        <v>9</v>
      </c>
      <c r="C71" s="1">
        <v>-22000</v>
      </c>
      <c r="G71" s="1" t="s">
        <v>332</v>
      </c>
      <c r="K71" s="1" t="s">
        <v>926</v>
      </c>
      <c r="L71" s="1" t="s">
        <v>1926</v>
      </c>
      <c r="Q71" s="58">
        <f t="shared" si="4"/>
        <v>24000</v>
      </c>
      <c r="R71" s="58" t="str">
        <f t="shared" si="5"/>
        <v/>
      </c>
      <c r="S71" s="1" t="str">
        <f t="shared" si="6"/>
        <v/>
      </c>
      <c r="T71" s="1">
        <f t="shared" si="7"/>
        <v>1501</v>
      </c>
      <c r="U71" s="1">
        <v>2023</v>
      </c>
    </row>
    <row r="72" spans="1:23" x14ac:dyDescent="0.4">
      <c r="A72" s="1" t="s">
        <v>61</v>
      </c>
      <c r="C72" s="1">
        <v>-22000</v>
      </c>
      <c r="D72" s="1">
        <v>-6000</v>
      </c>
      <c r="I72" s="1" t="s">
        <v>318</v>
      </c>
      <c r="K72" s="1" t="s">
        <v>926</v>
      </c>
      <c r="L72" s="1" t="s">
        <v>1926</v>
      </c>
      <c r="P72" s="1">
        <v>1</v>
      </c>
      <c r="Q72" s="58">
        <f t="shared" si="4"/>
        <v>24000</v>
      </c>
      <c r="R72" s="58">
        <f t="shared" si="5"/>
        <v>8000</v>
      </c>
      <c r="S72" s="1">
        <f t="shared" si="6"/>
        <v>16000</v>
      </c>
      <c r="T72" s="1">
        <f t="shared" si="7"/>
        <v>1501</v>
      </c>
      <c r="U72" s="1">
        <v>2023</v>
      </c>
      <c r="V72" s="1" t="s">
        <v>1799</v>
      </c>
      <c r="W72" s="1" t="s">
        <v>1800</v>
      </c>
    </row>
    <row r="73" spans="1:23" x14ac:dyDescent="0.4">
      <c r="B73" s="1" t="s">
        <v>266</v>
      </c>
      <c r="C73" s="1">
        <v>-21000</v>
      </c>
      <c r="G73" s="1" t="s">
        <v>332</v>
      </c>
      <c r="K73" s="1" t="s">
        <v>926</v>
      </c>
      <c r="L73" s="1" t="s">
        <v>1926</v>
      </c>
      <c r="Q73" s="58">
        <f t="shared" si="4"/>
        <v>23000</v>
      </c>
      <c r="R73" s="58" t="str">
        <f t="shared" si="5"/>
        <v/>
      </c>
      <c r="S73" s="1" t="str">
        <f t="shared" si="6"/>
        <v/>
      </c>
      <c r="T73" s="1">
        <f t="shared" si="7"/>
        <v>1438</v>
      </c>
      <c r="U73" s="1">
        <v>2023</v>
      </c>
    </row>
    <row r="74" spans="1:23" x14ac:dyDescent="0.4">
      <c r="B74" s="1" t="s">
        <v>49</v>
      </c>
      <c r="C74" s="1">
        <v>-18000</v>
      </c>
      <c r="D74" s="1">
        <v>-12000</v>
      </c>
      <c r="I74" s="1" t="s">
        <v>320</v>
      </c>
      <c r="K74" s="1" t="s">
        <v>926</v>
      </c>
      <c r="L74" s="1" t="s">
        <v>1926</v>
      </c>
      <c r="Q74" s="58">
        <f t="shared" si="4"/>
        <v>20000</v>
      </c>
      <c r="R74" s="58">
        <f t="shared" si="5"/>
        <v>14000</v>
      </c>
      <c r="S74" s="1">
        <f t="shared" si="6"/>
        <v>6000</v>
      </c>
      <c r="T74" s="1">
        <f t="shared" si="7"/>
        <v>1251</v>
      </c>
      <c r="U74" s="1">
        <v>2023</v>
      </c>
    </row>
    <row r="75" spans="1:23" x14ac:dyDescent="0.4">
      <c r="A75" s="1" t="s">
        <v>62</v>
      </c>
      <c r="B75" s="1" t="s">
        <v>1801</v>
      </c>
      <c r="C75" s="1">
        <v>-15000</v>
      </c>
      <c r="D75" s="1">
        <v>-3000</v>
      </c>
      <c r="G75" s="1" t="s">
        <v>333</v>
      </c>
      <c r="K75" s="1" t="s">
        <v>926</v>
      </c>
      <c r="L75" s="1" t="s">
        <v>1926</v>
      </c>
      <c r="P75" s="1">
        <v>1</v>
      </c>
      <c r="Q75" s="58">
        <f t="shared" si="4"/>
        <v>17000</v>
      </c>
      <c r="R75" s="58">
        <f t="shared" si="5"/>
        <v>5000</v>
      </c>
      <c r="S75" s="1">
        <f t="shared" si="6"/>
        <v>12000</v>
      </c>
      <c r="T75" s="1">
        <f t="shared" si="7"/>
        <v>1063</v>
      </c>
      <c r="U75" s="1">
        <v>2023</v>
      </c>
      <c r="V75" s="1" t="s">
        <v>1802</v>
      </c>
    </row>
    <row r="76" spans="1:23" x14ac:dyDescent="0.4">
      <c r="A76" s="1" t="s">
        <v>978</v>
      </c>
      <c r="B76" s="1" t="s">
        <v>979</v>
      </c>
      <c r="C76" s="1">
        <v>-12670</v>
      </c>
      <c r="D76" s="1">
        <v>-10890</v>
      </c>
      <c r="K76" s="1" t="s">
        <v>962</v>
      </c>
      <c r="Q76" s="58">
        <f t="shared" si="4"/>
        <v>14600</v>
      </c>
      <c r="R76" s="58">
        <f t="shared" si="5"/>
        <v>12900</v>
      </c>
      <c r="S76" s="1">
        <f t="shared" si="6"/>
        <v>1780</v>
      </c>
      <c r="T76" s="1">
        <f t="shared" si="7"/>
        <v>816</v>
      </c>
      <c r="U76" s="1">
        <v>2023</v>
      </c>
      <c r="V76" s="1" t="s">
        <v>980</v>
      </c>
      <c r="W76" s="1" t="s">
        <v>981</v>
      </c>
    </row>
    <row r="77" spans="1:23" x14ac:dyDescent="0.4">
      <c r="A77" s="1" t="s">
        <v>958</v>
      </c>
      <c r="B77" s="1" t="s">
        <v>959</v>
      </c>
      <c r="C77" s="1">
        <v>-12500</v>
      </c>
      <c r="D77" s="1">
        <v>-3500</v>
      </c>
      <c r="G77" s="1" t="s">
        <v>961</v>
      </c>
      <c r="K77" s="1" t="s">
        <v>926</v>
      </c>
      <c r="L77" s="1" t="s">
        <v>1926</v>
      </c>
      <c r="Q77" s="58">
        <f t="shared" si="4"/>
        <v>14500</v>
      </c>
      <c r="R77" s="58">
        <f t="shared" si="5"/>
        <v>5500</v>
      </c>
      <c r="S77" s="1">
        <f t="shared" si="6"/>
        <v>9000</v>
      </c>
      <c r="T77" s="1">
        <f t="shared" si="7"/>
        <v>806</v>
      </c>
      <c r="U77" s="1">
        <v>2023</v>
      </c>
      <c r="V77" s="52" t="s">
        <v>960</v>
      </c>
      <c r="W77" s="52" t="s">
        <v>963</v>
      </c>
    </row>
    <row r="78" spans="1:23" x14ac:dyDescent="0.4">
      <c r="B78" s="1" t="s">
        <v>432</v>
      </c>
      <c r="C78" s="1">
        <v>-11500</v>
      </c>
      <c r="D78" s="1">
        <v>-6200</v>
      </c>
      <c r="G78" s="1" t="s">
        <v>383</v>
      </c>
      <c r="K78" s="1" t="s">
        <v>926</v>
      </c>
      <c r="L78" s="1" t="s">
        <v>1926</v>
      </c>
      <c r="O78" s="1">
        <v>1</v>
      </c>
      <c r="Q78" s="58">
        <f t="shared" si="4"/>
        <v>13500</v>
      </c>
      <c r="R78" s="58">
        <f t="shared" si="5"/>
        <v>8200</v>
      </c>
      <c r="S78" s="1" t="str">
        <f t="shared" si="6"/>
        <v/>
      </c>
      <c r="T78" s="1">
        <f t="shared" si="7"/>
        <v>751</v>
      </c>
      <c r="U78" s="1">
        <v>2023</v>
      </c>
    </row>
    <row r="79" spans="1:23" x14ac:dyDescent="0.4">
      <c r="B79" s="1" t="s">
        <v>226</v>
      </c>
      <c r="C79" s="1">
        <v>-10000</v>
      </c>
      <c r="D79" s="1">
        <v>-8000</v>
      </c>
      <c r="G79" s="1" t="s">
        <v>321</v>
      </c>
      <c r="K79" s="1" t="s">
        <v>926</v>
      </c>
      <c r="L79" s="1" t="s">
        <v>1926</v>
      </c>
      <c r="O79" s="1">
        <v>1</v>
      </c>
      <c r="Q79" s="58">
        <f t="shared" si="4"/>
        <v>12000</v>
      </c>
      <c r="R79" s="58">
        <f t="shared" si="5"/>
        <v>10000</v>
      </c>
      <c r="S79" s="1" t="str">
        <f t="shared" si="6"/>
        <v/>
      </c>
      <c r="T79" s="1">
        <f t="shared" si="7"/>
        <v>667</v>
      </c>
      <c r="U79" s="1">
        <v>2023</v>
      </c>
    </row>
    <row r="80" spans="1:23" x14ac:dyDescent="0.4">
      <c r="A80" s="1" t="s">
        <v>1347</v>
      </c>
      <c r="C80" s="1">
        <v>-10000</v>
      </c>
      <c r="G80" s="1" t="s">
        <v>1348</v>
      </c>
      <c r="K80" s="1" t="s">
        <v>926</v>
      </c>
      <c r="Q80" s="58">
        <f t="shared" si="4"/>
        <v>12000</v>
      </c>
      <c r="R80" s="58" t="str">
        <f t="shared" si="5"/>
        <v/>
      </c>
      <c r="S80" s="1" t="str">
        <f t="shared" si="6"/>
        <v/>
      </c>
      <c r="T80" s="1">
        <f t="shared" si="7"/>
        <v>667</v>
      </c>
      <c r="U80" s="1">
        <v>2023</v>
      </c>
      <c r="V80" s="1" t="s">
        <v>1349</v>
      </c>
    </row>
    <row r="81" spans="1:22" x14ac:dyDescent="0.4">
      <c r="B81" s="1" t="s">
        <v>228</v>
      </c>
      <c r="C81" s="1">
        <v>-9500</v>
      </c>
      <c r="D81" s="40">
        <v>-8500</v>
      </c>
      <c r="G81" s="1" t="s">
        <v>334</v>
      </c>
      <c r="K81" s="1" t="s">
        <v>926</v>
      </c>
      <c r="O81" s="1">
        <v>1</v>
      </c>
      <c r="Q81" s="58">
        <f t="shared" si="4"/>
        <v>11500</v>
      </c>
      <c r="R81" s="58">
        <f t="shared" si="5"/>
        <v>10500</v>
      </c>
      <c r="S81" s="1" t="str">
        <f t="shared" si="6"/>
        <v/>
      </c>
      <c r="T81" s="1">
        <f t="shared" si="7"/>
        <v>640</v>
      </c>
      <c r="U81" s="1">
        <v>2023</v>
      </c>
    </row>
    <row r="82" spans="1:22" x14ac:dyDescent="0.4">
      <c r="B82" s="1" t="s">
        <v>438</v>
      </c>
      <c r="C82" s="1">
        <v>-9500</v>
      </c>
      <c r="G82" s="1" t="s">
        <v>322</v>
      </c>
      <c r="K82" s="1" t="s">
        <v>926</v>
      </c>
      <c r="Q82" s="58">
        <f t="shared" si="4"/>
        <v>11500</v>
      </c>
      <c r="R82" s="58" t="str">
        <f t="shared" si="5"/>
        <v/>
      </c>
      <c r="S82" s="1" t="str">
        <f t="shared" si="6"/>
        <v/>
      </c>
      <c r="T82" s="1">
        <f t="shared" si="7"/>
        <v>640</v>
      </c>
      <c r="U82" s="1">
        <v>2023</v>
      </c>
    </row>
    <row r="83" spans="1:22" x14ac:dyDescent="0.4">
      <c r="B83" s="1" t="s">
        <v>440</v>
      </c>
      <c r="C83" s="1">
        <v>-9000</v>
      </c>
      <c r="I83" s="1" t="s">
        <v>441</v>
      </c>
      <c r="K83" s="1" t="s">
        <v>926</v>
      </c>
      <c r="Q83" s="58">
        <f t="shared" si="4"/>
        <v>11000</v>
      </c>
      <c r="R83" s="58" t="str">
        <f t="shared" si="5"/>
        <v/>
      </c>
      <c r="S83" s="1" t="str">
        <f t="shared" si="6"/>
        <v/>
      </c>
      <c r="T83" s="1">
        <f t="shared" si="7"/>
        <v>612</v>
      </c>
      <c r="U83" s="1">
        <v>2023</v>
      </c>
    </row>
    <row r="84" spans="1:22" x14ac:dyDescent="0.4">
      <c r="B84" s="1" t="s">
        <v>223</v>
      </c>
      <c r="C84" s="1">
        <v>-9000</v>
      </c>
      <c r="D84" s="1">
        <v>-7000</v>
      </c>
      <c r="G84" s="1" t="s">
        <v>322</v>
      </c>
      <c r="K84" s="1" t="s">
        <v>926</v>
      </c>
      <c r="O84" s="1">
        <v>1</v>
      </c>
      <c r="Q84" s="58">
        <f t="shared" si="4"/>
        <v>11000</v>
      </c>
      <c r="R84" s="58">
        <f t="shared" si="5"/>
        <v>9000</v>
      </c>
      <c r="S84" s="1" t="str">
        <f t="shared" si="6"/>
        <v/>
      </c>
      <c r="T84" s="1">
        <f t="shared" si="7"/>
        <v>612</v>
      </c>
      <c r="U84" s="1">
        <v>2023</v>
      </c>
    </row>
    <row r="85" spans="1:22" x14ac:dyDescent="0.4">
      <c r="B85" s="1" t="s">
        <v>433</v>
      </c>
      <c r="C85" s="1">
        <v>-8500</v>
      </c>
      <c r="G85" s="1" t="s">
        <v>434</v>
      </c>
      <c r="K85" s="1" t="s">
        <v>926</v>
      </c>
      <c r="Q85" s="58">
        <f t="shared" si="4"/>
        <v>10500</v>
      </c>
      <c r="R85" s="58" t="str">
        <f t="shared" si="5"/>
        <v/>
      </c>
      <c r="S85" s="1" t="str">
        <f t="shared" si="6"/>
        <v/>
      </c>
      <c r="T85" s="1">
        <f t="shared" si="7"/>
        <v>584</v>
      </c>
      <c r="U85" s="1">
        <v>2023</v>
      </c>
    </row>
    <row r="86" spans="1:22" x14ac:dyDescent="0.4">
      <c r="B86" s="1" t="s">
        <v>435</v>
      </c>
      <c r="C86" s="1">
        <v>-8500</v>
      </c>
      <c r="I86" s="1" t="s">
        <v>331</v>
      </c>
      <c r="K86" s="1" t="s">
        <v>926</v>
      </c>
      <c r="Q86" s="58">
        <f t="shared" si="4"/>
        <v>10500</v>
      </c>
      <c r="R86" s="58" t="str">
        <f t="shared" si="5"/>
        <v/>
      </c>
      <c r="S86" s="1" t="str">
        <f t="shared" si="6"/>
        <v/>
      </c>
      <c r="T86" s="1">
        <f t="shared" si="7"/>
        <v>584</v>
      </c>
      <c r="U86" s="1">
        <v>2023</v>
      </c>
    </row>
    <row r="87" spans="1:22" x14ac:dyDescent="0.4">
      <c r="B87" s="1" t="s">
        <v>443</v>
      </c>
      <c r="C87" s="1">
        <v>-8000</v>
      </c>
      <c r="D87" s="1">
        <v>-5000</v>
      </c>
      <c r="G87" s="1" t="s">
        <v>442</v>
      </c>
      <c r="K87" s="1" t="s">
        <v>926</v>
      </c>
      <c r="O87" s="1">
        <v>1</v>
      </c>
      <c r="Q87" s="58">
        <f t="shared" si="4"/>
        <v>10000</v>
      </c>
      <c r="R87" s="58">
        <f t="shared" si="5"/>
        <v>7000</v>
      </c>
      <c r="S87" s="1" t="str">
        <f t="shared" si="6"/>
        <v/>
      </c>
      <c r="T87" s="1">
        <f t="shared" si="7"/>
        <v>556</v>
      </c>
      <c r="U87" s="1">
        <v>2023</v>
      </c>
    </row>
    <row r="88" spans="1:22" x14ac:dyDescent="0.4">
      <c r="A88" s="1" t="s">
        <v>1162</v>
      </c>
      <c r="C88" s="1">
        <v>-8000</v>
      </c>
      <c r="D88" s="1">
        <v>-2000</v>
      </c>
      <c r="G88" s="1" t="s">
        <v>1163</v>
      </c>
      <c r="K88" s="1" t="s">
        <v>949</v>
      </c>
      <c r="Q88" s="58">
        <f t="shared" si="4"/>
        <v>10000</v>
      </c>
      <c r="R88" s="58">
        <f t="shared" si="5"/>
        <v>4000</v>
      </c>
      <c r="S88" s="1">
        <f t="shared" si="6"/>
        <v>6000</v>
      </c>
      <c r="T88" s="1">
        <f t="shared" si="7"/>
        <v>556</v>
      </c>
      <c r="U88" s="1">
        <v>2023</v>
      </c>
      <c r="V88" s="1" t="s">
        <v>1164</v>
      </c>
    </row>
    <row r="89" spans="1:22" x14ac:dyDescent="0.4">
      <c r="B89" s="1" t="s">
        <v>10</v>
      </c>
      <c r="C89" s="1">
        <v>-7000</v>
      </c>
      <c r="D89" s="1">
        <v>-3000</v>
      </c>
      <c r="G89" s="1" t="s">
        <v>335</v>
      </c>
      <c r="K89" s="1" t="s">
        <v>926</v>
      </c>
      <c r="Q89" s="58">
        <f t="shared" si="4"/>
        <v>9000</v>
      </c>
      <c r="R89" s="58">
        <f t="shared" si="5"/>
        <v>5000</v>
      </c>
      <c r="S89" s="1">
        <f t="shared" si="6"/>
        <v>4000</v>
      </c>
      <c r="T89" s="1">
        <f t="shared" si="7"/>
        <v>501</v>
      </c>
      <c r="U89" s="1">
        <v>2023</v>
      </c>
    </row>
    <row r="90" spans="1:22" x14ac:dyDescent="0.4">
      <c r="B90" s="1" t="s">
        <v>436</v>
      </c>
      <c r="C90" s="1">
        <v>-7000</v>
      </c>
      <c r="G90" s="1" t="s">
        <v>437</v>
      </c>
      <c r="K90" s="1" t="s">
        <v>926</v>
      </c>
      <c r="Q90" s="58">
        <f t="shared" si="4"/>
        <v>9000</v>
      </c>
      <c r="R90" s="58" t="str">
        <f t="shared" si="5"/>
        <v/>
      </c>
      <c r="S90" s="1" t="str">
        <f t="shared" si="6"/>
        <v/>
      </c>
      <c r="T90" s="1">
        <f t="shared" si="7"/>
        <v>501</v>
      </c>
      <c r="U90" s="1">
        <v>2023</v>
      </c>
    </row>
    <row r="91" spans="1:22" x14ac:dyDescent="0.4">
      <c r="B91" s="1" t="s">
        <v>68</v>
      </c>
      <c r="C91" s="1">
        <v>-6000</v>
      </c>
      <c r="D91" s="1">
        <v>-3000</v>
      </c>
      <c r="G91" s="1" t="s">
        <v>323</v>
      </c>
      <c r="K91" s="1" t="s">
        <v>926</v>
      </c>
      <c r="Q91" s="58">
        <f t="shared" si="4"/>
        <v>8000</v>
      </c>
      <c r="R91" s="58">
        <f t="shared" si="5"/>
        <v>5000</v>
      </c>
      <c r="S91" s="1">
        <f t="shared" si="6"/>
        <v>3000</v>
      </c>
      <c r="T91" s="1">
        <f t="shared" si="7"/>
        <v>445</v>
      </c>
      <c r="U91" s="1">
        <v>2023</v>
      </c>
    </row>
    <row r="92" spans="1:22" x14ac:dyDescent="0.4">
      <c r="B92" s="1" t="s">
        <v>91</v>
      </c>
      <c r="C92" s="1">
        <v>-5500</v>
      </c>
      <c r="D92" s="1">
        <v>-4500</v>
      </c>
      <c r="G92" s="1" t="s">
        <v>324</v>
      </c>
      <c r="K92" s="1" t="s">
        <v>926</v>
      </c>
      <c r="P92" s="1">
        <v>1</v>
      </c>
      <c r="Q92" s="58">
        <f t="shared" si="4"/>
        <v>7500</v>
      </c>
      <c r="R92" s="58">
        <f t="shared" si="5"/>
        <v>6500</v>
      </c>
      <c r="S92" s="1">
        <f t="shared" si="6"/>
        <v>1000</v>
      </c>
      <c r="T92" s="1">
        <f t="shared" si="7"/>
        <v>417</v>
      </c>
      <c r="U92" s="1">
        <v>2023</v>
      </c>
    </row>
    <row r="93" spans="1:22" x14ac:dyDescent="0.4">
      <c r="B93" s="1" t="s">
        <v>448</v>
      </c>
      <c r="C93" s="1">
        <v>-5200</v>
      </c>
      <c r="D93" s="1">
        <v>-4700</v>
      </c>
      <c r="G93" s="1" t="s">
        <v>406</v>
      </c>
      <c r="K93" s="1" t="s">
        <v>926</v>
      </c>
      <c r="O93" s="1">
        <v>1</v>
      </c>
      <c r="Q93" s="58">
        <f t="shared" si="4"/>
        <v>7200</v>
      </c>
      <c r="R93" s="58">
        <f t="shared" si="5"/>
        <v>6700</v>
      </c>
      <c r="S93" s="1" t="str">
        <f t="shared" si="6"/>
        <v/>
      </c>
      <c r="T93" s="1">
        <f t="shared" si="7"/>
        <v>401</v>
      </c>
      <c r="U93" s="1">
        <v>2023</v>
      </c>
    </row>
    <row r="94" spans="1:22" x14ac:dyDescent="0.4">
      <c r="B94" s="1" t="s">
        <v>412</v>
      </c>
      <c r="C94" s="1">
        <v>-5000</v>
      </c>
      <c r="G94" s="1" t="s">
        <v>411</v>
      </c>
      <c r="I94" s="1" t="s">
        <v>318</v>
      </c>
      <c r="K94" s="1" t="s">
        <v>926</v>
      </c>
      <c r="Q94" s="58">
        <f t="shared" si="4"/>
        <v>7000</v>
      </c>
      <c r="R94" s="58" t="str">
        <f t="shared" si="5"/>
        <v/>
      </c>
      <c r="S94" s="1" t="str">
        <f t="shared" si="6"/>
        <v/>
      </c>
      <c r="T94" s="1">
        <f t="shared" si="7"/>
        <v>390</v>
      </c>
      <c r="U94" s="1">
        <v>2023</v>
      </c>
    </row>
    <row r="95" spans="1:22" x14ac:dyDescent="0.4">
      <c r="B95" s="1" t="s">
        <v>229</v>
      </c>
      <c r="C95" s="1">
        <v>-5000</v>
      </c>
      <c r="I95" s="1" t="s">
        <v>318</v>
      </c>
      <c r="K95" s="1" t="s">
        <v>926</v>
      </c>
      <c r="Q95" s="58">
        <f t="shared" si="4"/>
        <v>7000</v>
      </c>
      <c r="R95" s="58" t="str">
        <f t="shared" si="5"/>
        <v/>
      </c>
      <c r="S95" s="1" t="str">
        <f t="shared" si="6"/>
        <v/>
      </c>
      <c r="T95" s="1">
        <f t="shared" si="7"/>
        <v>390</v>
      </c>
      <c r="U95" s="1">
        <v>2023</v>
      </c>
    </row>
    <row r="96" spans="1:22" x14ac:dyDescent="0.4">
      <c r="B96" s="1" t="s">
        <v>11</v>
      </c>
      <c r="C96" s="1">
        <v>-4500</v>
      </c>
      <c r="D96" s="1">
        <v>-1700</v>
      </c>
      <c r="G96" s="1" t="s">
        <v>336</v>
      </c>
      <c r="K96" s="1" t="s">
        <v>926</v>
      </c>
      <c r="Q96" s="58">
        <f t="shared" si="4"/>
        <v>6500</v>
      </c>
      <c r="R96" s="58">
        <f t="shared" si="5"/>
        <v>3700</v>
      </c>
      <c r="S96" s="1">
        <f t="shared" si="6"/>
        <v>2800</v>
      </c>
      <c r="T96" s="1">
        <f t="shared" si="7"/>
        <v>362</v>
      </c>
      <c r="U96" s="1">
        <v>2023</v>
      </c>
    </row>
    <row r="97" spans="1:23" x14ac:dyDescent="0.4">
      <c r="B97" s="1" t="s">
        <v>65</v>
      </c>
      <c r="C97" s="1">
        <v>-4500</v>
      </c>
      <c r="D97" s="1">
        <v>-1900</v>
      </c>
      <c r="K97" s="1" t="s">
        <v>926</v>
      </c>
      <c r="Q97" s="58">
        <f t="shared" si="4"/>
        <v>6500</v>
      </c>
      <c r="R97" s="58">
        <f t="shared" si="5"/>
        <v>3900</v>
      </c>
      <c r="S97" s="1">
        <f t="shared" si="6"/>
        <v>2600</v>
      </c>
      <c r="T97" s="1">
        <f t="shared" si="7"/>
        <v>362</v>
      </c>
      <c r="U97" s="1">
        <v>2023</v>
      </c>
      <c r="W97" s="1" t="s">
        <v>988</v>
      </c>
    </row>
    <row r="98" spans="1:23" x14ac:dyDescent="0.4">
      <c r="B98" s="1" t="s">
        <v>407</v>
      </c>
      <c r="C98" s="1">
        <v>-4200</v>
      </c>
      <c r="D98" s="1">
        <v>-4000</v>
      </c>
      <c r="G98" s="1" t="s">
        <v>408</v>
      </c>
      <c r="K98" s="1" t="s">
        <v>926</v>
      </c>
      <c r="O98" s="1">
        <v>1</v>
      </c>
      <c r="Q98" s="58">
        <f t="shared" si="4"/>
        <v>6200</v>
      </c>
      <c r="R98" s="58">
        <f t="shared" si="5"/>
        <v>6000</v>
      </c>
      <c r="S98" s="1" t="str">
        <f t="shared" si="6"/>
        <v/>
      </c>
      <c r="T98" s="1">
        <f t="shared" si="7"/>
        <v>345</v>
      </c>
      <c r="U98" s="1">
        <v>2023</v>
      </c>
    </row>
    <row r="99" spans="1:23" x14ac:dyDescent="0.4">
      <c r="A99" s="1" t="s">
        <v>1807</v>
      </c>
      <c r="C99" s="1">
        <v>-4200</v>
      </c>
      <c r="D99" s="1">
        <v>-2000</v>
      </c>
      <c r="G99" s="1" t="s">
        <v>1808</v>
      </c>
      <c r="I99" s="1" t="s">
        <v>318</v>
      </c>
      <c r="K99" s="1" t="s">
        <v>926</v>
      </c>
      <c r="Q99" s="58">
        <f t="shared" si="4"/>
        <v>6200</v>
      </c>
      <c r="R99" s="58">
        <f t="shared" si="5"/>
        <v>4000</v>
      </c>
      <c r="S99" s="1">
        <f t="shared" si="6"/>
        <v>2200</v>
      </c>
      <c r="T99" s="1">
        <f t="shared" si="7"/>
        <v>345</v>
      </c>
      <c r="U99" s="1">
        <v>2023</v>
      </c>
      <c r="V99" s="1" t="s">
        <v>1809</v>
      </c>
      <c r="W99" s="1" t="s">
        <v>1810</v>
      </c>
    </row>
    <row r="100" spans="1:23" x14ac:dyDescent="0.4">
      <c r="B100" s="1" t="s">
        <v>414</v>
      </c>
      <c r="C100" s="1">
        <v>-4000</v>
      </c>
      <c r="G100" s="1" t="s">
        <v>415</v>
      </c>
      <c r="K100" s="1" t="s">
        <v>926</v>
      </c>
      <c r="Q100" s="58">
        <f t="shared" si="4"/>
        <v>6000</v>
      </c>
      <c r="R100" s="58" t="str">
        <f t="shared" si="5"/>
        <v/>
      </c>
      <c r="S100" s="1" t="str">
        <f t="shared" si="6"/>
        <v/>
      </c>
      <c r="T100" s="1">
        <f t="shared" si="7"/>
        <v>301</v>
      </c>
      <c r="U100" s="1">
        <v>2023</v>
      </c>
    </row>
    <row r="101" spans="1:23" x14ac:dyDescent="0.4">
      <c r="A101" s="1" t="s">
        <v>1803</v>
      </c>
      <c r="C101" s="1">
        <v>-4000</v>
      </c>
      <c r="D101" s="1">
        <v>-1000</v>
      </c>
      <c r="I101" s="1" t="s">
        <v>331</v>
      </c>
      <c r="K101" s="1" t="s">
        <v>926</v>
      </c>
      <c r="Q101" s="58">
        <f t="shared" si="4"/>
        <v>6000</v>
      </c>
      <c r="R101" s="58">
        <f t="shared" si="5"/>
        <v>3000</v>
      </c>
      <c r="S101" s="1">
        <f t="shared" si="6"/>
        <v>3000</v>
      </c>
      <c r="T101" s="1">
        <f t="shared" si="7"/>
        <v>301</v>
      </c>
      <c r="U101" s="1">
        <v>2023</v>
      </c>
      <c r="V101" s="1" t="s">
        <v>1804</v>
      </c>
      <c r="W101" s="1" t="s">
        <v>1805</v>
      </c>
    </row>
    <row r="102" spans="1:23" x14ac:dyDescent="0.4">
      <c r="B102" s="1" t="s">
        <v>409</v>
      </c>
      <c r="C102" s="1">
        <v>-3500</v>
      </c>
      <c r="D102" s="1">
        <v>-3350</v>
      </c>
      <c r="F102" s="1" t="s">
        <v>410</v>
      </c>
      <c r="K102" s="1" t="s">
        <v>926</v>
      </c>
      <c r="O102" s="1">
        <v>1</v>
      </c>
      <c r="Q102" s="58">
        <f t="shared" si="4"/>
        <v>5500</v>
      </c>
      <c r="R102" s="58">
        <f t="shared" si="5"/>
        <v>5300</v>
      </c>
      <c r="S102" s="1" t="str">
        <f t="shared" si="6"/>
        <v/>
      </c>
      <c r="T102" s="1">
        <f t="shared" si="7"/>
        <v>276</v>
      </c>
      <c r="U102" s="1">
        <v>2023</v>
      </c>
    </row>
    <row r="103" spans="1:23" x14ac:dyDescent="0.4">
      <c r="B103" s="1" t="s">
        <v>75</v>
      </c>
      <c r="C103" s="1">
        <v>-3400</v>
      </c>
      <c r="K103" s="1" t="s">
        <v>926</v>
      </c>
      <c r="P103" s="1" t="s">
        <v>48</v>
      </c>
      <c r="Q103" s="58">
        <f t="shared" si="4"/>
        <v>5400</v>
      </c>
      <c r="R103" s="58" t="str">
        <f t="shared" si="5"/>
        <v/>
      </c>
      <c r="S103" s="1" t="str">
        <f t="shared" si="6"/>
        <v/>
      </c>
      <c r="T103" s="1">
        <f t="shared" si="7"/>
        <v>271</v>
      </c>
      <c r="U103" s="1">
        <v>2023</v>
      </c>
    </row>
    <row r="104" spans="1:23" x14ac:dyDescent="0.4">
      <c r="B104" s="1" t="s">
        <v>93</v>
      </c>
      <c r="C104" s="1">
        <v>-3300</v>
      </c>
      <c r="D104" s="1">
        <v>-1100</v>
      </c>
      <c r="G104" s="1" t="s">
        <v>337</v>
      </c>
      <c r="I104" s="1" t="s">
        <v>319</v>
      </c>
      <c r="K104" s="1" t="s">
        <v>926</v>
      </c>
      <c r="Q104" s="58">
        <f t="shared" si="4"/>
        <v>5300</v>
      </c>
      <c r="R104" s="58">
        <f t="shared" si="5"/>
        <v>3100</v>
      </c>
      <c r="S104" s="1">
        <f t="shared" si="6"/>
        <v>2200</v>
      </c>
      <c r="T104" s="1">
        <f t="shared" si="7"/>
        <v>266</v>
      </c>
      <c r="U104" s="1">
        <v>2023</v>
      </c>
    </row>
    <row r="105" spans="1:23" x14ac:dyDescent="0.4">
      <c r="B105" s="1" t="s">
        <v>90</v>
      </c>
      <c r="C105" s="1">
        <v>-3300</v>
      </c>
      <c r="D105" s="1">
        <v>-2600</v>
      </c>
      <c r="K105" s="1" t="s">
        <v>926</v>
      </c>
      <c r="Q105" s="58">
        <f t="shared" si="4"/>
        <v>5300</v>
      </c>
      <c r="R105" s="58">
        <f t="shared" si="5"/>
        <v>4600</v>
      </c>
      <c r="S105" s="1">
        <f t="shared" si="6"/>
        <v>700</v>
      </c>
      <c r="T105" s="1">
        <f t="shared" si="7"/>
        <v>266</v>
      </c>
      <c r="U105" s="1">
        <v>2023</v>
      </c>
    </row>
    <row r="106" spans="1:23" x14ac:dyDescent="0.4">
      <c r="B106" s="1" t="s">
        <v>413</v>
      </c>
      <c r="C106" s="1">
        <v>-3130</v>
      </c>
      <c r="G106" s="1" t="s">
        <v>416</v>
      </c>
      <c r="I106" s="1" t="s">
        <v>318</v>
      </c>
      <c r="K106" s="1" t="s">
        <v>926</v>
      </c>
      <c r="Q106" s="58">
        <f t="shared" si="4"/>
        <v>5100</v>
      </c>
      <c r="R106" s="58" t="str">
        <f t="shared" si="5"/>
        <v/>
      </c>
      <c r="S106" s="1" t="str">
        <f t="shared" si="6"/>
        <v/>
      </c>
      <c r="T106" s="1">
        <f t="shared" si="7"/>
        <v>257</v>
      </c>
      <c r="U106" s="1">
        <v>2023</v>
      </c>
    </row>
    <row r="107" spans="1:23" x14ac:dyDescent="0.4">
      <c r="B107" s="1" t="s">
        <v>70</v>
      </c>
      <c r="C107" s="1">
        <v>-3100</v>
      </c>
      <c r="D107" s="1">
        <v>-30</v>
      </c>
      <c r="G107" s="1" t="s">
        <v>323</v>
      </c>
      <c r="I107" s="1" t="s">
        <v>1822</v>
      </c>
      <c r="K107" s="1" t="s">
        <v>949</v>
      </c>
      <c r="Q107" s="58">
        <f t="shared" si="4"/>
        <v>5100</v>
      </c>
      <c r="R107" s="58">
        <f t="shared" si="5"/>
        <v>2000</v>
      </c>
      <c r="S107" s="1">
        <f t="shared" si="6"/>
        <v>3070</v>
      </c>
      <c r="T107" s="1">
        <f t="shared" si="7"/>
        <v>256</v>
      </c>
      <c r="U107" s="1">
        <v>2023</v>
      </c>
    </row>
    <row r="108" spans="1:23" x14ac:dyDescent="0.4">
      <c r="A108" s="1" t="s">
        <v>1095</v>
      </c>
      <c r="C108" s="1">
        <v>-3100</v>
      </c>
      <c r="K108" s="1" t="s">
        <v>926</v>
      </c>
      <c r="Q108" s="58">
        <f t="shared" si="4"/>
        <v>5100</v>
      </c>
      <c r="R108" s="58" t="str">
        <f t="shared" si="5"/>
        <v/>
      </c>
      <c r="S108" s="1" t="str">
        <f t="shared" si="6"/>
        <v/>
      </c>
      <c r="T108" s="1">
        <f t="shared" si="7"/>
        <v>256</v>
      </c>
      <c r="U108" s="1">
        <v>2023</v>
      </c>
      <c r="V108" s="1" t="s">
        <v>1542</v>
      </c>
    </row>
    <row r="109" spans="1:23" x14ac:dyDescent="0.4">
      <c r="B109" s="1" t="s">
        <v>439</v>
      </c>
      <c r="C109" s="1">
        <v>-3000</v>
      </c>
      <c r="K109" s="1" t="s">
        <v>926</v>
      </c>
      <c r="Q109" s="58">
        <f t="shared" si="4"/>
        <v>5000</v>
      </c>
      <c r="R109" s="58" t="str">
        <f t="shared" si="5"/>
        <v/>
      </c>
      <c r="S109" s="1" t="str">
        <f t="shared" si="6"/>
        <v/>
      </c>
      <c r="T109" s="1">
        <f t="shared" si="7"/>
        <v>251</v>
      </c>
      <c r="U109" s="1">
        <v>2023</v>
      </c>
    </row>
    <row r="110" spans="1:23" x14ac:dyDescent="0.4">
      <c r="B110" s="1" t="s">
        <v>12</v>
      </c>
      <c r="C110" s="1">
        <v>-3000</v>
      </c>
      <c r="D110" s="1">
        <v>-2350</v>
      </c>
      <c r="K110" s="1" t="s">
        <v>926</v>
      </c>
      <c r="Q110" s="58">
        <f t="shared" si="4"/>
        <v>5000</v>
      </c>
      <c r="R110" s="58">
        <f t="shared" si="5"/>
        <v>4300</v>
      </c>
      <c r="S110" s="1">
        <f t="shared" si="6"/>
        <v>650</v>
      </c>
      <c r="T110" s="1">
        <f t="shared" si="7"/>
        <v>251</v>
      </c>
      <c r="U110" s="1">
        <v>2023</v>
      </c>
    </row>
    <row r="111" spans="1:23" x14ac:dyDescent="0.4">
      <c r="B111" s="1" t="s">
        <v>196</v>
      </c>
      <c r="C111" s="1">
        <v>-3000</v>
      </c>
      <c r="D111" s="1">
        <v>-2000</v>
      </c>
      <c r="G111" s="1" t="s">
        <v>360</v>
      </c>
      <c r="I111" s="1" t="s">
        <v>318</v>
      </c>
      <c r="K111" s="1" t="s">
        <v>926</v>
      </c>
      <c r="O111" s="1">
        <v>1</v>
      </c>
      <c r="Q111" s="58">
        <f t="shared" si="4"/>
        <v>5000</v>
      </c>
      <c r="R111" s="58">
        <f t="shared" si="5"/>
        <v>4000</v>
      </c>
      <c r="S111" s="1" t="str">
        <f t="shared" si="6"/>
        <v/>
      </c>
      <c r="T111" s="1">
        <f t="shared" si="7"/>
        <v>251</v>
      </c>
      <c r="U111" s="1">
        <v>2023</v>
      </c>
    </row>
    <row r="112" spans="1:23" x14ac:dyDescent="0.4">
      <c r="B112" s="1" t="s">
        <v>74</v>
      </c>
      <c r="C112" s="1">
        <v>-2800</v>
      </c>
      <c r="D112" s="1">
        <v>-1800</v>
      </c>
      <c r="K112" s="1" t="s">
        <v>926</v>
      </c>
      <c r="Q112" s="58">
        <f t="shared" si="4"/>
        <v>4800</v>
      </c>
      <c r="R112" s="58">
        <f t="shared" si="5"/>
        <v>3800</v>
      </c>
      <c r="S112" s="1">
        <f t="shared" si="6"/>
        <v>1000</v>
      </c>
      <c r="T112" s="1">
        <f t="shared" si="7"/>
        <v>241</v>
      </c>
      <c r="U112" s="1">
        <v>2023</v>
      </c>
    </row>
    <row r="113" spans="1:23" x14ac:dyDescent="0.4">
      <c r="B113" s="1" t="s">
        <v>13</v>
      </c>
      <c r="C113" s="1">
        <v>-2700</v>
      </c>
      <c r="D113" s="1">
        <v>-1450</v>
      </c>
      <c r="G113" s="1" t="s">
        <v>325</v>
      </c>
      <c r="I113" s="1" t="s">
        <v>318</v>
      </c>
      <c r="K113" s="1" t="s">
        <v>949</v>
      </c>
      <c r="Q113" s="58">
        <f t="shared" si="4"/>
        <v>4700</v>
      </c>
      <c r="R113" s="58">
        <f t="shared" si="5"/>
        <v>3400</v>
      </c>
      <c r="S113" s="1">
        <f t="shared" si="6"/>
        <v>1250</v>
      </c>
      <c r="T113" s="1">
        <f t="shared" si="7"/>
        <v>236</v>
      </c>
      <c r="U113" s="1">
        <v>2023</v>
      </c>
      <c r="W113" s="52" t="s">
        <v>957</v>
      </c>
    </row>
    <row r="114" spans="1:23" x14ac:dyDescent="0.4">
      <c r="B114" s="1" t="s">
        <v>72</v>
      </c>
      <c r="C114" s="1">
        <v>-2700</v>
      </c>
      <c r="D114" s="1">
        <v>-2200</v>
      </c>
      <c r="G114" s="1" t="s">
        <v>323</v>
      </c>
      <c r="I114" s="1" t="s">
        <v>1822</v>
      </c>
      <c r="K114" s="1" t="s">
        <v>949</v>
      </c>
      <c r="Q114" s="58">
        <f t="shared" si="4"/>
        <v>4700</v>
      </c>
      <c r="R114" s="58">
        <f t="shared" si="5"/>
        <v>4200</v>
      </c>
      <c r="S114" s="1">
        <f t="shared" si="6"/>
        <v>500</v>
      </c>
      <c r="T114" s="1">
        <f t="shared" si="7"/>
        <v>236</v>
      </c>
      <c r="U114" s="1">
        <v>2023</v>
      </c>
    </row>
    <row r="115" spans="1:23" x14ac:dyDescent="0.4">
      <c r="B115" s="1" t="s">
        <v>422</v>
      </c>
      <c r="C115" s="1">
        <v>-2700</v>
      </c>
      <c r="D115" s="1">
        <v>-2300</v>
      </c>
      <c r="G115" s="1" t="s">
        <v>321</v>
      </c>
      <c r="I115" s="1" t="s">
        <v>319</v>
      </c>
      <c r="K115" s="1" t="s">
        <v>926</v>
      </c>
      <c r="O115" s="1">
        <v>1</v>
      </c>
      <c r="Q115" s="58">
        <f t="shared" si="4"/>
        <v>4700</v>
      </c>
      <c r="R115" s="58">
        <f t="shared" si="5"/>
        <v>4300</v>
      </c>
      <c r="S115" s="1" t="str">
        <f t="shared" si="6"/>
        <v/>
      </c>
      <c r="T115" s="1">
        <f t="shared" si="7"/>
        <v>236</v>
      </c>
      <c r="U115" s="1">
        <v>2023</v>
      </c>
    </row>
    <row r="116" spans="1:23" x14ac:dyDescent="0.4">
      <c r="B116" s="1" t="s">
        <v>66</v>
      </c>
      <c r="C116" s="1">
        <v>-2570</v>
      </c>
      <c r="G116" s="1" t="s">
        <v>323</v>
      </c>
      <c r="I116" s="1" t="s">
        <v>1822</v>
      </c>
      <c r="K116" s="1" t="s">
        <v>926</v>
      </c>
      <c r="Q116" s="58">
        <f t="shared" si="4"/>
        <v>4500</v>
      </c>
      <c r="R116" s="58" t="str">
        <f t="shared" si="5"/>
        <v/>
      </c>
      <c r="S116" s="1" t="str">
        <f t="shared" si="6"/>
        <v/>
      </c>
      <c r="T116" s="1">
        <f t="shared" si="7"/>
        <v>229</v>
      </c>
      <c r="U116" s="1">
        <v>2023</v>
      </c>
    </row>
    <row r="117" spans="1:23" x14ac:dyDescent="0.4">
      <c r="B117" s="1" t="s">
        <v>191</v>
      </c>
      <c r="C117" s="1">
        <v>-2500</v>
      </c>
      <c r="D117" s="1">
        <v>-64</v>
      </c>
      <c r="K117" s="1" t="s">
        <v>949</v>
      </c>
      <c r="Q117" s="58">
        <f t="shared" si="4"/>
        <v>4500</v>
      </c>
      <c r="R117" s="58">
        <f t="shared" si="5"/>
        <v>2000</v>
      </c>
      <c r="S117" s="1">
        <f t="shared" si="6"/>
        <v>2436</v>
      </c>
      <c r="T117" s="1">
        <f t="shared" si="7"/>
        <v>226</v>
      </c>
      <c r="U117" s="1">
        <v>2023</v>
      </c>
    </row>
    <row r="118" spans="1:23" x14ac:dyDescent="0.4">
      <c r="A118" s="1" t="s">
        <v>1248</v>
      </c>
      <c r="C118" s="1">
        <v>-2334</v>
      </c>
      <c r="D118" s="1">
        <v>-2279</v>
      </c>
      <c r="K118" s="1" t="s">
        <v>930</v>
      </c>
      <c r="L118" s="1" t="s">
        <v>1927</v>
      </c>
      <c r="Q118" s="58">
        <f t="shared" si="4"/>
        <v>4300</v>
      </c>
      <c r="R118" s="58">
        <f t="shared" si="5"/>
        <v>4300</v>
      </c>
      <c r="S118" s="1">
        <f t="shared" si="6"/>
        <v>55</v>
      </c>
      <c r="T118" s="1">
        <f t="shared" si="7"/>
        <v>217</v>
      </c>
      <c r="U118" s="1">
        <v>2023</v>
      </c>
      <c r="V118" s="1" t="s">
        <v>1249</v>
      </c>
      <c r="W118" s="1" t="s">
        <v>1250</v>
      </c>
    </row>
    <row r="119" spans="1:23" x14ac:dyDescent="0.4">
      <c r="A119" s="1" t="s">
        <v>1011</v>
      </c>
      <c r="C119" s="1">
        <v>-2334</v>
      </c>
      <c r="D119" s="1">
        <v>-2154</v>
      </c>
      <c r="G119" s="1" t="s">
        <v>321</v>
      </c>
      <c r="I119" s="1" t="s">
        <v>319</v>
      </c>
      <c r="K119" s="1" t="s">
        <v>949</v>
      </c>
      <c r="L119" s="1" t="s">
        <v>1927</v>
      </c>
      <c r="Q119" s="58">
        <f t="shared" si="4"/>
        <v>4300</v>
      </c>
      <c r="R119" s="58">
        <f t="shared" si="5"/>
        <v>4100</v>
      </c>
      <c r="S119" s="1">
        <f t="shared" si="6"/>
        <v>180</v>
      </c>
      <c r="T119" s="1">
        <f t="shared" si="7"/>
        <v>217</v>
      </c>
      <c r="U119" s="1">
        <v>2023</v>
      </c>
      <c r="V119" s="1" t="s">
        <v>1251</v>
      </c>
      <c r="W119" s="1" t="s">
        <v>1252</v>
      </c>
    </row>
    <row r="120" spans="1:23" x14ac:dyDescent="0.4">
      <c r="A120" s="1" t="s">
        <v>1818</v>
      </c>
      <c r="B120" s="1" t="s">
        <v>165</v>
      </c>
      <c r="C120" s="1">
        <v>-2100</v>
      </c>
      <c r="D120" s="1">
        <v>-1800</v>
      </c>
      <c r="K120" s="1" t="s">
        <v>926</v>
      </c>
      <c r="L120" s="1" t="s">
        <v>1927</v>
      </c>
      <c r="O120" s="1">
        <v>1</v>
      </c>
      <c r="Q120" s="58">
        <f t="shared" si="4"/>
        <v>4100</v>
      </c>
      <c r="R120" s="58">
        <f t="shared" si="5"/>
        <v>3800</v>
      </c>
      <c r="S120" s="1" t="str">
        <f t="shared" si="6"/>
        <v/>
      </c>
      <c r="T120" s="1">
        <f t="shared" si="7"/>
        <v>206</v>
      </c>
      <c r="U120" s="1">
        <v>2023</v>
      </c>
    </row>
    <row r="121" spans="1:23" x14ac:dyDescent="0.4">
      <c r="A121" s="1" t="s">
        <v>1260</v>
      </c>
      <c r="C121" s="1">
        <v>-2025</v>
      </c>
      <c r="D121" s="1">
        <v>-609</v>
      </c>
      <c r="G121" s="1" t="s">
        <v>1261</v>
      </c>
      <c r="I121" s="1" t="s">
        <v>319</v>
      </c>
      <c r="K121" s="1" t="s">
        <v>949</v>
      </c>
      <c r="L121" s="1" t="s">
        <v>1927</v>
      </c>
      <c r="Q121" s="58">
        <f t="shared" si="4"/>
        <v>4000</v>
      </c>
      <c r="R121" s="58">
        <f t="shared" si="5"/>
        <v>2600</v>
      </c>
      <c r="S121" s="1">
        <f t="shared" si="6"/>
        <v>1416</v>
      </c>
      <c r="T121" s="1">
        <f t="shared" si="7"/>
        <v>202</v>
      </c>
      <c r="U121" s="1">
        <v>2023</v>
      </c>
      <c r="V121" s="1" t="s">
        <v>1262</v>
      </c>
      <c r="W121" s="58" t="s">
        <v>1265</v>
      </c>
    </row>
    <row r="122" spans="1:23" x14ac:dyDescent="0.4">
      <c r="B122" s="1" t="s">
        <v>14</v>
      </c>
      <c r="C122" s="1">
        <v>-2000</v>
      </c>
      <c r="K122" s="1" t="s">
        <v>926</v>
      </c>
      <c r="L122" s="1" t="s">
        <v>1927</v>
      </c>
      <c r="Q122" s="58">
        <f t="shared" si="4"/>
        <v>4000</v>
      </c>
      <c r="R122" s="58" t="str">
        <f t="shared" si="5"/>
        <v/>
      </c>
      <c r="S122" s="1" t="str">
        <f t="shared" si="6"/>
        <v/>
      </c>
      <c r="T122" s="1">
        <f t="shared" si="7"/>
        <v>201</v>
      </c>
      <c r="U122" s="1">
        <v>2023</v>
      </c>
    </row>
    <row r="123" spans="1:23" x14ac:dyDescent="0.4">
      <c r="A123" s="1" t="s">
        <v>1165</v>
      </c>
      <c r="C123" s="1">
        <v>-2000</v>
      </c>
      <c r="D123" s="1">
        <v>250</v>
      </c>
      <c r="G123" s="1" t="s">
        <v>1163</v>
      </c>
      <c r="K123" s="1" t="s">
        <v>949</v>
      </c>
      <c r="L123" s="1" t="s">
        <v>1927</v>
      </c>
      <c r="Q123" s="58">
        <f t="shared" si="4"/>
        <v>4000</v>
      </c>
      <c r="R123" s="58">
        <f t="shared" si="5"/>
        <v>1700</v>
      </c>
      <c r="S123" s="1">
        <f t="shared" si="6"/>
        <v>2250</v>
      </c>
      <c r="T123" s="1">
        <f t="shared" si="7"/>
        <v>201</v>
      </c>
      <c r="U123" s="1">
        <v>2023</v>
      </c>
      <c r="V123" s="1" t="s">
        <v>1166</v>
      </c>
    </row>
    <row r="124" spans="1:23" x14ac:dyDescent="0.4">
      <c r="A124" s="1" t="s">
        <v>168</v>
      </c>
      <c r="C124" s="1">
        <v>-1894</v>
      </c>
      <c r="D124" s="1">
        <v>-539</v>
      </c>
      <c r="K124" s="1" t="s">
        <v>949</v>
      </c>
      <c r="L124" s="1" t="s">
        <v>1927</v>
      </c>
      <c r="Q124" s="58">
        <f t="shared" si="4"/>
        <v>3900</v>
      </c>
      <c r="R124" s="58">
        <f t="shared" si="5"/>
        <v>2500</v>
      </c>
      <c r="S124" s="1">
        <f t="shared" si="6"/>
        <v>1355</v>
      </c>
      <c r="T124" s="1">
        <f t="shared" si="7"/>
        <v>195</v>
      </c>
      <c r="U124" s="1">
        <v>2023</v>
      </c>
    </row>
    <row r="125" spans="1:23" x14ac:dyDescent="0.4">
      <c r="A125" s="1" t="s">
        <v>1256</v>
      </c>
      <c r="C125" s="1">
        <v>-1750</v>
      </c>
      <c r="G125" s="1" t="s">
        <v>1257</v>
      </c>
      <c r="I125" s="1" t="s">
        <v>319</v>
      </c>
      <c r="K125" s="1" t="s">
        <v>926</v>
      </c>
      <c r="L125" s="1" t="s">
        <v>1927</v>
      </c>
      <c r="Q125" s="58">
        <f t="shared" si="4"/>
        <v>3700</v>
      </c>
      <c r="R125" s="58" t="str">
        <f t="shared" si="5"/>
        <v/>
      </c>
      <c r="S125" s="1" t="str">
        <f t="shared" si="6"/>
        <v/>
      </c>
      <c r="T125" s="1">
        <f t="shared" si="7"/>
        <v>188</v>
      </c>
      <c r="U125" s="1">
        <v>2023</v>
      </c>
      <c r="V125" s="1" t="s">
        <v>1258</v>
      </c>
      <c r="W125" s="1" t="s">
        <v>1259</v>
      </c>
    </row>
    <row r="126" spans="1:23" x14ac:dyDescent="0.4">
      <c r="B126" s="1" t="s">
        <v>164</v>
      </c>
      <c r="C126" s="1">
        <v>-1700</v>
      </c>
      <c r="K126" s="1" t="s">
        <v>926</v>
      </c>
      <c r="L126" s="1" t="s">
        <v>1927</v>
      </c>
      <c r="Q126" s="58">
        <f t="shared" si="4"/>
        <v>3700</v>
      </c>
      <c r="R126" s="58" t="str">
        <f t="shared" si="5"/>
        <v/>
      </c>
      <c r="S126" s="1" t="str">
        <f t="shared" si="6"/>
        <v/>
      </c>
      <c r="T126" s="1">
        <f t="shared" si="7"/>
        <v>186</v>
      </c>
      <c r="U126" s="1">
        <v>2023</v>
      </c>
    </row>
    <row r="127" spans="1:23" x14ac:dyDescent="0.4">
      <c r="B127" s="1" t="s">
        <v>17</v>
      </c>
      <c r="C127" s="1">
        <v>-1600</v>
      </c>
      <c r="D127" s="1">
        <v>-1100</v>
      </c>
      <c r="K127" s="1" t="s">
        <v>949</v>
      </c>
      <c r="L127" s="1" t="s">
        <v>1927</v>
      </c>
      <c r="Q127" s="58">
        <f t="shared" si="4"/>
        <v>3600</v>
      </c>
      <c r="R127" s="58">
        <f t="shared" si="5"/>
        <v>3100</v>
      </c>
      <c r="S127" s="1">
        <f t="shared" si="6"/>
        <v>500</v>
      </c>
      <c r="T127" s="1">
        <f t="shared" si="7"/>
        <v>181</v>
      </c>
      <c r="U127" s="1">
        <v>2023</v>
      </c>
    </row>
    <row r="128" spans="1:23" x14ac:dyDescent="0.4">
      <c r="B128" s="1" t="s">
        <v>16</v>
      </c>
      <c r="C128" s="1">
        <v>-1500</v>
      </c>
      <c r="K128" s="1" t="s">
        <v>926</v>
      </c>
      <c r="L128" s="1" t="s">
        <v>1927</v>
      </c>
      <c r="Q128" s="58">
        <f t="shared" si="4"/>
        <v>3500</v>
      </c>
      <c r="R128" s="58" t="str">
        <f t="shared" si="5"/>
        <v/>
      </c>
      <c r="S128" s="1" t="str">
        <f t="shared" si="6"/>
        <v/>
      </c>
      <c r="T128" s="1">
        <f t="shared" si="7"/>
        <v>176</v>
      </c>
      <c r="U128" s="1">
        <v>2023</v>
      </c>
    </row>
    <row r="129" spans="1:23" x14ac:dyDescent="0.4">
      <c r="A129" s="1" t="s">
        <v>1284</v>
      </c>
      <c r="C129" s="1">
        <v>-1400</v>
      </c>
      <c r="G129" s="1" t="s">
        <v>1285</v>
      </c>
      <c r="I129" s="1" t="s">
        <v>319</v>
      </c>
      <c r="K129" s="1" t="s">
        <v>926</v>
      </c>
      <c r="L129" s="1" t="s">
        <v>1927</v>
      </c>
      <c r="Q129" s="58">
        <f t="shared" si="4"/>
        <v>3400</v>
      </c>
      <c r="R129" s="58" t="str">
        <f t="shared" si="5"/>
        <v/>
      </c>
      <c r="S129" s="1" t="str">
        <f t="shared" si="6"/>
        <v/>
      </c>
      <c r="T129" s="1">
        <f t="shared" si="7"/>
        <v>171</v>
      </c>
      <c r="U129" s="1">
        <v>2023</v>
      </c>
      <c r="V129" s="1" t="s">
        <v>1286</v>
      </c>
    </row>
    <row r="130" spans="1:23" x14ac:dyDescent="0.4">
      <c r="B130" s="1" t="s">
        <v>207</v>
      </c>
      <c r="C130" s="1">
        <v>-1200</v>
      </c>
      <c r="D130" s="1">
        <v>-1100</v>
      </c>
      <c r="G130" s="1" t="s">
        <v>339</v>
      </c>
      <c r="I130" s="1" t="s">
        <v>319</v>
      </c>
      <c r="K130" s="1" t="s">
        <v>926</v>
      </c>
      <c r="L130" s="1" t="s">
        <v>1927</v>
      </c>
      <c r="O130" s="1">
        <v>1</v>
      </c>
      <c r="Q130" s="58">
        <f t="shared" ref="Q130:Q193" si="8">IF(ISBLANK(C130),"",IF(C130&lt;=(-350000),ABS(C130),IF(C130&lt;=(-900),FLOOR(ABS(C130-U130),100),ABS(C130-U130))))</f>
        <v>3200</v>
      </c>
      <c r="R130" s="58">
        <f t="shared" ref="R130:R193" si="9">IF(ISBLANK(D130),"",IF(C130&lt;=(-350000),ABS(D130),IF(C130&lt;=(-900),FLOOR(ABS(D130-U130),100),ABS(D130-U130))))</f>
        <v>3100</v>
      </c>
      <c r="S130" s="1" t="str">
        <f t="shared" ref="S130:S193" si="10">IF(OR(ISBLANK(D130),O130=1),"",ABS(C130-D130))</f>
        <v/>
      </c>
      <c r="T130" s="1">
        <f t="shared" ref="T130:T193" si="11">IF(OR(C130&lt;(-85000000),ISBLANK(C130)),"",IF(C130&lt;(-7000000),INT(ABS(C130/10)),IF(C130&lt;(-3200000),INT(ABS(C130/12)),IF(C130&lt;(-500000),INT(ABS((C130-U130)/14)),IF(C130&lt;(-13500),INT(ABS((C130-U130)/16)),IF(C130&lt;(-4000),INT(ABS((C130-U130)/18)),INT(ABS((C130-U130)/20))))))))</f>
        <v>161</v>
      </c>
      <c r="U130" s="1">
        <v>2023</v>
      </c>
    </row>
    <row r="131" spans="1:23" x14ac:dyDescent="0.4">
      <c r="B131" s="1" t="s">
        <v>170</v>
      </c>
      <c r="C131" s="1">
        <v>-1200</v>
      </c>
      <c r="K131" s="1" t="s">
        <v>926</v>
      </c>
      <c r="L131" s="1" t="s">
        <v>1927</v>
      </c>
      <c r="Q131" s="58">
        <f t="shared" si="8"/>
        <v>3200</v>
      </c>
      <c r="R131" s="58" t="str">
        <f t="shared" si="9"/>
        <v/>
      </c>
      <c r="S131" s="1" t="str">
        <f t="shared" si="10"/>
        <v/>
      </c>
      <c r="T131" s="1">
        <f t="shared" si="11"/>
        <v>161</v>
      </c>
      <c r="U131" s="1">
        <v>2023</v>
      </c>
    </row>
    <row r="132" spans="1:23" x14ac:dyDescent="0.4">
      <c r="B132" s="1" t="s">
        <v>256</v>
      </c>
      <c r="C132" s="1">
        <v>-1200</v>
      </c>
      <c r="D132" s="1">
        <v>-500</v>
      </c>
      <c r="G132" s="1" t="s">
        <v>340</v>
      </c>
      <c r="I132" s="1" t="s">
        <v>318</v>
      </c>
      <c r="K132" s="1" t="s">
        <v>926</v>
      </c>
      <c r="L132" s="1" t="s">
        <v>1927</v>
      </c>
      <c r="Q132" s="58">
        <f t="shared" si="8"/>
        <v>3200</v>
      </c>
      <c r="R132" s="58">
        <f t="shared" si="9"/>
        <v>2500</v>
      </c>
      <c r="S132" s="1">
        <f t="shared" si="10"/>
        <v>700</v>
      </c>
      <c r="T132" s="1">
        <f t="shared" si="11"/>
        <v>161</v>
      </c>
      <c r="U132" s="1">
        <v>2023</v>
      </c>
    </row>
    <row r="133" spans="1:23" x14ac:dyDescent="0.4">
      <c r="B133" s="1" t="s">
        <v>15</v>
      </c>
      <c r="C133" s="1">
        <v>-1200</v>
      </c>
      <c r="D133" s="1">
        <v>-1150</v>
      </c>
      <c r="G133" s="1" t="s">
        <v>338</v>
      </c>
      <c r="I133" s="1" t="s">
        <v>1844</v>
      </c>
      <c r="K133" s="1" t="s">
        <v>926</v>
      </c>
      <c r="L133" s="1" t="s">
        <v>1927</v>
      </c>
      <c r="Q133" s="58">
        <f t="shared" si="8"/>
        <v>3200</v>
      </c>
      <c r="R133" s="58">
        <f t="shared" si="9"/>
        <v>3100</v>
      </c>
      <c r="S133" s="1">
        <f t="shared" si="10"/>
        <v>50</v>
      </c>
      <c r="T133" s="1">
        <f t="shared" si="11"/>
        <v>161</v>
      </c>
      <c r="U133" s="1">
        <v>2023</v>
      </c>
    </row>
    <row r="134" spans="1:23" x14ac:dyDescent="0.4">
      <c r="B134" s="1" t="s">
        <v>27</v>
      </c>
      <c r="C134" s="1">
        <v>-1100</v>
      </c>
      <c r="D134" s="1">
        <v>-700</v>
      </c>
      <c r="G134" s="1" t="s">
        <v>325</v>
      </c>
      <c r="I134" s="1" t="s">
        <v>318</v>
      </c>
      <c r="K134" s="1" t="s">
        <v>926</v>
      </c>
      <c r="L134" s="1" t="s">
        <v>1927</v>
      </c>
      <c r="Q134" s="58">
        <f t="shared" si="8"/>
        <v>3100</v>
      </c>
      <c r="R134" s="58">
        <f t="shared" si="9"/>
        <v>2700</v>
      </c>
      <c r="S134" s="1">
        <f t="shared" si="10"/>
        <v>400</v>
      </c>
      <c r="T134" s="1">
        <f t="shared" si="11"/>
        <v>156</v>
      </c>
      <c r="U134" s="1">
        <v>2023</v>
      </c>
    </row>
    <row r="135" spans="1:23" x14ac:dyDescent="0.4">
      <c r="A135" s="1" t="s">
        <v>175</v>
      </c>
      <c r="C135" s="1">
        <v>-930</v>
      </c>
      <c r="D135" s="1">
        <v>-587</v>
      </c>
      <c r="G135" s="1" t="s">
        <v>1851</v>
      </c>
      <c r="H135" s="1" t="s">
        <v>322</v>
      </c>
      <c r="I135" s="1" t="s">
        <v>319</v>
      </c>
      <c r="K135" s="1" t="s">
        <v>949</v>
      </c>
      <c r="L135" s="1" t="s">
        <v>1927</v>
      </c>
      <c r="Q135" s="58">
        <f t="shared" si="8"/>
        <v>2900</v>
      </c>
      <c r="R135" s="58">
        <f t="shared" si="9"/>
        <v>2600</v>
      </c>
      <c r="S135" s="1">
        <f t="shared" si="10"/>
        <v>343</v>
      </c>
      <c r="T135" s="1">
        <f t="shared" si="11"/>
        <v>147</v>
      </c>
      <c r="U135" s="1">
        <v>2023</v>
      </c>
      <c r="V135" s="1" t="s">
        <v>1852</v>
      </c>
      <c r="W135" s="1" t="s">
        <v>1853</v>
      </c>
    </row>
    <row r="136" spans="1:23" x14ac:dyDescent="0.4">
      <c r="A136" s="1" t="s">
        <v>1263</v>
      </c>
      <c r="C136" s="1">
        <v>-911</v>
      </c>
      <c r="D136" s="1">
        <v>-609</v>
      </c>
      <c r="G136" s="1" t="s">
        <v>1261</v>
      </c>
      <c r="I136" s="1" t="s">
        <v>319</v>
      </c>
      <c r="K136" s="1" t="s">
        <v>949</v>
      </c>
      <c r="L136" s="1" t="s">
        <v>1927</v>
      </c>
      <c r="Q136" s="58">
        <f t="shared" si="8"/>
        <v>2900</v>
      </c>
      <c r="R136" s="58">
        <f t="shared" si="9"/>
        <v>2600</v>
      </c>
      <c r="S136" s="1">
        <f t="shared" si="10"/>
        <v>302</v>
      </c>
      <c r="T136" s="1">
        <f t="shared" si="11"/>
        <v>146</v>
      </c>
      <c r="U136" s="1">
        <v>2023</v>
      </c>
      <c r="V136" s="1" t="s">
        <v>1264</v>
      </c>
      <c r="W136" s="58" t="s">
        <v>1266</v>
      </c>
    </row>
    <row r="137" spans="1:23" x14ac:dyDescent="0.4">
      <c r="A137" s="1" t="s">
        <v>212</v>
      </c>
      <c r="C137" s="1">
        <v>-900</v>
      </c>
      <c r="D137" s="1">
        <v>-700</v>
      </c>
      <c r="G137" s="1" t="s">
        <v>325</v>
      </c>
      <c r="I137" s="1" t="s">
        <v>318</v>
      </c>
      <c r="K137" s="1" t="s">
        <v>926</v>
      </c>
      <c r="L137" s="1" t="s">
        <v>1927</v>
      </c>
      <c r="O137" s="1">
        <v>1</v>
      </c>
      <c r="Q137" s="58">
        <f t="shared" si="8"/>
        <v>2900</v>
      </c>
      <c r="R137" s="58">
        <f t="shared" si="9"/>
        <v>2700</v>
      </c>
      <c r="S137" s="1" t="str">
        <f t="shared" si="10"/>
        <v/>
      </c>
      <c r="T137" s="1">
        <f t="shared" si="11"/>
        <v>146</v>
      </c>
      <c r="U137" s="1">
        <v>2023</v>
      </c>
    </row>
    <row r="138" spans="1:23" x14ac:dyDescent="0.4">
      <c r="B138" s="1" t="s">
        <v>174</v>
      </c>
      <c r="C138" s="1">
        <v>-900</v>
      </c>
      <c r="D138" s="1">
        <v>-720</v>
      </c>
      <c r="K138" s="1" t="s">
        <v>949</v>
      </c>
      <c r="L138" s="1" t="s">
        <v>1927</v>
      </c>
      <c r="Q138" s="58">
        <f t="shared" si="8"/>
        <v>2900</v>
      </c>
      <c r="R138" s="58">
        <f t="shared" si="9"/>
        <v>2700</v>
      </c>
      <c r="S138" s="1">
        <f t="shared" si="10"/>
        <v>180</v>
      </c>
      <c r="T138" s="1">
        <f t="shared" si="11"/>
        <v>146</v>
      </c>
      <c r="U138" s="1">
        <v>2023</v>
      </c>
    </row>
    <row r="139" spans="1:23" x14ac:dyDescent="0.4">
      <c r="A139" s="1" t="s">
        <v>952</v>
      </c>
      <c r="B139" s="1" t="s">
        <v>190</v>
      </c>
      <c r="C139" s="1">
        <v>-814</v>
      </c>
      <c r="D139" s="1">
        <v>-146</v>
      </c>
      <c r="G139" s="1" t="s">
        <v>358</v>
      </c>
      <c r="I139" s="1" t="s">
        <v>1822</v>
      </c>
      <c r="K139" s="1" t="s">
        <v>949</v>
      </c>
      <c r="L139" s="1" t="s">
        <v>1927</v>
      </c>
      <c r="Q139" s="58">
        <f t="shared" si="8"/>
        <v>2837</v>
      </c>
      <c r="R139" s="58">
        <f t="shared" si="9"/>
        <v>2169</v>
      </c>
      <c r="S139" s="1">
        <f t="shared" si="10"/>
        <v>668</v>
      </c>
      <c r="T139" s="1">
        <f t="shared" si="11"/>
        <v>141</v>
      </c>
      <c r="U139" s="1">
        <v>2023</v>
      </c>
      <c r="V139" s="52" t="s">
        <v>953</v>
      </c>
    </row>
    <row r="140" spans="1:23" x14ac:dyDescent="0.4">
      <c r="B140" s="1" t="s">
        <v>28</v>
      </c>
      <c r="C140" s="1">
        <v>-800</v>
      </c>
      <c r="D140" s="1">
        <v>-480</v>
      </c>
      <c r="G140" s="1" t="s">
        <v>325</v>
      </c>
      <c r="I140" s="1" t="s">
        <v>318</v>
      </c>
      <c r="K140" s="1" t="s">
        <v>949</v>
      </c>
      <c r="L140" s="1" t="s">
        <v>1927</v>
      </c>
      <c r="Q140" s="58">
        <f t="shared" si="8"/>
        <v>2823</v>
      </c>
      <c r="R140" s="58">
        <f t="shared" si="9"/>
        <v>2503</v>
      </c>
      <c r="S140" s="1">
        <f t="shared" si="10"/>
        <v>320</v>
      </c>
      <c r="T140" s="1">
        <f t="shared" si="11"/>
        <v>141</v>
      </c>
      <c r="U140" s="1">
        <v>2023</v>
      </c>
    </row>
    <row r="141" spans="1:23" x14ac:dyDescent="0.4">
      <c r="A141" s="1" t="s">
        <v>1566</v>
      </c>
      <c r="C141" s="1">
        <v>-776</v>
      </c>
      <c r="D141" s="1">
        <v>393</v>
      </c>
      <c r="G141" s="1" t="s">
        <v>325</v>
      </c>
      <c r="I141" s="1" t="s">
        <v>318</v>
      </c>
      <c r="K141" s="1" t="s">
        <v>926</v>
      </c>
      <c r="L141" s="1" t="s">
        <v>1927</v>
      </c>
      <c r="Q141" s="58">
        <f t="shared" si="8"/>
        <v>2799</v>
      </c>
      <c r="R141" s="58">
        <f t="shared" si="9"/>
        <v>1630</v>
      </c>
      <c r="S141" s="1">
        <f t="shared" si="10"/>
        <v>1169</v>
      </c>
      <c r="T141" s="1">
        <f t="shared" si="11"/>
        <v>139</v>
      </c>
      <c r="U141" s="1">
        <v>2023</v>
      </c>
      <c r="V141" s="1" t="s">
        <v>1567</v>
      </c>
      <c r="W141" s="1" t="s">
        <v>1568</v>
      </c>
    </row>
    <row r="142" spans="1:23" x14ac:dyDescent="0.4">
      <c r="B142" s="1" t="s">
        <v>186</v>
      </c>
      <c r="C142" s="1">
        <v>-753</v>
      </c>
      <c r="G142" s="1" t="s">
        <v>341</v>
      </c>
      <c r="I142" s="1" t="s">
        <v>318</v>
      </c>
      <c r="K142" s="1" t="s">
        <v>926</v>
      </c>
      <c r="L142" s="1" t="s">
        <v>1927</v>
      </c>
      <c r="Q142" s="58">
        <f t="shared" si="8"/>
        <v>2776</v>
      </c>
      <c r="R142" s="58" t="str">
        <f t="shared" si="9"/>
        <v/>
      </c>
      <c r="S142" s="1" t="str">
        <f t="shared" si="10"/>
        <v/>
      </c>
      <c r="T142" s="1">
        <f t="shared" si="11"/>
        <v>138</v>
      </c>
      <c r="U142" s="1">
        <v>2023</v>
      </c>
    </row>
    <row r="143" spans="1:23" x14ac:dyDescent="0.4">
      <c r="A143" s="1" t="s">
        <v>951</v>
      </c>
      <c r="B143" s="1" t="s">
        <v>950</v>
      </c>
      <c r="C143" s="1">
        <v>-650</v>
      </c>
      <c r="D143" s="1">
        <v>-146</v>
      </c>
      <c r="G143" s="1" t="s">
        <v>358</v>
      </c>
      <c r="I143" s="1" t="s">
        <v>1822</v>
      </c>
      <c r="K143" s="1" t="s">
        <v>949</v>
      </c>
      <c r="L143" s="1" t="s">
        <v>1927</v>
      </c>
      <c r="Q143" s="58">
        <f t="shared" si="8"/>
        <v>2673</v>
      </c>
      <c r="R143" s="58">
        <f t="shared" si="9"/>
        <v>2169</v>
      </c>
      <c r="S143" s="1">
        <f t="shared" si="10"/>
        <v>504</v>
      </c>
      <c r="T143" s="1">
        <f t="shared" si="11"/>
        <v>133</v>
      </c>
      <c r="U143" s="1">
        <v>2023</v>
      </c>
      <c r="V143" s="52" t="s">
        <v>954</v>
      </c>
    </row>
    <row r="144" spans="1:23" x14ac:dyDescent="0.4">
      <c r="A144" s="1" t="s">
        <v>1878</v>
      </c>
      <c r="B144" s="1" t="s">
        <v>208</v>
      </c>
      <c r="C144" s="1">
        <v>-600</v>
      </c>
      <c r="D144" s="1">
        <v>350</v>
      </c>
      <c r="G144" s="1" t="s">
        <v>342</v>
      </c>
      <c r="I144" s="1" t="s">
        <v>319</v>
      </c>
      <c r="K144" s="1" t="s">
        <v>1636</v>
      </c>
      <c r="L144" s="1" t="s">
        <v>1927</v>
      </c>
      <c r="Q144" s="58">
        <f t="shared" si="8"/>
        <v>2623</v>
      </c>
      <c r="R144" s="58">
        <f t="shared" si="9"/>
        <v>1673</v>
      </c>
      <c r="S144" s="1">
        <f t="shared" si="10"/>
        <v>950</v>
      </c>
      <c r="T144" s="1">
        <f t="shared" si="11"/>
        <v>131</v>
      </c>
      <c r="U144" s="1">
        <v>2023</v>
      </c>
    </row>
    <row r="145" spans="1:21" x14ac:dyDescent="0.4">
      <c r="B145" s="1" t="s">
        <v>173</v>
      </c>
      <c r="C145" s="1">
        <v>-600</v>
      </c>
      <c r="D145" s="1">
        <v>-400</v>
      </c>
      <c r="K145" s="1" t="s">
        <v>926</v>
      </c>
      <c r="L145" s="1" t="s">
        <v>1927</v>
      </c>
      <c r="Q145" s="58">
        <f t="shared" si="8"/>
        <v>2623</v>
      </c>
      <c r="R145" s="58">
        <f t="shared" si="9"/>
        <v>2423</v>
      </c>
      <c r="S145" s="1">
        <f t="shared" si="10"/>
        <v>200</v>
      </c>
      <c r="T145" s="1">
        <f t="shared" si="11"/>
        <v>131</v>
      </c>
      <c r="U145" s="1">
        <v>2023</v>
      </c>
    </row>
    <row r="146" spans="1:21" x14ac:dyDescent="0.4">
      <c r="A146" s="1" t="s">
        <v>219</v>
      </c>
      <c r="C146" s="1">
        <v>-570</v>
      </c>
      <c r="D146" s="1">
        <v>-495</v>
      </c>
      <c r="G146" s="1" t="s">
        <v>325</v>
      </c>
      <c r="I146" s="1" t="s">
        <v>318</v>
      </c>
      <c r="K146" s="1" t="s">
        <v>930</v>
      </c>
      <c r="L146" s="1" t="s">
        <v>1927</v>
      </c>
      <c r="Q146" s="58">
        <f t="shared" si="8"/>
        <v>2593</v>
      </c>
      <c r="R146" s="58">
        <f t="shared" si="9"/>
        <v>2518</v>
      </c>
      <c r="S146" s="1">
        <f t="shared" si="10"/>
        <v>75</v>
      </c>
      <c r="T146" s="1">
        <f t="shared" si="11"/>
        <v>129</v>
      </c>
      <c r="U146" s="1">
        <v>2023</v>
      </c>
    </row>
    <row r="147" spans="1:21" x14ac:dyDescent="0.4">
      <c r="A147" s="1" t="s">
        <v>394</v>
      </c>
      <c r="C147" s="1">
        <v>-563</v>
      </c>
      <c r="D147" s="1">
        <v>-483</v>
      </c>
      <c r="G147" s="1" t="s">
        <v>395</v>
      </c>
      <c r="I147" s="1" t="s">
        <v>319</v>
      </c>
      <c r="K147" s="1" t="s">
        <v>930</v>
      </c>
      <c r="L147" s="1" t="s">
        <v>1927</v>
      </c>
      <c r="Q147" s="58">
        <f t="shared" si="8"/>
        <v>2586</v>
      </c>
      <c r="R147" s="58">
        <f t="shared" si="9"/>
        <v>2506</v>
      </c>
      <c r="S147" s="1">
        <f t="shared" si="10"/>
        <v>80</v>
      </c>
      <c r="T147" s="1">
        <f t="shared" si="11"/>
        <v>129</v>
      </c>
      <c r="U147" s="1">
        <v>2023</v>
      </c>
    </row>
    <row r="148" spans="1:21" x14ac:dyDescent="0.4">
      <c r="A148" s="1" t="s">
        <v>396</v>
      </c>
      <c r="C148" s="1">
        <v>-554</v>
      </c>
      <c r="D148" s="1">
        <v>-496</v>
      </c>
      <c r="G148" s="1" t="s">
        <v>383</v>
      </c>
      <c r="I148" s="1" t="s">
        <v>319</v>
      </c>
      <c r="K148" s="1" t="s">
        <v>930</v>
      </c>
      <c r="L148" s="1" t="s">
        <v>1927</v>
      </c>
      <c r="Q148" s="58">
        <f t="shared" si="8"/>
        <v>2577</v>
      </c>
      <c r="R148" s="58">
        <f t="shared" si="9"/>
        <v>2519</v>
      </c>
      <c r="S148" s="1">
        <f t="shared" si="10"/>
        <v>58</v>
      </c>
      <c r="T148" s="1">
        <f t="shared" si="11"/>
        <v>128</v>
      </c>
      <c r="U148" s="1">
        <v>2023</v>
      </c>
    </row>
    <row r="149" spans="1:21" x14ac:dyDescent="0.4">
      <c r="A149" s="1" t="s">
        <v>397</v>
      </c>
      <c r="C149" s="1">
        <v>-551</v>
      </c>
      <c r="D149" s="1">
        <v>-479</v>
      </c>
      <c r="G149" s="1" t="s">
        <v>398</v>
      </c>
      <c r="I149" s="1" t="s">
        <v>319</v>
      </c>
      <c r="K149" s="1" t="s">
        <v>930</v>
      </c>
      <c r="L149" s="1" t="s">
        <v>1927</v>
      </c>
      <c r="Q149" s="58">
        <f t="shared" si="8"/>
        <v>2574</v>
      </c>
      <c r="R149" s="58">
        <f t="shared" si="9"/>
        <v>2502</v>
      </c>
      <c r="S149" s="1">
        <f t="shared" si="10"/>
        <v>72</v>
      </c>
      <c r="T149" s="1">
        <f t="shared" si="11"/>
        <v>128</v>
      </c>
      <c r="U149" s="1">
        <v>2023</v>
      </c>
    </row>
    <row r="150" spans="1:21" x14ac:dyDescent="0.4">
      <c r="B150" s="1" t="s">
        <v>183</v>
      </c>
      <c r="C150" s="1">
        <v>-550</v>
      </c>
      <c r="D150" s="1">
        <v>-330</v>
      </c>
      <c r="G150" s="1" t="s">
        <v>342</v>
      </c>
      <c r="I150" s="1" t="s">
        <v>319</v>
      </c>
      <c r="K150" s="1" t="s">
        <v>949</v>
      </c>
      <c r="L150" s="1" t="s">
        <v>1927</v>
      </c>
      <c r="Q150" s="58">
        <f t="shared" si="8"/>
        <v>2573</v>
      </c>
      <c r="R150" s="58">
        <f t="shared" si="9"/>
        <v>2353</v>
      </c>
      <c r="S150" s="1">
        <f t="shared" si="10"/>
        <v>220</v>
      </c>
      <c r="T150" s="1">
        <f t="shared" si="11"/>
        <v>128</v>
      </c>
      <c r="U150" s="1">
        <v>2023</v>
      </c>
    </row>
    <row r="151" spans="1:21" x14ac:dyDescent="0.4">
      <c r="B151" s="1" t="s">
        <v>187</v>
      </c>
      <c r="C151" s="1">
        <v>-509</v>
      </c>
      <c r="D151" s="1">
        <v>-27</v>
      </c>
      <c r="G151" s="1" t="s">
        <v>341</v>
      </c>
      <c r="I151" s="1" t="s">
        <v>318</v>
      </c>
      <c r="K151" s="1" t="s">
        <v>949</v>
      </c>
      <c r="L151" s="1" t="s">
        <v>1927</v>
      </c>
      <c r="Q151" s="58">
        <f t="shared" si="8"/>
        <v>2532</v>
      </c>
      <c r="R151" s="58">
        <f t="shared" si="9"/>
        <v>2050</v>
      </c>
      <c r="S151" s="1">
        <f t="shared" si="10"/>
        <v>482</v>
      </c>
      <c r="T151" s="1">
        <f t="shared" si="11"/>
        <v>126</v>
      </c>
      <c r="U151" s="1">
        <v>2023</v>
      </c>
    </row>
    <row r="152" spans="1:21" x14ac:dyDescent="0.4">
      <c r="B152" s="1" t="s">
        <v>182</v>
      </c>
      <c r="C152" s="1">
        <v>-499</v>
      </c>
      <c r="D152" s="1">
        <v>-449</v>
      </c>
      <c r="G152" s="1" t="s">
        <v>325</v>
      </c>
      <c r="I152" s="1" t="s">
        <v>318</v>
      </c>
      <c r="K152" s="1" t="s">
        <v>926</v>
      </c>
      <c r="L152" s="1" t="s">
        <v>1927</v>
      </c>
      <c r="Q152" s="58">
        <f t="shared" si="8"/>
        <v>2522</v>
      </c>
      <c r="R152" s="58">
        <f t="shared" si="9"/>
        <v>2472</v>
      </c>
      <c r="S152" s="1">
        <f t="shared" si="10"/>
        <v>50</v>
      </c>
      <c r="T152" s="1">
        <f t="shared" si="11"/>
        <v>126</v>
      </c>
      <c r="U152" s="1">
        <v>2023</v>
      </c>
    </row>
    <row r="153" spans="1:21" x14ac:dyDescent="0.4">
      <c r="B153" s="1" t="s">
        <v>29</v>
      </c>
      <c r="C153" s="1">
        <v>-480</v>
      </c>
      <c r="D153" s="1">
        <v>-300</v>
      </c>
      <c r="G153" s="1" t="s">
        <v>325</v>
      </c>
      <c r="I153" s="1" t="s">
        <v>318</v>
      </c>
      <c r="K153" s="1" t="s">
        <v>949</v>
      </c>
      <c r="L153" s="1" t="s">
        <v>1927</v>
      </c>
      <c r="Q153" s="58">
        <f t="shared" si="8"/>
        <v>2503</v>
      </c>
      <c r="R153" s="58">
        <f t="shared" si="9"/>
        <v>2323</v>
      </c>
      <c r="S153" s="1">
        <f t="shared" si="10"/>
        <v>180</v>
      </c>
      <c r="T153" s="1">
        <f t="shared" si="11"/>
        <v>125</v>
      </c>
      <c r="U153" s="1">
        <v>2023</v>
      </c>
    </row>
    <row r="154" spans="1:21" x14ac:dyDescent="0.4">
      <c r="B154" s="1" t="s">
        <v>213</v>
      </c>
      <c r="C154" s="1">
        <v>-470</v>
      </c>
      <c r="D154" s="1">
        <v>-399</v>
      </c>
      <c r="G154" s="1" t="s">
        <v>325</v>
      </c>
      <c r="I154" s="1" t="s">
        <v>318</v>
      </c>
      <c r="K154" s="1" t="s">
        <v>930</v>
      </c>
      <c r="L154" s="1" t="s">
        <v>1927</v>
      </c>
      <c r="Q154" s="58">
        <f t="shared" si="8"/>
        <v>2493</v>
      </c>
      <c r="R154" s="58">
        <f t="shared" si="9"/>
        <v>2422</v>
      </c>
      <c r="S154" s="1">
        <f t="shared" si="10"/>
        <v>71</v>
      </c>
      <c r="T154" s="1">
        <f t="shared" si="11"/>
        <v>124</v>
      </c>
      <c r="U154" s="1">
        <v>2023</v>
      </c>
    </row>
    <row r="155" spans="1:21" x14ac:dyDescent="0.4">
      <c r="B155" s="1" t="s">
        <v>89</v>
      </c>
      <c r="C155" s="1">
        <v>-460</v>
      </c>
      <c r="D155" s="1">
        <v>-404</v>
      </c>
      <c r="G155" s="1" t="s">
        <v>325</v>
      </c>
      <c r="I155" s="1" t="s">
        <v>318</v>
      </c>
      <c r="K155" s="1" t="s">
        <v>926</v>
      </c>
      <c r="L155" s="1" t="s">
        <v>1927</v>
      </c>
      <c r="Q155" s="58">
        <f t="shared" si="8"/>
        <v>2483</v>
      </c>
      <c r="R155" s="58">
        <f t="shared" si="9"/>
        <v>2427</v>
      </c>
      <c r="S155" s="1">
        <f t="shared" si="10"/>
        <v>56</v>
      </c>
      <c r="T155" s="1">
        <f t="shared" si="11"/>
        <v>124</v>
      </c>
      <c r="U155" s="1">
        <v>2023</v>
      </c>
    </row>
    <row r="156" spans="1:21" x14ac:dyDescent="0.4">
      <c r="A156" s="1" t="s">
        <v>216</v>
      </c>
      <c r="C156" s="1">
        <v>-428</v>
      </c>
      <c r="D156" s="1">
        <v>-348</v>
      </c>
      <c r="G156" s="1" t="s">
        <v>325</v>
      </c>
      <c r="I156" s="1" t="s">
        <v>318</v>
      </c>
      <c r="K156" s="1" t="s">
        <v>930</v>
      </c>
      <c r="L156" s="1" t="s">
        <v>1927</v>
      </c>
      <c r="Q156" s="58">
        <f t="shared" si="8"/>
        <v>2451</v>
      </c>
      <c r="R156" s="58">
        <f t="shared" si="9"/>
        <v>2371</v>
      </c>
      <c r="S156" s="1">
        <f t="shared" si="10"/>
        <v>80</v>
      </c>
      <c r="T156" s="1">
        <f t="shared" si="11"/>
        <v>122</v>
      </c>
      <c r="U156" s="1">
        <v>2023</v>
      </c>
    </row>
    <row r="157" spans="1:21" x14ac:dyDescent="0.4">
      <c r="A157" s="1" t="s">
        <v>217</v>
      </c>
      <c r="C157" s="1">
        <v>-384</v>
      </c>
      <c r="D157" s="1">
        <v>-322</v>
      </c>
      <c r="G157" s="1" t="s">
        <v>325</v>
      </c>
      <c r="I157" s="1" t="s">
        <v>318</v>
      </c>
      <c r="K157" s="1" t="s">
        <v>930</v>
      </c>
      <c r="L157" s="1" t="s">
        <v>1927</v>
      </c>
      <c r="Q157" s="58">
        <f t="shared" si="8"/>
        <v>2407</v>
      </c>
      <c r="R157" s="58">
        <f t="shared" si="9"/>
        <v>2345</v>
      </c>
      <c r="S157" s="1">
        <f t="shared" si="10"/>
        <v>62</v>
      </c>
      <c r="T157" s="1">
        <f t="shared" si="11"/>
        <v>120</v>
      </c>
      <c r="U157" s="1">
        <v>2023</v>
      </c>
    </row>
    <row r="158" spans="1:21" x14ac:dyDescent="0.4">
      <c r="B158" s="1" t="s">
        <v>180</v>
      </c>
      <c r="C158" s="1">
        <v>-356</v>
      </c>
      <c r="D158" s="1">
        <v>-323</v>
      </c>
      <c r="G158" s="1" t="s">
        <v>343</v>
      </c>
      <c r="I158" s="1" t="s">
        <v>318</v>
      </c>
      <c r="K158" s="1" t="s">
        <v>930</v>
      </c>
      <c r="L158" s="1" t="s">
        <v>1927</v>
      </c>
      <c r="Q158" s="58">
        <f t="shared" si="8"/>
        <v>2379</v>
      </c>
      <c r="R158" s="58">
        <f t="shared" si="9"/>
        <v>2346</v>
      </c>
      <c r="S158" s="1">
        <f t="shared" si="10"/>
        <v>33</v>
      </c>
      <c r="T158" s="1">
        <f t="shared" si="11"/>
        <v>118</v>
      </c>
      <c r="U158" s="1">
        <v>2023</v>
      </c>
    </row>
    <row r="159" spans="1:21" x14ac:dyDescent="0.4">
      <c r="B159" s="1" t="s">
        <v>185</v>
      </c>
      <c r="C159" s="1">
        <v>-330</v>
      </c>
      <c r="G159" s="1" t="s">
        <v>342</v>
      </c>
      <c r="I159" s="1" t="s">
        <v>319</v>
      </c>
      <c r="K159" s="1" t="s">
        <v>926</v>
      </c>
      <c r="L159" s="1" t="s">
        <v>1927</v>
      </c>
      <c r="Q159" s="58">
        <f t="shared" si="8"/>
        <v>2353</v>
      </c>
      <c r="R159" s="58" t="str">
        <f t="shared" si="9"/>
        <v/>
      </c>
      <c r="S159" s="1" t="str">
        <f t="shared" si="10"/>
        <v/>
      </c>
      <c r="T159" s="1">
        <f t="shared" si="11"/>
        <v>117</v>
      </c>
      <c r="U159" s="1">
        <v>2023</v>
      </c>
    </row>
    <row r="160" spans="1:21" x14ac:dyDescent="0.4">
      <c r="B160" s="1" t="s">
        <v>450</v>
      </c>
      <c r="C160" s="1">
        <v>-323</v>
      </c>
      <c r="D160" s="1">
        <v>-31</v>
      </c>
      <c r="G160" s="1" t="s">
        <v>325</v>
      </c>
      <c r="I160" s="1" t="s">
        <v>318</v>
      </c>
      <c r="K160" s="1" t="s">
        <v>949</v>
      </c>
      <c r="L160" s="1" t="s">
        <v>1927</v>
      </c>
      <c r="Q160" s="58">
        <f t="shared" si="8"/>
        <v>2346</v>
      </c>
      <c r="R160" s="58">
        <f t="shared" si="9"/>
        <v>2054</v>
      </c>
      <c r="S160" s="1">
        <f t="shared" si="10"/>
        <v>292</v>
      </c>
      <c r="T160" s="1">
        <f t="shared" si="11"/>
        <v>117</v>
      </c>
      <c r="U160" s="1">
        <v>2023</v>
      </c>
    </row>
    <row r="161" spans="1:23" x14ac:dyDescent="0.4">
      <c r="B161" s="1" t="s">
        <v>189</v>
      </c>
      <c r="C161" s="1">
        <v>-264</v>
      </c>
      <c r="D161" s="1">
        <v>-146</v>
      </c>
      <c r="G161" s="1" t="s">
        <v>338</v>
      </c>
      <c r="I161" s="1" t="s">
        <v>1844</v>
      </c>
      <c r="K161" s="1" t="s">
        <v>926</v>
      </c>
      <c r="L161" s="1" t="s">
        <v>1927</v>
      </c>
      <c r="Q161" s="58">
        <f t="shared" si="8"/>
        <v>2287</v>
      </c>
      <c r="R161" s="58">
        <f t="shared" si="9"/>
        <v>2169</v>
      </c>
      <c r="S161" s="1">
        <f t="shared" si="10"/>
        <v>118</v>
      </c>
      <c r="T161" s="1">
        <f t="shared" si="11"/>
        <v>114</v>
      </c>
      <c r="U161" s="1">
        <v>2023</v>
      </c>
    </row>
    <row r="162" spans="1:23" x14ac:dyDescent="0.4">
      <c r="A162" s="1" t="s">
        <v>1013</v>
      </c>
      <c r="C162" s="1">
        <v>-247</v>
      </c>
      <c r="D162" s="1">
        <v>224</v>
      </c>
      <c r="G162" s="1" t="s">
        <v>1261</v>
      </c>
      <c r="I162" s="1" t="s">
        <v>319</v>
      </c>
      <c r="K162" s="1" t="s">
        <v>949</v>
      </c>
      <c r="L162" s="1" t="s">
        <v>1927</v>
      </c>
      <c r="Q162" s="58">
        <f t="shared" si="8"/>
        <v>2270</v>
      </c>
      <c r="R162" s="58">
        <f t="shared" si="9"/>
        <v>1799</v>
      </c>
      <c r="S162" s="1">
        <f t="shared" si="10"/>
        <v>471</v>
      </c>
      <c r="T162" s="1">
        <f t="shared" si="11"/>
        <v>113</v>
      </c>
      <c r="U162" s="1">
        <v>2023</v>
      </c>
      <c r="V162" s="1" t="s">
        <v>1267</v>
      </c>
      <c r="W162" s="1" t="s">
        <v>1268</v>
      </c>
    </row>
    <row r="163" spans="1:23" x14ac:dyDescent="0.4">
      <c r="B163" s="1" t="s">
        <v>379</v>
      </c>
      <c r="C163" s="1">
        <v>-221</v>
      </c>
      <c r="D163" s="1">
        <v>-206</v>
      </c>
      <c r="G163" s="1" t="s">
        <v>383</v>
      </c>
      <c r="I163" s="1" t="s">
        <v>319</v>
      </c>
      <c r="K163" s="1" t="s">
        <v>949</v>
      </c>
      <c r="L163" s="1" t="s">
        <v>1927</v>
      </c>
      <c r="Q163" s="58">
        <f t="shared" si="8"/>
        <v>2244</v>
      </c>
      <c r="R163" s="58">
        <f t="shared" si="9"/>
        <v>2229</v>
      </c>
      <c r="S163" s="1">
        <f t="shared" si="10"/>
        <v>15</v>
      </c>
      <c r="T163" s="1">
        <f t="shared" si="11"/>
        <v>112</v>
      </c>
      <c r="U163" s="1">
        <v>2023</v>
      </c>
    </row>
    <row r="164" spans="1:23" x14ac:dyDescent="0.4">
      <c r="A164" s="1" t="s">
        <v>1253</v>
      </c>
      <c r="C164" s="1">
        <v>-220</v>
      </c>
      <c r="D164" s="1">
        <v>1878</v>
      </c>
      <c r="G164" s="1" t="s">
        <v>383</v>
      </c>
      <c r="I164" s="1" t="s">
        <v>319</v>
      </c>
      <c r="K164" s="1" t="s">
        <v>926</v>
      </c>
      <c r="L164" s="1" t="s">
        <v>1927</v>
      </c>
      <c r="Q164" s="58">
        <f t="shared" si="8"/>
        <v>2243</v>
      </c>
      <c r="R164" s="58">
        <f t="shared" si="9"/>
        <v>145</v>
      </c>
      <c r="S164" s="1">
        <f t="shared" si="10"/>
        <v>2098</v>
      </c>
      <c r="T164" s="1">
        <f t="shared" si="11"/>
        <v>112</v>
      </c>
      <c r="U164" s="1">
        <v>2023</v>
      </c>
      <c r="V164" s="1" t="s">
        <v>1254</v>
      </c>
      <c r="W164" s="1" t="s">
        <v>1255</v>
      </c>
    </row>
    <row r="165" spans="1:23" x14ac:dyDescent="0.4">
      <c r="B165" s="1" t="s">
        <v>380</v>
      </c>
      <c r="C165" s="1">
        <v>-206</v>
      </c>
      <c r="D165" s="1">
        <v>220</v>
      </c>
      <c r="G165" s="1" t="s">
        <v>383</v>
      </c>
      <c r="I165" s="1" t="s">
        <v>319</v>
      </c>
      <c r="K165" s="1" t="s">
        <v>949</v>
      </c>
      <c r="L165" s="1" t="s">
        <v>1927</v>
      </c>
      <c r="Q165" s="58">
        <f t="shared" si="8"/>
        <v>2229</v>
      </c>
      <c r="R165" s="58">
        <f t="shared" si="9"/>
        <v>1803</v>
      </c>
      <c r="S165" s="1">
        <f t="shared" si="10"/>
        <v>426</v>
      </c>
      <c r="T165" s="1">
        <f t="shared" si="11"/>
        <v>111</v>
      </c>
      <c r="U165" s="1">
        <v>2023</v>
      </c>
    </row>
    <row r="166" spans="1:23" x14ac:dyDescent="0.4">
      <c r="A166" s="1" t="s">
        <v>1123</v>
      </c>
      <c r="C166" s="1">
        <v>-114</v>
      </c>
      <c r="D166" s="1">
        <v>1450</v>
      </c>
      <c r="I166" s="1" t="s">
        <v>331</v>
      </c>
      <c r="K166" s="1" t="s">
        <v>1124</v>
      </c>
      <c r="L166" s="1" t="s">
        <v>1927</v>
      </c>
      <c r="Q166" s="58">
        <f t="shared" si="8"/>
        <v>2137</v>
      </c>
      <c r="R166" s="58">
        <f t="shared" si="9"/>
        <v>573</v>
      </c>
      <c r="S166" s="1">
        <f t="shared" si="10"/>
        <v>1564</v>
      </c>
      <c r="T166" s="1">
        <f t="shared" si="11"/>
        <v>106</v>
      </c>
      <c r="U166" s="1">
        <v>2023</v>
      </c>
      <c r="V166" s="1" t="s">
        <v>1125</v>
      </c>
      <c r="W166" s="1" t="s">
        <v>1126</v>
      </c>
    </row>
    <row r="167" spans="1:23" x14ac:dyDescent="0.4">
      <c r="A167" s="1" t="s">
        <v>1009</v>
      </c>
      <c r="B167" s="1" t="s">
        <v>346</v>
      </c>
      <c r="C167" s="1">
        <v>-100</v>
      </c>
      <c r="D167" s="1">
        <v>-44</v>
      </c>
      <c r="G167" s="1" t="s">
        <v>341</v>
      </c>
      <c r="I167" s="1" t="s">
        <v>318</v>
      </c>
      <c r="K167" s="1" t="s">
        <v>930</v>
      </c>
      <c r="L167" s="1" t="s">
        <v>1927</v>
      </c>
      <c r="Q167" s="58">
        <f t="shared" si="8"/>
        <v>2123</v>
      </c>
      <c r="R167" s="58">
        <f t="shared" si="9"/>
        <v>2067</v>
      </c>
      <c r="S167" s="1">
        <f t="shared" si="10"/>
        <v>56</v>
      </c>
      <c r="T167" s="1">
        <f t="shared" si="11"/>
        <v>106</v>
      </c>
      <c r="U167" s="1">
        <v>2023</v>
      </c>
    </row>
    <row r="168" spans="1:23" x14ac:dyDescent="0.4">
      <c r="B168" s="1" t="s">
        <v>362</v>
      </c>
      <c r="C168" s="1">
        <v>-79</v>
      </c>
      <c r="G168" s="1" t="s">
        <v>355</v>
      </c>
      <c r="I168" s="1" t="s">
        <v>318</v>
      </c>
      <c r="K168" s="1" t="s">
        <v>926</v>
      </c>
      <c r="L168" s="1" t="s">
        <v>1927</v>
      </c>
      <c r="Q168" s="58">
        <f t="shared" si="8"/>
        <v>2102</v>
      </c>
      <c r="R168" s="58" t="str">
        <f t="shared" si="9"/>
        <v/>
      </c>
      <c r="S168" s="1" t="str">
        <f t="shared" si="10"/>
        <v/>
      </c>
      <c r="T168" s="1">
        <f t="shared" si="11"/>
        <v>105</v>
      </c>
      <c r="U168" s="1">
        <v>2023</v>
      </c>
    </row>
    <row r="169" spans="1:23" x14ac:dyDescent="0.4">
      <c r="B169" s="1" t="s">
        <v>404</v>
      </c>
      <c r="C169" s="1">
        <v>-69</v>
      </c>
      <c r="D169" s="1">
        <v>-30</v>
      </c>
      <c r="G169" s="1" t="s">
        <v>323</v>
      </c>
      <c r="I169" s="1" t="s">
        <v>1822</v>
      </c>
      <c r="K169" s="1" t="s">
        <v>930</v>
      </c>
      <c r="L169" s="1" t="s">
        <v>1927</v>
      </c>
      <c r="Q169" s="58">
        <f t="shared" si="8"/>
        <v>2092</v>
      </c>
      <c r="R169" s="58">
        <f t="shared" si="9"/>
        <v>2053</v>
      </c>
      <c r="S169" s="1">
        <f t="shared" si="10"/>
        <v>39</v>
      </c>
      <c r="T169" s="1">
        <f t="shared" si="11"/>
        <v>104</v>
      </c>
      <c r="U169" s="1">
        <v>2023</v>
      </c>
    </row>
    <row r="170" spans="1:23" x14ac:dyDescent="0.4">
      <c r="B170" s="1" t="s">
        <v>363</v>
      </c>
      <c r="C170" s="1">
        <v>-63</v>
      </c>
      <c r="G170" s="1" t="s">
        <v>350</v>
      </c>
      <c r="I170" s="1" t="s">
        <v>319</v>
      </c>
      <c r="K170" s="1" t="s">
        <v>926</v>
      </c>
      <c r="L170" s="1" t="s">
        <v>1927</v>
      </c>
      <c r="Q170" s="58">
        <f t="shared" si="8"/>
        <v>2086</v>
      </c>
      <c r="R170" s="58" t="str">
        <f t="shared" si="9"/>
        <v/>
      </c>
      <c r="S170" s="1" t="str">
        <f t="shared" si="10"/>
        <v/>
      </c>
      <c r="T170" s="1">
        <f t="shared" si="11"/>
        <v>104</v>
      </c>
      <c r="U170" s="1">
        <v>2023</v>
      </c>
    </row>
    <row r="171" spans="1:23" x14ac:dyDescent="0.4">
      <c r="B171" s="1" t="s">
        <v>194</v>
      </c>
      <c r="C171" s="1">
        <v>-59</v>
      </c>
      <c r="D171" s="1">
        <v>-53</v>
      </c>
      <c r="G171" s="1" t="s">
        <v>338</v>
      </c>
      <c r="I171" s="1" t="s">
        <v>1844</v>
      </c>
      <c r="K171" s="1" t="s">
        <v>926</v>
      </c>
      <c r="L171" s="1" t="s">
        <v>1927</v>
      </c>
      <c r="Q171" s="58">
        <f t="shared" si="8"/>
        <v>2082</v>
      </c>
      <c r="R171" s="58">
        <f t="shared" si="9"/>
        <v>2076</v>
      </c>
      <c r="S171" s="1">
        <f t="shared" si="10"/>
        <v>6</v>
      </c>
      <c r="T171" s="1">
        <f t="shared" si="11"/>
        <v>104</v>
      </c>
      <c r="U171" s="1">
        <v>2023</v>
      </c>
    </row>
    <row r="172" spans="1:23" x14ac:dyDescent="0.4">
      <c r="B172" s="1" t="s">
        <v>357</v>
      </c>
      <c r="C172" s="1">
        <v>-58</v>
      </c>
      <c r="D172" s="1">
        <v>-50</v>
      </c>
      <c r="G172" s="1" t="s">
        <v>361</v>
      </c>
      <c r="I172" s="1" t="s">
        <v>318</v>
      </c>
      <c r="K172" s="1" t="s">
        <v>926</v>
      </c>
      <c r="L172" s="1" t="s">
        <v>1927</v>
      </c>
      <c r="Q172" s="58">
        <f t="shared" si="8"/>
        <v>2081</v>
      </c>
      <c r="R172" s="58">
        <f t="shared" si="9"/>
        <v>2073</v>
      </c>
      <c r="S172" s="1">
        <f t="shared" si="10"/>
        <v>8</v>
      </c>
      <c r="T172" s="1">
        <f t="shared" si="11"/>
        <v>104</v>
      </c>
      <c r="U172" s="1">
        <v>2023</v>
      </c>
    </row>
    <row r="173" spans="1:23" x14ac:dyDescent="0.4">
      <c r="B173" s="1" t="s">
        <v>359</v>
      </c>
      <c r="C173" s="1">
        <v>-55</v>
      </c>
      <c r="D173" s="1">
        <v>-54</v>
      </c>
      <c r="G173" s="1" t="s">
        <v>360</v>
      </c>
      <c r="I173" s="1" t="s">
        <v>318</v>
      </c>
      <c r="K173" s="1" t="s">
        <v>926</v>
      </c>
      <c r="L173" s="1" t="s">
        <v>1927</v>
      </c>
      <c r="Q173" s="58">
        <f t="shared" si="8"/>
        <v>2078</v>
      </c>
      <c r="R173" s="58">
        <f t="shared" si="9"/>
        <v>2077</v>
      </c>
      <c r="S173" s="1">
        <f t="shared" si="10"/>
        <v>1</v>
      </c>
      <c r="T173" s="1">
        <f t="shared" si="11"/>
        <v>103</v>
      </c>
      <c r="U173" s="1">
        <v>2023</v>
      </c>
    </row>
    <row r="174" spans="1:23" x14ac:dyDescent="0.4">
      <c r="B174" s="1" t="s">
        <v>405</v>
      </c>
      <c r="C174" s="1">
        <v>-51</v>
      </c>
      <c r="D174" s="1">
        <v>-30</v>
      </c>
      <c r="G174" s="1" t="s">
        <v>323</v>
      </c>
      <c r="I174" s="1" t="s">
        <v>1822</v>
      </c>
      <c r="K174" s="1" t="s">
        <v>926</v>
      </c>
      <c r="L174" s="1" t="s">
        <v>1927</v>
      </c>
      <c r="Q174" s="58">
        <f t="shared" si="8"/>
        <v>2074</v>
      </c>
      <c r="R174" s="58">
        <f t="shared" si="9"/>
        <v>2053</v>
      </c>
      <c r="S174" s="1">
        <f t="shared" si="10"/>
        <v>21</v>
      </c>
      <c r="T174" s="1">
        <f t="shared" si="11"/>
        <v>103</v>
      </c>
      <c r="U174" s="1">
        <v>2023</v>
      </c>
    </row>
    <row r="175" spans="1:23" x14ac:dyDescent="0.4">
      <c r="B175" s="1" t="s">
        <v>347</v>
      </c>
      <c r="C175" s="1">
        <v>-49</v>
      </c>
      <c r="G175" s="1" t="s">
        <v>349</v>
      </c>
      <c r="I175" s="1" t="s">
        <v>318</v>
      </c>
      <c r="K175" s="1" t="s">
        <v>926</v>
      </c>
      <c r="L175" s="1" t="s">
        <v>1927</v>
      </c>
      <c r="Q175" s="58">
        <f t="shared" si="8"/>
        <v>2072</v>
      </c>
      <c r="R175" s="58" t="str">
        <f t="shared" si="9"/>
        <v/>
      </c>
      <c r="S175" s="1" t="str">
        <f t="shared" si="10"/>
        <v/>
      </c>
      <c r="T175" s="1">
        <f t="shared" si="11"/>
        <v>103</v>
      </c>
      <c r="U175" s="1">
        <v>2023</v>
      </c>
    </row>
    <row r="176" spans="1:23" x14ac:dyDescent="0.4">
      <c r="B176" s="1" t="s">
        <v>345</v>
      </c>
      <c r="C176" s="1">
        <v>-46</v>
      </c>
      <c r="G176" s="1" t="s">
        <v>341</v>
      </c>
      <c r="I176" s="1" t="s">
        <v>318</v>
      </c>
      <c r="K176" s="1" t="s">
        <v>926</v>
      </c>
      <c r="L176" s="1" t="s">
        <v>1927</v>
      </c>
      <c r="Q176" s="58">
        <f t="shared" si="8"/>
        <v>2069</v>
      </c>
      <c r="R176" s="58" t="str">
        <f t="shared" si="9"/>
        <v/>
      </c>
      <c r="S176" s="1" t="str">
        <f t="shared" si="10"/>
        <v/>
      </c>
      <c r="T176" s="1">
        <f t="shared" si="11"/>
        <v>103</v>
      </c>
      <c r="U176" s="1">
        <v>2023</v>
      </c>
    </row>
    <row r="177" spans="1:23" x14ac:dyDescent="0.4">
      <c r="A177" s="1" t="s">
        <v>1727</v>
      </c>
      <c r="C177" s="1">
        <v>-46</v>
      </c>
      <c r="D177" s="1">
        <f>U177</f>
        <v>2023</v>
      </c>
      <c r="G177" s="1" t="s">
        <v>420</v>
      </c>
      <c r="I177" s="1" t="s">
        <v>318</v>
      </c>
      <c r="K177" s="1" t="s">
        <v>926</v>
      </c>
      <c r="L177" s="1" t="s">
        <v>1927</v>
      </c>
      <c r="Q177" s="58">
        <f t="shared" si="8"/>
        <v>2069</v>
      </c>
      <c r="R177" s="58">
        <f t="shared" si="9"/>
        <v>0</v>
      </c>
      <c r="S177" s="1">
        <f t="shared" si="10"/>
        <v>2069</v>
      </c>
      <c r="T177" s="1">
        <f t="shared" si="11"/>
        <v>103</v>
      </c>
      <c r="U177" s="1">
        <v>2023</v>
      </c>
      <c r="V177" s="1" t="s">
        <v>1781</v>
      </c>
    </row>
    <row r="178" spans="1:23" x14ac:dyDescent="0.4">
      <c r="B178" s="1" t="s">
        <v>193</v>
      </c>
      <c r="C178" s="1">
        <v>-44</v>
      </c>
      <c r="G178" s="1" t="s">
        <v>341</v>
      </c>
      <c r="I178" s="1" t="s">
        <v>318</v>
      </c>
      <c r="K178" s="1" t="s">
        <v>926</v>
      </c>
      <c r="L178" s="1" t="s">
        <v>1927</v>
      </c>
      <c r="Q178" s="58">
        <f t="shared" si="8"/>
        <v>2067</v>
      </c>
      <c r="R178" s="58" t="str">
        <f t="shared" si="9"/>
        <v/>
      </c>
      <c r="S178" s="1" t="str">
        <f t="shared" si="10"/>
        <v/>
      </c>
      <c r="T178" s="1">
        <f t="shared" si="11"/>
        <v>103</v>
      </c>
      <c r="U178" s="1">
        <v>2023</v>
      </c>
    </row>
    <row r="179" spans="1:23" x14ac:dyDescent="0.4">
      <c r="A179" s="1" t="s">
        <v>420</v>
      </c>
      <c r="B179" s="1" t="s">
        <v>367</v>
      </c>
      <c r="C179" s="1">
        <v>-27</v>
      </c>
      <c r="D179" s="1">
        <v>476</v>
      </c>
      <c r="G179" s="1" t="s">
        <v>420</v>
      </c>
      <c r="I179" s="1" t="s">
        <v>318</v>
      </c>
      <c r="K179" s="1" t="s">
        <v>949</v>
      </c>
      <c r="L179" s="1" t="s">
        <v>1927</v>
      </c>
      <c r="Q179" s="58">
        <f t="shared" si="8"/>
        <v>2050</v>
      </c>
      <c r="R179" s="58">
        <f t="shared" si="9"/>
        <v>1547</v>
      </c>
      <c r="S179" s="1">
        <f t="shared" si="10"/>
        <v>503</v>
      </c>
      <c r="T179" s="1">
        <f t="shared" si="11"/>
        <v>102</v>
      </c>
      <c r="U179" s="1">
        <v>2023</v>
      </c>
    </row>
    <row r="180" spans="1:23" x14ac:dyDescent="0.4">
      <c r="A180" s="1" t="s">
        <v>1643</v>
      </c>
      <c r="B180" s="1" t="s">
        <v>348</v>
      </c>
      <c r="C180" s="1">
        <v>0</v>
      </c>
      <c r="D180" s="1">
        <f>U180</f>
        <v>2023</v>
      </c>
      <c r="G180" s="1" t="s">
        <v>353</v>
      </c>
      <c r="I180" s="1" t="s">
        <v>319</v>
      </c>
      <c r="K180" s="1" t="s">
        <v>1636</v>
      </c>
      <c r="L180" s="1" t="s">
        <v>1927</v>
      </c>
      <c r="Q180" s="58">
        <f t="shared" si="8"/>
        <v>2023</v>
      </c>
      <c r="R180" s="58">
        <f t="shared" si="9"/>
        <v>0</v>
      </c>
      <c r="S180" s="1">
        <f t="shared" si="10"/>
        <v>2023</v>
      </c>
      <c r="T180" s="1">
        <f t="shared" si="11"/>
        <v>101</v>
      </c>
      <c r="U180" s="1">
        <v>2023</v>
      </c>
    </row>
    <row r="181" spans="1:23" x14ac:dyDescent="0.4">
      <c r="A181" s="1" t="s">
        <v>1885</v>
      </c>
      <c r="B181" s="1" t="s">
        <v>365</v>
      </c>
      <c r="C181" s="1">
        <v>54</v>
      </c>
      <c r="D181" s="1">
        <v>68</v>
      </c>
      <c r="G181" s="1" t="s">
        <v>420</v>
      </c>
      <c r="I181" s="1" t="s">
        <v>318</v>
      </c>
      <c r="K181" s="1" t="s">
        <v>926</v>
      </c>
      <c r="L181" s="1" t="s">
        <v>1927</v>
      </c>
      <c r="Q181" s="58">
        <f t="shared" si="8"/>
        <v>1969</v>
      </c>
      <c r="R181" s="58">
        <f t="shared" si="9"/>
        <v>1955</v>
      </c>
      <c r="S181" s="1">
        <f t="shared" si="10"/>
        <v>14</v>
      </c>
      <c r="T181" s="1">
        <f t="shared" si="11"/>
        <v>98</v>
      </c>
      <c r="U181" s="1">
        <v>2023</v>
      </c>
    </row>
    <row r="182" spans="1:23" x14ac:dyDescent="0.4">
      <c r="A182" s="1" t="s">
        <v>1644</v>
      </c>
      <c r="B182" s="1" t="s">
        <v>1882</v>
      </c>
      <c r="C182" s="1">
        <v>54</v>
      </c>
      <c r="D182" s="1">
        <f>U182</f>
        <v>2023</v>
      </c>
      <c r="K182" s="1" t="s">
        <v>1636</v>
      </c>
      <c r="L182" s="1" t="s">
        <v>1927</v>
      </c>
      <c r="Q182" s="58">
        <f t="shared" si="8"/>
        <v>1969</v>
      </c>
      <c r="R182" s="58">
        <f t="shared" si="9"/>
        <v>0</v>
      </c>
      <c r="S182" s="1">
        <f t="shared" si="10"/>
        <v>1969</v>
      </c>
      <c r="T182" s="1">
        <f t="shared" si="11"/>
        <v>98</v>
      </c>
      <c r="U182" s="1">
        <v>2023</v>
      </c>
      <c r="V182" s="1" t="s">
        <v>1879</v>
      </c>
      <c r="W182" s="1" t="s">
        <v>1880</v>
      </c>
    </row>
    <row r="183" spans="1:23" x14ac:dyDescent="0.4">
      <c r="B183" s="1" t="s">
        <v>364</v>
      </c>
      <c r="C183" s="1">
        <v>60</v>
      </c>
      <c r="D183" s="1">
        <v>61</v>
      </c>
      <c r="G183" s="1" t="s">
        <v>360</v>
      </c>
      <c r="I183" s="1" t="s">
        <v>318</v>
      </c>
      <c r="K183" s="1" t="s">
        <v>926</v>
      </c>
      <c r="L183" s="1" t="s">
        <v>1927</v>
      </c>
      <c r="O183" s="1">
        <v>1</v>
      </c>
      <c r="Q183" s="58">
        <f t="shared" si="8"/>
        <v>1963</v>
      </c>
      <c r="R183" s="58">
        <f t="shared" si="9"/>
        <v>1962</v>
      </c>
      <c r="S183" s="1" t="str">
        <f t="shared" si="10"/>
        <v/>
      </c>
      <c r="T183" s="1">
        <f t="shared" si="11"/>
        <v>98</v>
      </c>
      <c r="U183" s="1">
        <v>2023</v>
      </c>
    </row>
    <row r="184" spans="1:23" x14ac:dyDescent="0.4">
      <c r="B184" s="1" t="s">
        <v>351</v>
      </c>
      <c r="C184" s="1">
        <v>70</v>
      </c>
      <c r="G184" s="1" t="s">
        <v>350</v>
      </c>
      <c r="I184" s="1" t="s">
        <v>319</v>
      </c>
      <c r="K184" s="1" t="s">
        <v>926</v>
      </c>
      <c r="L184" s="1" t="s">
        <v>1927</v>
      </c>
      <c r="Q184" s="58">
        <f t="shared" si="8"/>
        <v>1953</v>
      </c>
      <c r="R184" s="58" t="str">
        <f t="shared" si="9"/>
        <v/>
      </c>
      <c r="S184" s="1" t="str">
        <f t="shared" si="10"/>
        <v/>
      </c>
      <c r="T184" s="1">
        <f t="shared" si="11"/>
        <v>97</v>
      </c>
      <c r="U184" s="1">
        <v>2023</v>
      </c>
    </row>
    <row r="185" spans="1:23" x14ac:dyDescent="0.4">
      <c r="B185" s="1" t="s">
        <v>356</v>
      </c>
      <c r="C185" s="1">
        <v>80</v>
      </c>
      <c r="G185" s="1" t="s">
        <v>341</v>
      </c>
      <c r="I185" s="1" t="s">
        <v>318</v>
      </c>
      <c r="K185" s="1" t="s">
        <v>926</v>
      </c>
      <c r="L185" s="1" t="s">
        <v>1927</v>
      </c>
      <c r="Q185" s="58">
        <f t="shared" si="8"/>
        <v>1943</v>
      </c>
      <c r="R185" s="58" t="str">
        <f t="shared" si="9"/>
        <v/>
      </c>
      <c r="S185" s="1" t="str">
        <f t="shared" si="10"/>
        <v/>
      </c>
      <c r="T185" s="1">
        <f t="shared" si="11"/>
        <v>97</v>
      </c>
      <c r="U185" s="1">
        <v>2023</v>
      </c>
    </row>
    <row r="186" spans="1:23" x14ac:dyDescent="0.4">
      <c r="B186" s="1" t="s">
        <v>368</v>
      </c>
      <c r="C186" s="1">
        <v>160</v>
      </c>
      <c r="D186" s="1">
        <v>180</v>
      </c>
      <c r="G186" s="1" t="s">
        <v>420</v>
      </c>
      <c r="I186" s="1" t="s">
        <v>318</v>
      </c>
      <c r="K186" s="1" t="s">
        <v>926</v>
      </c>
      <c r="L186" s="1" t="s">
        <v>1927</v>
      </c>
      <c r="Q186" s="58">
        <f t="shared" si="8"/>
        <v>1863</v>
      </c>
      <c r="R186" s="58">
        <f t="shared" si="9"/>
        <v>1843</v>
      </c>
      <c r="S186" s="1">
        <f t="shared" si="10"/>
        <v>20</v>
      </c>
      <c r="T186" s="1">
        <f t="shared" si="11"/>
        <v>93</v>
      </c>
      <c r="U186" s="1">
        <v>2023</v>
      </c>
    </row>
    <row r="187" spans="1:23" x14ac:dyDescent="0.4">
      <c r="B187" s="1" t="s">
        <v>366</v>
      </c>
      <c r="C187" s="1">
        <v>161</v>
      </c>
      <c r="D187" s="1">
        <v>180</v>
      </c>
      <c r="G187" s="1" t="s">
        <v>420</v>
      </c>
      <c r="I187" s="1" t="s">
        <v>318</v>
      </c>
      <c r="K187" s="1" t="s">
        <v>926</v>
      </c>
      <c r="L187" s="1" t="s">
        <v>1927</v>
      </c>
      <c r="Q187" s="58">
        <f t="shared" si="8"/>
        <v>1862</v>
      </c>
      <c r="R187" s="58">
        <f t="shared" si="9"/>
        <v>1843</v>
      </c>
      <c r="S187" s="1">
        <f t="shared" si="10"/>
        <v>19</v>
      </c>
      <c r="T187" s="1">
        <f t="shared" si="11"/>
        <v>93</v>
      </c>
      <c r="U187" s="1">
        <v>2023</v>
      </c>
    </row>
    <row r="188" spans="1:23" x14ac:dyDescent="0.4">
      <c r="B188" s="1" t="s">
        <v>369</v>
      </c>
      <c r="C188" s="1">
        <v>235</v>
      </c>
      <c r="D188" s="1">
        <v>284</v>
      </c>
      <c r="G188" s="1" t="s">
        <v>420</v>
      </c>
      <c r="I188" s="1" t="s">
        <v>318</v>
      </c>
      <c r="K188" s="1" t="s">
        <v>926</v>
      </c>
      <c r="L188" s="1" t="s">
        <v>1927</v>
      </c>
      <c r="Q188" s="58">
        <f t="shared" si="8"/>
        <v>1788</v>
      </c>
      <c r="R188" s="58">
        <f t="shared" si="9"/>
        <v>1739</v>
      </c>
      <c r="S188" s="1">
        <f t="shared" si="10"/>
        <v>49</v>
      </c>
      <c r="T188" s="1">
        <f t="shared" si="11"/>
        <v>89</v>
      </c>
      <c r="U188" s="1">
        <v>2023</v>
      </c>
    </row>
    <row r="189" spans="1:23" x14ac:dyDescent="0.4">
      <c r="A189" s="1" t="s">
        <v>1167</v>
      </c>
      <c r="C189" s="1">
        <v>250</v>
      </c>
      <c r="D189" s="1">
        <v>950</v>
      </c>
      <c r="G189" s="1" t="s">
        <v>1163</v>
      </c>
      <c r="K189" s="1" t="s">
        <v>949</v>
      </c>
      <c r="L189" s="1" t="s">
        <v>1927</v>
      </c>
      <c r="Q189" s="58">
        <f t="shared" si="8"/>
        <v>1773</v>
      </c>
      <c r="R189" s="58">
        <f t="shared" si="9"/>
        <v>1073</v>
      </c>
      <c r="S189" s="1">
        <f t="shared" si="10"/>
        <v>700</v>
      </c>
      <c r="T189" s="1">
        <f t="shared" si="11"/>
        <v>88</v>
      </c>
      <c r="U189" s="1">
        <v>2023</v>
      </c>
      <c r="V189" s="1" t="s">
        <v>1168</v>
      </c>
      <c r="W189" s="1" t="s">
        <v>1171</v>
      </c>
    </row>
    <row r="190" spans="1:23" x14ac:dyDescent="0.4">
      <c r="B190" s="1" t="s">
        <v>375</v>
      </c>
      <c r="C190" s="1">
        <v>286</v>
      </c>
      <c r="G190" s="1" t="s">
        <v>420</v>
      </c>
      <c r="I190" s="1" t="s">
        <v>318</v>
      </c>
      <c r="K190" s="1" t="s">
        <v>926</v>
      </c>
      <c r="L190" s="1" t="s">
        <v>1927</v>
      </c>
      <c r="Q190" s="58">
        <f t="shared" si="8"/>
        <v>1737</v>
      </c>
      <c r="R190" s="58" t="str">
        <f t="shared" si="9"/>
        <v/>
      </c>
      <c r="S190" s="1" t="str">
        <f t="shared" si="10"/>
        <v/>
      </c>
      <c r="T190" s="1">
        <f t="shared" si="11"/>
        <v>86</v>
      </c>
      <c r="U190" s="1">
        <v>2023</v>
      </c>
    </row>
    <row r="191" spans="1:23" x14ac:dyDescent="0.4">
      <c r="B191" s="1" t="s">
        <v>370</v>
      </c>
      <c r="C191" s="1">
        <v>312</v>
      </c>
      <c r="G191" s="1" t="s">
        <v>420</v>
      </c>
      <c r="I191" s="1" t="s">
        <v>318</v>
      </c>
      <c r="K191" s="1" t="s">
        <v>926</v>
      </c>
      <c r="L191" s="1" t="s">
        <v>1927</v>
      </c>
      <c r="Q191" s="58">
        <f t="shared" si="8"/>
        <v>1711</v>
      </c>
      <c r="R191" s="58" t="str">
        <f t="shared" si="9"/>
        <v/>
      </c>
      <c r="S191" s="1" t="str">
        <f t="shared" si="10"/>
        <v/>
      </c>
      <c r="T191" s="1">
        <f t="shared" si="11"/>
        <v>85</v>
      </c>
      <c r="U191" s="1">
        <v>2023</v>
      </c>
    </row>
    <row r="192" spans="1:23" x14ac:dyDescent="0.4">
      <c r="B192" s="1" t="s">
        <v>446</v>
      </c>
      <c r="C192" s="1">
        <v>375</v>
      </c>
      <c r="D192" s="1">
        <v>568</v>
      </c>
      <c r="G192" s="1" t="s">
        <v>420</v>
      </c>
      <c r="I192" s="1" t="s">
        <v>318</v>
      </c>
      <c r="K192" s="1" t="s">
        <v>926</v>
      </c>
      <c r="L192" s="1" t="s">
        <v>1927</v>
      </c>
      <c r="Q192" s="58">
        <f t="shared" si="8"/>
        <v>1648</v>
      </c>
      <c r="R192" s="58">
        <f t="shared" si="9"/>
        <v>1455</v>
      </c>
      <c r="S192" s="1">
        <f t="shared" si="10"/>
        <v>193</v>
      </c>
      <c r="T192" s="1">
        <f t="shared" si="11"/>
        <v>82</v>
      </c>
      <c r="U192" s="1">
        <v>2023</v>
      </c>
    </row>
    <row r="193" spans="1:23" x14ac:dyDescent="0.4">
      <c r="B193" s="1" t="s">
        <v>374</v>
      </c>
      <c r="C193" s="1">
        <v>395</v>
      </c>
      <c r="G193" s="1" t="s">
        <v>420</v>
      </c>
      <c r="I193" s="1" t="s">
        <v>318</v>
      </c>
      <c r="K193" s="1" t="s">
        <v>926</v>
      </c>
      <c r="L193" s="1" t="s">
        <v>1927</v>
      </c>
      <c r="Q193" s="58">
        <f t="shared" si="8"/>
        <v>1628</v>
      </c>
      <c r="R193" s="58" t="str">
        <f t="shared" si="9"/>
        <v/>
      </c>
      <c r="S193" s="1" t="str">
        <f t="shared" si="10"/>
        <v/>
      </c>
      <c r="T193" s="1">
        <f t="shared" si="11"/>
        <v>81</v>
      </c>
      <c r="U193" s="1">
        <v>2023</v>
      </c>
    </row>
    <row r="194" spans="1:23" x14ac:dyDescent="0.4">
      <c r="A194" s="1" t="s">
        <v>990</v>
      </c>
      <c r="C194" s="1">
        <v>395</v>
      </c>
      <c r="D194" s="1">
        <v>1453</v>
      </c>
      <c r="I194" s="1" t="s">
        <v>1845</v>
      </c>
      <c r="K194" s="1" t="s">
        <v>949</v>
      </c>
      <c r="L194" s="1" t="s">
        <v>1927</v>
      </c>
      <c r="Q194" s="58">
        <f t="shared" ref="Q194:Q257" si="12">IF(ISBLANK(C194),"",IF(C194&lt;=(-350000),ABS(C194),IF(C194&lt;=(-900),FLOOR(ABS(C194-U194),100),ABS(C194-U194))))</f>
        <v>1628</v>
      </c>
      <c r="R194" s="58">
        <f t="shared" ref="R194:R257" si="13">IF(ISBLANK(D194),"",IF(C194&lt;=(-350000),ABS(D194),IF(C194&lt;=(-900),FLOOR(ABS(D194-U194),100),ABS(D194-U194))))</f>
        <v>570</v>
      </c>
      <c r="S194" s="1">
        <f t="shared" ref="S194:S257" si="14">IF(OR(ISBLANK(D194),O194=1),"",ABS(C194-D194))</f>
        <v>1058</v>
      </c>
      <c r="T194" s="1">
        <f t="shared" ref="T194:T257" si="15">IF(OR(C194&lt;(-85000000),ISBLANK(C194)),"",IF(C194&lt;(-7000000),INT(ABS(C194/10)),IF(C194&lt;(-3200000),INT(ABS(C194/12)),IF(C194&lt;(-500000),INT(ABS((C194-U194)/14)),IF(C194&lt;(-13500),INT(ABS((C194-U194)/16)),IF(C194&lt;(-4000),INT(ABS((C194-U194)/18)),INT(ABS((C194-U194)/20))))))))</f>
        <v>81</v>
      </c>
      <c r="U194" s="1">
        <v>2023</v>
      </c>
      <c r="V194" s="1" t="s">
        <v>1022</v>
      </c>
    </row>
    <row r="195" spans="1:23" x14ac:dyDescent="0.4">
      <c r="A195" s="1" t="s">
        <v>955</v>
      </c>
      <c r="B195" s="1" t="s">
        <v>421</v>
      </c>
      <c r="C195" s="1">
        <v>406</v>
      </c>
      <c r="D195" s="1">
        <v>453</v>
      </c>
      <c r="I195" s="1" t="s">
        <v>318</v>
      </c>
      <c r="K195" s="1" t="s">
        <v>930</v>
      </c>
      <c r="L195" s="1" t="s">
        <v>1927</v>
      </c>
      <c r="Q195" s="58">
        <f t="shared" si="12"/>
        <v>1617</v>
      </c>
      <c r="R195" s="58">
        <f t="shared" si="13"/>
        <v>1570</v>
      </c>
      <c r="S195" s="1">
        <f t="shared" si="14"/>
        <v>47</v>
      </c>
      <c r="T195" s="1">
        <f t="shared" si="15"/>
        <v>80</v>
      </c>
      <c r="U195" s="1">
        <v>2023</v>
      </c>
    </row>
    <row r="196" spans="1:23" x14ac:dyDescent="0.4">
      <c r="B196" s="1" t="s">
        <v>371</v>
      </c>
      <c r="C196" s="1">
        <v>410</v>
      </c>
      <c r="G196" s="1" t="s">
        <v>341</v>
      </c>
      <c r="I196" s="1" t="s">
        <v>318</v>
      </c>
      <c r="K196" s="1" t="s">
        <v>926</v>
      </c>
      <c r="L196" s="1" t="s">
        <v>1927</v>
      </c>
      <c r="Q196" s="58">
        <f t="shared" si="12"/>
        <v>1613</v>
      </c>
      <c r="R196" s="58" t="str">
        <f t="shared" si="13"/>
        <v/>
      </c>
      <c r="S196" s="1" t="str">
        <f t="shared" si="14"/>
        <v/>
      </c>
      <c r="T196" s="1">
        <f t="shared" si="15"/>
        <v>80</v>
      </c>
      <c r="U196" s="1">
        <v>2023</v>
      </c>
    </row>
    <row r="197" spans="1:23" x14ac:dyDescent="0.4">
      <c r="A197" s="1" t="s">
        <v>1648</v>
      </c>
      <c r="C197" s="1">
        <v>410</v>
      </c>
      <c r="D197" s="1">
        <v>1066</v>
      </c>
      <c r="G197" s="1" t="s">
        <v>360</v>
      </c>
      <c r="I197" s="1" t="s">
        <v>318</v>
      </c>
      <c r="K197" s="1" t="s">
        <v>926</v>
      </c>
      <c r="L197" s="1" t="s">
        <v>1927</v>
      </c>
      <c r="Q197" s="58">
        <f t="shared" si="12"/>
        <v>1613</v>
      </c>
      <c r="R197" s="58">
        <f t="shared" si="13"/>
        <v>957</v>
      </c>
      <c r="S197" s="1">
        <f t="shared" si="14"/>
        <v>656</v>
      </c>
      <c r="T197" s="1">
        <f t="shared" si="15"/>
        <v>80</v>
      </c>
      <c r="U197" s="1">
        <v>2023</v>
      </c>
      <c r="V197" s="1" t="s">
        <v>1649</v>
      </c>
      <c r="W197" s="1" t="s">
        <v>1650</v>
      </c>
    </row>
    <row r="198" spans="1:23" x14ac:dyDescent="0.4">
      <c r="B198" s="1" t="s">
        <v>372</v>
      </c>
      <c r="C198" s="1">
        <v>476</v>
      </c>
      <c r="G198" s="1" t="s">
        <v>341</v>
      </c>
      <c r="I198" s="1" t="s">
        <v>318</v>
      </c>
      <c r="K198" s="1" t="s">
        <v>926</v>
      </c>
      <c r="L198" s="1" t="s">
        <v>1927</v>
      </c>
      <c r="Q198" s="58">
        <f t="shared" si="12"/>
        <v>1547</v>
      </c>
      <c r="R198" s="58" t="str">
        <f t="shared" si="13"/>
        <v/>
      </c>
      <c r="S198" s="1" t="str">
        <f t="shared" si="14"/>
        <v/>
      </c>
      <c r="T198" s="1">
        <f t="shared" si="15"/>
        <v>77</v>
      </c>
      <c r="U198" s="1">
        <v>2023</v>
      </c>
    </row>
    <row r="199" spans="1:23" x14ac:dyDescent="0.4">
      <c r="B199" s="1" t="s">
        <v>373</v>
      </c>
      <c r="C199" s="1">
        <v>480</v>
      </c>
      <c r="G199" s="1" t="s">
        <v>387</v>
      </c>
      <c r="I199" s="1" t="s">
        <v>318</v>
      </c>
      <c r="K199" s="1" t="s">
        <v>926</v>
      </c>
      <c r="L199" s="1" t="s">
        <v>1927</v>
      </c>
      <c r="Q199" s="58">
        <f t="shared" si="12"/>
        <v>1543</v>
      </c>
      <c r="R199" s="58" t="str">
        <f t="shared" si="13"/>
        <v/>
      </c>
      <c r="S199" s="1" t="str">
        <f t="shared" si="14"/>
        <v/>
      </c>
      <c r="T199" s="1">
        <f t="shared" si="15"/>
        <v>77</v>
      </c>
      <c r="U199" s="1">
        <v>2023</v>
      </c>
    </row>
    <row r="200" spans="1:23" x14ac:dyDescent="0.4">
      <c r="A200" s="1" t="s">
        <v>1272</v>
      </c>
      <c r="C200" s="1">
        <v>481</v>
      </c>
      <c r="D200" s="1">
        <v>843</v>
      </c>
      <c r="G200" s="1" t="s">
        <v>1057</v>
      </c>
      <c r="I200" s="1" t="s">
        <v>318</v>
      </c>
      <c r="K200" s="1" t="s">
        <v>949</v>
      </c>
      <c r="L200" s="1" t="s">
        <v>1927</v>
      </c>
      <c r="Q200" s="58">
        <f t="shared" si="12"/>
        <v>1542</v>
      </c>
      <c r="R200" s="58">
        <f t="shared" si="13"/>
        <v>1180</v>
      </c>
      <c r="S200" s="1">
        <f t="shared" si="14"/>
        <v>362</v>
      </c>
      <c r="T200" s="1">
        <f t="shared" si="15"/>
        <v>77</v>
      </c>
      <c r="U200" s="1">
        <v>2023</v>
      </c>
      <c r="V200" s="1" t="s">
        <v>1273</v>
      </c>
      <c r="W200" s="1" t="s">
        <v>1274</v>
      </c>
    </row>
    <row r="201" spans="1:23" x14ac:dyDescent="0.4">
      <c r="A201" s="1" t="s">
        <v>1078</v>
      </c>
      <c r="C201" s="1">
        <v>500</v>
      </c>
      <c r="D201" s="1">
        <v>1400</v>
      </c>
      <c r="I201" s="1" t="s">
        <v>318</v>
      </c>
      <c r="K201" s="1" t="s">
        <v>1056</v>
      </c>
      <c r="L201" s="1" t="s">
        <v>1927</v>
      </c>
      <c r="Q201" s="58">
        <f t="shared" si="12"/>
        <v>1523</v>
      </c>
      <c r="R201" s="58">
        <f t="shared" si="13"/>
        <v>623</v>
      </c>
      <c r="S201" s="1">
        <f t="shared" si="14"/>
        <v>900</v>
      </c>
      <c r="T201" s="1">
        <f t="shared" si="15"/>
        <v>76</v>
      </c>
      <c r="U201" s="1">
        <v>2023</v>
      </c>
    </row>
    <row r="202" spans="1:23" x14ac:dyDescent="0.4">
      <c r="B202" s="1" t="s">
        <v>445</v>
      </c>
      <c r="C202" s="1">
        <v>536</v>
      </c>
      <c r="K202" s="1" t="s">
        <v>926</v>
      </c>
      <c r="L202" s="1" t="s">
        <v>1927</v>
      </c>
      <c r="Q202" s="58">
        <f t="shared" si="12"/>
        <v>1487</v>
      </c>
      <c r="R202" s="58" t="str">
        <f t="shared" si="13"/>
        <v/>
      </c>
      <c r="S202" s="1" t="str">
        <f t="shared" si="14"/>
        <v/>
      </c>
      <c r="T202" s="1">
        <f t="shared" si="15"/>
        <v>74</v>
      </c>
      <c r="U202" s="1">
        <v>2023</v>
      </c>
    </row>
    <row r="203" spans="1:23" x14ac:dyDescent="0.4">
      <c r="B203" s="1" t="s">
        <v>378</v>
      </c>
      <c r="C203" s="1">
        <v>541</v>
      </c>
      <c r="D203" s="1">
        <v>767</v>
      </c>
      <c r="K203" s="1" t="s">
        <v>926</v>
      </c>
      <c r="L203" s="1" t="s">
        <v>1927</v>
      </c>
      <c r="Q203" s="58">
        <f t="shared" si="12"/>
        <v>1482</v>
      </c>
      <c r="R203" s="58">
        <f t="shared" si="13"/>
        <v>1256</v>
      </c>
      <c r="S203" s="1">
        <f t="shared" si="14"/>
        <v>226</v>
      </c>
      <c r="T203" s="1">
        <f t="shared" si="15"/>
        <v>74</v>
      </c>
      <c r="U203" s="1">
        <v>2023</v>
      </c>
    </row>
    <row r="204" spans="1:23" x14ac:dyDescent="0.4">
      <c r="B204" s="1" t="s">
        <v>377</v>
      </c>
      <c r="C204" s="1">
        <v>541</v>
      </c>
      <c r="D204" s="1">
        <v>549</v>
      </c>
      <c r="G204" s="1" t="s">
        <v>338</v>
      </c>
      <c r="K204" s="1" t="s">
        <v>926</v>
      </c>
      <c r="L204" s="1" t="s">
        <v>1927</v>
      </c>
      <c r="Q204" s="58">
        <f t="shared" si="12"/>
        <v>1482</v>
      </c>
      <c r="R204" s="58">
        <f t="shared" si="13"/>
        <v>1474</v>
      </c>
      <c r="S204" s="1">
        <f t="shared" si="14"/>
        <v>8</v>
      </c>
      <c r="T204" s="1">
        <f t="shared" si="15"/>
        <v>74</v>
      </c>
      <c r="U204" s="1">
        <v>2023</v>
      </c>
    </row>
    <row r="205" spans="1:23" x14ac:dyDescent="0.4">
      <c r="B205" s="1" t="s">
        <v>376</v>
      </c>
      <c r="C205" s="1">
        <v>554</v>
      </c>
      <c r="I205" s="1" t="s">
        <v>318</v>
      </c>
      <c r="K205" s="1" t="s">
        <v>926</v>
      </c>
      <c r="L205" s="1" t="s">
        <v>1927</v>
      </c>
      <c r="Q205" s="58">
        <f t="shared" si="12"/>
        <v>1469</v>
      </c>
      <c r="R205" s="58" t="str">
        <f t="shared" si="13"/>
        <v/>
      </c>
      <c r="S205" s="1" t="str">
        <f t="shared" si="14"/>
        <v/>
      </c>
      <c r="T205" s="1">
        <f t="shared" si="15"/>
        <v>73</v>
      </c>
      <c r="U205" s="1">
        <v>2023</v>
      </c>
    </row>
    <row r="206" spans="1:23" x14ac:dyDescent="0.4">
      <c r="A206" s="1" t="s">
        <v>1035</v>
      </c>
      <c r="C206" s="1">
        <v>570</v>
      </c>
      <c r="D206" s="1">
        <v>632</v>
      </c>
      <c r="G206" s="1" t="s">
        <v>1036</v>
      </c>
      <c r="I206" s="1" t="s">
        <v>319</v>
      </c>
      <c r="K206" s="1" t="s">
        <v>930</v>
      </c>
      <c r="L206" s="1" t="s">
        <v>1927</v>
      </c>
      <c r="Q206" s="58">
        <f t="shared" si="12"/>
        <v>1453</v>
      </c>
      <c r="R206" s="58">
        <f t="shared" si="13"/>
        <v>1391</v>
      </c>
      <c r="S206" s="1">
        <f t="shared" si="14"/>
        <v>62</v>
      </c>
      <c r="T206" s="1">
        <f t="shared" si="15"/>
        <v>72</v>
      </c>
      <c r="U206" s="1">
        <v>2023</v>
      </c>
      <c r="V206" s="1" t="s">
        <v>1037</v>
      </c>
    </row>
    <row r="207" spans="1:23" x14ac:dyDescent="0.4">
      <c r="A207" s="1" t="s">
        <v>1640</v>
      </c>
      <c r="C207" s="1">
        <v>610</v>
      </c>
      <c r="D207" s="1">
        <f>U207</f>
        <v>2023</v>
      </c>
      <c r="G207" s="1" t="s">
        <v>1036</v>
      </c>
      <c r="I207" s="1" t="s">
        <v>319</v>
      </c>
      <c r="K207" s="1" t="s">
        <v>1636</v>
      </c>
      <c r="L207" s="1" t="s">
        <v>1927</v>
      </c>
      <c r="Q207" s="58">
        <f t="shared" si="12"/>
        <v>1413</v>
      </c>
      <c r="R207" s="58">
        <f t="shared" si="13"/>
        <v>0</v>
      </c>
      <c r="S207" s="1">
        <f t="shared" si="14"/>
        <v>1413</v>
      </c>
      <c r="T207" s="1">
        <f t="shared" si="15"/>
        <v>70</v>
      </c>
      <c r="U207" s="1">
        <v>2023</v>
      </c>
      <c r="V207" s="1" t="s">
        <v>1641</v>
      </c>
    </row>
    <row r="208" spans="1:23" x14ac:dyDescent="0.4">
      <c r="A208" s="1" t="s">
        <v>1307</v>
      </c>
      <c r="C208" s="1">
        <v>613</v>
      </c>
      <c r="D208" s="1">
        <v>1122</v>
      </c>
      <c r="G208" s="1" t="s">
        <v>318</v>
      </c>
      <c r="I208" s="1" t="s">
        <v>318</v>
      </c>
      <c r="K208" s="1" t="s">
        <v>1134</v>
      </c>
      <c r="L208" s="1" t="s">
        <v>1927</v>
      </c>
      <c r="Q208" s="58">
        <f t="shared" si="12"/>
        <v>1410</v>
      </c>
      <c r="R208" s="58">
        <f t="shared" si="13"/>
        <v>901</v>
      </c>
      <c r="S208" s="1">
        <f t="shared" si="14"/>
        <v>509</v>
      </c>
      <c r="T208" s="1">
        <f t="shared" si="15"/>
        <v>70</v>
      </c>
      <c r="U208" s="1">
        <v>2023</v>
      </c>
      <c r="V208" s="1" t="s">
        <v>1308</v>
      </c>
      <c r="W208" s="1" t="s">
        <v>1309</v>
      </c>
    </row>
    <row r="209" spans="1:23" x14ac:dyDescent="0.4">
      <c r="A209" s="1" t="s">
        <v>1642</v>
      </c>
      <c r="C209" s="1">
        <v>632</v>
      </c>
      <c r="D209" s="1">
        <f>U209</f>
        <v>2023</v>
      </c>
      <c r="K209" s="1" t="s">
        <v>1636</v>
      </c>
      <c r="L209" s="1" t="s">
        <v>1927</v>
      </c>
      <c r="Q209" s="58">
        <f t="shared" si="12"/>
        <v>1391</v>
      </c>
      <c r="R209" s="58">
        <f t="shared" si="13"/>
        <v>0</v>
      </c>
      <c r="S209" s="1">
        <f t="shared" si="14"/>
        <v>1391</v>
      </c>
      <c r="T209" s="1">
        <f t="shared" si="15"/>
        <v>69</v>
      </c>
      <c r="U209" s="1">
        <v>2023</v>
      </c>
      <c r="V209" s="1" t="s">
        <v>1639</v>
      </c>
    </row>
    <row r="210" spans="1:23" x14ac:dyDescent="0.4">
      <c r="A210" s="1" t="s">
        <v>1116</v>
      </c>
      <c r="C210" s="1">
        <v>661</v>
      </c>
      <c r="D210" s="1">
        <v>750</v>
      </c>
      <c r="K210" s="1" t="s">
        <v>949</v>
      </c>
      <c r="L210" s="1" t="s">
        <v>1927</v>
      </c>
      <c r="Q210" s="58">
        <f t="shared" si="12"/>
        <v>1362</v>
      </c>
      <c r="R210" s="58">
        <f t="shared" si="13"/>
        <v>1273</v>
      </c>
      <c r="S210" s="1">
        <f t="shared" si="14"/>
        <v>89</v>
      </c>
      <c r="T210" s="1">
        <f t="shared" si="15"/>
        <v>68</v>
      </c>
      <c r="U210" s="1">
        <v>2023</v>
      </c>
      <c r="V210" s="1" t="s">
        <v>1117</v>
      </c>
      <c r="W210" s="1" t="s">
        <v>1118</v>
      </c>
    </row>
    <row r="211" spans="1:23" x14ac:dyDescent="0.4">
      <c r="A211" s="1" t="s">
        <v>1014</v>
      </c>
      <c r="C211" s="1">
        <v>676</v>
      </c>
      <c r="D211" s="1">
        <v>741</v>
      </c>
      <c r="G211" s="1" t="s">
        <v>1269</v>
      </c>
      <c r="I211" s="1" t="s">
        <v>318</v>
      </c>
      <c r="K211" s="1" t="s">
        <v>930</v>
      </c>
      <c r="L211" s="1" t="s">
        <v>1927</v>
      </c>
      <c r="Q211" s="58">
        <f t="shared" si="12"/>
        <v>1347</v>
      </c>
      <c r="R211" s="58">
        <f t="shared" si="13"/>
        <v>1282</v>
      </c>
      <c r="S211" s="1">
        <f t="shared" si="14"/>
        <v>65</v>
      </c>
      <c r="T211" s="1">
        <f t="shared" si="15"/>
        <v>67</v>
      </c>
      <c r="U211" s="1">
        <v>2023</v>
      </c>
      <c r="V211" s="1" t="s">
        <v>1270</v>
      </c>
      <c r="W211" s="1" t="s">
        <v>1271</v>
      </c>
    </row>
    <row r="212" spans="1:23" x14ac:dyDescent="0.4">
      <c r="A212" s="1" t="s">
        <v>964</v>
      </c>
      <c r="B212" s="1" t="s">
        <v>970</v>
      </c>
      <c r="C212" s="1">
        <v>700</v>
      </c>
      <c r="G212" s="1" t="s">
        <v>966</v>
      </c>
      <c r="I212" s="1" t="s">
        <v>1822</v>
      </c>
      <c r="K212" s="1" t="s">
        <v>926</v>
      </c>
      <c r="L212" s="1" t="s">
        <v>1927</v>
      </c>
      <c r="Q212" s="58">
        <f t="shared" si="12"/>
        <v>1323</v>
      </c>
      <c r="R212" s="58" t="str">
        <f t="shared" si="13"/>
        <v/>
      </c>
      <c r="S212" s="1" t="str">
        <f t="shared" si="14"/>
        <v/>
      </c>
      <c r="T212" s="1">
        <f t="shared" si="15"/>
        <v>66</v>
      </c>
      <c r="U212" s="1">
        <v>2023</v>
      </c>
      <c r="V212" s="1" t="s">
        <v>969</v>
      </c>
      <c r="W212" s="1" t="s">
        <v>971</v>
      </c>
    </row>
    <row r="213" spans="1:23" x14ac:dyDescent="0.4">
      <c r="A213" s="1" t="s">
        <v>1119</v>
      </c>
      <c r="C213" s="1">
        <v>711</v>
      </c>
      <c r="D213" s="1">
        <v>718</v>
      </c>
      <c r="G213" s="1" t="s">
        <v>1120</v>
      </c>
      <c r="I213" s="1" t="s">
        <v>318</v>
      </c>
      <c r="K213" s="1" t="s">
        <v>926</v>
      </c>
      <c r="L213" s="1" t="s">
        <v>1927</v>
      </c>
      <c r="Q213" s="58">
        <f t="shared" si="12"/>
        <v>1312</v>
      </c>
      <c r="R213" s="58">
        <f t="shared" si="13"/>
        <v>1305</v>
      </c>
      <c r="S213" s="1">
        <f t="shared" si="14"/>
        <v>7</v>
      </c>
      <c r="T213" s="1">
        <f t="shared" si="15"/>
        <v>65</v>
      </c>
      <c r="U213" s="1">
        <v>2023</v>
      </c>
      <c r="V213" s="1" t="s">
        <v>1121</v>
      </c>
      <c r="W213" s="1" t="s">
        <v>1122</v>
      </c>
    </row>
    <row r="214" spans="1:23" x14ac:dyDescent="0.4">
      <c r="A214" s="1" t="s">
        <v>1113</v>
      </c>
      <c r="C214" s="1">
        <v>711</v>
      </c>
      <c r="D214" s="1">
        <v>1492</v>
      </c>
      <c r="K214" s="1" t="s">
        <v>949</v>
      </c>
      <c r="L214" s="1" t="s">
        <v>1927</v>
      </c>
      <c r="Q214" s="58">
        <f t="shared" si="12"/>
        <v>1312</v>
      </c>
      <c r="R214" s="58">
        <f t="shared" si="13"/>
        <v>531</v>
      </c>
      <c r="S214" s="1">
        <f t="shared" si="14"/>
        <v>781</v>
      </c>
      <c r="T214" s="1">
        <f t="shared" si="15"/>
        <v>65</v>
      </c>
      <c r="U214" s="1">
        <v>2023</v>
      </c>
      <c r="V214" s="1" t="s">
        <v>1114</v>
      </c>
      <c r="W214" s="1" t="s">
        <v>1115</v>
      </c>
    </row>
    <row r="215" spans="1:23" x14ac:dyDescent="0.4">
      <c r="A215" s="1" t="s">
        <v>1143</v>
      </c>
      <c r="C215" s="1">
        <v>718</v>
      </c>
      <c r="D215" s="1">
        <v>1492</v>
      </c>
      <c r="G215" s="1" t="s">
        <v>1120</v>
      </c>
      <c r="I215" s="1" t="s">
        <v>318</v>
      </c>
      <c r="K215" s="1" t="s">
        <v>926</v>
      </c>
      <c r="L215" s="1" t="s">
        <v>1927</v>
      </c>
      <c r="Q215" s="58">
        <f t="shared" si="12"/>
        <v>1305</v>
      </c>
      <c r="R215" s="58">
        <f t="shared" si="13"/>
        <v>531</v>
      </c>
      <c r="S215" s="1">
        <f t="shared" si="14"/>
        <v>774</v>
      </c>
      <c r="T215" s="1">
        <f t="shared" si="15"/>
        <v>65</v>
      </c>
      <c r="U215" s="1">
        <v>2023</v>
      </c>
    </row>
    <row r="216" spans="1:23" x14ac:dyDescent="0.4">
      <c r="A216" s="1" t="s">
        <v>1005</v>
      </c>
      <c r="C216" s="1">
        <v>747</v>
      </c>
      <c r="D216" s="1">
        <v>814</v>
      </c>
      <c r="G216" s="1" t="s">
        <v>1138</v>
      </c>
      <c r="I216" s="1" t="s">
        <v>318</v>
      </c>
      <c r="K216" s="1" t="s">
        <v>930</v>
      </c>
      <c r="L216" s="1" t="s">
        <v>1927</v>
      </c>
      <c r="Q216" s="58">
        <f t="shared" si="12"/>
        <v>1276</v>
      </c>
      <c r="R216" s="58">
        <f t="shared" si="13"/>
        <v>1209</v>
      </c>
      <c r="S216" s="1">
        <f t="shared" si="14"/>
        <v>67</v>
      </c>
      <c r="T216" s="1">
        <f t="shared" si="15"/>
        <v>63</v>
      </c>
      <c r="U216" s="1">
        <v>2023</v>
      </c>
      <c r="V216" s="1" t="s">
        <v>1179</v>
      </c>
      <c r="W216" s="1" t="s">
        <v>1180</v>
      </c>
    </row>
    <row r="217" spans="1:23" x14ac:dyDescent="0.4">
      <c r="A217" s="1" t="s">
        <v>1199</v>
      </c>
      <c r="C217" s="1">
        <v>789</v>
      </c>
      <c r="D217" s="1">
        <v>1258</v>
      </c>
      <c r="G217" s="1" t="s">
        <v>437</v>
      </c>
      <c r="I217" s="1" t="s">
        <v>319</v>
      </c>
      <c r="K217" s="1" t="s">
        <v>1056</v>
      </c>
      <c r="L217" s="1" t="s">
        <v>1927</v>
      </c>
      <c r="Q217" s="58">
        <f t="shared" si="12"/>
        <v>1234</v>
      </c>
      <c r="R217" s="58">
        <f t="shared" si="13"/>
        <v>765</v>
      </c>
      <c r="S217" s="1">
        <f t="shared" si="14"/>
        <v>469</v>
      </c>
      <c r="T217" s="1">
        <f t="shared" si="15"/>
        <v>61</v>
      </c>
      <c r="U217" s="1">
        <v>2023</v>
      </c>
      <c r="V217" s="1" t="s">
        <v>1200</v>
      </c>
      <c r="W217" s="1" t="s">
        <v>1201</v>
      </c>
    </row>
    <row r="218" spans="1:23" x14ac:dyDescent="0.4">
      <c r="A218" s="1" t="s">
        <v>1155</v>
      </c>
      <c r="C218" s="1">
        <v>802</v>
      </c>
      <c r="D218" s="1">
        <v>1431</v>
      </c>
      <c r="G218" s="1" t="s">
        <v>1156</v>
      </c>
      <c r="I218" s="1" t="s">
        <v>319</v>
      </c>
      <c r="K218" s="1" t="s">
        <v>949</v>
      </c>
      <c r="L218" s="1" t="s">
        <v>1927</v>
      </c>
      <c r="Q218" s="58">
        <f t="shared" si="12"/>
        <v>1221</v>
      </c>
      <c r="R218" s="58">
        <f t="shared" si="13"/>
        <v>592</v>
      </c>
      <c r="S218" s="1">
        <f t="shared" si="14"/>
        <v>629</v>
      </c>
      <c r="T218" s="1">
        <f t="shared" si="15"/>
        <v>61</v>
      </c>
      <c r="U218" s="1">
        <v>2023</v>
      </c>
      <c r="V218" s="1" t="s">
        <v>1157</v>
      </c>
      <c r="W218" s="1" t="s">
        <v>1158</v>
      </c>
    </row>
    <row r="219" spans="1:23" x14ac:dyDescent="0.4">
      <c r="A219" s="1" t="s">
        <v>1726</v>
      </c>
      <c r="B219" s="1" t="s">
        <v>1791</v>
      </c>
      <c r="C219" s="1">
        <v>826</v>
      </c>
      <c r="D219" s="1">
        <v>885</v>
      </c>
      <c r="G219" s="1" t="s">
        <v>990</v>
      </c>
      <c r="I219" s="1" t="s">
        <v>1845</v>
      </c>
      <c r="K219" s="1" t="s">
        <v>930</v>
      </c>
      <c r="L219" s="1" t="s">
        <v>1927</v>
      </c>
      <c r="Q219" s="58">
        <f t="shared" si="12"/>
        <v>1197</v>
      </c>
      <c r="R219" s="58">
        <f t="shared" si="13"/>
        <v>1138</v>
      </c>
      <c r="S219" s="1">
        <f t="shared" si="14"/>
        <v>59</v>
      </c>
      <c r="T219" s="1">
        <f t="shared" si="15"/>
        <v>59</v>
      </c>
      <c r="U219" s="1">
        <v>2023</v>
      </c>
      <c r="V219" s="1" t="s">
        <v>1789</v>
      </c>
      <c r="W219" s="1" t="s">
        <v>1790</v>
      </c>
    </row>
    <row r="220" spans="1:23" x14ac:dyDescent="0.4">
      <c r="A220" s="1" t="s">
        <v>1192</v>
      </c>
      <c r="C220" s="1">
        <v>882</v>
      </c>
      <c r="D220" s="1">
        <v>1240</v>
      </c>
      <c r="G220" s="1" t="s">
        <v>1193</v>
      </c>
      <c r="I220" s="1" t="s">
        <v>318</v>
      </c>
      <c r="K220" s="1" t="s">
        <v>949</v>
      </c>
      <c r="L220" s="1" t="s">
        <v>1927</v>
      </c>
      <c r="Q220" s="58">
        <f t="shared" si="12"/>
        <v>1141</v>
      </c>
      <c r="R220" s="58">
        <f t="shared" si="13"/>
        <v>783</v>
      </c>
      <c r="S220" s="1">
        <f t="shared" si="14"/>
        <v>358</v>
      </c>
      <c r="T220" s="1">
        <f t="shared" si="15"/>
        <v>57</v>
      </c>
      <c r="U220" s="1">
        <v>2023</v>
      </c>
      <c r="V220" s="1" t="s">
        <v>1194</v>
      </c>
      <c r="W220" s="1" t="s">
        <v>1195</v>
      </c>
    </row>
    <row r="221" spans="1:23" x14ac:dyDescent="0.4">
      <c r="A221" s="1" t="s">
        <v>1196</v>
      </c>
      <c r="C221" s="1">
        <v>882</v>
      </c>
      <c r="D221" s="1">
        <v>912</v>
      </c>
      <c r="G221" s="1" t="s">
        <v>1193</v>
      </c>
      <c r="I221" s="1" t="s">
        <v>318</v>
      </c>
      <c r="K221" s="1" t="s">
        <v>930</v>
      </c>
      <c r="L221" s="1" t="s">
        <v>1927</v>
      </c>
      <c r="Q221" s="58">
        <f t="shared" si="12"/>
        <v>1141</v>
      </c>
      <c r="R221" s="58">
        <f t="shared" si="13"/>
        <v>1111</v>
      </c>
      <c r="S221" s="1">
        <f t="shared" si="14"/>
        <v>30</v>
      </c>
      <c r="T221" s="1">
        <f t="shared" si="15"/>
        <v>57</v>
      </c>
      <c r="U221" s="1">
        <v>2023</v>
      </c>
      <c r="V221" s="1" t="s">
        <v>1197</v>
      </c>
      <c r="W221" s="1" t="s">
        <v>1198</v>
      </c>
    </row>
    <row r="222" spans="1:23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L222" s="1" t="s">
        <v>1927</v>
      </c>
      <c r="Q222" s="58">
        <f t="shared" si="12"/>
        <v>1073</v>
      </c>
      <c r="R222" s="58">
        <f t="shared" si="13"/>
        <v>484</v>
      </c>
      <c r="S222" s="1">
        <f t="shared" si="14"/>
        <v>589</v>
      </c>
      <c r="T222" s="1">
        <f t="shared" si="15"/>
        <v>53</v>
      </c>
      <c r="U222" s="1">
        <v>2023</v>
      </c>
      <c r="V222" s="1" t="s">
        <v>1170</v>
      </c>
    </row>
    <row r="223" spans="1:23" x14ac:dyDescent="0.4">
      <c r="A223" s="1" t="s">
        <v>1785</v>
      </c>
      <c r="B223" s="1" t="s">
        <v>1782</v>
      </c>
      <c r="C223" s="1">
        <v>950</v>
      </c>
      <c r="D223" s="1">
        <f>U223</f>
        <v>2023</v>
      </c>
      <c r="G223" s="1" t="s">
        <v>1057</v>
      </c>
      <c r="I223" s="1" t="s">
        <v>318</v>
      </c>
      <c r="K223" s="1" t="s">
        <v>926</v>
      </c>
      <c r="L223" s="1" t="s">
        <v>1927</v>
      </c>
      <c r="Q223" s="58">
        <f t="shared" si="12"/>
        <v>1073</v>
      </c>
      <c r="R223" s="58">
        <f t="shared" si="13"/>
        <v>0</v>
      </c>
      <c r="S223" s="1">
        <f t="shared" si="14"/>
        <v>1073</v>
      </c>
      <c r="T223" s="1">
        <f t="shared" si="15"/>
        <v>53</v>
      </c>
      <c r="U223" s="1">
        <v>2023</v>
      </c>
      <c r="V223" s="1" t="s">
        <v>1783</v>
      </c>
      <c r="W223" s="1" t="s">
        <v>1784</v>
      </c>
    </row>
    <row r="224" spans="1:23" x14ac:dyDescent="0.4">
      <c r="A224" s="1" t="s">
        <v>992</v>
      </c>
      <c r="C224" s="1">
        <v>960</v>
      </c>
      <c r="D224" s="1">
        <v>1279</v>
      </c>
      <c r="G224" s="1" t="s">
        <v>383</v>
      </c>
      <c r="I224" s="1" t="s">
        <v>319</v>
      </c>
      <c r="K224" s="1" t="s">
        <v>949</v>
      </c>
      <c r="L224" s="1" t="s">
        <v>1927</v>
      </c>
      <c r="Q224" s="58">
        <f t="shared" si="12"/>
        <v>1063</v>
      </c>
      <c r="R224" s="58">
        <f t="shared" si="13"/>
        <v>744</v>
      </c>
      <c r="S224" s="1">
        <f t="shared" si="14"/>
        <v>319</v>
      </c>
      <c r="T224" s="1">
        <f t="shared" si="15"/>
        <v>53</v>
      </c>
      <c r="U224" s="1">
        <v>2023</v>
      </c>
      <c r="V224" s="1" t="s">
        <v>1041</v>
      </c>
      <c r="W224" s="1" t="s">
        <v>1040</v>
      </c>
    </row>
    <row r="225" spans="1:23" x14ac:dyDescent="0.4">
      <c r="A225" s="1" t="s">
        <v>1012</v>
      </c>
      <c r="C225" s="1">
        <v>962</v>
      </c>
      <c r="D225" s="1">
        <v>1806</v>
      </c>
      <c r="G225" s="1" t="s">
        <v>340</v>
      </c>
      <c r="I225" s="1" t="s">
        <v>318</v>
      </c>
      <c r="K225" s="1" t="s">
        <v>949</v>
      </c>
      <c r="L225" s="1" t="s">
        <v>1927</v>
      </c>
      <c r="Q225" s="58">
        <f t="shared" si="12"/>
        <v>1061</v>
      </c>
      <c r="R225" s="58">
        <f t="shared" si="13"/>
        <v>217</v>
      </c>
      <c r="S225" s="1">
        <f t="shared" si="14"/>
        <v>844</v>
      </c>
      <c r="T225" s="1">
        <f t="shared" si="15"/>
        <v>53</v>
      </c>
      <c r="U225" s="1">
        <v>2023</v>
      </c>
      <c r="V225" s="1" t="s">
        <v>1141</v>
      </c>
      <c r="W225" s="1" t="s">
        <v>1142</v>
      </c>
    </row>
    <row r="226" spans="1:23" x14ac:dyDescent="0.4">
      <c r="A226" s="1" t="s">
        <v>1147</v>
      </c>
      <c r="C226" s="1">
        <v>985</v>
      </c>
      <c r="D226" s="1">
        <v>1500</v>
      </c>
      <c r="G226" s="1" t="s">
        <v>1052</v>
      </c>
      <c r="K226" s="1" t="s">
        <v>949</v>
      </c>
      <c r="L226" s="1" t="s">
        <v>1927</v>
      </c>
      <c r="Q226" s="58">
        <f t="shared" si="12"/>
        <v>1038</v>
      </c>
      <c r="R226" s="58">
        <f t="shared" si="13"/>
        <v>523</v>
      </c>
      <c r="S226" s="1">
        <f t="shared" si="14"/>
        <v>515</v>
      </c>
      <c r="T226" s="1">
        <f t="shared" si="15"/>
        <v>51</v>
      </c>
      <c r="U226" s="1">
        <v>2023</v>
      </c>
      <c r="V226" s="1" t="s">
        <v>1148</v>
      </c>
      <c r="W226" s="1" t="s">
        <v>1149</v>
      </c>
    </row>
    <row r="227" spans="1:23" x14ac:dyDescent="0.4">
      <c r="A227" s="1" t="s">
        <v>1150</v>
      </c>
      <c r="B227" s="1" t="s">
        <v>1151</v>
      </c>
      <c r="C227" s="1">
        <v>1014</v>
      </c>
      <c r="G227" s="1" t="s">
        <v>1152</v>
      </c>
      <c r="I227" s="1" t="s">
        <v>1362</v>
      </c>
      <c r="K227" s="1" t="s">
        <v>926</v>
      </c>
      <c r="L227" s="1" t="s">
        <v>1927</v>
      </c>
      <c r="Q227" s="58">
        <f t="shared" si="12"/>
        <v>1009</v>
      </c>
      <c r="R227" s="58" t="str">
        <f t="shared" si="13"/>
        <v/>
      </c>
      <c r="S227" s="1" t="str">
        <f t="shared" si="14"/>
        <v/>
      </c>
      <c r="T227" s="1">
        <f t="shared" si="15"/>
        <v>50</v>
      </c>
      <c r="U227" s="1">
        <v>2023</v>
      </c>
      <c r="V227" s="1" t="s">
        <v>1153</v>
      </c>
      <c r="W227" s="1" t="s">
        <v>1154</v>
      </c>
    </row>
    <row r="228" spans="1:23" x14ac:dyDescent="0.4">
      <c r="A228" s="1" t="s">
        <v>1786</v>
      </c>
      <c r="C228" s="1">
        <v>1054</v>
      </c>
      <c r="D228" s="1">
        <f>U228</f>
        <v>2023</v>
      </c>
      <c r="I228" s="1" t="s">
        <v>318</v>
      </c>
      <c r="K228" s="1" t="s">
        <v>1636</v>
      </c>
      <c r="L228" s="1" t="s">
        <v>1927</v>
      </c>
      <c r="Q228" s="58">
        <f t="shared" si="12"/>
        <v>969</v>
      </c>
      <c r="R228" s="58">
        <f t="shared" si="13"/>
        <v>0</v>
      </c>
      <c r="S228" s="1">
        <f t="shared" si="14"/>
        <v>969</v>
      </c>
      <c r="T228" s="1">
        <f t="shared" si="15"/>
        <v>48</v>
      </c>
      <c r="U228" s="1">
        <v>2023</v>
      </c>
      <c r="V228" s="1" t="s">
        <v>1787</v>
      </c>
      <c r="W228" s="1" t="s">
        <v>1788</v>
      </c>
    </row>
    <row r="229" spans="1:23" x14ac:dyDescent="0.4">
      <c r="A229" s="1" t="s">
        <v>1144</v>
      </c>
      <c r="C229" s="1">
        <v>1095</v>
      </c>
      <c r="D229" s="1">
        <v>1291</v>
      </c>
      <c r="G229" s="1" t="s">
        <v>322</v>
      </c>
      <c r="I229" s="1" t="s">
        <v>319</v>
      </c>
      <c r="K229" s="1" t="s">
        <v>926</v>
      </c>
      <c r="L229" s="1" t="s">
        <v>1927</v>
      </c>
      <c r="Q229" s="58">
        <f t="shared" si="12"/>
        <v>928</v>
      </c>
      <c r="R229" s="58">
        <f t="shared" si="13"/>
        <v>732</v>
      </c>
      <c r="S229" s="1">
        <f t="shared" si="14"/>
        <v>196</v>
      </c>
      <c r="T229" s="1">
        <f t="shared" si="15"/>
        <v>46</v>
      </c>
      <c r="U229" s="1">
        <v>2023</v>
      </c>
      <c r="V229" s="1" t="s">
        <v>1145</v>
      </c>
      <c r="W229" s="1" t="s">
        <v>1146</v>
      </c>
    </row>
    <row r="230" spans="1:23" x14ac:dyDescent="0.4">
      <c r="A230" s="1" t="s">
        <v>1626</v>
      </c>
      <c r="C230" s="1">
        <v>1162</v>
      </c>
      <c r="D230" s="1">
        <v>1227</v>
      </c>
      <c r="G230" s="1" t="s">
        <v>1627</v>
      </c>
      <c r="I230" s="1" t="s">
        <v>319</v>
      </c>
      <c r="K230" s="1" t="s">
        <v>930</v>
      </c>
      <c r="L230" s="1" t="s">
        <v>1927</v>
      </c>
      <c r="Q230" s="58">
        <f t="shared" si="12"/>
        <v>861</v>
      </c>
      <c r="R230" s="58">
        <f t="shared" si="13"/>
        <v>796</v>
      </c>
      <c r="S230" s="1">
        <f t="shared" si="14"/>
        <v>65</v>
      </c>
      <c r="T230" s="1">
        <f t="shared" si="15"/>
        <v>43</v>
      </c>
      <c r="U230" s="1">
        <v>2023</v>
      </c>
      <c r="V230" s="1" t="s">
        <v>1628</v>
      </c>
      <c r="W230" s="1" t="s">
        <v>1629</v>
      </c>
    </row>
    <row r="231" spans="1:23" x14ac:dyDescent="0.4">
      <c r="A231" s="1" t="s">
        <v>1072</v>
      </c>
      <c r="C231" s="1">
        <v>1206</v>
      </c>
      <c r="D231" s="1">
        <v>1368</v>
      </c>
      <c r="I231" s="1" t="s">
        <v>331</v>
      </c>
      <c r="K231" s="1" t="s">
        <v>949</v>
      </c>
      <c r="L231" s="1" t="s">
        <v>1927</v>
      </c>
      <c r="Q231" s="58">
        <f t="shared" si="12"/>
        <v>817</v>
      </c>
      <c r="R231" s="58">
        <f t="shared" si="13"/>
        <v>655</v>
      </c>
      <c r="S231" s="1">
        <f t="shared" si="14"/>
        <v>162</v>
      </c>
      <c r="T231" s="1">
        <f t="shared" si="15"/>
        <v>40</v>
      </c>
      <c r="U231" s="1">
        <v>2023</v>
      </c>
      <c r="V231" s="1" t="s">
        <v>1073</v>
      </c>
      <c r="W231" s="1" t="s">
        <v>1074</v>
      </c>
    </row>
    <row r="232" spans="1:23" x14ac:dyDescent="0.4">
      <c r="A232" s="1" t="s">
        <v>1068</v>
      </c>
      <c r="C232" s="1">
        <v>1242</v>
      </c>
      <c r="D232" s="1">
        <v>1502</v>
      </c>
      <c r="G232" s="1" t="s">
        <v>1069</v>
      </c>
      <c r="I232" s="1" t="s">
        <v>331</v>
      </c>
      <c r="K232" s="1" t="s">
        <v>949</v>
      </c>
      <c r="L232" s="1" t="s">
        <v>1927</v>
      </c>
      <c r="Q232" s="58">
        <f t="shared" si="12"/>
        <v>781</v>
      </c>
      <c r="R232" s="58">
        <f t="shared" si="13"/>
        <v>521</v>
      </c>
      <c r="S232" s="1">
        <f t="shared" si="14"/>
        <v>260</v>
      </c>
      <c r="T232" s="1">
        <f t="shared" si="15"/>
        <v>39</v>
      </c>
      <c r="U232" s="1">
        <v>2023</v>
      </c>
      <c r="V232" s="1" t="s">
        <v>1070</v>
      </c>
      <c r="W232" s="1" t="s">
        <v>1071</v>
      </c>
    </row>
    <row r="233" spans="1:23" x14ac:dyDescent="0.4">
      <c r="A233" s="1" t="s">
        <v>1283</v>
      </c>
      <c r="B233" s="1" t="s">
        <v>1292</v>
      </c>
      <c r="C233" s="1">
        <v>1250</v>
      </c>
      <c r="E233" s="1" t="s">
        <v>1281</v>
      </c>
      <c r="G233" s="1" t="s">
        <v>1138</v>
      </c>
      <c r="I233" s="1" t="s">
        <v>318</v>
      </c>
      <c r="K233" s="1" t="s">
        <v>926</v>
      </c>
      <c r="L233" s="1" t="s">
        <v>1927</v>
      </c>
      <c r="Q233" s="58">
        <f t="shared" si="12"/>
        <v>773</v>
      </c>
      <c r="R233" s="58" t="str">
        <f t="shared" si="13"/>
        <v/>
      </c>
      <c r="S233" s="1" t="str">
        <f t="shared" si="14"/>
        <v/>
      </c>
      <c r="T233" s="1">
        <f t="shared" si="15"/>
        <v>38</v>
      </c>
      <c r="U233" s="1">
        <v>2023</v>
      </c>
      <c r="V233" s="1" t="s">
        <v>1282</v>
      </c>
    </row>
    <row r="234" spans="1:23" x14ac:dyDescent="0.4">
      <c r="A234" s="1" t="s">
        <v>1350</v>
      </c>
      <c r="B234" s="1" t="s">
        <v>1351</v>
      </c>
      <c r="C234" s="1">
        <v>1261</v>
      </c>
      <c r="G234" s="1" t="s">
        <v>1047</v>
      </c>
      <c r="I234" s="1" t="s">
        <v>318</v>
      </c>
      <c r="K234" s="1" t="s">
        <v>926</v>
      </c>
      <c r="L234" s="1" t="s">
        <v>1927</v>
      </c>
      <c r="Q234" s="58">
        <f t="shared" si="12"/>
        <v>762</v>
      </c>
      <c r="R234" s="58" t="str">
        <f t="shared" si="13"/>
        <v/>
      </c>
      <c r="S234" s="1" t="str">
        <f t="shared" si="14"/>
        <v/>
      </c>
      <c r="T234" s="1">
        <f t="shared" si="15"/>
        <v>38</v>
      </c>
      <c r="U234" s="1">
        <v>2023</v>
      </c>
      <c r="V234" s="1" t="s">
        <v>1352</v>
      </c>
      <c r="W234" s="1" t="s">
        <v>1353</v>
      </c>
    </row>
    <row r="235" spans="1:23" x14ac:dyDescent="0.4">
      <c r="A235" s="1" t="s">
        <v>1133</v>
      </c>
      <c r="C235" s="1">
        <v>1282</v>
      </c>
      <c r="D235" s="1">
        <v>1918</v>
      </c>
      <c r="G235" s="1" t="s">
        <v>340</v>
      </c>
      <c r="I235" s="1" t="s">
        <v>318</v>
      </c>
      <c r="K235" s="1" t="s">
        <v>1134</v>
      </c>
      <c r="L235" s="1" t="s">
        <v>1927</v>
      </c>
      <c r="Q235" s="58">
        <f t="shared" si="12"/>
        <v>741</v>
      </c>
      <c r="R235" s="58">
        <f t="shared" si="13"/>
        <v>105</v>
      </c>
      <c r="S235" s="1">
        <f t="shared" si="14"/>
        <v>636</v>
      </c>
      <c r="T235" s="1">
        <f t="shared" si="15"/>
        <v>37</v>
      </c>
      <c r="U235" s="1">
        <v>2023</v>
      </c>
      <c r="V235" s="1" t="s">
        <v>1135</v>
      </c>
      <c r="W235" s="1" t="s">
        <v>1136</v>
      </c>
    </row>
    <row r="236" spans="1:23" x14ac:dyDescent="0.4">
      <c r="A236" s="1" t="s">
        <v>999</v>
      </c>
      <c r="C236" s="1">
        <v>1299</v>
      </c>
      <c r="D236" s="1">
        <v>1922</v>
      </c>
      <c r="I236" s="1" t="s">
        <v>1845</v>
      </c>
      <c r="K236" s="1" t="s">
        <v>949</v>
      </c>
      <c r="L236" s="1" t="s">
        <v>1927</v>
      </c>
      <c r="Q236" s="58">
        <f t="shared" si="12"/>
        <v>724</v>
      </c>
      <c r="R236" s="58">
        <f t="shared" si="13"/>
        <v>101</v>
      </c>
      <c r="S236" s="1">
        <f t="shared" si="14"/>
        <v>623</v>
      </c>
      <c r="T236" s="1">
        <f t="shared" si="15"/>
        <v>36</v>
      </c>
      <c r="U236" s="1">
        <v>2023</v>
      </c>
      <c r="V236" s="1" t="s">
        <v>1107</v>
      </c>
      <c r="W236" s="1" t="s">
        <v>1108</v>
      </c>
    </row>
    <row r="237" spans="1:23" x14ac:dyDescent="0.4">
      <c r="A237" s="1" t="s">
        <v>1000</v>
      </c>
      <c r="C237" s="1">
        <v>1300</v>
      </c>
      <c r="D237" s="1">
        <v>1600</v>
      </c>
      <c r="I237" s="1" t="s">
        <v>318</v>
      </c>
      <c r="K237" s="1" t="s">
        <v>1056</v>
      </c>
      <c r="L237" s="1" t="s">
        <v>1927</v>
      </c>
      <c r="Q237" s="58">
        <f t="shared" si="12"/>
        <v>723</v>
      </c>
      <c r="R237" s="58">
        <f t="shared" si="13"/>
        <v>423</v>
      </c>
      <c r="S237" s="1">
        <f t="shared" si="14"/>
        <v>300</v>
      </c>
      <c r="T237" s="1">
        <f t="shared" si="15"/>
        <v>36</v>
      </c>
      <c r="U237" s="1">
        <v>2023</v>
      </c>
      <c r="V237" s="1" t="s">
        <v>1063</v>
      </c>
      <c r="W237" s="1" t="s">
        <v>1064</v>
      </c>
    </row>
    <row r="238" spans="1:23" x14ac:dyDescent="0.4">
      <c r="B238" s="1" t="s">
        <v>403</v>
      </c>
      <c r="C238" s="1">
        <v>1337</v>
      </c>
      <c r="D238" s="1">
        <v>1453</v>
      </c>
      <c r="G238" s="1" t="s">
        <v>402</v>
      </c>
      <c r="I238" s="1" t="s">
        <v>318</v>
      </c>
      <c r="K238" s="1" t="s">
        <v>926</v>
      </c>
      <c r="L238" s="1" t="s">
        <v>1927</v>
      </c>
      <c r="Q238" s="58">
        <f t="shared" si="12"/>
        <v>686</v>
      </c>
      <c r="R238" s="58">
        <f t="shared" si="13"/>
        <v>570</v>
      </c>
      <c r="S238" s="1">
        <f t="shared" si="14"/>
        <v>116</v>
      </c>
      <c r="T238" s="1">
        <f t="shared" si="15"/>
        <v>34</v>
      </c>
      <c r="U238" s="1">
        <v>2023</v>
      </c>
    </row>
    <row r="239" spans="1:23" x14ac:dyDescent="0.4">
      <c r="A239" s="1" t="s">
        <v>1065</v>
      </c>
      <c r="C239" s="1">
        <v>1346</v>
      </c>
      <c r="D239" s="1">
        <v>1353</v>
      </c>
      <c r="G239" s="1" t="s">
        <v>314</v>
      </c>
      <c r="K239" s="1" t="s">
        <v>926</v>
      </c>
      <c r="L239" s="1" t="s">
        <v>1927</v>
      </c>
      <c r="Q239" s="58">
        <f t="shared" si="12"/>
        <v>677</v>
      </c>
      <c r="R239" s="58">
        <f t="shared" si="13"/>
        <v>670</v>
      </c>
      <c r="S239" s="1">
        <f t="shared" si="14"/>
        <v>7</v>
      </c>
      <c r="T239" s="1">
        <f t="shared" si="15"/>
        <v>33</v>
      </c>
      <c r="U239" s="1">
        <v>2023</v>
      </c>
      <c r="V239" s="1" t="s">
        <v>1066</v>
      </c>
      <c r="W239" s="1" t="s">
        <v>1067</v>
      </c>
    </row>
    <row r="240" spans="1:23" x14ac:dyDescent="0.4">
      <c r="A240" s="1" t="s">
        <v>965</v>
      </c>
      <c r="B240" s="1" t="s">
        <v>967</v>
      </c>
      <c r="C240" s="1">
        <v>1350</v>
      </c>
      <c r="G240" s="1" t="s">
        <v>313</v>
      </c>
      <c r="K240" s="1" t="s">
        <v>926</v>
      </c>
      <c r="L240" s="1" t="s">
        <v>1927</v>
      </c>
      <c r="Q240" s="58">
        <f t="shared" si="12"/>
        <v>673</v>
      </c>
      <c r="R240" s="58" t="str">
        <f t="shared" si="13"/>
        <v/>
      </c>
      <c r="S240" s="1" t="str">
        <f t="shared" si="14"/>
        <v/>
      </c>
      <c r="T240" s="1">
        <f t="shared" si="15"/>
        <v>33</v>
      </c>
      <c r="U240" s="1">
        <v>2023</v>
      </c>
      <c r="V240" s="1" t="s">
        <v>968</v>
      </c>
      <c r="W240" s="1" t="s">
        <v>971</v>
      </c>
    </row>
    <row r="241" spans="1:23" x14ac:dyDescent="0.4">
      <c r="A241" s="1" t="s">
        <v>991</v>
      </c>
      <c r="C241" s="1">
        <v>1368</v>
      </c>
      <c r="D241" s="1">
        <v>1644</v>
      </c>
      <c r="G241" s="1" t="s">
        <v>383</v>
      </c>
      <c r="I241" s="1" t="s">
        <v>319</v>
      </c>
      <c r="K241" s="1" t="s">
        <v>949</v>
      </c>
      <c r="L241" s="1" t="s">
        <v>1927</v>
      </c>
      <c r="Q241" s="58">
        <f t="shared" si="12"/>
        <v>655</v>
      </c>
      <c r="R241" s="58">
        <f t="shared" si="13"/>
        <v>379</v>
      </c>
      <c r="S241" s="1">
        <f t="shared" si="14"/>
        <v>276</v>
      </c>
      <c r="T241" s="1">
        <f t="shared" si="15"/>
        <v>32</v>
      </c>
      <c r="U241" s="1">
        <v>2023</v>
      </c>
      <c r="V241" s="1" t="s">
        <v>1038</v>
      </c>
      <c r="W241" s="1" t="s">
        <v>1039</v>
      </c>
    </row>
    <row r="242" spans="1:23" x14ac:dyDescent="0.4">
      <c r="A242" s="1" t="s">
        <v>1079</v>
      </c>
      <c r="C242" s="1">
        <v>1400</v>
      </c>
      <c r="D242" s="1">
        <v>1600</v>
      </c>
      <c r="I242" s="1" t="s">
        <v>318</v>
      </c>
      <c r="K242" s="1" t="s">
        <v>1056</v>
      </c>
      <c r="L242" s="1" t="s">
        <v>1927</v>
      </c>
      <c r="Q242" s="58">
        <f t="shared" si="12"/>
        <v>623</v>
      </c>
      <c r="R242" s="58">
        <f t="shared" si="13"/>
        <v>423</v>
      </c>
      <c r="S242" s="1">
        <f t="shared" si="14"/>
        <v>200</v>
      </c>
      <c r="T242" s="1">
        <f t="shared" si="15"/>
        <v>31</v>
      </c>
      <c r="U242" s="1">
        <v>2023</v>
      </c>
    </row>
    <row r="243" spans="1:23" x14ac:dyDescent="0.4">
      <c r="B243" s="1" t="s">
        <v>401</v>
      </c>
      <c r="C243" s="1">
        <v>1412</v>
      </c>
      <c r="D243" s="1">
        <v>1431</v>
      </c>
      <c r="G243" s="1" t="s">
        <v>400</v>
      </c>
      <c r="I243" s="1" t="s">
        <v>318</v>
      </c>
      <c r="K243" s="1" t="s">
        <v>930</v>
      </c>
      <c r="L243" s="1" t="s">
        <v>1927</v>
      </c>
      <c r="Q243" s="58">
        <f t="shared" si="12"/>
        <v>611</v>
      </c>
      <c r="R243" s="58">
        <f t="shared" si="13"/>
        <v>592</v>
      </c>
      <c r="S243" s="1">
        <f t="shared" si="14"/>
        <v>19</v>
      </c>
      <c r="T243" s="1">
        <f t="shared" si="15"/>
        <v>30</v>
      </c>
      <c r="U243" s="1">
        <v>2023</v>
      </c>
    </row>
    <row r="244" spans="1:23" x14ac:dyDescent="0.4">
      <c r="A244" s="1" t="s">
        <v>989</v>
      </c>
      <c r="C244" s="1">
        <v>1428</v>
      </c>
      <c r="D244" s="1">
        <v>1476</v>
      </c>
      <c r="G244" s="1" t="s">
        <v>1019</v>
      </c>
      <c r="I244" s="1" t="s">
        <v>318</v>
      </c>
      <c r="K244" s="1" t="s">
        <v>930</v>
      </c>
      <c r="L244" s="1" t="s">
        <v>1927</v>
      </c>
      <c r="Q244" s="58">
        <f t="shared" si="12"/>
        <v>595</v>
      </c>
      <c r="R244" s="58">
        <f t="shared" si="13"/>
        <v>547</v>
      </c>
      <c r="S244" s="1">
        <f t="shared" si="14"/>
        <v>48</v>
      </c>
      <c r="T244" s="1">
        <f t="shared" si="15"/>
        <v>29</v>
      </c>
      <c r="U244" s="1">
        <v>2023</v>
      </c>
      <c r="V244" s="1" t="s">
        <v>1021</v>
      </c>
      <c r="W244" s="1" t="s">
        <v>1020</v>
      </c>
    </row>
    <row r="245" spans="1:23" x14ac:dyDescent="0.4">
      <c r="A245" s="1" t="s">
        <v>1159</v>
      </c>
      <c r="C245" s="1">
        <v>1438</v>
      </c>
      <c r="D245" s="1">
        <v>1572</v>
      </c>
      <c r="I245" s="1" t="s">
        <v>441</v>
      </c>
      <c r="K245" s="1" t="s">
        <v>949</v>
      </c>
      <c r="L245" s="1" t="s">
        <v>1927</v>
      </c>
      <c r="Q245" s="58">
        <f t="shared" si="12"/>
        <v>585</v>
      </c>
      <c r="R245" s="58">
        <f t="shared" si="13"/>
        <v>451</v>
      </c>
      <c r="S245" s="1">
        <f t="shared" si="14"/>
        <v>134</v>
      </c>
      <c r="T245" s="1">
        <f t="shared" si="15"/>
        <v>29</v>
      </c>
      <c r="U245" s="1">
        <v>2023</v>
      </c>
      <c r="V245" s="1" t="s">
        <v>1160</v>
      </c>
      <c r="W245" s="1" t="s">
        <v>1161</v>
      </c>
    </row>
    <row r="246" spans="1:23" x14ac:dyDescent="0.4">
      <c r="A246" s="1" t="s">
        <v>1018</v>
      </c>
      <c r="B246" s="1" t="s">
        <v>1098</v>
      </c>
      <c r="C246" s="1">
        <v>1448</v>
      </c>
      <c r="D246" s="1">
        <v>1476</v>
      </c>
      <c r="G246" s="1" t="s">
        <v>1019</v>
      </c>
      <c r="I246" s="1" t="s">
        <v>318</v>
      </c>
      <c r="K246" s="1" t="s">
        <v>930</v>
      </c>
      <c r="L246" s="1" t="s">
        <v>1927</v>
      </c>
      <c r="Q246" s="58">
        <f t="shared" si="12"/>
        <v>575</v>
      </c>
      <c r="R246" s="58">
        <f t="shared" si="13"/>
        <v>547</v>
      </c>
      <c r="S246" s="1">
        <f t="shared" si="14"/>
        <v>28</v>
      </c>
      <c r="T246" s="1">
        <f t="shared" si="15"/>
        <v>28</v>
      </c>
      <c r="U246" s="1">
        <v>2023</v>
      </c>
      <c r="V246" s="1" t="s">
        <v>1021</v>
      </c>
      <c r="W246" s="1" t="s">
        <v>1020</v>
      </c>
    </row>
    <row r="247" spans="1:23" x14ac:dyDescent="0.4">
      <c r="A247" s="1" t="s">
        <v>1007</v>
      </c>
      <c r="C247" s="1">
        <v>1451</v>
      </c>
      <c r="D247" s="1">
        <v>1506</v>
      </c>
      <c r="G247" s="1" t="s">
        <v>329</v>
      </c>
      <c r="I247" s="1" t="s">
        <v>318</v>
      </c>
      <c r="K247" s="1" t="s">
        <v>930</v>
      </c>
      <c r="L247" s="1" t="s">
        <v>1927</v>
      </c>
      <c r="Q247" s="58">
        <f t="shared" si="12"/>
        <v>572</v>
      </c>
      <c r="R247" s="58">
        <f t="shared" si="13"/>
        <v>517</v>
      </c>
      <c r="S247" s="1">
        <f t="shared" si="14"/>
        <v>55</v>
      </c>
      <c r="T247" s="1">
        <f t="shared" si="15"/>
        <v>28</v>
      </c>
      <c r="U247" s="1">
        <v>2023</v>
      </c>
      <c r="V247" s="1" t="s">
        <v>1202</v>
      </c>
      <c r="W247" s="1" t="s">
        <v>1203</v>
      </c>
    </row>
    <row r="248" spans="1:23" x14ac:dyDescent="0.4">
      <c r="A248" s="1" t="s">
        <v>998</v>
      </c>
      <c r="C248" s="1">
        <v>1452</v>
      </c>
      <c r="D248" s="1">
        <v>1519</v>
      </c>
      <c r="E248" s="1" t="s">
        <v>1099</v>
      </c>
      <c r="G248" s="1" t="s">
        <v>1547</v>
      </c>
      <c r="I248" s="1" t="s">
        <v>318</v>
      </c>
      <c r="K248" s="1" t="s">
        <v>930</v>
      </c>
      <c r="L248" s="1" t="s">
        <v>1927</v>
      </c>
      <c r="Q248" s="58">
        <f t="shared" si="12"/>
        <v>571</v>
      </c>
      <c r="R248" s="58">
        <f t="shared" si="13"/>
        <v>504</v>
      </c>
      <c r="S248" s="1">
        <f t="shared" si="14"/>
        <v>67</v>
      </c>
      <c r="T248" s="1">
        <f t="shared" si="15"/>
        <v>28</v>
      </c>
      <c r="U248" s="1">
        <v>2023</v>
      </c>
      <c r="V248" s="1" t="s">
        <v>1101</v>
      </c>
      <c r="W248" s="1" t="s">
        <v>1102</v>
      </c>
    </row>
    <row r="249" spans="1:23" x14ac:dyDescent="0.4">
      <c r="A249" s="1" t="s">
        <v>1006</v>
      </c>
      <c r="C249" s="1">
        <v>1453</v>
      </c>
      <c r="E249" s="1" t="s">
        <v>1189</v>
      </c>
      <c r="G249" s="1" t="s">
        <v>1110</v>
      </c>
      <c r="K249" s="1" t="s">
        <v>926</v>
      </c>
      <c r="L249" s="1" t="s">
        <v>1927</v>
      </c>
      <c r="Q249" s="58">
        <f t="shared" si="12"/>
        <v>570</v>
      </c>
      <c r="R249" s="58" t="str">
        <f t="shared" si="13"/>
        <v/>
      </c>
      <c r="S249" s="1" t="str">
        <f t="shared" si="14"/>
        <v/>
      </c>
      <c r="T249" s="1">
        <f t="shared" si="15"/>
        <v>28</v>
      </c>
      <c r="U249" s="1">
        <v>2023</v>
      </c>
      <c r="V249" s="1" t="s">
        <v>1190</v>
      </c>
      <c r="W249" s="1" t="s">
        <v>1191</v>
      </c>
    </row>
    <row r="250" spans="1:23" x14ac:dyDescent="0.4">
      <c r="A250" s="1" t="s">
        <v>1207</v>
      </c>
      <c r="B250" s="1" t="s">
        <v>1208</v>
      </c>
      <c r="C250" s="1">
        <v>1460</v>
      </c>
      <c r="D250" s="1">
        <v>1524</v>
      </c>
      <c r="G250" s="1" t="s">
        <v>1209</v>
      </c>
      <c r="I250" s="1" t="s">
        <v>318</v>
      </c>
      <c r="K250" s="1" t="s">
        <v>930</v>
      </c>
      <c r="L250" s="1" t="s">
        <v>1927</v>
      </c>
      <c r="Q250" s="58">
        <f t="shared" si="12"/>
        <v>563</v>
      </c>
      <c r="R250" s="58">
        <f t="shared" si="13"/>
        <v>499</v>
      </c>
      <c r="S250" s="1">
        <f t="shared" si="14"/>
        <v>64</v>
      </c>
      <c r="T250" s="1">
        <f t="shared" si="15"/>
        <v>28</v>
      </c>
      <c r="U250" s="1">
        <v>2023</v>
      </c>
      <c r="V250" s="1" t="s">
        <v>1210</v>
      </c>
      <c r="W250" s="1" t="s">
        <v>1211</v>
      </c>
    </row>
    <row r="251" spans="1:23" x14ac:dyDescent="0.4">
      <c r="B251" s="1" t="s">
        <v>424</v>
      </c>
      <c r="C251" s="1">
        <v>1467</v>
      </c>
      <c r="D251" s="1">
        <v>1590</v>
      </c>
      <c r="G251" s="1" t="s">
        <v>423</v>
      </c>
      <c r="I251" s="1" t="s">
        <v>319</v>
      </c>
      <c r="K251" s="1" t="s">
        <v>926</v>
      </c>
      <c r="L251" s="1" t="s">
        <v>1927</v>
      </c>
      <c r="Q251" s="58">
        <f t="shared" si="12"/>
        <v>556</v>
      </c>
      <c r="R251" s="58">
        <f t="shared" si="13"/>
        <v>433</v>
      </c>
      <c r="S251" s="1">
        <f t="shared" si="14"/>
        <v>123</v>
      </c>
      <c r="T251" s="1">
        <f t="shared" si="15"/>
        <v>27</v>
      </c>
      <c r="U251" s="1">
        <v>2023</v>
      </c>
    </row>
    <row r="252" spans="1:23" x14ac:dyDescent="0.4">
      <c r="A252" s="1" t="s">
        <v>1103</v>
      </c>
      <c r="C252" s="1">
        <v>1469</v>
      </c>
      <c r="D252" s="1">
        <v>1527</v>
      </c>
      <c r="E252" s="1" t="s">
        <v>1104</v>
      </c>
      <c r="G252" s="1" t="s">
        <v>1547</v>
      </c>
      <c r="I252" s="1" t="s">
        <v>318</v>
      </c>
      <c r="K252" s="1" t="s">
        <v>930</v>
      </c>
      <c r="L252" s="1" t="s">
        <v>1927</v>
      </c>
      <c r="Q252" s="58">
        <f t="shared" si="12"/>
        <v>554</v>
      </c>
      <c r="R252" s="58">
        <f t="shared" si="13"/>
        <v>496</v>
      </c>
      <c r="S252" s="1">
        <f t="shared" si="14"/>
        <v>58</v>
      </c>
      <c r="T252" s="1">
        <f t="shared" si="15"/>
        <v>27</v>
      </c>
      <c r="U252" s="1">
        <v>2023</v>
      </c>
      <c r="V252" s="1" t="s">
        <v>1105</v>
      </c>
      <c r="W252" s="1" t="s">
        <v>1106</v>
      </c>
    </row>
    <row r="253" spans="1:23" x14ac:dyDescent="0.4">
      <c r="A253" s="1" t="s">
        <v>1728</v>
      </c>
      <c r="C253" s="1">
        <v>1473</v>
      </c>
      <c r="D253" s="1">
        <v>1543</v>
      </c>
      <c r="G253" s="1" t="s">
        <v>1729</v>
      </c>
      <c r="I253" s="1" t="s">
        <v>318</v>
      </c>
      <c r="K253" s="1" t="s">
        <v>930</v>
      </c>
      <c r="L253" s="1" t="s">
        <v>1927</v>
      </c>
      <c r="Q253" s="58">
        <f t="shared" si="12"/>
        <v>550</v>
      </c>
      <c r="R253" s="58">
        <f t="shared" si="13"/>
        <v>480</v>
      </c>
      <c r="S253" s="1">
        <f t="shared" si="14"/>
        <v>70</v>
      </c>
      <c r="T253" s="1">
        <f t="shared" si="15"/>
        <v>27</v>
      </c>
      <c r="U253" s="1">
        <v>2023</v>
      </c>
      <c r="V253" s="1" t="s">
        <v>1730</v>
      </c>
      <c r="W253" s="1" t="s">
        <v>1731</v>
      </c>
    </row>
    <row r="254" spans="1:23" x14ac:dyDescent="0.4">
      <c r="A254" s="1" t="s">
        <v>997</v>
      </c>
      <c r="C254" s="1">
        <v>1475</v>
      </c>
      <c r="D254" s="1">
        <v>1564</v>
      </c>
      <c r="G254" s="1" t="s">
        <v>1086</v>
      </c>
      <c r="I254" s="1" t="s">
        <v>318</v>
      </c>
      <c r="K254" s="1" t="s">
        <v>930</v>
      </c>
      <c r="L254" s="1" t="s">
        <v>1927</v>
      </c>
      <c r="Q254" s="58">
        <f t="shared" si="12"/>
        <v>548</v>
      </c>
      <c r="R254" s="58">
        <f t="shared" si="13"/>
        <v>459</v>
      </c>
      <c r="S254" s="1">
        <f t="shared" si="14"/>
        <v>89</v>
      </c>
      <c r="T254" s="1">
        <f t="shared" si="15"/>
        <v>27</v>
      </c>
      <c r="U254" s="1">
        <v>2023</v>
      </c>
      <c r="V254" s="1" t="s">
        <v>1087</v>
      </c>
      <c r="W254" s="1" t="s">
        <v>1088</v>
      </c>
    </row>
    <row r="255" spans="1:23" x14ac:dyDescent="0.4">
      <c r="A255" s="1" t="s">
        <v>1296</v>
      </c>
      <c r="C255" s="1">
        <v>1483</v>
      </c>
      <c r="D255" s="1">
        <v>1546</v>
      </c>
      <c r="G255" s="1" t="s">
        <v>1617</v>
      </c>
      <c r="I255" s="1" t="s">
        <v>318</v>
      </c>
      <c r="K255" s="1" t="s">
        <v>930</v>
      </c>
      <c r="L255" s="1" t="s">
        <v>1927</v>
      </c>
      <c r="Q255" s="58">
        <f t="shared" si="12"/>
        <v>540</v>
      </c>
      <c r="R255" s="58">
        <f t="shared" si="13"/>
        <v>477</v>
      </c>
      <c r="S255" s="1">
        <f t="shared" si="14"/>
        <v>63</v>
      </c>
      <c r="T255" s="1">
        <f t="shared" si="15"/>
        <v>27</v>
      </c>
      <c r="U255" s="1">
        <v>2023</v>
      </c>
      <c r="V255" s="1" t="s">
        <v>1618</v>
      </c>
      <c r="W255" s="1" t="s">
        <v>1619</v>
      </c>
    </row>
    <row r="256" spans="1:23" x14ac:dyDescent="0.4">
      <c r="A256" s="1" t="s">
        <v>1002</v>
      </c>
      <c r="C256" s="1">
        <v>1492</v>
      </c>
      <c r="K256" s="1" t="s">
        <v>926</v>
      </c>
      <c r="L256" s="1" t="s">
        <v>1927</v>
      </c>
      <c r="Q256" s="58">
        <f t="shared" si="12"/>
        <v>531</v>
      </c>
      <c r="R256" s="58" t="str">
        <f t="shared" si="13"/>
        <v/>
      </c>
      <c r="S256" s="1" t="str">
        <f t="shared" si="14"/>
        <v/>
      </c>
      <c r="T256" s="1">
        <f t="shared" si="15"/>
        <v>26</v>
      </c>
      <c r="U256" s="1">
        <v>2023</v>
      </c>
    </row>
    <row r="257" spans="1:23" x14ac:dyDescent="0.4">
      <c r="A257" s="1" t="s">
        <v>1300</v>
      </c>
      <c r="C257" s="1">
        <v>1509</v>
      </c>
      <c r="D257" s="1">
        <v>1564</v>
      </c>
      <c r="G257" s="1" t="s">
        <v>1651</v>
      </c>
      <c r="I257" s="1" t="s">
        <v>318</v>
      </c>
      <c r="K257" s="1" t="s">
        <v>930</v>
      </c>
      <c r="L257" s="1" t="s">
        <v>1927</v>
      </c>
      <c r="Q257" s="58">
        <f t="shared" si="12"/>
        <v>514</v>
      </c>
      <c r="R257" s="58">
        <f t="shared" si="13"/>
        <v>459</v>
      </c>
      <c r="S257" s="1">
        <f t="shared" si="14"/>
        <v>55</v>
      </c>
      <c r="T257" s="1">
        <f t="shared" si="15"/>
        <v>25</v>
      </c>
      <c r="U257" s="1">
        <v>2023</v>
      </c>
      <c r="V257" s="1" t="s">
        <v>1652</v>
      </c>
      <c r="W257" s="1" t="s">
        <v>1653</v>
      </c>
    </row>
    <row r="258" spans="1:23" x14ac:dyDescent="0.4">
      <c r="A258" s="1" t="s">
        <v>1614</v>
      </c>
      <c r="C258" s="1">
        <v>1517</v>
      </c>
      <c r="D258" s="1">
        <v>1648</v>
      </c>
      <c r="I258" s="1" t="s">
        <v>318</v>
      </c>
      <c r="K258" s="1" t="s">
        <v>1056</v>
      </c>
      <c r="L258" s="1" t="s">
        <v>1927</v>
      </c>
      <c r="Q258" s="58">
        <f t="shared" ref="Q258:Q321" si="16">IF(ISBLANK(C258),"",IF(C258&lt;=(-350000),ABS(C258),IF(C258&lt;=(-900),FLOOR(ABS(C258-U258),100),ABS(C258-U258))))</f>
        <v>506</v>
      </c>
      <c r="R258" s="58">
        <f t="shared" ref="R258:R321" si="17">IF(ISBLANK(D258),"",IF(C258&lt;=(-350000),ABS(D258),IF(C258&lt;=(-900),FLOOR(ABS(D258-U258),100),ABS(D258-U258))))</f>
        <v>375</v>
      </c>
      <c r="S258" s="1">
        <f t="shared" ref="S258:S321" si="18">IF(OR(ISBLANK(D258),O258=1),"",ABS(C258-D258))</f>
        <v>131</v>
      </c>
      <c r="T258" s="1">
        <f t="shared" ref="T258:T321" si="19">IF(OR(C258&lt;(-85000000),ISBLANK(C258)),"",IF(C258&lt;(-7000000),INT(ABS(C258/10)),IF(C258&lt;(-3200000),INT(ABS(C258/12)),IF(C258&lt;(-500000),INT(ABS((C258-U258)/14)),IF(C258&lt;(-13500),INT(ABS((C258-U258)/16)),IF(C258&lt;(-4000),INT(ABS((C258-U258)/18)),INT(ABS((C258-U258)/20))))))))</f>
        <v>25</v>
      </c>
      <c r="U258" s="1">
        <v>2023</v>
      </c>
      <c r="V258" s="1" t="s">
        <v>1615</v>
      </c>
      <c r="W258" s="1" t="s">
        <v>1616</v>
      </c>
    </row>
    <row r="259" spans="1:23" x14ac:dyDescent="0.4">
      <c r="A259" s="1" t="s">
        <v>1633</v>
      </c>
      <c r="C259" s="1">
        <v>1517</v>
      </c>
      <c r="G259" s="1" t="s">
        <v>1138</v>
      </c>
      <c r="I259" s="1" t="s">
        <v>318</v>
      </c>
      <c r="K259" s="1" t="s">
        <v>926</v>
      </c>
      <c r="L259" s="1" t="s">
        <v>1927</v>
      </c>
      <c r="Q259" s="58">
        <f t="shared" si="16"/>
        <v>506</v>
      </c>
      <c r="R259" s="58" t="str">
        <f t="shared" si="17"/>
        <v/>
      </c>
      <c r="S259" s="1" t="str">
        <f t="shared" si="18"/>
        <v/>
      </c>
      <c r="T259" s="1">
        <f t="shared" si="19"/>
        <v>25</v>
      </c>
      <c r="U259" s="1">
        <v>2023</v>
      </c>
      <c r="V259" s="1" t="s">
        <v>1634</v>
      </c>
      <c r="W259" s="1" t="s">
        <v>1635</v>
      </c>
    </row>
    <row r="260" spans="1:23" x14ac:dyDescent="0.4">
      <c r="A260" s="1" t="s">
        <v>1881</v>
      </c>
      <c r="C260" s="1">
        <v>1517</v>
      </c>
      <c r="D260" s="1">
        <f>U260</f>
        <v>2023</v>
      </c>
      <c r="I260" s="1" t="s">
        <v>318</v>
      </c>
      <c r="K260" s="1" t="s">
        <v>1636</v>
      </c>
      <c r="L260" s="1" t="s">
        <v>1927</v>
      </c>
      <c r="Q260" s="58">
        <f t="shared" si="16"/>
        <v>506</v>
      </c>
      <c r="R260" s="58">
        <f t="shared" si="17"/>
        <v>0</v>
      </c>
      <c r="S260" s="1">
        <f t="shared" si="18"/>
        <v>506</v>
      </c>
      <c r="T260" s="1">
        <f t="shared" si="19"/>
        <v>25</v>
      </c>
      <c r="U260" s="1">
        <v>2023</v>
      </c>
      <c r="V260" s="1" t="s">
        <v>1883</v>
      </c>
      <c r="W260" s="1" t="s">
        <v>1884</v>
      </c>
    </row>
    <row r="261" spans="1:23" x14ac:dyDescent="0.4">
      <c r="A261" s="1" t="s">
        <v>1204</v>
      </c>
      <c r="B261" s="1" t="s">
        <v>1299</v>
      </c>
      <c r="C261" s="1">
        <v>1519</v>
      </c>
      <c r="D261" s="1">
        <v>1522</v>
      </c>
      <c r="G261" s="1" t="s">
        <v>314</v>
      </c>
      <c r="K261" s="1" t="s">
        <v>926</v>
      </c>
      <c r="L261" s="1" t="s">
        <v>1927</v>
      </c>
      <c r="Q261" s="58">
        <f t="shared" si="16"/>
        <v>504</v>
      </c>
      <c r="R261" s="58">
        <f t="shared" si="17"/>
        <v>501</v>
      </c>
      <c r="S261" s="1">
        <f t="shared" si="18"/>
        <v>3</v>
      </c>
      <c r="T261" s="1">
        <f t="shared" si="19"/>
        <v>25</v>
      </c>
      <c r="U261" s="1">
        <v>2023</v>
      </c>
      <c r="V261" s="1" t="s">
        <v>1205</v>
      </c>
      <c r="W261" s="1" t="s">
        <v>1206</v>
      </c>
    </row>
    <row r="262" spans="1:23" x14ac:dyDescent="0.4">
      <c r="A262" s="1" t="s">
        <v>1654</v>
      </c>
      <c r="C262" s="1">
        <v>1519</v>
      </c>
      <c r="G262" s="1" t="s">
        <v>1655</v>
      </c>
      <c r="I262" s="1" t="s">
        <v>318</v>
      </c>
      <c r="K262" s="1" t="s">
        <v>1636</v>
      </c>
      <c r="L262" s="1" t="s">
        <v>1927</v>
      </c>
      <c r="Q262" s="58">
        <f t="shared" si="16"/>
        <v>504</v>
      </c>
      <c r="R262" s="58" t="str">
        <f t="shared" si="17"/>
        <v/>
      </c>
      <c r="S262" s="1" t="str">
        <f t="shared" si="18"/>
        <v/>
      </c>
      <c r="T262" s="1">
        <f t="shared" si="19"/>
        <v>25</v>
      </c>
      <c r="U262" s="1">
        <v>2023</v>
      </c>
      <c r="V262" s="1" t="s">
        <v>1656</v>
      </c>
      <c r="W262" s="1" t="s">
        <v>1657</v>
      </c>
    </row>
    <row r="263" spans="1:23" x14ac:dyDescent="0.4">
      <c r="A263" s="1" t="s">
        <v>1127</v>
      </c>
      <c r="C263" s="1">
        <v>1520</v>
      </c>
      <c r="D263" s="1">
        <v>1566</v>
      </c>
      <c r="G263" s="1" t="s">
        <v>1128</v>
      </c>
      <c r="I263" s="1" t="s">
        <v>318</v>
      </c>
      <c r="K263" s="1" t="s">
        <v>930</v>
      </c>
      <c r="L263" s="1" t="s">
        <v>1927</v>
      </c>
      <c r="Q263" s="58">
        <f t="shared" si="16"/>
        <v>503</v>
      </c>
      <c r="R263" s="58">
        <f t="shared" si="17"/>
        <v>457</v>
      </c>
      <c r="S263" s="1">
        <f t="shared" si="18"/>
        <v>46</v>
      </c>
      <c r="T263" s="1">
        <f t="shared" si="19"/>
        <v>25</v>
      </c>
      <c r="U263" s="1">
        <v>2023</v>
      </c>
      <c r="V263" s="1" t="s">
        <v>1129</v>
      </c>
      <c r="W263" s="1" t="s">
        <v>1130</v>
      </c>
    </row>
    <row r="264" spans="1:23" x14ac:dyDescent="0.4">
      <c r="A264" s="1" t="s">
        <v>1016</v>
      </c>
      <c r="C264" s="1">
        <v>1525</v>
      </c>
      <c r="D264" s="1">
        <v>1947</v>
      </c>
      <c r="G264" s="1" t="s">
        <v>1278</v>
      </c>
      <c r="I264" s="1" t="s">
        <v>318</v>
      </c>
      <c r="K264" s="1" t="s">
        <v>949</v>
      </c>
      <c r="L264" s="1" t="s">
        <v>1927</v>
      </c>
      <c r="Q264" s="58">
        <f t="shared" si="16"/>
        <v>498</v>
      </c>
      <c r="R264" s="58">
        <f t="shared" si="17"/>
        <v>76</v>
      </c>
      <c r="S264" s="1">
        <f t="shared" si="18"/>
        <v>422</v>
      </c>
      <c r="T264" s="1">
        <f t="shared" si="19"/>
        <v>24</v>
      </c>
      <c r="U264" s="1">
        <v>2023</v>
      </c>
      <c r="V264" s="1" t="s">
        <v>1279</v>
      </c>
      <c r="W264" s="1" t="s">
        <v>1280</v>
      </c>
    </row>
    <row r="265" spans="1:23" x14ac:dyDescent="0.4">
      <c r="A265" s="1" t="s">
        <v>1341</v>
      </c>
      <c r="C265" s="1">
        <v>1526</v>
      </c>
      <c r="D265" s="1">
        <v>1808</v>
      </c>
      <c r="G265" s="1" t="s">
        <v>314</v>
      </c>
      <c r="K265" s="1" t="s">
        <v>1056</v>
      </c>
      <c r="L265" s="1" t="s">
        <v>1927</v>
      </c>
      <c r="Q265" s="58">
        <f t="shared" si="16"/>
        <v>497</v>
      </c>
      <c r="R265" s="58">
        <f t="shared" si="17"/>
        <v>215</v>
      </c>
      <c r="S265" s="1">
        <f t="shared" si="18"/>
        <v>282</v>
      </c>
      <c r="T265" s="1">
        <f t="shared" si="19"/>
        <v>24</v>
      </c>
      <c r="U265" s="1">
        <v>2023</v>
      </c>
      <c r="V265" s="1" t="s">
        <v>1342</v>
      </c>
      <c r="W265" s="1" t="s">
        <v>1343</v>
      </c>
    </row>
    <row r="266" spans="1:23" x14ac:dyDescent="0.4">
      <c r="A266" s="1" t="s">
        <v>1863</v>
      </c>
      <c r="C266" s="1">
        <v>1526</v>
      </c>
      <c r="D266" s="1">
        <v>1857</v>
      </c>
      <c r="H266" s="1" t="s">
        <v>337</v>
      </c>
      <c r="I266" s="1" t="s">
        <v>319</v>
      </c>
      <c r="K266" s="1" t="s">
        <v>949</v>
      </c>
      <c r="L266" s="1" t="s">
        <v>1927</v>
      </c>
      <c r="Q266" s="58">
        <f t="shared" si="16"/>
        <v>497</v>
      </c>
      <c r="R266" s="58">
        <f t="shared" si="17"/>
        <v>166</v>
      </c>
      <c r="S266" s="1">
        <f t="shared" si="18"/>
        <v>331</v>
      </c>
      <c r="T266" s="1">
        <f t="shared" si="19"/>
        <v>24</v>
      </c>
      <c r="U266" s="1">
        <v>2023</v>
      </c>
      <c r="V266" s="1" t="s">
        <v>1864</v>
      </c>
      <c r="W266" s="1" t="s">
        <v>1865</v>
      </c>
    </row>
    <row r="267" spans="1:23" x14ac:dyDescent="0.4">
      <c r="A267" s="1" t="s">
        <v>1186</v>
      </c>
      <c r="C267" s="1">
        <v>1529</v>
      </c>
      <c r="G267" s="1" t="s">
        <v>1100</v>
      </c>
      <c r="I267" s="1" t="s">
        <v>318</v>
      </c>
      <c r="K267" s="1" t="s">
        <v>926</v>
      </c>
      <c r="L267" s="1" t="s">
        <v>1927</v>
      </c>
      <c r="Q267" s="58">
        <f t="shared" si="16"/>
        <v>494</v>
      </c>
      <c r="R267" s="58" t="str">
        <f t="shared" si="17"/>
        <v/>
      </c>
      <c r="S267" s="1" t="str">
        <f t="shared" si="18"/>
        <v/>
      </c>
      <c r="T267" s="1">
        <f t="shared" si="19"/>
        <v>24</v>
      </c>
      <c r="U267" s="1">
        <v>2023</v>
      </c>
      <c r="V267" s="1" t="s">
        <v>1187</v>
      </c>
      <c r="W267" s="1" t="s">
        <v>1188</v>
      </c>
    </row>
    <row r="268" spans="1:23" x14ac:dyDescent="0.4">
      <c r="A268" s="1" t="s">
        <v>1298</v>
      </c>
      <c r="C268" s="1">
        <v>1534</v>
      </c>
      <c r="D268" s="1">
        <f>U268</f>
        <v>2023</v>
      </c>
      <c r="G268" s="1" t="s">
        <v>1047</v>
      </c>
      <c r="I268" s="1" t="s">
        <v>318</v>
      </c>
      <c r="K268" s="1" t="s">
        <v>1636</v>
      </c>
      <c r="L268" s="1" t="s">
        <v>1927</v>
      </c>
      <c r="Q268" s="58">
        <f t="shared" si="16"/>
        <v>489</v>
      </c>
      <c r="R268" s="58">
        <f t="shared" si="17"/>
        <v>0</v>
      </c>
      <c r="S268" s="1">
        <f t="shared" si="18"/>
        <v>489</v>
      </c>
      <c r="T268" s="1">
        <f t="shared" si="19"/>
        <v>24</v>
      </c>
      <c r="U268" s="1">
        <v>2023</v>
      </c>
      <c r="V268" s="1" t="s">
        <v>1637</v>
      </c>
      <c r="W268" s="1" t="s">
        <v>1638</v>
      </c>
    </row>
    <row r="269" spans="1:23" x14ac:dyDescent="0.4">
      <c r="A269" s="1" t="s">
        <v>1323</v>
      </c>
      <c r="C269" s="1">
        <v>1543</v>
      </c>
      <c r="D269" s="1">
        <v>1687</v>
      </c>
      <c r="I269" s="1" t="s">
        <v>318</v>
      </c>
      <c r="K269" s="1" t="s">
        <v>1056</v>
      </c>
      <c r="L269" s="1" t="s">
        <v>1927</v>
      </c>
      <c r="Q269" s="58">
        <f t="shared" si="16"/>
        <v>480</v>
      </c>
      <c r="R269" s="58">
        <f t="shared" si="17"/>
        <v>336</v>
      </c>
      <c r="S269" s="1">
        <f t="shared" si="18"/>
        <v>144</v>
      </c>
      <c r="T269" s="1">
        <f t="shared" si="19"/>
        <v>24</v>
      </c>
      <c r="U269" s="1">
        <v>2023</v>
      </c>
      <c r="V269" s="1" t="s">
        <v>1324</v>
      </c>
      <c r="W269" s="1" t="s">
        <v>1325</v>
      </c>
    </row>
    <row r="270" spans="1:23" x14ac:dyDescent="0.4">
      <c r="A270" s="1" t="s">
        <v>1354</v>
      </c>
      <c r="C270" s="1">
        <v>1558</v>
      </c>
      <c r="D270" s="1">
        <v>1740</v>
      </c>
      <c r="G270" s="1" t="s">
        <v>1365</v>
      </c>
      <c r="I270" s="1" t="s">
        <v>318</v>
      </c>
      <c r="L270" s="1" t="s">
        <v>1927</v>
      </c>
      <c r="Q270" s="58">
        <f t="shared" si="16"/>
        <v>465</v>
      </c>
      <c r="R270" s="58">
        <f t="shared" si="17"/>
        <v>283</v>
      </c>
      <c r="S270" s="1">
        <f t="shared" si="18"/>
        <v>182</v>
      </c>
      <c r="T270" s="1">
        <f t="shared" si="19"/>
        <v>23</v>
      </c>
      <c r="U270" s="1">
        <v>2023</v>
      </c>
      <c r="V270" s="1" t="s">
        <v>1355</v>
      </c>
      <c r="W270" s="1" t="s">
        <v>1356</v>
      </c>
    </row>
    <row r="271" spans="1:23" x14ac:dyDescent="0.4">
      <c r="A271" s="1" t="s">
        <v>1326</v>
      </c>
      <c r="C271" s="1">
        <v>1564</v>
      </c>
      <c r="D271" s="1">
        <v>1642</v>
      </c>
      <c r="G271" s="1" t="s">
        <v>1732</v>
      </c>
      <c r="I271" s="1" t="s">
        <v>318</v>
      </c>
      <c r="K271" s="1" t="s">
        <v>930</v>
      </c>
      <c r="L271" s="1" t="s">
        <v>1927</v>
      </c>
      <c r="Q271" s="58">
        <f t="shared" si="16"/>
        <v>459</v>
      </c>
      <c r="R271" s="58">
        <f t="shared" si="17"/>
        <v>381</v>
      </c>
      <c r="S271" s="1">
        <f t="shared" si="18"/>
        <v>78</v>
      </c>
      <c r="T271" s="1">
        <f t="shared" si="19"/>
        <v>22</v>
      </c>
      <c r="U271" s="1">
        <v>2023</v>
      </c>
      <c r="V271" s="1" t="s">
        <v>1733</v>
      </c>
      <c r="W271" s="1" t="s">
        <v>1734</v>
      </c>
    </row>
    <row r="272" spans="1:23" x14ac:dyDescent="0.4">
      <c r="A272" s="1" t="s">
        <v>1319</v>
      </c>
      <c r="C272" s="1">
        <v>1569</v>
      </c>
      <c r="D272" s="1">
        <v>1795</v>
      </c>
      <c r="G272" s="1" t="s">
        <v>1193</v>
      </c>
      <c r="I272" s="1" t="s">
        <v>318</v>
      </c>
      <c r="K272" s="1" t="s">
        <v>949</v>
      </c>
      <c r="L272" s="1" t="s">
        <v>1927</v>
      </c>
      <c r="Q272" s="58">
        <f t="shared" si="16"/>
        <v>454</v>
      </c>
      <c r="R272" s="58">
        <f t="shared" si="17"/>
        <v>228</v>
      </c>
      <c r="S272" s="1">
        <f t="shared" si="18"/>
        <v>226</v>
      </c>
      <c r="T272" s="1">
        <f t="shared" si="19"/>
        <v>22</v>
      </c>
      <c r="U272" s="1">
        <v>2023</v>
      </c>
      <c r="V272" s="1" t="s">
        <v>1718</v>
      </c>
      <c r="W272" s="1" t="s">
        <v>1719</v>
      </c>
    </row>
    <row r="273" spans="1:24" x14ac:dyDescent="0.4">
      <c r="A273" s="1" t="s">
        <v>1075</v>
      </c>
      <c r="C273" s="1">
        <v>1580</v>
      </c>
      <c r="D273" s="1">
        <v>1750</v>
      </c>
      <c r="I273" s="1" t="s">
        <v>318</v>
      </c>
      <c r="K273" s="1" t="s">
        <v>1056</v>
      </c>
      <c r="L273" s="1" t="s">
        <v>1927</v>
      </c>
      <c r="Q273" s="58">
        <f t="shared" si="16"/>
        <v>443</v>
      </c>
      <c r="R273" s="58">
        <f t="shared" si="17"/>
        <v>273</v>
      </c>
      <c r="S273" s="1">
        <f t="shared" si="18"/>
        <v>170</v>
      </c>
      <c r="T273" s="1">
        <f t="shared" si="19"/>
        <v>22</v>
      </c>
      <c r="U273" s="1">
        <v>2023</v>
      </c>
      <c r="V273" s="1" t="s">
        <v>1076</v>
      </c>
      <c r="W273" s="1" t="s">
        <v>1077</v>
      </c>
    </row>
    <row r="274" spans="1:24" x14ac:dyDescent="0.4">
      <c r="A274" s="1" t="s">
        <v>1094</v>
      </c>
      <c r="C274" s="1">
        <v>1580</v>
      </c>
      <c r="D274" s="1">
        <v>1910</v>
      </c>
      <c r="I274" s="1" t="s">
        <v>318</v>
      </c>
      <c r="K274" s="1" t="s">
        <v>1056</v>
      </c>
      <c r="L274" s="1" t="s">
        <v>1927</v>
      </c>
      <c r="Q274" s="58">
        <f t="shared" si="16"/>
        <v>443</v>
      </c>
      <c r="R274" s="58">
        <f t="shared" si="17"/>
        <v>113</v>
      </c>
      <c r="S274" s="1">
        <f t="shared" si="18"/>
        <v>330</v>
      </c>
      <c r="T274" s="1">
        <f t="shared" si="19"/>
        <v>22</v>
      </c>
      <c r="U274" s="1">
        <v>2023</v>
      </c>
    </row>
    <row r="275" spans="1:24" x14ac:dyDescent="0.4">
      <c r="A275" s="1" t="s">
        <v>1725</v>
      </c>
      <c r="C275" s="1">
        <v>1582</v>
      </c>
      <c r="D275" s="1">
        <f>U275</f>
        <v>2023</v>
      </c>
      <c r="K275" s="1" t="s">
        <v>926</v>
      </c>
      <c r="L275" s="1" t="s">
        <v>1927</v>
      </c>
      <c r="Q275" s="58">
        <f t="shared" si="16"/>
        <v>441</v>
      </c>
      <c r="R275" s="58">
        <f t="shared" si="17"/>
        <v>0</v>
      </c>
      <c r="S275" s="1">
        <f t="shared" si="18"/>
        <v>441</v>
      </c>
      <c r="T275" s="1">
        <f t="shared" si="19"/>
        <v>22</v>
      </c>
      <c r="U275" s="1">
        <v>2023</v>
      </c>
      <c r="V275" s="1" t="s">
        <v>1779</v>
      </c>
      <c r="W275" s="1" t="s">
        <v>1780</v>
      </c>
    </row>
    <row r="276" spans="1:24" x14ac:dyDescent="0.4">
      <c r="A276" s="1" t="s">
        <v>1314</v>
      </c>
      <c r="C276" s="1">
        <v>1596</v>
      </c>
      <c r="D276" s="1">
        <v>1650</v>
      </c>
      <c r="G276" s="1" t="s">
        <v>1057</v>
      </c>
      <c r="I276" s="1" t="s">
        <v>318</v>
      </c>
      <c r="K276" s="1" t="s">
        <v>930</v>
      </c>
      <c r="L276" s="1" t="s">
        <v>1927</v>
      </c>
      <c r="Q276" s="58">
        <f t="shared" si="16"/>
        <v>427</v>
      </c>
      <c r="R276" s="58">
        <f t="shared" si="17"/>
        <v>373</v>
      </c>
      <c r="S276" s="1">
        <f t="shared" si="18"/>
        <v>54</v>
      </c>
      <c r="T276" s="1">
        <f t="shared" si="19"/>
        <v>21</v>
      </c>
      <c r="U276" s="1">
        <v>2023</v>
      </c>
      <c r="V276" s="1" t="s">
        <v>1689</v>
      </c>
      <c r="W276" s="1" t="s">
        <v>1690</v>
      </c>
    </row>
    <row r="277" spans="1:24" x14ac:dyDescent="0.4">
      <c r="A277" s="1" t="s">
        <v>1543</v>
      </c>
      <c r="C277" s="1">
        <v>1600</v>
      </c>
      <c r="D277" s="1">
        <v>1750</v>
      </c>
      <c r="G277" s="1" t="s">
        <v>318</v>
      </c>
      <c r="I277" s="1" t="s">
        <v>318</v>
      </c>
      <c r="K277" s="1" t="s">
        <v>926</v>
      </c>
      <c r="L277" s="1" t="s">
        <v>1927</v>
      </c>
      <c r="Q277" s="58">
        <f t="shared" si="16"/>
        <v>423</v>
      </c>
      <c r="R277" s="58">
        <f t="shared" si="17"/>
        <v>273</v>
      </c>
      <c r="S277" s="1">
        <f t="shared" si="18"/>
        <v>150</v>
      </c>
      <c r="T277" s="1">
        <f t="shared" si="19"/>
        <v>21</v>
      </c>
      <c r="U277" s="1">
        <v>2023</v>
      </c>
      <c r="V277" s="1" t="s">
        <v>1544</v>
      </c>
      <c r="W277" s="1" t="s">
        <v>1545</v>
      </c>
    </row>
    <row r="278" spans="1:24" x14ac:dyDescent="0.4">
      <c r="A278" s="1" t="s">
        <v>1623</v>
      </c>
      <c r="C278" s="1">
        <v>1600</v>
      </c>
      <c r="D278" s="1">
        <v>1874</v>
      </c>
      <c r="G278" s="1" t="s">
        <v>314</v>
      </c>
      <c r="K278" s="1" t="s">
        <v>1763</v>
      </c>
      <c r="L278" s="1" t="s">
        <v>1927</v>
      </c>
      <c r="Q278" s="58">
        <f t="shared" si="16"/>
        <v>423</v>
      </c>
      <c r="R278" s="58">
        <f t="shared" si="17"/>
        <v>149</v>
      </c>
      <c r="S278" s="1">
        <f t="shared" si="18"/>
        <v>274</v>
      </c>
      <c r="T278" s="1">
        <f t="shared" si="19"/>
        <v>21</v>
      </c>
      <c r="U278" s="1">
        <v>2023</v>
      </c>
      <c r="V278" s="1" t="s">
        <v>1773</v>
      </c>
      <c r="W278" s="1" t="s">
        <v>1774</v>
      </c>
    </row>
    <row r="279" spans="1:24" x14ac:dyDescent="0.4">
      <c r="A279" s="1" t="s">
        <v>1792</v>
      </c>
      <c r="B279" s="1" t="s">
        <v>425</v>
      </c>
      <c r="C279" s="1">
        <v>1603</v>
      </c>
      <c r="D279" s="1">
        <v>1867</v>
      </c>
      <c r="G279" s="1" t="s">
        <v>423</v>
      </c>
      <c r="I279" s="1" t="s">
        <v>319</v>
      </c>
      <c r="K279" s="1" t="s">
        <v>1056</v>
      </c>
      <c r="L279" s="1" t="s">
        <v>1927</v>
      </c>
      <c r="Q279" s="58">
        <f t="shared" si="16"/>
        <v>420</v>
      </c>
      <c r="R279" s="58">
        <f t="shared" si="17"/>
        <v>156</v>
      </c>
      <c r="S279" s="1">
        <f t="shared" si="18"/>
        <v>264</v>
      </c>
      <c r="T279" s="1">
        <f t="shared" si="19"/>
        <v>21</v>
      </c>
      <c r="U279" s="1">
        <v>2023</v>
      </c>
    </row>
    <row r="280" spans="1:24" x14ac:dyDescent="0.4">
      <c r="A280" s="1" t="s">
        <v>1003</v>
      </c>
      <c r="C280" s="1">
        <v>1606</v>
      </c>
      <c r="K280" s="1" t="s">
        <v>926</v>
      </c>
      <c r="L280" s="1" t="s">
        <v>1927</v>
      </c>
      <c r="Q280" s="58">
        <f t="shared" si="16"/>
        <v>417</v>
      </c>
      <c r="R280" s="58" t="str">
        <f t="shared" si="17"/>
        <v/>
      </c>
      <c r="S280" s="1" t="str">
        <f t="shared" si="18"/>
        <v/>
      </c>
      <c r="T280" s="1">
        <f t="shared" si="19"/>
        <v>20</v>
      </c>
      <c r="U280" s="1">
        <v>2023</v>
      </c>
    </row>
    <row r="281" spans="1:24" x14ac:dyDescent="0.4">
      <c r="A281" s="1" t="s">
        <v>1338</v>
      </c>
      <c r="C281" s="1">
        <v>1607</v>
      </c>
      <c r="D281" s="1">
        <v>1776</v>
      </c>
      <c r="G281" s="1" t="s">
        <v>1304</v>
      </c>
      <c r="I281" s="1" t="s">
        <v>1362</v>
      </c>
      <c r="K281" s="1" t="s">
        <v>949</v>
      </c>
      <c r="L281" s="1" t="s">
        <v>1927</v>
      </c>
      <c r="Q281" s="58">
        <f t="shared" si="16"/>
        <v>416</v>
      </c>
      <c r="R281" s="58">
        <f t="shared" si="17"/>
        <v>247</v>
      </c>
      <c r="S281" s="1">
        <f t="shared" si="18"/>
        <v>169</v>
      </c>
      <c r="T281" s="1">
        <f t="shared" si="19"/>
        <v>20</v>
      </c>
      <c r="U281" s="1">
        <v>2023</v>
      </c>
      <c r="V281" s="1" t="s">
        <v>1339</v>
      </c>
      <c r="W281" s="1" t="s">
        <v>1340</v>
      </c>
    </row>
    <row r="282" spans="1:24" x14ac:dyDescent="0.4">
      <c r="A282" s="1" t="s">
        <v>1376</v>
      </c>
      <c r="B282" s="1" t="s">
        <v>1377</v>
      </c>
      <c r="C282" s="1">
        <v>1607</v>
      </c>
      <c r="G282" s="1" t="s">
        <v>1378</v>
      </c>
      <c r="K282" s="1" t="s">
        <v>926</v>
      </c>
      <c r="L282" s="1" t="s">
        <v>1927</v>
      </c>
      <c r="Q282" s="58">
        <f t="shared" si="16"/>
        <v>416</v>
      </c>
      <c r="R282" s="58" t="str">
        <f t="shared" si="17"/>
        <v/>
      </c>
      <c r="S282" s="1" t="str">
        <f t="shared" si="18"/>
        <v/>
      </c>
      <c r="T282" s="1">
        <f t="shared" si="19"/>
        <v>20</v>
      </c>
      <c r="U282" s="1">
        <v>2023</v>
      </c>
      <c r="V282" s="1" t="s">
        <v>1379</v>
      </c>
      <c r="W282" s="1" t="s">
        <v>1380</v>
      </c>
      <c r="X282" s="58" t="s">
        <v>1951</v>
      </c>
    </row>
    <row r="283" spans="1:24" x14ac:dyDescent="0.4">
      <c r="A283" s="1" t="s">
        <v>1303</v>
      </c>
      <c r="C283" s="1">
        <v>1607</v>
      </c>
      <c r="D283" s="1">
        <v>1912</v>
      </c>
      <c r="G283" s="1" t="s">
        <v>1304</v>
      </c>
      <c r="K283" s="1" t="s">
        <v>1056</v>
      </c>
      <c r="L283" s="1" t="s">
        <v>1927</v>
      </c>
      <c r="Q283" s="58">
        <f t="shared" si="16"/>
        <v>416</v>
      </c>
      <c r="R283" s="58">
        <f t="shared" si="17"/>
        <v>111</v>
      </c>
      <c r="S283" s="1">
        <f t="shared" si="18"/>
        <v>305</v>
      </c>
      <c r="T283" s="1">
        <f t="shared" si="19"/>
        <v>20</v>
      </c>
      <c r="U283" s="1">
        <v>2023</v>
      </c>
      <c r="V283" s="1" t="s">
        <v>1305</v>
      </c>
      <c r="W283" s="1" t="s">
        <v>1306</v>
      </c>
    </row>
    <row r="284" spans="1:24" x14ac:dyDescent="0.4">
      <c r="A284" s="1" t="s">
        <v>1366</v>
      </c>
      <c r="B284" s="1" t="s">
        <v>1367</v>
      </c>
      <c r="C284" s="1">
        <v>1620</v>
      </c>
      <c r="G284" s="1" t="s">
        <v>1368</v>
      </c>
      <c r="K284" s="1" t="s">
        <v>926</v>
      </c>
      <c r="L284" s="1" t="s">
        <v>1927</v>
      </c>
      <c r="Q284" s="58">
        <f t="shared" si="16"/>
        <v>403</v>
      </c>
      <c r="R284" s="58" t="str">
        <f t="shared" si="17"/>
        <v/>
      </c>
      <c r="S284" s="1" t="str">
        <f t="shared" si="18"/>
        <v/>
      </c>
      <c r="T284" s="1">
        <f t="shared" si="19"/>
        <v>20</v>
      </c>
      <c r="U284" s="1">
        <v>2023</v>
      </c>
      <c r="V284" s="1" t="s">
        <v>1369</v>
      </c>
      <c r="W284" s="1" t="s">
        <v>1370</v>
      </c>
    </row>
    <row r="285" spans="1:24" x14ac:dyDescent="0.4">
      <c r="A285" s="1" t="s">
        <v>1371</v>
      </c>
      <c r="B285" s="1" t="s">
        <v>1373</v>
      </c>
      <c r="C285" s="1">
        <v>1620</v>
      </c>
      <c r="D285" s="1">
        <v>1691</v>
      </c>
      <c r="G285" s="1" t="s">
        <v>1372</v>
      </c>
      <c r="K285" s="1" t="s">
        <v>926</v>
      </c>
      <c r="L285" s="1" t="s">
        <v>1927</v>
      </c>
      <c r="Q285" s="58">
        <f t="shared" si="16"/>
        <v>403</v>
      </c>
      <c r="R285" s="58">
        <f t="shared" si="17"/>
        <v>332</v>
      </c>
      <c r="S285" s="1">
        <f t="shared" si="18"/>
        <v>71</v>
      </c>
      <c r="T285" s="1">
        <f t="shared" si="19"/>
        <v>20</v>
      </c>
      <c r="U285" s="1">
        <v>2023</v>
      </c>
      <c r="V285" s="1" t="s">
        <v>1374</v>
      </c>
      <c r="W285" s="1" t="s">
        <v>1375</v>
      </c>
    </row>
    <row r="286" spans="1:24" x14ac:dyDescent="0.4">
      <c r="A286" s="1" t="s">
        <v>1361</v>
      </c>
      <c r="C286" s="1">
        <v>1630</v>
      </c>
      <c r="G286" s="1" t="s">
        <v>1362</v>
      </c>
      <c r="K286" s="1" t="s">
        <v>926</v>
      </c>
      <c r="L286" s="1" t="s">
        <v>1927</v>
      </c>
      <c r="Q286" s="58">
        <f t="shared" si="16"/>
        <v>393</v>
      </c>
      <c r="R286" s="58" t="str">
        <f t="shared" si="17"/>
        <v/>
      </c>
      <c r="S286" s="1" t="str">
        <f t="shared" si="18"/>
        <v/>
      </c>
      <c r="T286" s="1">
        <f t="shared" si="19"/>
        <v>19</v>
      </c>
      <c r="U286" s="1">
        <v>2023</v>
      </c>
      <c r="V286" s="1" t="s">
        <v>1363</v>
      </c>
      <c r="W286" s="1" t="s">
        <v>1364</v>
      </c>
    </row>
    <row r="287" spans="1:24" x14ac:dyDescent="0.4">
      <c r="A287" s="1" t="s">
        <v>1311</v>
      </c>
      <c r="C287" s="1">
        <v>1632</v>
      </c>
      <c r="D287" s="1">
        <v>1704</v>
      </c>
      <c r="G287" s="1" t="s">
        <v>1677</v>
      </c>
      <c r="K287" s="1" t="s">
        <v>930</v>
      </c>
      <c r="L287" s="1" t="s">
        <v>1927</v>
      </c>
      <c r="Q287" s="58">
        <f t="shared" si="16"/>
        <v>391</v>
      </c>
      <c r="R287" s="58">
        <f t="shared" si="17"/>
        <v>319</v>
      </c>
      <c r="S287" s="1">
        <f t="shared" si="18"/>
        <v>72</v>
      </c>
      <c r="T287" s="1">
        <f t="shared" si="19"/>
        <v>19</v>
      </c>
      <c r="U287" s="1">
        <v>2023</v>
      </c>
      <c r="V287" s="1" t="s">
        <v>1678</v>
      </c>
      <c r="W287" s="1" t="s">
        <v>1679</v>
      </c>
    </row>
    <row r="288" spans="1:24" x14ac:dyDescent="0.4">
      <c r="A288" s="1" t="s">
        <v>993</v>
      </c>
      <c r="C288" s="1">
        <v>1636</v>
      </c>
      <c r="D288" s="1">
        <v>1912</v>
      </c>
      <c r="G288" s="1" t="s">
        <v>383</v>
      </c>
      <c r="I288" s="1" t="s">
        <v>319</v>
      </c>
      <c r="K288" s="1" t="s">
        <v>949</v>
      </c>
      <c r="L288" s="1" t="s">
        <v>1927</v>
      </c>
      <c r="Q288" s="58">
        <f t="shared" si="16"/>
        <v>387</v>
      </c>
      <c r="R288" s="58">
        <f t="shared" si="17"/>
        <v>111</v>
      </c>
      <c r="S288" s="1">
        <f t="shared" si="18"/>
        <v>276</v>
      </c>
      <c r="T288" s="1">
        <f t="shared" si="19"/>
        <v>19</v>
      </c>
      <c r="U288" s="1">
        <v>2023</v>
      </c>
      <c r="V288" s="1" t="s">
        <v>1042</v>
      </c>
      <c r="W288" s="1" t="s">
        <v>1043</v>
      </c>
    </row>
    <row r="289" spans="1:23" x14ac:dyDescent="0.4">
      <c r="A289" s="1" t="s">
        <v>1357</v>
      </c>
      <c r="B289" s="1" t="s">
        <v>1358</v>
      </c>
      <c r="C289" s="1">
        <v>1636</v>
      </c>
      <c r="D289" s="1">
        <f>U289</f>
        <v>2023</v>
      </c>
      <c r="E289" s="1" t="s">
        <v>1746</v>
      </c>
      <c r="F289" s="1" t="s">
        <v>1846</v>
      </c>
      <c r="G289" s="1" t="s">
        <v>1304</v>
      </c>
      <c r="I289" s="1" t="s">
        <v>1362</v>
      </c>
      <c r="K289" s="1" t="s">
        <v>926</v>
      </c>
      <c r="L289" s="1" t="s">
        <v>1927</v>
      </c>
      <c r="Q289" s="58">
        <f t="shared" si="16"/>
        <v>387</v>
      </c>
      <c r="R289" s="58">
        <f t="shared" si="17"/>
        <v>0</v>
      </c>
      <c r="S289" s="1">
        <f t="shared" si="18"/>
        <v>387</v>
      </c>
      <c r="T289" s="1">
        <f t="shared" si="19"/>
        <v>19</v>
      </c>
      <c r="U289" s="1">
        <v>2023</v>
      </c>
      <c r="V289" s="1" t="s">
        <v>1359</v>
      </c>
      <c r="W289" s="1" t="s">
        <v>1360</v>
      </c>
    </row>
    <row r="290" spans="1:23" x14ac:dyDescent="0.4">
      <c r="A290" s="1" t="s">
        <v>1289</v>
      </c>
      <c r="C290" s="1">
        <v>1643</v>
      </c>
      <c r="D290" s="1">
        <v>1727</v>
      </c>
      <c r="G290" s="1" t="s">
        <v>1047</v>
      </c>
      <c r="K290" s="1" t="s">
        <v>930</v>
      </c>
      <c r="L290" s="1" t="s">
        <v>1927</v>
      </c>
      <c r="Q290" s="58">
        <f t="shared" si="16"/>
        <v>380</v>
      </c>
      <c r="R290" s="58">
        <f t="shared" si="17"/>
        <v>296</v>
      </c>
      <c r="S290" s="1">
        <f t="shared" si="18"/>
        <v>84</v>
      </c>
      <c r="T290" s="1">
        <f t="shared" si="19"/>
        <v>19</v>
      </c>
      <c r="U290" s="1">
        <v>2023</v>
      </c>
      <c r="V290" s="1" t="s">
        <v>1575</v>
      </c>
      <c r="W290" s="1" t="s">
        <v>1576</v>
      </c>
    </row>
    <row r="291" spans="1:23" x14ac:dyDescent="0.4">
      <c r="A291" s="1" t="s">
        <v>1645</v>
      </c>
      <c r="C291" s="1">
        <v>1650</v>
      </c>
      <c r="D291" s="1">
        <f>U291</f>
        <v>2023</v>
      </c>
      <c r="G291" s="1" t="s">
        <v>1047</v>
      </c>
      <c r="K291" s="1" t="s">
        <v>1636</v>
      </c>
      <c r="L291" s="1" t="s">
        <v>1927</v>
      </c>
      <c r="Q291" s="58">
        <f t="shared" si="16"/>
        <v>373</v>
      </c>
      <c r="R291" s="58">
        <f t="shared" si="17"/>
        <v>0</v>
      </c>
      <c r="S291" s="1">
        <f t="shared" si="18"/>
        <v>373</v>
      </c>
      <c r="T291" s="1">
        <f t="shared" si="19"/>
        <v>18</v>
      </c>
      <c r="U291" s="1">
        <v>2023</v>
      </c>
      <c r="V291" s="1" t="s">
        <v>1646</v>
      </c>
      <c r="W291" s="1" t="s">
        <v>1647</v>
      </c>
    </row>
    <row r="292" spans="1:23" x14ac:dyDescent="0.4">
      <c r="A292" s="1" t="s">
        <v>1245</v>
      </c>
      <c r="C292" s="1">
        <v>1682</v>
      </c>
      <c r="D292" s="1">
        <v>1725</v>
      </c>
      <c r="G292" s="1" t="s">
        <v>1024</v>
      </c>
      <c r="K292" s="1" t="s">
        <v>930</v>
      </c>
      <c r="L292" s="1" t="s">
        <v>1927</v>
      </c>
      <c r="Q292" s="58">
        <f t="shared" si="16"/>
        <v>341</v>
      </c>
      <c r="R292" s="58">
        <f t="shared" si="17"/>
        <v>298</v>
      </c>
      <c r="S292" s="1">
        <f t="shared" si="18"/>
        <v>43</v>
      </c>
      <c r="T292" s="1">
        <f t="shared" si="19"/>
        <v>17</v>
      </c>
      <c r="U292" s="1">
        <v>2023</v>
      </c>
      <c r="V292" s="1" t="s">
        <v>1246</v>
      </c>
      <c r="W292" s="1" t="s">
        <v>1247</v>
      </c>
    </row>
    <row r="293" spans="1:23" x14ac:dyDescent="0.4">
      <c r="A293" s="1" t="s">
        <v>1291</v>
      </c>
      <c r="C293" s="1">
        <v>1685</v>
      </c>
      <c r="D293" s="1">
        <v>1815</v>
      </c>
      <c r="G293" s="1" t="s">
        <v>318</v>
      </c>
      <c r="K293" s="1" t="s">
        <v>1056</v>
      </c>
      <c r="L293" s="1" t="s">
        <v>1927</v>
      </c>
      <c r="Q293" s="58">
        <f t="shared" si="16"/>
        <v>338</v>
      </c>
      <c r="R293" s="58">
        <f t="shared" si="17"/>
        <v>208</v>
      </c>
      <c r="S293" s="1">
        <f t="shared" si="18"/>
        <v>130</v>
      </c>
      <c r="T293" s="1">
        <f t="shared" si="19"/>
        <v>16</v>
      </c>
      <c r="U293" s="1">
        <v>2023</v>
      </c>
      <c r="V293" s="1" t="s">
        <v>1330</v>
      </c>
      <c r="W293" s="1" t="s">
        <v>1331</v>
      </c>
    </row>
    <row r="294" spans="1:23" x14ac:dyDescent="0.4">
      <c r="A294" s="1" t="s">
        <v>1585</v>
      </c>
      <c r="C294" s="1">
        <v>1685</v>
      </c>
      <c r="D294" s="1">
        <v>1750</v>
      </c>
      <c r="G294" s="1" t="s">
        <v>1586</v>
      </c>
      <c r="K294" s="1" t="s">
        <v>930</v>
      </c>
      <c r="L294" s="1" t="s">
        <v>1927</v>
      </c>
      <c r="Q294" s="58">
        <f t="shared" si="16"/>
        <v>338</v>
      </c>
      <c r="R294" s="58">
        <f t="shared" si="17"/>
        <v>273</v>
      </c>
      <c r="S294" s="1">
        <f t="shared" si="18"/>
        <v>65</v>
      </c>
      <c r="T294" s="1">
        <f t="shared" si="19"/>
        <v>16</v>
      </c>
      <c r="U294" s="1">
        <v>2023</v>
      </c>
      <c r="V294" s="1" t="s">
        <v>1587</v>
      </c>
      <c r="W294" s="1" t="s">
        <v>1588</v>
      </c>
    </row>
    <row r="295" spans="1:23" x14ac:dyDescent="0.4">
      <c r="A295" s="1" t="s">
        <v>1322</v>
      </c>
      <c r="C295" s="1">
        <v>1685</v>
      </c>
      <c r="D295" s="1">
        <v>1759</v>
      </c>
      <c r="G295" s="1" t="s">
        <v>1722</v>
      </c>
      <c r="K295" s="1" t="s">
        <v>930</v>
      </c>
      <c r="L295" s="1" t="s">
        <v>1927</v>
      </c>
      <c r="Q295" s="58">
        <f t="shared" si="16"/>
        <v>338</v>
      </c>
      <c r="R295" s="58">
        <f t="shared" si="17"/>
        <v>264</v>
      </c>
      <c r="S295" s="1">
        <f t="shared" si="18"/>
        <v>74</v>
      </c>
      <c r="T295" s="1">
        <f t="shared" si="19"/>
        <v>16</v>
      </c>
      <c r="U295" s="1">
        <v>2023</v>
      </c>
      <c r="V295" s="1" t="s">
        <v>1723</v>
      </c>
      <c r="W295" s="1" t="s">
        <v>1724</v>
      </c>
    </row>
    <row r="296" spans="1:23" x14ac:dyDescent="0.4">
      <c r="A296" s="1" t="s">
        <v>1313</v>
      </c>
      <c r="C296" s="1">
        <v>1694</v>
      </c>
      <c r="D296" s="1">
        <v>1778</v>
      </c>
      <c r="G296" s="1" t="s">
        <v>1683</v>
      </c>
      <c r="K296" s="1" t="s">
        <v>930</v>
      </c>
      <c r="L296" s="1" t="s">
        <v>1927</v>
      </c>
      <c r="Q296" s="58">
        <f t="shared" si="16"/>
        <v>329</v>
      </c>
      <c r="R296" s="58">
        <f t="shared" si="17"/>
        <v>245</v>
      </c>
      <c r="S296" s="1">
        <f t="shared" si="18"/>
        <v>84</v>
      </c>
      <c r="T296" s="1">
        <f t="shared" si="19"/>
        <v>16</v>
      </c>
      <c r="U296" s="1">
        <v>2023</v>
      </c>
      <c r="V296" s="1" t="s">
        <v>1684</v>
      </c>
      <c r="W296" s="1" t="s">
        <v>1685</v>
      </c>
    </row>
    <row r="297" spans="1:23" x14ac:dyDescent="0.4">
      <c r="A297" s="1" t="s">
        <v>1424</v>
      </c>
      <c r="B297" s="1" t="s">
        <v>1546</v>
      </c>
      <c r="C297" s="1">
        <v>1700</v>
      </c>
      <c r="D297" s="1">
        <f>U297</f>
        <v>2023</v>
      </c>
      <c r="G297" s="1" t="s">
        <v>1547</v>
      </c>
      <c r="K297" s="1" t="s">
        <v>926</v>
      </c>
      <c r="L297" s="1" t="s">
        <v>1927</v>
      </c>
      <c r="Q297" s="58">
        <f t="shared" si="16"/>
        <v>323</v>
      </c>
      <c r="R297" s="58">
        <f t="shared" si="17"/>
        <v>0</v>
      </c>
      <c r="S297" s="1">
        <f t="shared" si="18"/>
        <v>323</v>
      </c>
      <c r="T297" s="1">
        <f t="shared" si="19"/>
        <v>16</v>
      </c>
      <c r="U297" s="1">
        <v>2023</v>
      </c>
      <c r="V297" s="1" t="s">
        <v>1548</v>
      </c>
      <c r="W297" s="1" t="s">
        <v>1549</v>
      </c>
    </row>
    <row r="298" spans="1:23" x14ac:dyDescent="0.4">
      <c r="A298" s="1" t="s">
        <v>1242</v>
      </c>
      <c r="C298" s="1">
        <v>1703</v>
      </c>
      <c r="G298" s="1" t="s">
        <v>1239</v>
      </c>
      <c r="K298" s="1" t="s">
        <v>926</v>
      </c>
      <c r="L298" s="1" t="s">
        <v>1927</v>
      </c>
      <c r="Q298" s="58">
        <f t="shared" si="16"/>
        <v>320</v>
      </c>
      <c r="R298" s="58" t="str">
        <f t="shared" si="17"/>
        <v/>
      </c>
      <c r="S298" s="1" t="str">
        <f t="shared" si="18"/>
        <v/>
      </c>
      <c r="T298" s="1">
        <f t="shared" si="19"/>
        <v>16</v>
      </c>
      <c r="U298" s="1">
        <v>2023</v>
      </c>
      <c r="V298" s="1" t="s">
        <v>1243</v>
      </c>
      <c r="W298" s="1" t="s">
        <v>1244</v>
      </c>
    </row>
    <row r="299" spans="1:23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1846</v>
      </c>
      <c r="G299" s="1" t="s">
        <v>1304</v>
      </c>
      <c r="I299" s="1" t="s">
        <v>1362</v>
      </c>
      <c r="K299" s="1" t="s">
        <v>930</v>
      </c>
      <c r="L299" s="1" t="s">
        <v>1927</v>
      </c>
      <c r="Q299" s="58">
        <f t="shared" si="16"/>
        <v>317</v>
      </c>
      <c r="R299" s="58">
        <f t="shared" si="17"/>
        <v>233</v>
      </c>
      <c r="S299" s="1">
        <f t="shared" si="18"/>
        <v>84</v>
      </c>
      <c r="T299" s="1">
        <f t="shared" si="19"/>
        <v>15</v>
      </c>
      <c r="U299" s="1">
        <v>2023</v>
      </c>
      <c r="V299" s="1" t="s">
        <v>1704</v>
      </c>
      <c r="W299" s="1" t="s">
        <v>1705</v>
      </c>
    </row>
    <row r="300" spans="1:23" x14ac:dyDescent="0.4">
      <c r="A300" s="1" t="s">
        <v>1316</v>
      </c>
      <c r="C300" s="1">
        <v>1707</v>
      </c>
      <c r="D300" s="1">
        <v>1783</v>
      </c>
      <c r="G300" s="1" t="s">
        <v>1694</v>
      </c>
      <c r="K300" s="1" t="s">
        <v>930</v>
      </c>
      <c r="L300" s="1" t="s">
        <v>1927</v>
      </c>
      <c r="Q300" s="58">
        <f t="shared" si="16"/>
        <v>316</v>
      </c>
      <c r="R300" s="58">
        <f t="shared" si="17"/>
        <v>240</v>
      </c>
      <c r="S300" s="1">
        <f t="shared" si="18"/>
        <v>76</v>
      </c>
      <c r="T300" s="1">
        <f t="shared" si="19"/>
        <v>15</v>
      </c>
      <c r="U300" s="1">
        <v>2023</v>
      </c>
      <c r="V300" s="1" t="s">
        <v>1695</v>
      </c>
      <c r="W300" s="52" t="s">
        <v>1696</v>
      </c>
    </row>
    <row r="301" spans="1:23" x14ac:dyDescent="0.4">
      <c r="A301" s="1" t="s">
        <v>1315</v>
      </c>
      <c r="C301" s="1">
        <v>1711</v>
      </c>
      <c r="D301" s="1">
        <v>1776</v>
      </c>
      <c r="G301" s="1" t="s">
        <v>1691</v>
      </c>
      <c r="K301" s="1" t="s">
        <v>930</v>
      </c>
      <c r="L301" s="1" t="s">
        <v>1927</v>
      </c>
      <c r="Q301" s="58">
        <f t="shared" si="16"/>
        <v>312</v>
      </c>
      <c r="R301" s="58">
        <f t="shared" si="17"/>
        <v>247</v>
      </c>
      <c r="S301" s="1">
        <f t="shared" si="18"/>
        <v>65</v>
      </c>
      <c r="T301" s="1">
        <f t="shared" si="19"/>
        <v>15</v>
      </c>
      <c r="U301" s="1">
        <v>2023</v>
      </c>
      <c r="V301" s="1" t="s">
        <v>1692</v>
      </c>
      <c r="W301" s="1" t="s">
        <v>1693</v>
      </c>
    </row>
    <row r="302" spans="1:23" x14ac:dyDescent="0.4">
      <c r="A302" s="1" t="s">
        <v>1312</v>
      </c>
      <c r="C302" s="1">
        <v>1712</v>
      </c>
      <c r="D302" s="1">
        <v>1778</v>
      </c>
      <c r="G302" s="1" t="s">
        <v>1680</v>
      </c>
      <c r="K302" s="1" t="s">
        <v>930</v>
      </c>
      <c r="L302" s="1" t="s">
        <v>1927</v>
      </c>
      <c r="Q302" s="58">
        <f t="shared" si="16"/>
        <v>311</v>
      </c>
      <c r="R302" s="58">
        <f t="shared" si="17"/>
        <v>245</v>
      </c>
      <c r="S302" s="1">
        <f t="shared" si="18"/>
        <v>66</v>
      </c>
      <c r="T302" s="1">
        <f t="shared" si="19"/>
        <v>15</v>
      </c>
      <c r="U302" s="1">
        <v>2023</v>
      </c>
      <c r="V302" s="1" t="s">
        <v>1681</v>
      </c>
      <c r="W302" s="1" t="s">
        <v>1682</v>
      </c>
    </row>
    <row r="303" spans="1:23" x14ac:dyDescent="0.4">
      <c r="A303" s="1" t="s">
        <v>1294</v>
      </c>
      <c r="C303" s="1">
        <v>1717</v>
      </c>
      <c r="D303" s="1">
        <f>U303</f>
        <v>2023</v>
      </c>
      <c r="G303" s="1" t="s">
        <v>314</v>
      </c>
      <c r="K303" s="1" t="s">
        <v>926</v>
      </c>
      <c r="L303" s="1" t="s">
        <v>1927</v>
      </c>
      <c r="Q303" s="58">
        <f t="shared" si="16"/>
        <v>306</v>
      </c>
      <c r="R303" s="58">
        <f t="shared" si="17"/>
        <v>0</v>
      </c>
      <c r="S303" s="1">
        <f t="shared" si="18"/>
        <v>306</v>
      </c>
      <c r="T303" s="1">
        <f t="shared" si="19"/>
        <v>15</v>
      </c>
      <c r="U303" s="1">
        <v>2023</v>
      </c>
      <c r="V303" s="1" t="s">
        <v>1583</v>
      </c>
      <c r="W303" s="1" t="s">
        <v>1584</v>
      </c>
    </row>
    <row r="304" spans="1:23" x14ac:dyDescent="0.4">
      <c r="A304" s="1" t="s">
        <v>1310</v>
      </c>
      <c r="C304" s="1">
        <v>1723</v>
      </c>
      <c r="D304" s="1">
        <v>1790</v>
      </c>
      <c r="G304" s="1" t="s">
        <v>1674</v>
      </c>
      <c r="K304" s="1" t="s">
        <v>930</v>
      </c>
      <c r="L304" s="1" t="s">
        <v>1927</v>
      </c>
      <c r="Q304" s="58">
        <f t="shared" si="16"/>
        <v>300</v>
      </c>
      <c r="R304" s="58">
        <f t="shared" si="17"/>
        <v>233</v>
      </c>
      <c r="S304" s="1">
        <f t="shared" si="18"/>
        <v>67</v>
      </c>
      <c r="T304" s="1">
        <f t="shared" si="19"/>
        <v>15</v>
      </c>
      <c r="U304" s="1">
        <v>2023</v>
      </c>
      <c r="V304" s="1" t="s">
        <v>1675</v>
      </c>
      <c r="W304" s="1" t="s">
        <v>1676</v>
      </c>
    </row>
    <row r="305" spans="1:23" x14ac:dyDescent="0.4">
      <c r="A305" s="1" t="s">
        <v>1060</v>
      </c>
      <c r="C305" s="1">
        <v>1724</v>
      </c>
      <c r="D305" s="1">
        <v>1804</v>
      </c>
      <c r="G305" s="1" t="s">
        <v>1016</v>
      </c>
      <c r="K305" s="1" t="s">
        <v>930</v>
      </c>
      <c r="L305" s="1" t="s">
        <v>1927</v>
      </c>
      <c r="Q305" s="58">
        <f t="shared" si="16"/>
        <v>299</v>
      </c>
      <c r="R305" s="58">
        <f t="shared" si="17"/>
        <v>219</v>
      </c>
      <c r="S305" s="1">
        <f t="shared" si="18"/>
        <v>80</v>
      </c>
      <c r="T305" s="1">
        <f t="shared" si="19"/>
        <v>14</v>
      </c>
      <c r="U305" s="1">
        <v>2023</v>
      </c>
      <c r="V305" s="1" t="s">
        <v>1061</v>
      </c>
      <c r="W305" s="1" t="s">
        <v>1062</v>
      </c>
    </row>
    <row r="306" spans="1:23" x14ac:dyDescent="0.4">
      <c r="A306" s="1" t="s">
        <v>1386</v>
      </c>
      <c r="B306" s="1" t="s">
        <v>1387</v>
      </c>
      <c r="C306" s="1">
        <v>1730</v>
      </c>
      <c r="D306" s="1">
        <v>1980</v>
      </c>
      <c r="G306" s="1" t="s">
        <v>1304</v>
      </c>
      <c r="K306" s="1" t="s">
        <v>926</v>
      </c>
      <c r="L306" s="1" t="s">
        <v>1927</v>
      </c>
      <c r="Q306" s="58">
        <f t="shared" si="16"/>
        <v>293</v>
      </c>
      <c r="R306" s="58">
        <f t="shared" si="17"/>
        <v>43</v>
      </c>
      <c r="S306" s="1">
        <f t="shared" si="18"/>
        <v>250</v>
      </c>
      <c r="T306" s="1">
        <f t="shared" si="19"/>
        <v>14</v>
      </c>
      <c r="U306" s="1">
        <v>2023</v>
      </c>
      <c r="V306" s="1" t="s">
        <v>1388</v>
      </c>
      <c r="W306" s="1" t="s">
        <v>1389</v>
      </c>
    </row>
    <row r="307" spans="1:23" x14ac:dyDescent="0.4">
      <c r="A307" s="1" t="s">
        <v>1556</v>
      </c>
      <c r="C307" s="1">
        <v>1736</v>
      </c>
      <c r="D307" s="1">
        <v>1819</v>
      </c>
      <c r="G307" s="1" t="s">
        <v>1557</v>
      </c>
      <c r="K307" s="1" t="s">
        <v>930</v>
      </c>
      <c r="L307" s="1" t="s">
        <v>1927</v>
      </c>
      <c r="Q307" s="58">
        <f t="shared" si="16"/>
        <v>287</v>
      </c>
      <c r="R307" s="58">
        <f t="shared" si="17"/>
        <v>204</v>
      </c>
      <c r="S307" s="1">
        <f t="shared" si="18"/>
        <v>83</v>
      </c>
      <c r="T307" s="1">
        <f t="shared" si="19"/>
        <v>14</v>
      </c>
      <c r="U307" s="1">
        <v>2023</v>
      </c>
      <c r="V307" s="1" t="s">
        <v>1558</v>
      </c>
      <c r="W307" s="1" t="s">
        <v>1559</v>
      </c>
    </row>
    <row r="308" spans="1:23" x14ac:dyDescent="0.4">
      <c r="A308" s="1" t="s">
        <v>1084</v>
      </c>
      <c r="C308" s="1">
        <v>1750</v>
      </c>
      <c r="D308" s="1">
        <v>1820</v>
      </c>
      <c r="G308" s="1" t="s">
        <v>318</v>
      </c>
      <c r="K308" s="1" t="s">
        <v>1056</v>
      </c>
      <c r="L308" s="1" t="s">
        <v>1927</v>
      </c>
      <c r="Q308" s="58">
        <f t="shared" si="16"/>
        <v>273</v>
      </c>
      <c r="R308" s="58">
        <f t="shared" si="17"/>
        <v>203</v>
      </c>
      <c r="S308" s="1">
        <f t="shared" si="18"/>
        <v>70</v>
      </c>
      <c r="T308" s="1">
        <f t="shared" si="19"/>
        <v>13</v>
      </c>
      <c r="U308" s="1">
        <v>2023</v>
      </c>
    </row>
    <row r="309" spans="1:23" x14ac:dyDescent="0.4">
      <c r="A309" s="1" t="s">
        <v>1589</v>
      </c>
      <c r="C309" s="1">
        <v>1756</v>
      </c>
      <c r="D309" s="1">
        <v>1791</v>
      </c>
      <c r="G309" s="1" t="s">
        <v>1590</v>
      </c>
      <c r="K309" s="1" t="s">
        <v>930</v>
      </c>
      <c r="L309" s="1" t="s">
        <v>1927</v>
      </c>
      <c r="Q309" s="58">
        <f t="shared" si="16"/>
        <v>267</v>
      </c>
      <c r="R309" s="58">
        <f t="shared" si="17"/>
        <v>232</v>
      </c>
      <c r="S309" s="1">
        <f t="shared" si="18"/>
        <v>35</v>
      </c>
      <c r="T309" s="1">
        <f t="shared" si="19"/>
        <v>13</v>
      </c>
      <c r="U309" s="1">
        <v>2023</v>
      </c>
      <c r="V309" s="1" t="s">
        <v>1591</v>
      </c>
      <c r="W309" s="1" t="s">
        <v>1592</v>
      </c>
    </row>
    <row r="310" spans="1:23" x14ac:dyDescent="0.4">
      <c r="A310" s="1" t="s">
        <v>1137</v>
      </c>
      <c r="C310" s="1">
        <v>1760</v>
      </c>
      <c r="D310" s="1">
        <f>U310</f>
        <v>2023</v>
      </c>
      <c r="G310" s="1" t="s">
        <v>1138</v>
      </c>
      <c r="I310" s="1" t="s">
        <v>318</v>
      </c>
      <c r="K310" s="1" t="s">
        <v>1134</v>
      </c>
      <c r="L310" s="1" t="s">
        <v>1927</v>
      </c>
      <c r="Q310" s="58">
        <f t="shared" si="16"/>
        <v>263</v>
      </c>
      <c r="R310" s="58">
        <f t="shared" si="17"/>
        <v>0</v>
      </c>
      <c r="S310" s="1">
        <f t="shared" si="18"/>
        <v>263</v>
      </c>
      <c r="T310" s="1">
        <f t="shared" si="19"/>
        <v>13</v>
      </c>
      <c r="U310" s="1">
        <v>2023</v>
      </c>
      <c r="V310" s="1" t="s">
        <v>1139</v>
      </c>
      <c r="W310" s="1" t="s">
        <v>1140</v>
      </c>
    </row>
    <row r="311" spans="1:23" x14ac:dyDescent="0.4">
      <c r="A311" s="1" t="s">
        <v>1552</v>
      </c>
      <c r="C311" s="1">
        <v>1760</v>
      </c>
      <c r="D311" s="1">
        <v>1840</v>
      </c>
      <c r="G311" s="1" t="s">
        <v>1553</v>
      </c>
      <c r="K311" s="1" t="s">
        <v>1056</v>
      </c>
      <c r="L311" s="1" t="s">
        <v>1927</v>
      </c>
      <c r="Q311" s="58">
        <f t="shared" si="16"/>
        <v>263</v>
      </c>
      <c r="R311" s="58">
        <f t="shared" si="17"/>
        <v>183</v>
      </c>
      <c r="S311" s="1">
        <f t="shared" si="18"/>
        <v>80</v>
      </c>
      <c r="T311" s="1">
        <f t="shared" si="19"/>
        <v>13</v>
      </c>
      <c r="U311" s="1">
        <v>2023</v>
      </c>
      <c r="V311" s="1" t="s">
        <v>1554</v>
      </c>
      <c r="W311" s="1" t="s">
        <v>1555</v>
      </c>
    </row>
    <row r="312" spans="1:23" x14ac:dyDescent="0.4">
      <c r="A312" s="1" t="s">
        <v>994</v>
      </c>
      <c r="C312" s="1">
        <v>1762</v>
      </c>
      <c r="D312" s="1">
        <v>1796</v>
      </c>
      <c r="G312" s="1" t="s">
        <v>1024</v>
      </c>
      <c r="K312" s="1" t="s">
        <v>930</v>
      </c>
      <c r="L312" s="1" t="s">
        <v>1927</v>
      </c>
      <c r="Q312" s="58">
        <f t="shared" si="16"/>
        <v>261</v>
      </c>
      <c r="R312" s="58">
        <f t="shared" si="17"/>
        <v>227</v>
      </c>
      <c r="S312" s="1">
        <f t="shared" si="18"/>
        <v>34</v>
      </c>
      <c r="T312" s="1">
        <f t="shared" si="19"/>
        <v>13</v>
      </c>
      <c r="U312" s="1">
        <v>2023</v>
      </c>
      <c r="V312" s="1" t="s">
        <v>1044</v>
      </c>
      <c r="W312" s="1" t="s">
        <v>1045</v>
      </c>
    </row>
    <row r="313" spans="1:23" x14ac:dyDescent="0.4">
      <c r="A313" s="1" t="s">
        <v>1332</v>
      </c>
      <c r="C313" s="1">
        <v>1765</v>
      </c>
      <c r="D313" s="1">
        <v>1791</v>
      </c>
      <c r="G313" s="1" t="s">
        <v>1304</v>
      </c>
      <c r="K313" s="1" t="s">
        <v>926</v>
      </c>
      <c r="L313" s="1" t="s">
        <v>1927</v>
      </c>
      <c r="Q313" s="58">
        <f t="shared" si="16"/>
        <v>258</v>
      </c>
      <c r="R313" s="58">
        <f t="shared" si="17"/>
        <v>232</v>
      </c>
      <c r="S313" s="1">
        <f t="shared" si="18"/>
        <v>26</v>
      </c>
      <c r="T313" s="1">
        <f t="shared" si="19"/>
        <v>12</v>
      </c>
      <c r="U313" s="1">
        <v>2023</v>
      </c>
      <c r="V313" s="1" t="s">
        <v>1333</v>
      </c>
      <c r="W313" s="1" t="s">
        <v>1334</v>
      </c>
    </row>
    <row r="314" spans="1:23" x14ac:dyDescent="0.4">
      <c r="A314" s="1" t="s">
        <v>1212</v>
      </c>
      <c r="C314" s="1">
        <v>1769</v>
      </c>
      <c r="D314" s="1">
        <v>1821</v>
      </c>
      <c r="G314" s="1" t="s">
        <v>1213</v>
      </c>
      <c r="K314" s="1" t="s">
        <v>930</v>
      </c>
      <c r="L314" s="1" t="s">
        <v>1927</v>
      </c>
      <c r="Q314" s="58">
        <f t="shared" si="16"/>
        <v>254</v>
      </c>
      <c r="R314" s="58">
        <f t="shared" si="17"/>
        <v>202</v>
      </c>
      <c r="S314" s="1">
        <f t="shared" si="18"/>
        <v>52</v>
      </c>
      <c r="T314" s="1">
        <f t="shared" si="19"/>
        <v>12</v>
      </c>
      <c r="U314" s="1">
        <v>2023</v>
      </c>
      <c r="V314" s="1" t="s">
        <v>1214</v>
      </c>
      <c r="W314" s="1" t="s">
        <v>1215</v>
      </c>
    </row>
    <row r="315" spans="1:23" x14ac:dyDescent="0.4">
      <c r="A315" s="1" t="s">
        <v>1593</v>
      </c>
      <c r="C315" s="1">
        <v>1770</v>
      </c>
      <c r="D315" s="1">
        <v>1827</v>
      </c>
      <c r="G315" s="1" t="s">
        <v>1594</v>
      </c>
      <c r="K315" s="1" t="s">
        <v>930</v>
      </c>
      <c r="L315" s="1" t="s">
        <v>1927</v>
      </c>
      <c r="Q315" s="58">
        <f t="shared" si="16"/>
        <v>253</v>
      </c>
      <c r="R315" s="58">
        <f t="shared" si="17"/>
        <v>196</v>
      </c>
      <c r="S315" s="1">
        <f t="shared" si="18"/>
        <v>57</v>
      </c>
      <c r="T315" s="1">
        <f t="shared" si="19"/>
        <v>12</v>
      </c>
      <c r="U315" s="1">
        <v>2023</v>
      </c>
      <c r="V315" s="1" t="s">
        <v>1595</v>
      </c>
      <c r="W315" s="1" t="s">
        <v>1596</v>
      </c>
    </row>
    <row r="316" spans="1:23" x14ac:dyDescent="0.4">
      <c r="A316" s="1" t="s">
        <v>1403</v>
      </c>
      <c r="C316" s="1">
        <v>1772</v>
      </c>
      <c r="D316" s="1">
        <v>1823</v>
      </c>
      <c r="G316" s="1" t="s">
        <v>1508</v>
      </c>
      <c r="K316" s="1" t="s">
        <v>930</v>
      </c>
      <c r="L316" s="1" t="s">
        <v>1927</v>
      </c>
      <c r="Q316" s="58">
        <f t="shared" si="16"/>
        <v>251</v>
      </c>
      <c r="R316" s="58">
        <f t="shared" si="17"/>
        <v>200</v>
      </c>
      <c r="S316" s="1">
        <f t="shared" si="18"/>
        <v>51</v>
      </c>
      <c r="T316" s="1">
        <f t="shared" si="19"/>
        <v>12</v>
      </c>
      <c r="U316" s="1">
        <v>2023</v>
      </c>
      <c r="V316" s="1" t="s">
        <v>1752</v>
      </c>
      <c r="W316" s="1" t="s">
        <v>1753</v>
      </c>
    </row>
    <row r="317" spans="1:23" x14ac:dyDescent="0.4">
      <c r="A317" s="1" t="s">
        <v>1335</v>
      </c>
      <c r="C317" s="1">
        <v>1775</v>
      </c>
      <c r="D317" s="1">
        <v>1783</v>
      </c>
      <c r="G317" s="1" t="s">
        <v>1304</v>
      </c>
      <c r="K317" s="1" t="s">
        <v>926</v>
      </c>
      <c r="L317" s="1" t="s">
        <v>1927</v>
      </c>
      <c r="Q317" s="58">
        <f t="shared" si="16"/>
        <v>248</v>
      </c>
      <c r="R317" s="58">
        <f t="shared" si="17"/>
        <v>240</v>
      </c>
      <c r="S317" s="1">
        <f t="shared" si="18"/>
        <v>8</v>
      </c>
      <c r="T317" s="1">
        <f t="shared" si="19"/>
        <v>12</v>
      </c>
      <c r="U317" s="1">
        <v>2023</v>
      </c>
      <c r="V317" s="1" t="s">
        <v>1336</v>
      </c>
      <c r="W317" s="1" t="s">
        <v>1337</v>
      </c>
    </row>
    <row r="318" spans="1:23" x14ac:dyDescent="0.4">
      <c r="A318" s="1" t="s">
        <v>1706</v>
      </c>
      <c r="C318" s="1">
        <v>1776</v>
      </c>
      <c r="G318" s="1" t="s">
        <v>1304</v>
      </c>
      <c r="K318" s="1" t="s">
        <v>926</v>
      </c>
      <c r="L318" s="1" t="s">
        <v>1927</v>
      </c>
      <c r="Q318" s="58">
        <f t="shared" si="16"/>
        <v>247</v>
      </c>
      <c r="R318" s="58" t="str">
        <f t="shared" si="17"/>
        <v/>
      </c>
      <c r="S318" s="1" t="str">
        <f t="shared" si="18"/>
        <v/>
      </c>
      <c r="T318" s="1">
        <f t="shared" si="19"/>
        <v>12</v>
      </c>
      <c r="U318" s="1">
        <v>2023</v>
      </c>
      <c r="V318" s="1" t="s">
        <v>1707</v>
      </c>
      <c r="W318" s="1" t="s">
        <v>1708</v>
      </c>
    </row>
    <row r="319" spans="1:23" x14ac:dyDescent="0.4">
      <c r="A319" s="1" t="s">
        <v>1055</v>
      </c>
      <c r="C319" s="1">
        <v>1789</v>
      </c>
      <c r="D319" s="1">
        <v>1799</v>
      </c>
      <c r="G319" s="1" t="s">
        <v>1057</v>
      </c>
      <c r="K319" s="1" t="s">
        <v>926</v>
      </c>
      <c r="L319" s="1" t="s">
        <v>1927</v>
      </c>
      <c r="Q319" s="58">
        <f t="shared" si="16"/>
        <v>234</v>
      </c>
      <c r="R319" s="58">
        <f t="shared" si="17"/>
        <v>224</v>
      </c>
      <c r="S319" s="1">
        <f t="shared" si="18"/>
        <v>10</v>
      </c>
      <c r="T319" s="1">
        <f t="shared" si="19"/>
        <v>11</v>
      </c>
      <c r="U319" s="1">
        <v>2023</v>
      </c>
      <c r="V319" s="1" t="s">
        <v>1058</v>
      </c>
      <c r="W319" s="1" t="s">
        <v>1059</v>
      </c>
    </row>
    <row r="320" spans="1:23" x14ac:dyDescent="0.4">
      <c r="A320" s="1" t="s">
        <v>1712</v>
      </c>
      <c r="C320" s="1">
        <v>1789</v>
      </c>
      <c r="D320" s="1">
        <v>1797</v>
      </c>
      <c r="G320" s="1" t="s">
        <v>1304</v>
      </c>
      <c r="K320" s="1" t="s">
        <v>930</v>
      </c>
      <c r="L320" s="1" t="s">
        <v>1927</v>
      </c>
      <c r="Q320" s="58">
        <f t="shared" si="16"/>
        <v>234</v>
      </c>
      <c r="R320" s="58">
        <f t="shared" si="17"/>
        <v>226</v>
      </c>
      <c r="S320" s="1">
        <f t="shared" si="18"/>
        <v>8</v>
      </c>
      <c r="T320" s="1">
        <f t="shared" si="19"/>
        <v>11</v>
      </c>
      <c r="U320" s="1">
        <v>2023</v>
      </c>
      <c r="V320" s="1" t="s">
        <v>1713</v>
      </c>
      <c r="W320" s="1" t="s">
        <v>1714</v>
      </c>
    </row>
    <row r="321" spans="1:23" x14ac:dyDescent="0.4">
      <c r="A321" s="1" t="s">
        <v>1321</v>
      </c>
      <c r="B321" s="1" t="s">
        <v>1320</v>
      </c>
      <c r="C321" s="1">
        <v>1790</v>
      </c>
      <c r="D321" s="1">
        <v>1832</v>
      </c>
      <c r="G321" s="1" t="s">
        <v>1057</v>
      </c>
      <c r="K321" s="1" t="s">
        <v>930</v>
      </c>
      <c r="L321" s="1" t="s">
        <v>1927</v>
      </c>
      <c r="Q321" s="58">
        <f t="shared" si="16"/>
        <v>233</v>
      </c>
      <c r="R321" s="58">
        <f t="shared" si="17"/>
        <v>191</v>
      </c>
      <c r="S321" s="1">
        <f t="shared" si="18"/>
        <v>42</v>
      </c>
      <c r="T321" s="1">
        <f t="shared" si="19"/>
        <v>11</v>
      </c>
      <c r="U321" s="1">
        <v>2023</v>
      </c>
      <c r="V321" s="1" t="s">
        <v>1720</v>
      </c>
      <c r="W321" s="1" t="s">
        <v>1721</v>
      </c>
    </row>
    <row r="322" spans="1:23" x14ac:dyDescent="0.4">
      <c r="A322" s="1" t="s">
        <v>1222</v>
      </c>
      <c r="C322" s="1">
        <v>1791</v>
      </c>
      <c r="D322" s="1">
        <v>1804</v>
      </c>
      <c r="G322" s="1" t="s">
        <v>1223</v>
      </c>
      <c r="K322" s="1" t="s">
        <v>926</v>
      </c>
      <c r="L322" s="1" t="s">
        <v>1927</v>
      </c>
      <c r="Q322" s="58">
        <f t="shared" ref="Q322:Q385" si="20">IF(ISBLANK(C322),"",IF(C322&lt;=(-350000),ABS(C322),IF(C322&lt;=(-900),FLOOR(ABS(C322-U322),100),ABS(C322-U322))))</f>
        <v>232</v>
      </c>
      <c r="R322" s="58">
        <f t="shared" ref="R322:R385" si="21">IF(ISBLANK(D322),"",IF(C322&lt;=(-350000),ABS(D322),IF(C322&lt;=(-900),FLOOR(ABS(D322-U322),100),ABS(D322-U322))))</f>
        <v>219</v>
      </c>
      <c r="S322" s="1">
        <f t="shared" ref="S322:S385" si="22">IF(OR(ISBLANK(D322),O322=1),"",ABS(C322-D322))</f>
        <v>13</v>
      </c>
      <c r="T322" s="1">
        <f t="shared" ref="T322:T385" si="23">IF(OR(C322&lt;(-85000000),ISBLANK(C322)),"",IF(C322&lt;(-7000000),INT(ABS(C322/10)),IF(C322&lt;(-3200000),INT(ABS(C322/12)),IF(C322&lt;(-500000),INT(ABS((C322-U322)/14)),IF(C322&lt;(-13500),INT(ABS((C322-U322)/16)),IF(C322&lt;(-4000),INT(ABS((C322-U322)/18)),INT(ABS((C322-U322)/20))))))))</f>
        <v>11</v>
      </c>
      <c r="U322" s="1">
        <v>2023</v>
      </c>
      <c r="V322" s="1" t="s">
        <v>1224</v>
      </c>
      <c r="W322" s="1" t="s">
        <v>1225</v>
      </c>
    </row>
    <row r="323" spans="1:23" x14ac:dyDescent="0.4">
      <c r="A323" s="1" t="s">
        <v>1085</v>
      </c>
      <c r="C323" s="1">
        <v>1800</v>
      </c>
      <c r="D323" s="1">
        <v>1910</v>
      </c>
      <c r="G323" s="1" t="s">
        <v>318</v>
      </c>
      <c r="K323" s="1" t="s">
        <v>1056</v>
      </c>
      <c r="L323" s="1" t="s">
        <v>1927</v>
      </c>
      <c r="Q323" s="58">
        <f t="shared" si="20"/>
        <v>223</v>
      </c>
      <c r="R323" s="58">
        <f t="shared" si="21"/>
        <v>113</v>
      </c>
      <c r="S323" s="1">
        <f t="shared" si="22"/>
        <v>110</v>
      </c>
      <c r="T323" s="1">
        <f t="shared" si="23"/>
        <v>11</v>
      </c>
      <c r="U323" s="1">
        <v>2023</v>
      </c>
    </row>
    <row r="324" spans="1:23" x14ac:dyDescent="0.4">
      <c r="A324" s="1" t="s">
        <v>1709</v>
      </c>
      <c r="C324" s="1">
        <v>1801</v>
      </c>
      <c r="D324" s="1">
        <v>1809</v>
      </c>
      <c r="G324" s="1" t="s">
        <v>1304</v>
      </c>
      <c r="K324" s="1" t="s">
        <v>930</v>
      </c>
      <c r="L324" s="1" t="s">
        <v>1927</v>
      </c>
      <c r="Q324" s="58">
        <f t="shared" si="20"/>
        <v>222</v>
      </c>
      <c r="R324" s="58">
        <f t="shared" si="21"/>
        <v>214</v>
      </c>
      <c r="S324" s="1">
        <f t="shared" si="22"/>
        <v>8</v>
      </c>
      <c r="T324" s="1">
        <f t="shared" si="23"/>
        <v>11</v>
      </c>
      <c r="U324" s="1">
        <v>2023</v>
      </c>
      <c r="V324" s="1" t="s">
        <v>1710</v>
      </c>
      <c r="W324" s="1" t="s">
        <v>1711</v>
      </c>
    </row>
    <row r="325" spans="1:23" x14ac:dyDescent="0.4">
      <c r="A325" s="1" t="s">
        <v>1216</v>
      </c>
      <c r="C325" s="1">
        <v>1804</v>
      </c>
      <c r="D325" s="1">
        <v>1815</v>
      </c>
      <c r="G325" s="1" t="s">
        <v>318</v>
      </c>
      <c r="K325" s="1" t="s">
        <v>949</v>
      </c>
      <c r="L325" s="1" t="s">
        <v>1927</v>
      </c>
      <c r="Q325" s="58">
        <f t="shared" si="20"/>
        <v>219</v>
      </c>
      <c r="R325" s="58">
        <f t="shared" si="21"/>
        <v>208</v>
      </c>
      <c r="S325" s="1">
        <f t="shared" si="22"/>
        <v>11</v>
      </c>
      <c r="T325" s="1">
        <f t="shared" si="23"/>
        <v>10</v>
      </c>
      <c r="U325" s="1">
        <v>2023</v>
      </c>
      <c r="V325" s="1" t="s">
        <v>1217</v>
      </c>
      <c r="W325" s="1" t="s">
        <v>1218</v>
      </c>
    </row>
    <row r="326" spans="1:23" x14ac:dyDescent="0.4">
      <c r="A326" s="1" t="s">
        <v>1293</v>
      </c>
      <c r="C326" s="1">
        <v>1809</v>
      </c>
      <c r="D326" s="1">
        <v>1865</v>
      </c>
      <c r="G326" s="1" t="s">
        <v>1580</v>
      </c>
      <c r="K326" s="1" t="s">
        <v>930</v>
      </c>
      <c r="L326" s="1" t="s">
        <v>1927</v>
      </c>
      <c r="Q326" s="58">
        <f t="shared" si="20"/>
        <v>214</v>
      </c>
      <c r="R326" s="58">
        <f t="shared" si="21"/>
        <v>158</v>
      </c>
      <c r="S326" s="1">
        <f t="shared" si="22"/>
        <v>56</v>
      </c>
      <c r="T326" s="1">
        <f t="shared" si="23"/>
        <v>10</v>
      </c>
      <c r="U326" s="1">
        <v>2023</v>
      </c>
      <c r="V326" s="1" t="s">
        <v>1581</v>
      </c>
      <c r="W326" s="1" t="s">
        <v>1582</v>
      </c>
    </row>
    <row r="327" spans="1:23" x14ac:dyDescent="0.4">
      <c r="A327" s="1" t="s">
        <v>1317</v>
      </c>
      <c r="C327" s="1">
        <v>1809</v>
      </c>
      <c r="D327" s="1">
        <v>1882</v>
      </c>
      <c r="G327" s="1" t="s">
        <v>1697</v>
      </c>
      <c r="K327" s="1" t="s">
        <v>930</v>
      </c>
      <c r="L327" s="1" t="s">
        <v>1927</v>
      </c>
      <c r="Q327" s="58">
        <f t="shared" si="20"/>
        <v>214</v>
      </c>
      <c r="R327" s="58">
        <f t="shared" si="21"/>
        <v>141</v>
      </c>
      <c r="S327" s="1">
        <f t="shared" si="22"/>
        <v>73</v>
      </c>
      <c r="T327" s="1">
        <f t="shared" si="23"/>
        <v>10</v>
      </c>
      <c r="U327" s="1">
        <v>2023</v>
      </c>
      <c r="V327" s="1" t="s">
        <v>1698</v>
      </c>
      <c r="W327" s="1" t="s">
        <v>1699</v>
      </c>
    </row>
    <row r="328" spans="1:23" x14ac:dyDescent="0.4">
      <c r="A328" s="1" t="s">
        <v>1219</v>
      </c>
      <c r="C328" s="1">
        <v>1812</v>
      </c>
      <c r="G328" s="1" t="s">
        <v>1024</v>
      </c>
      <c r="K328" s="1" t="s">
        <v>926</v>
      </c>
      <c r="L328" s="1" t="s">
        <v>1927</v>
      </c>
      <c r="Q328" s="58">
        <f t="shared" si="20"/>
        <v>211</v>
      </c>
      <c r="R328" s="58" t="str">
        <f t="shared" si="21"/>
        <v/>
      </c>
      <c r="S328" s="1" t="str">
        <f t="shared" si="22"/>
        <v/>
      </c>
      <c r="T328" s="1">
        <f t="shared" si="23"/>
        <v>10</v>
      </c>
      <c r="U328" s="1">
        <v>2023</v>
      </c>
      <c r="V328" s="1" t="s">
        <v>1220</v>
      </c>
      <c r="W328" s="1" t="s">
        <v>1221</v>
      </c>
    </row>
    <row r="329" spans="1:23" x14ac:dyDescent="0.4">
      <c r="A329" s="1" t="s">
        <v>1008</v>
      </c>
      <c r="C329" s="1">
        <v>1818</v>
      </c>
      <c r="D329" s="1">
        <v>1883</v>
      </c>
      <c r="G329" s="1" t="s">
        <v>1228</v>
      </c>
      <c r="K329" s="1" t="s">
        <v>930</v>
      </c>
      <c r="L329" s="1" t="s">
        <v>1927</v>
      </c>
      <c r="Q329" s="58">
        <f t="shared" si="20"/>
        <v>205</v>
      </c>
      <c r="R329" s="58">
        <f t="shared" si="21"/>
        <v>140</v>
      </c>
      <c r="S329" s="1">
        <f t="shared" si="22"/>
        <v>65</v>
      </c>
      <c r="T329" s="1">
        <f t="shared" si="23"/>
        <v>10</v>
      </c>
      <c r="U329" s="1">
        <v>2023</v>
      </c>
      <c r="V329" s="1" t="s">
        <v>1229</v>
      </c>
      <c r="W329" s="1" t="s">
        <v>1230</v>
      </c>
    </row>
    <row r="330" spans="1:23" x14ac:dyDescent="0.4">
      <c r="A330" s="1" t="s">
        <v>1231</v>
      </c>
      <c r="C330" s="1">
        <v>1821</v>
      </c>
      <c r="D330" s="1">
        <v>1881</v>
      </c>
      <c r="G330" s="1" t="s">
        <v>1232</v>
      </c>
      <c r="K330" s="1" t="s">
        <v>930</v>
      </c>
      <c r="L330" s="1" t="s">
        <v>1927</v>
      </c>
      <c r="Q330" s="58">
        <f t="shared" si="20"/>
        <v>202</v>
      </c>
      <c r="R330" s="58">
        <f t="shared" si="21"/>
        <v>142</v>
      </c>
      <c r="S330" s="1">
        <f t="shared" si="22"/>
        <v>60</v>
      </c>
      <c r="T330" s="1">
        <f t="shared" si="23"/>
        <v>10</v>
      </c>
      <c r="U330" s="1">
        <v>2023</v>
      </c>
      <c r="V330" s="1" t="s">
        <v>1233</v>
      </c>
      <c r="W330" s="1" t="s">
        <v>1234</v>
      </c>
    </row>
    <row r="331" spans="1:23" x14ac:dyDescent="0.4">
      <c r="A331" s="1" t="s">
        <v>1476</v>
      </c>
      <c r="C331" s="1">
        <v>1822</v>
      </c>
      <c r="D331" s="1">
        <v>1895</v>
      </c>
      <c r="G331" s="1" t="s">
        <v>1759</v>
      </c>
      <c r="K331" s="1" t="s">
        <v>930</v>
      </c>
      <c r="L331" s="1" t="s">
        <v>1927</v>
      </c>
      <c r="Q331" s="58">
        <f t="shared" si="20"/>
        <v>201</v>
      </c>
      <c r="R331" s="58">
        <f t="shared" si="21"/>
        <v>128</v>
      </c>
      <c r="S331" s="1">
        <f t="shared" si="22"/>
        <v>73</v>
      </c>
      <c r="T331" s="1">
        <f t="shared" si="23"/>
        <v>10</v>
      </c>
      <c r="U331" s="1">
        <v>2023</v>
      </c>
      <c r="V331" s="1" t="s">
        <v>1760</v>
      </c>
      <c r="W331" s="1" t="s">
        <v>1761</v>
      </c>
    </row>
    <row r="332" spans="1:23" x14ac:dyDescent="0.4">
      <c r="A332" s="1" t="s">
        <v>1381</v>
      </c>
      <c r="B332" s="1" t="s">
        <v>1382</v>
      </c>
      <c r="C332" s="1">
        <v>1830</v>
      </c>
      <c r="G332" s="1" t="s">
        <v>1383</v>
      </c>
      <c r="K332" s="1" t="s">
        <v>926</v>
      </c>
      <c r="L332" s="1" t="s">
        <v>1927</v>
      </c>
      <c r="Q332" s="58">
        <f t="shared" si="20"/>
        <v>193</v>
      </c>
      <c r="R332" s="58" t="str">
        <f t="shared" si="21"/>
        <v/>
      </c>
      <c r="S332" s="1" t="str">
        <f t="shared" si="22"/>
        <v/>
      </c>
      <c r="T332" s="1">
        <f t="shared" si="23"/>
        <v>9</v>
      </c>
      <c r="U332" s="1">
        <v>2023</v>
      </c>
      <c r="V332" s="1" t="s">
        <v>1384</v>
      </c>
      <c r="W332" s="1" t="s">
        <v>1385</v>
      </c>
    </row>
    <row r="333" spans="1:23" x14ac:dyDescent="0.4">
      <c r="A333" s="1" t="s">
        <v>1046</v>
      </c>
      <c r="C333" s="1">
        <v>1837</v>
      </c>
      <c r="D333" s="1">
        <v>1901</v>
      </c>
      <c r="G333" s="1" t="s">
        <v>1047</v>
      </c>
      <c r="K333" s="1" t="s">
        <v>1056</v>
      </c>
      <c r="L333" s="1" t="s">
        <v>1927</v>
      </c>
      <c r="Q333" s="58">
        <f t="shared" si="20"/>
        <v>186</v>
      </c>
      <c r="R333" s="58">
        <f t="shared" si="21"/>
        <v>122</v>
      </c>
      <c r="S333" s="1">
        <f t="shared" si="22"/>
        <v>64</v>
      </c>
      <c r="T333" s="1">
        <f t="shared" si="23"/>
        <v>9</v>
      </c>
      <c r="U333" s="1">
        <v>2023</v>
      </c>
      <c r="V333" s="1" t="s">
        <v>1048</v>
      </c>
      <c r="W333" s="1" t="s">
        <v>1049</v>
      </c>
    </row>
    <row r="334" spans="1:23" x14ac:dyDescent="0.4">
      <c r="A334" s="1" t="s">
        <v>1235</v>
      </c>
      <c r="C334" s="1">
        <v>1840</v>
      </c>
      <c r="D334" s="1">
        <v>1893</v>
      </c>
      <c r="G334" s="1" t="s">
        <v>1236</v>
      </c>
      <c r="K334" s="1" t="s">
        <v>930</v>
      </c>
      <c r="L334" s="1" t="s">
        <v>1927</v>
      </c>
      <c r="Q334" s="58">
        <f t="shared" si="20"/>
        <v>183</v>
      </c>
      <c r="R334" s="58">
        <f t="shared" si="21"/>
        <v>130</v>
      </c>
      <c r="S334" s="1">
        <f t="shared" si="22"/>
        <v>53</v>
      </c>
      <c r="T334" s="1">
        <f t="shared" si="23"/>
        <v>9</v>
      </c>
      <c r="U334" s="1">
        <v>2023</v>
      </c>
      <c r="V334" s="1" t="s">
        <v>1237</v>
      </c>
      <c r="W334" s="1" t="s">
        <v>1238</v>
      </c>
    </row>
    <row r="335" spans="1:23" x14ac:dyDescent="0.4">
      <c r="A335" s="1" t="s">
        <v>1015</v>
      </c>
      <c r="C335" s="1">
        <v>1844</v>
      </c>
      <c r="D335" s="1">
        <v>1900</v>
      </c>
      <c r="G335" s="1" t="s">
        <v>1275</v>
      </c>
      <c r="K335" s="1" t="s">
        <v>930</v>
      </c>
      <c r="L335" s="1" t="s">
        <v>1927</v>
      </c>
      <c r="Q335" s="58">
        <f t="shared" si="20"/>
        <v>179</v>
      </c>
      <c r="R335" s="58">
        <f t="shared" si="21"/>
        <v>123</v>
      </c>
      <c r="S335" s="1">
        <f t="shared" si="22"/>
        <v>56</v>
      </c>
      <c r="T335" s="1">
        <f t="shared" si="23"/>
        <v>8</v>
      </c>
      <c r="U335" s="1">
        <v>2023</v>
      </c>
      <c r="V335" s="1" t="s">
        <v>1276</v>
      </c>
      <c r="W335" s="1" t="s">
        <v>1277</v>
      </c>
    </row>
    <row r="336" spans="1:23" x14ac:dyDescent="0.4">
      <c r="A336" s="1" t="s">
        <v>1295</v>
      </c>
      <c r="C336" s="1">
        <v>1847</v>
      </c>
      <c r="D336" s="1">
        <v>1931</v>
      </c>
      <c r="G336" s="1" t="s">
        <v>1605</v>
      </c>
      <c r="K336" s="1" t="s">
        <v>930</v>
      </c>
      <c r="L336" s="1" t="s">
        <v>1927</v>
      </c>
      <c r="Q336" s="58">
        <f t="shared" si="20"/>
        <v>176</v>
      </c>
      <c r="R336" s="58">
        <f t="shared" si="21"/>
        <v>92</v>
      </c>
      <c r="S336" s="1">
        <f t="shared" si="22"/>
        <v>84</v>
      </c>
      <c r="T336" s="1">
        <f t="shared" si="23"/>
        <v>8</v>
      </c>
      <c r="U336" s="1">
        <v>2023</v>
      </c>
      <c r="V336" s="1" t="s">
        <v>1606</v>
      </c>
      <c r="W336" s="1" t="s">
        <v>1607</v>
      </c>
    </row>
    <row r="337" spans="1:23" x14ac:dyDescent="0.4">
      <c r="A337" s="1" t="s">
        <v>1427</v>
      </c>
      <c r="C337" s="1">
        <v>1848</v>
      </c>
      <c r="D337" s="1">
        <v>1920</v>
      </c>
      <c r="K337" s="1" t="s">
        <v>1422</v>
      </c>
      <c r="L337" s="1" t="s">
        <v>1923</v>
      </c>
      <c r="Q337" s="58">
        <f t="shared" si="20"/>
        <v>175</v>
      </c>
      <c r="R337" s="58">
        <f t="shared" si="21"/>
        <v>103</v>
      </c>
      <c r="S337" s="1">
        <f t="shared" si="22"/>
        <v>72</v>
      </c>
      <c r="T337" s="1">
        <f t="shared" si="23"/>
        <v>8</v>
      </c>
      <c r="U337" s="1">
        <v>2023</v>
      </c>
    </row>
    <row r="338" spans="1:23" x14ac:dyDescent="0.4">
      <c r="A338" s="1" t="s">
        <v>1097</v>
      </c>
      <c r="C338" s="1">
        <v>1856</v>
      </c>
      <c r="D338" s="1">
        <v>1943</v>
      </c>
      <c r="G338" s="1" t="s">
        <v>1560</v>
      </c>
      <c r="K338" s="1" t="s">
        <v>930</v>
      </c>
      <c r="L338" s="1" t="s">
        <v>1927</v>
      </c>
      <c r="Q338" s="58">
        <f t="shared" si="20"/>
        <v>167</v>
      </c>
      <c r="R338" s="58">
        <f t="shared" si="21"/>
        <v>80</v>
      </c>
      <c r="S338" s="1">
        <f t="shared" si="22"/>
        <v>87</v>
      </c>
      <c r="T338" s="1">
        <f t="shared" si="23"/>
        <v>8</v>
      </c>
      <c r="U338" s="1">
        <v>2023</v>
      </c>
      <c r="V338" s="1" t="s">
        <v>1561</v>
      </c>
      <c r="W338" s="1" t="s">
        <v>1562</v>
      </c>
    </row>
    <row r="339" spans="1:23" x14ac:dyDescent="0.4">
      <c r="A339" s="1" t="s">
        <v>1658</v>
      </c>
      <c r="C339" s="1">
        <v>1856</v>
      </c>
      <c r="D339" s="1">
        <v>1939</v>
      </c>
      <c r="G339" s="1" t="s">
        <v>1659</v>
      </c>
      <c r="K339" s="1" t="s">
        <v>930</v>
      </c>
      <c r="L339" s="1" t="s">
        <v>1927</v>
      </c>
      <c r="Q339" s="58">
        <f t="shared" si="20"/>
        <v>167</v>
      </c>
      <c r="R339" s="58">
        <f t="shared" si="21"/>
        <v>84</v>
      </c>
      <c r="S339" s="1">
        <f t="shared" si="22"/>
        <v>83</v>
      </c>
      <c r="T339" s="1">
        <f t="shared" si="23"/>
        <v>8</v>
      </c>
      <c r="U339" s="1">
        <v>2023</v>
      </c>
      <c r="V339" s="1" t="s">
        <v>1660</v>
      </c>
      <c r="W339" s="1" t="s">
        <v>1661</v>
      </c>
    </row>
    <row r="340" spans="1:23" x14ac:dyDescent="0.4">
      <c r="A340" s="1" t="s">
        <v>1344</v>
      </c>
      <c r="C340" s="1">
        <v>1861</v>
      </c>
      <c r="D340" s="1">
        <v>1865</v>
      </c>
      <c r="G340" s="1" t="s">
        <v>1304</v>
      </c>
      <c r="K340" s="1" t="s">
        <v>926</v>
      </c>
      <c r="L340" s="1" t="s">
        <v>1927</v>
      </c>
      <c r="Q340" s="58">
        <f t="shared" si="20"/>
        <v>162</v>
      </c>
      <c r="R340" s="58">
        <f t="shared" si="21"/>
        <v>158</v>
      </c>
      <c r="S340" s="1">
        <f t="shared" si="22"/>
        <v>4</v>
      </c>
      <c r="T340" s="1">
        <f t="shared" si="23"/>
        <v>8</v>
      </c>
      <c r="U340" s="1">
        <v>2023</v>
      </c>
      <c r="V340" s="1" t="s">
        <v>1345</v>
      </c>
      <c r="W340" s="1" t="s">
        <v>1346</v>
      </c>
    </row>
    <row r="341" spans="1:23" x14ac:dyDescent="0.4">
      <c r="A341" s="61" t="s">
        <v>1473</v>
      </c>
      <c r="C341" s="1">
        <v>1865</v>
      </c>
      <c r="D341" s="1">
        <f>U341</f>
        <v>2023</v>
      </c>
      <c r="G341" s="1" t="s">
        <v>1304</v>
      </c>
      <c r="K341" s="1" t="s">
        <v>1436</v>
      </c>
      <c r="L341" s="1" t="s">
        <v>1927</v>
      </c>
      <c r="Q341" s="58">
        <f t="shared" si="20"/>
        <v>158</v>
      </c>
      <c r="R341" s="58">
        <f t="shared" si="21"/>
        <v>0</v>
      </c>
      <c r="S341" s="1">
        <f t="shared" si="22"/>
        <v>158</v>
      </c>
      <c r="T341" s="1">
        <f t="shared" si="23"/>
        <v>7</v>
      </c>
      <c r="U341" s="1">
        <v>2023</v>
      </c>
      <c r="V341" s="1" t="s">
        <v>1474</v>
      </c>
      <c r="W341" s="1" t="s">
        <v>1475</v>
      </c>
    </row>
    <row r="342" spans="1:23" x14ac:dyDescent="0.4">
      <c r="A342" s="1" t="s">
        <v>1511</v>
      </c>
      <c r="B342" s="1" t="s">
        <v>1512</v>
      </c>
      <c r="C342" s="1">
        <v>1866</v>
      </c>
      <c r="D342" s="1">
        <v>1925</v>
      </c>
      <c r="G342" s="1" t="s">
        <v>419</v>
      </c>
      <c r="K342" s="1" t="s">
        <v>930</v>
      </c>
      <c r="L342" s="1" t="s">
        <v>1927</v>
      </c>
      <c r="Q342" s="58">
        <f t="shared" si="20"/>
        <v>157</v>
      </c>
      <c r="R342" s="58">
        <f t="shared" si="21"/>
        <v>98</v>
      </c>
      <c r="S342" s="1">
        <f t="shared" si="22"/>
        <v>59</v>
      </c>
      <c r="T342" s="1">
        <f t="shared" si="23"/>
        <v>7</v>
      </c>
      <c r="U342" s="1">
        <v>2023</v>
      </c>
    </row>
    <row r="343" spans="1:23" x14ac:dyDescent="0.4">
      <c r="A343" s="1" t="s">
        <v>1001</v>
      </c>
      <c r="C343" s="1">
        <v>1867</v>
      </c>
      <c r="D343" s="1">
        <v>1918</v>
      </c>
      <c r="G343" s="1" t="s">
        <v>340</v>
      </c>
      <c r="K343" s="1" t="s">
        <v>949</v>
      </c>
      <c r="L343" s="1" t="s">
        <v>1927</v>
      </c>
      <c r="Q343" s="58">
        <f t="shared" si="20"/>
        <v>156</v>
      </c>
      <c r="R343" s="58">
        <f t="shared" si="21"/>
        <v>105</v>
      </c>
      <c r="S343" s="1">
        <f t="shared" si="22"/>
        <v>51</v>
      </c>
      <c r="T343" s="1">
        <f t="shared" si="23"/>
        <v>7</v>
      </c>
      <c r="U343" s="1">
        <v>2023</v>
      </c>
      <c r="V343" s="1" t="s">
        <v>1131</v>
      </c>
      <c r="W343" s="1" t="s">
        <v>1132</v>
      </c>
    </row>
    <row r="344" spans="1:23" x14ac:dyDescent="0.4">
      <c r="A344" s="1" t="s">
        <v>1477</v>
      </c>
      <c r="C344" s="1">
        <v>1867</v>
      </c>
      <c r="D344" s="1">
        <v>1934</v>
      </c>
      <c r="G344" s="1" t="s">
        <v>1686</v>
      </c>
      <c r="K344" s="1" t="s">
        <v>930</v>
      </c>
      <c r="L344" s="1" t="s">
        <v>1927</v>
      </c>
      <c r="Q344" s="58">
        <f t="shared" si="20"/>
        <v>156</v>
      </c>
      <c r="R344" s="58">
        <f t="shared" si="21"/>
        <v>89</v>
      </c>
      <c r="S344" s="1">
        <f t="shared" si="22"/>
        <v>67</v>
      </c>
      <c r="T344" s="1">
        <f t="shared" si="23"/>
        <v>7</v>
      </c>
      <c r="U344" s="1">
        <v>2023</v>
      </c>
      <c r="V344" s="1" t="s">
        <v>1687</v>
      </c>
      <c r="W344" s="1" t="s">
        <v>1688</v>
      </c>
    </row>
    <row r="345" spans="1:23" x14ac:dyDescent="0.4">
      <c r="B345" s="1" t="s">
        <v>427</v>
      </c>
      <c r="C345" s="1">
        <v>1868</v>
      </c>
      <c r="G345" s="1" t="s">
        <v>423</v>
      </c>
      <c r="K345" s="1" t="s">
        <v>926</v>
      </c>
      <c r="L345" s="1" t="s">
        <v>1927</v>
      </c>
      <c r="Q345" s="58">
        <f t="shared" si="20"/>
        <v>155</v>
      </c>
      <c r="R345" s="58" t="str">
        <f t="shared" si="21"/>
        <v/>
      </c>
      <c r="S345" s="1" t="str">
        <f t="shared" si="22"/>
        <v/>
      </c>
      <c r="T345" s="1">
        <f t="shared" si="23"/>
        <v>7</v>
      </c>
      <c r="U345" s="1">
        <v>2023</v>
      </c>
    </row>
    <row r="346" spans="1:23" x14ac:dyDescent="0.4">
      <c r="B346" s="1" t="s">
        <v>426</v>
      </c>
      <c r="C346" s="1">
        <v>1868</v>
      </c>
      <c r="D346" s="1">
        <v>1912</v>
      </c>
      <c r="G346" s="1" t="s">
        <v>423</v>
      </c>
      <c r="K346" s="1" t="s">
        <v>926</v>
      </c>
      <c r="L346" s="1" t="s">
        <v>1927</v>
      </c>
      <c r="Q346" s="58">
        <f t="shared" si="20"/>
        <v>155</v>
      </c>
      <c r="R346" s="58">
        <f t="shared" si="21"/>
        <v>111</v>
      </c>
      <c r="S346" s="1">
        <f t="shared" si="22"/>
        <v>44</v>
      </c>
      <c r="T346" s="1">
        <f t="shared" si="23"/>
        <v>7</v>
      </c>
      <c r="U346" s="1">
        <v>2023</v>
      </c>
    </row>
    <row r="347" spans="1:23" x14ac:dyDescent="0.4">
      <c r="A347" s="1" t="s">
        <v>1023</v>
      </c>
      <c r="C347" s="1">
        <v>1869</v>
      </c>
      <c r="D347" s="1">
        <v>1916</v>
      </c>
      <c r="G347" s="1" t="s">
        <v>1024</v>
      </c>
      <c r="K347" s="1" t="s">
        <v>930</v>
      </c>
      <c r="L347" s="1" t="s">
        <v>1927</v>
      </c>
      <c r="Q347" s="58">
        <f t="shared" si="20"/>
        <v>154</v>
      </c>
      <c r="R347" s="58">
        <f t="shared" si="21"/>
        <v>107</v>
      </c>
      <c r="S347" s="1">
        <f t="shared" si="22"/>
        <v>47</v>
      </c>
      <c r="T347" s="1">
        <f t="shared" si="23"/>
        <v>7</v>
      </c>
      <c r="U347" s="1">
        <v>2023</v>
      </c>
      <c r="V347" s="1" t="s">
        <v>1026</v>
      </c>
      <c r="W347" s="1" t="s">
        <v>1025</v>
      </c>
    </row>
    <row r="348" spans="1:23" x14ac:dyDescent="0.4">
      <c r="A348" s="1" t="s">
        <v>1027</v>
      </c>
      <c r="C348" s="1">
        <v>1870</v>
      </c>
      <c r="D348" s="1">
        <v>1924</v>
      </c>
      <c r="G348" s="1" t="s">
        <v>1028</v>
      </c>
      <c r="K348" s="1" t="s">
        <v>930</v>
      </c>
      <c r="L348" s="1" t="s">
        <v>1927</v>
      </c>
      <c r="Q348" s="58">
        <f t="shared" si="20"/>
        <v>153</v>
      </c>
      <c r="R348" s="58">
        <f t="shared" si="21"/>
        <v>99</v>
      </c>
      <c r="S348" s="1">
        <f t="shared" si="22"/>
        <v>54</v>
      </c>
      <c r="T348" s="1">
        <f t="shared" si="23"/>
        <v>7</v>
      </c>
      <c r="U348" s="1">
        <v>2023</v>
      </c>
      <c r="V348" s="1" t="s">
        <v>1030</v>
      </c>
      <c r="W348" s="1" t="s">
        <v>1029</v>
      </c>
    </row>
    <row r="349" spans="1:23" x14ac:dyDescent="0.4">
      <c r="A349" s="1" t="s">
        <v>1096</v>
      </c>
      <c r="C349" s="1">
        <v>1870</v>
      </c>
      <c r="D349" s="1">
        <v>1900</v>
      </c>
      <c r="G349" s="1" t="s">
        <v>1304</v>
      </c>
      <c r="K349" s="1" t="s">
        <v>1056</v>
      </c>
      <c r="L349" s="1" t="s">
        <v>1927</v>
      </c>
      <c r="Q349" s="58">
        <f t="shared" si="20"/>
        <v>153</v>
      </c>
      <c r="R349" s="58">
        <f t="shared" si="21"/>
        <v>123</v>
      </c>
      <c r="S349" s="1">
        <f t="shared" si="22"/>
        <v>30</v>
      </c>
      <c r="T349" s="1">
        <f t="shared" si="23"/>
        <v>7</v>
      </c>
      <c r="U349" s="1">
        <v>2023</v>
      </c>
      <c r="V349" s="1" t="s">
        <v>1550</v>
      </c>
      <c r="W349" s="1" t="s">
        <v>1551</v>
      </c>
    </row>
    <row r="350" spans="1:23" x14ac:dyDescent="0.4">
      <c r="A350" s="1" t="s">
        <v>1450</v>
      </c>
      <c r="C350" s="1">
        <v>1871</v>
      </c>
      <c r="D350" s="1">
        <v>1918</v>
      </c>
      <c r="G350" s="1" t="s">
        <v>1138</v>
      </c>
      <c r="K350" s="1" t="s">
        <v>949</v>
      </c>
      <c r="L350" s="1" t="s">
        <v>1927</v>
      </c>
      <c r="Q350" s="58">
        <f t="shared" si="20"/>
        <v>152</v>
      </c>
      <c r="R350" s="58">
        <f t="shared" si="21"/>
        <v>105</v>
      </c>
      <c r="S350" s="1">
        <f t="shared" si="22"/>
        <v>47</v>
      </c>
      <c r="T350" s="1">
        <f t="shared" si="23"/>
        <v>7</v>
      </c>
      <c r="U350" s="1">
        <v>2023</v>
      </c>
      <c r="V350" s="1" t="s">
        <v>1451</v>
      </c>
      <c r="W350" s="1" t="s">
        <v>1452</v>
      </c>
    </row>
    <row r="351" spans="1:23" x14ac:dyDescent="0.4">
      <c r="A351" s="1" t="s">
        <v>1031</v>
      </c>
      <c r="C351" s="1">
        <v>1878</v>
      </c>
      <c r="D351" s="1">
        <v>1953</v>
      </c>
      <c r="G351" s="1" t="s">
        <v>1032</v>
      </c>
      <c r="K351" s="1" t="s">
        <v>930</v>
      </c>
      <c r="L351" s="1" t="s">
        <v>1927</v>
      </c>
      <c r="Q351" s="58">
        <f t="shared" si="20"/>
        <v>145</v>
      </c>
      <c r="R351" s="58">
        <f t="shared" si="21"/>
        <v>70</v>
      </c>
      <c r="S351" s="1">
        <f t="shared" si="22"/>
        <v>75</v>
      </c>
      <c r="T351" s="1">
        <f t="shared" si="23"/>
        <v>7</v>
      </c>
      <c r="U351" s="1">
        <v>2023</v>
      </c>
      <c r="V351" s="1" t="s">
        <v>1034</v>
      </c>
      <c r="W351" s="1" t="s">
        <v>1033</v>
      </c>
    </row>
    <row r="352" spans="1:23" x14ac:dyDescent="0.4">
      <c r="A352" s="1" t="s">
        <v>1290</v>
      </c>
      <c r="C352" s="1">
        <v>1879</v>
      </c>
      <c r="D352" s="1">
        <v>1955</v>
      </c>
      <c r="G352" s="1" t="s">
        <v>1577</v>
      </c>
      <c r="K352" s="1" t="s">
        <v>930</v>
      </c>
      <c r="L352" s="1" t="s">
        <v>1927</v>
      </c>
      <c r="Q352" s="58">
        <f t="shared" si="20"/>
        <v>144</v>
      </c>
      <c r="R352" s="58">
        <f t="shared" si="21"/>
        <v>68</v>
      </c>
      <c r="S352" s="1">
        <f t="shared" si="22"/>
        <v>76</v>
      </c>
      <c r="T352" s="1">
        <f t="shared" si="23"/>
        <v>7</v>
      </c>
      <c r="U352" s="1">
        <v>2023</v>
      </c>
      <c r="V352" s="1" t="s">
        <v>1578</v>
      </c>
      <c r="W352" s="1" t="s">
        <v>1579</v>
      </c>
    </row>
    <row r="353" spans="1:23" x14ac:dyDescent="0.4">
      <c r="A353" s="1" t="s">
        <v>1400</v>
      </c>
      <c r="C353" s="1">
        <v>1881</v>
      </c>
      <c r="D353" s="1">
        <v>1973</v>
      </c>
      <c r="G353" s="1" t="s">
        <v>1700</v>
      </c>
      <c r="K353" s="1" t="s">
        <v>930</v>
      </c>
      <c r="L353" s="1" t="s">
        <v>1927</v>
      </c>
      <c r="Q353" s="58">
        <f t="shared" si="20"/>
        <v>142</v>
      </c>
      <c r="R353" s="58">
        <f t="shared" si="21"/>
        <v>50</v>
      </c>
      <c r="S353" s="1">
        <f t="shared" si="22"/>
        <v>92</v>
      </c>
      <c r="T353" s="1">
        <f t="shared" si="23"/>
        <v>7</v>
      </c>
      <c r="U353" s="1">
        <v>2023</v>
      </c>
      <c r="V353" s="1" t="s">
        <v>1701</v>
      </c>
      <c r="W353" s="1" t="s">
        <v>1702</v>
      </c>
    </row>
    <row r="354" spans="1:23" x14ac:dyDescent="0.4">
      <c r="A354" s="1" t="s">
        <v>1401</v>
      </c>
      <c r="C354" s="1">
        <v>1883</v>
      </c>
      <c r="D354" s="1">
        <v>1946</v>
      </c>
      <c r="G354" s="1" t="s">
        <v>1746</v>
      </c>
      <c r="K354" s="1" t="s">
        <v>930</v>
      </c>
      <c r="L354" s="1" t="s">
        <v>1927</v>
      </c>
      <c r="Q354" s="58">
        <f t="shared" si="20"/>
        <v>140</v>
      </c>
      <c r="R354" s="58">
        <f t="shared" si="21"/>
        <v>77</v>
      </c>
      <c r="S354" s="1">
        <f t="shared" si="22"/>
        <v>63</v>
      </c>
      <c r="T354" s="1">
        <f t="shared" si="23"/>
        <v>7</v>
      </c>
      <c r="U354" s="1">
        <v>2023</v>
      </c>
      <c r="V354" s="1" t="s">
        <v>1747</v>
      </c>
      <c r="W354" s="1" t="s">
        <v>1748</v>
      </c>
    </row>
    <row r="355" spans="1:23" x14ac:dyDescent="0.4">
      <c r="A355" s="1" t="s">
        <v>1811</v>
      </c>
      <c r="B355" s="1" t="s">
        <v>1813</v>
      </c>
      <c r="C355" s="1">
        <v>1885</v>
      </c>
      <c r="D355" s="1">
        <v>1908</v>
      </c>
      <c r="G355" s="1" t="s">
        <v>1812</v>
      </c>
      <c r="K355" s="1" t="s">
        <v>926</v>
      </c>
      <c r="L355" s="1" t="s">
        <v>1927</v>
      </c>
      <c r="Q355" s="58">
        <f t="shared" si="20"/>
        <v>138</v>
      </c>
      <c r="R355" s="58">
        <f t="shared" si="21"/>
        <v>115</v>
      </c>
      <c r="S355" s="1">
        <f t="shared" si="22"/>
        <v>23</v>
      </c>
      <c r="T355" s="1">
        <f t="shared" si="23"/>
        <v>6</v>
      </c>
      <c r="U355" s="1">
        <v>2023</v>
      </c>
      <c r="V355" s="1" t="s">
        <v>1814</v>
      </c>
      <c r="W355" s="1" t="s">
        <v>1815</v>
      </c>
    </row>
    <row r="356" spans="1:23" x14ac:dyDescent="0.4">
      <c r="A356" s="1" t="s">
        <v>1004</v>
      </c>
      <c r="C356" s="1">
        <v>1889</v>
      </c>
      <c r="D356" s="1">
        <v>1945</v>
      </c>
      <c r="G356" s="1" t="s">
        <v>1172</v>
      </c>
      <c r="K356" s="1" t="s">
        <v>930</v>
      </c>
      <c r="L356" s="1" t="s">
        <v>1927</v>
      </c>
      <c r="Q356" s="58">
        <f t="shared" si="20"/>
        <v>134</v>
      </c>
      <c r="R356" s="58">
        <f t="shared" si="21"/>
        <v>78</v>
      </c>
      <c r="S356" s="1">
        <f t="shared" si="22"/>
        <v>56</v>
      </c>
      <c r="T356" s="1">
        <f t="shared" si="23"/>
        <v>6</v>
      </c>
      <c r="U356" s="1">
        <v>2023</v>
      </c>
      <c r="V356" s="1" t="s">
        <v>1173</v>
      </c>
      <c r="W356" s="1" t="s">
        <v>1174</v>
      </c>
    </row>
    <row r="357" spans="1:23" x14ac:dyDescent="0.4">
      <c r="A357" s="1" t="s">
        <v>1080</v>
      </c>
      <c r="C357" s="1">
        <v>1890</v>
      </c>
      <c r="D357" s="1">
        <v>1975</v>
      </c>
      <c r="G357" s="1" t="s">
        <v>318</v>
      </c>
      <c r="K357" s="1" t="s">
        <v>1056</v>
      </c>
      <c r="L357" s="1" t="s">
        <v>1927</v>
      </c>
      <c r="Q357" s="58">
        <f t="shared" si="20"/>
        <v>133</v>
      </c>
      <c r="R357" s="58">
        <f t="shared" si="21"/>
        <v>48</v>
      </c>
      <c r="S357" s="1">
        <f t="shared" si="22"/>
        <v>85</v>
      </c>
      <c r="T357" s="1">
        <f t="shared" si="23"/>
        <v>6</v>
      </c>
      <c r="U357" s="1">
        <v>2023</v>
      </c>
    </row>
    <row r="358" spans="1:23" x14ac:dyDescent="0.4">
      <c r="A358" s="1" t="s">
        <v>1081</v>
      </c>
      <c r="C358" s="1">
        <v>1890</v>
      </c>
      <c r="D358" s="1">
        <v>1930</v>
      </c>
      <c r="G358" s="1" t="s">
        <v>318</v>
      </c>
      <c r="K358" s="1" t="s">
        <v>1056</v>
      </c>
      <c r="L358" s="1" t="s">
        <v>1927</v>
      </c>
      <c r="Q358" s="58">
        <f t="shared" si="20"/>
        <v>133</v>
      </c>
      <c r="R358" s="58">
        <f t="shared" si="21"/>
        <v>93</v>
      </c>
      <c r="S358" s="1">
        <f t="shared" si="22"/>
        <v>40</v>
      </c>
      <c r="T358" s="1">
        <f t="shared" si="23"/>
        <v>6</v>
      </c>
      <c r="U358" s="1">
        <v>2023</v>
      </c>
    </row>
    <row r="359" spans="1:23" x14ac:dyDescent="0.4">
      <c r="A359" s="1" t="s">
        <v>1569</v>
      </c>
      <c r="C359" s="1">
        <v>1896</v>
      </c>
      <c r="D359" s="1">
        <f>U359</f>
        <v>2023</v>
      </c>
      <c r="G359" s="1" t="s">
        <v>314</v>
      </c>
      <c r="K359" s="1" t="s">
        <v>926</v>
      </c>
      <c r="L359" s="1" t="s">
        <v>1927</v>
      </c>
      <c r="Q359" s="58">
        <f t="shared" si="20"/>
        <v>127</v>
      </c>
      <c r="R359" s="58">
        <f t="shared" si="21"/>
        <v>0</v>
      </c>
      <c r="S359" s="1">
        <f t="shared" si="22"/>
        <v>127</v>
      </c>
      <c r="T359" s="1">
        <f t="shared" si="23"/>
        <v>6</v>
      </c>
      <c r="U359" s="1">
        <v>2023</v>
      </c>
      <c r="V359" s="52" t="s">
        <v>1570</v>
      </c>
      <c r="W359" s="1" t="s">
        <v>1571</v>
      </c>
    </row>
    <row r="360" spans="1:23" x14ac:dyDescent="0.4">
      <c r="A360" s="1" t="s">
        <v>1404</v>
      </c>
      <c r="C360" s="1">
        <v>1899</v>
      </c>
      <c r="D360" s="1">
        <v>1992</v>
      </c>
      <c r="G360" s="1" t="s">
        <v>1100</v>
      </c>
      <c r="K360" s="1" t="s">
        <v>930</v>
      </c>
      <c r="L360" s="1" t="s">
        <v>1927</v>
      </c>
      <c r="Q360" s="58">
        <f t="shared" si="20"/>
        <v>124</v>
      </c>
      <c r="R360" s="58">
        <f t="shared" si="21"/>
        <v>31</v>
      </c>
      <c r="S360" s="1">
        <f t="shared" si="22"/>
        <v>93</v>
      </c>
      <c r="T360" s="1">
        <f t="shared" si="23"/>
        <v>6</v>
      </c>
      <c r="U360" s="1">
        <v>2023</v>
      </c>
      <c r="V360" s="1" t="s">
        <v>1754</v>
      </c>
      <c r="W360" s="1" t="s">
        <v>1755</v>
      </c>
    </row>
    <row r="361" spans="1:23" x14ac:dyDescent="0.4">
      <c r="A361" s="1" t="s">
        <v>1082</v>
      </c>
      <c r="C361" s="1">
        <v>1900</v>
      </c>
      <c r="D361" s="1">
        <v>1930</v>
      </c>
      <c r="G361" s="1" t="s">
        <v>318</v>
      </c>
      <c r="K361" s="1" t="s">
        <v>1056</v>
      </c>
      <c r="L361" s="1" t="s">
        <v>1927</v>
      </c>
      <c r="Q361" s="58">
        <f t="shared" si="20"/>
        <v>123</v>
      </c>
      <c r="R361" s="58">
        <f t="shared" si="21"/>
        <v>93</v>
      </c>
      <c r="S361" s="1">
        <f t="shared" si="22"/>
        <v>30</v>
      </c>
      <c r="T361" s="1">
        <f t="shared" si="23"/>
        <v>6</v>
      </c>
      <c r="U361" s="1">
        <v>2023</v>
      </c>
    </row>
    <row r="362" spans="1:23" x14ac:dyDescent="0.4">
      <c r="A362" s="1" t="s">
        <v>1415</v>
      </c>
      <c r="C362" s="1">
        <v>1901</v>
      </c>
      <c r="D362" s="1">
        <v>1909</v>
      </c>
      <c r="G362" s="1" t="s">
        <v>1304</v>
      </c>
      <c r="K362" s="1" t="s">
        <v>930</v>
      </c>
      <c r="L362" s="1" t="s">
        <v>1927</v>
      </c>
      <c r="Q362" s="58">
        <f t="shared" si="20"/>
        <v>122</v>
      </c>
      <c r="R362" s="58">
        <f t="shared" si="21"/>
        <v>114</v>
      </c>
      <c r="S362" s="1">
        <f t="shared" si="22"/>
        <v>8</v>
      </c>
      <c r="T362" s="1">
        <f t="shared" si="23"/>
        <v>6</v>
      </c>
      <c r="U362" s="1">
        <v>2023</v>
      </c>
      <c r="V362" s="1" t="s">
        <v>1416</v>
      </c>
      <c r="W362" s="1" t="s">
        <v>1417</v>
      </c>
    </row>
    <row r="363" spans="1:23" x14ac:dyDescent="0.4">
      <c r="A363" s="1" t="s">
        <v>1327</v>
      </c>
      <c r="C363" s="1">
        <v>1902</v>
      </c>
      <c r="D363" s="1">
        <v>1994</v>
      </c>
      <c r="G363" s="1" t="s">
        <v>1100</v>
      </c>
      <c r="K363" s="1" t="s">
        <v>930</v>
      </c>
      <c r="L363" s="1" t="s">
        <v>1927</v>
      </c>
      <c r="Q363" s="58">
        <f t="shared" si="20"/>
        <v>121</v>
      </c>
      <c r="R363" s="58">
        <f t="shared" si="21"/>
        <v>29</v>
      </c>
      <c r="S363" s="1">
        <f t="shared" si="22"/>
        <v>92</v>
      </c>
      <c r="T363" s="1">
        <f t="shared" si="23"/>
        <v>6</v>
      </c>
      <c r="U363" s="1">
        <v>2023</v>
      </c>
      <c r="V363" s="1" t="s">
        <v>1328</v>
      </c>
      <c r="W363" s="1" t="s">
        <v>1329</v>
      </c>
    </row>
    <row r="364" spans="1:23" x14ac:dyDescent="0.4">
      <c r="A364" s="1" t="s">
        <v>1181</v>
      </c>
      <c r="C364" s="1">
        <v>1903</v>
      </c>
      <c r="D364" s="1">
        <v>1952</v>
      </c>
      <c r="G364" s="1" t="s">
        <v>1024</v>
      </c>
      <c r="K364" s="1" t="s">
        <v>1183</v>
      </c>
      <c r="L364" s="1" t="s">
        <v>1927</v>
      </c>
      <c r="Q364" s="58">
        <f t="shared" si="20"/>
        <v>120</v>
      </c>
      <c r="R364" s="58">
        <f t="shared" si="21"/>
        <v>71</v>
      </c>
      <c r="S364" s="1">
        <f t="shared" si="22"/>
        <v>49</v>
      </c>
      <c r="T364" s="1">
        <f t="shared" si="23"/>
        <v>6</v>
      </c>
      <c r="U364" s="1">
        <v>2023</v>
      </c>
      <c r="V364" s="1" t="s">
        <v>1226</v>
      </c>
      <c r="W364" s="1" t="s">
        <v>1227</v>
      </c>
    </row>
    <row r="365" spans="1:23" x14ac:dyDescent="0.4">
      <c r="A365" s="1" t="s">
        <v>1182</v>
      </c>
      <c r="C365" s="1">
        <v>1903</v>
      </c>
      <c r="D365" s="1">
        <v>1921</v>
      </c>
      <c r="G365" s="1" t="s">
        <v>1024</v>
      </c>
      <c r="K365" s="1" t="s">
        <v>1183</v>
      </c>
      <c r="L365" s="1" t="s">
        <v>1927</v>
      </c>
      <c r="Q365" s="58">
        <f t="shared" si="20"/>
        <v>120</v>
      </c>
      <c r="R365" s="58">
        <f t="shared" si="21"/>
        <v>102</v>
      </c>
      <c r="S365" s="1">
        <f t="shared" si="22"/>
        <v>18</v>
      </c>
      <c r="T365" s="1">
        <f t="shared" si="23"/>
        <v>6</v>
      </c>
      <c r="U365" s="1">
        <v>2023</v>
      </c>
      <c r="V365" s="1" t="s">
        <v>1184</v>
      </c>
      <c r="W365" s="1" t="s">
        <v>1185</v>
      </c>
    </row>
    <row r="366" spans="1:23" x14ac:dyDescent="0.4">
      <c r="A366" s="1" t="s">
        <v>1397</v>
      </c>
      <c r="C366" s="1">
        <v>1905</v>
      </c>
      <c r="D366" s="1">
        <v>1982</v>
      </c>
      <c r="G366" s="1" t="s">
        <v>1239</v>
      </c>
      <c r="K366" s="1" t="s">
        <v>930</v>
      </c>
      <c r="L366" s="1" t="s">
        <v>1927</v>
      </c>
      <c r="Q366" s="58">
        <f t="shared" si="20"/>
        <v>118</v>
      </c>
      <c r="R366" s="58">
        <f t="shared" si="21"/>
        <v>41</v>
      </c>
      <c r="S366" s="1">
        <f t="shared" si="22"/>
        <v>77</v>
      </c>
      <c r="T366" s="1">
        <f t="shared" si="23"/>
        <v>5</v>
      </c>
      <c r="U366" s="1">
        <v>2023</v>
      </c>
      <c r="V366" s="1" t="s">
        <v>1735</v>
      </c>
      <c r="W366" s="1" t="s">
        <v>1736</v>
      </c>
    </row>
    <row r="367" spans="1:23" x14ac:dyDescent="0.4">
      <c r="A367" s="1" t="s">
        <v>1092</v>
      </c>
      <c r="C367" s="1">
        <v>1912</v>
      </c>
      <c r="D367" s="1">
        <v>1954</v>
      </c>
      <c r="G367" s="1" t="s">
        <v>1508</v>
      </c>
      <c r="K367" s="1" t="s">
        <v>930</v>
      </c>
      <c r="L367" s="1" t="s">
        <v>1927</v>
      </c>
      <c r="Q367" s="58">
        <f t="shared" si="20"/>
        <v>111</v>
      </c>
      <c r="R367" s="58">
        <f t="shared" si="21"/>
        <v>69</v>
      </c>
      <c r="S367" s="1">
        <f t="shared" si="22"/>
        <v>42</v>
      </c>
      <c r="T367" s="1">
        <f t="shared" si="23"/>
        <v>5</v>
      </c>
      <c r="U367" s="1">
        <v>2023</v>
      </c>
      <c r="V367" s="1" t="s">
        <v>1509</v>
      </c>
      <c r="W367" s="1" t="s">
        <v>1510</v>
      </c>
    </row>
    <row r="368" spans="1:23" x14ac:dyDescent="0.4">
      <c r="A368" s="1" t="s">
        <v>1402</v>
      </c>
      <c r="C368" s="1">
        <v>1912</v>
      </c>
      <c r="D368" s="1">
        <v>2006</v>
      </c>
      <c r="G368" s="1" t="s">
        <v>1749</v>
      </c>
      <c r="K368" s="1" t="s">
        <v>930</v>
      </c>
      <c r="L368" s="1" t="s">
        <v>1927</v>
      </c>
      <c r="Q368" s="58">
        <f t="shared" si="20"/>
        <v>111</v>
      </c>
      <c r="R368" s="58">
        <f t="shared" si="21"/>
        <v>17</v>
      </c>
      <c r="S368" s="1">
        <f t="shared" si="22"/>
        <v>94</v>
      </c>
      <c r="T368" s="1">
        <f t="shared" si="23"/>
        <v>5</v>
      </c>
      <c r="U368" s="1">
        <v>2023</v>
      </c>
      <c r="V368" s="1" t="s">
        <v>1750</v>
      </c>
      <c r="W368" s="1" t="s">
        <v>1751</v>
      </c>
    </row>
    <row r="369" spans="1:23" x14ac:dyDescent="0.4">
      <c r="A369" s="1" t="s">
        <v>1625</v>
      </c>
      <c r="C369" s="1">
        <v>1912</v>
      </c>
      <c r="G369" s="1" t="s">
        <v>314</v>
      </c>
      <c r="K369" s="1" t="s">
        <v>926</v>
      </c>
      <c r="L369" s="1" t="s">
        <v>1927</v>
      </c>
      <c r="Q369" s="58">
        <f t="shared" si="20"/>
        <v>111</v>
      </c>
      <c r="R369" s="58" t="str">
        <f t="shared" si="21"/>
        <v/>
      </c>
      <c r="S369" s="1" t="str">
        <f t="shared" si="22"/>
        <v/>
      </c>
      <c r="T369" s="1">
        <f t="shared" si="23"/>
        <v>5</v>
      </c>
      <c r="U369" s="1">
        <v>2023</v>
      </c>
      <c r="V369" s="1" t="s">
        <v>1777</v>
      </c>
      <c r="W369" s="1" t="s">
        <v>1778</v>
      </c>
    </row>
    <row r="370" spans="1:23" x14ac:dyDescent="0.4">
      <c r="A370" s="1" t="s">
        <v>1478</v>
      </c>
      <c r="C370" s="1">
        <v>1913</v>
      </c>
      <c r="D370" s="1">
        <v>1921</v>
      </c>
      <c r="G370" s="1" t="s">
        <v>1304</v>
      </c>
      <c r="K370" s="1" t="s">
        <v>930</v>
      </c>
      <c r="L370" s="1" t="s">
        <v>1927</v>
      </c>
      <c r="Q370" s="58">
        <f t="shared" si="20"/>
        <v>110</v>
      </c>
      <c r="R370" s="58">
        <f t="shared" si="21"/>
        <v>102</v>
      </c>
      <c r="S370" s="1">
        <f t="shared" si="22"/>
        <v>8</v>
      </c>
      <c r="T370" s="1">
        <f t="shared" si="23"/>
        <v>5</v>
      </c>
      <c r="U370" s="1">
        <v>2023</v>
      </c>
      <c r="V370" s="1" t="s">
        <v>1479</v>
      </c>
      <c r="W370" s="1" t="s">
        <v>1480</v>
      </c>
    </row>
    <row r="371" spans="1:23" x14ac:dyDescent="0.4">
      <c r="A371" s="1" t="s">
        <v>995</v>
      </c>
      <c r="C371" s="1">
        <v>1914</v>
      </c>
      <c r="D371" s="1">
        <v>1918</v>
      </c>
      <c r="G371" s="1" t="s">
        <v>318</v>
      </c>
      <c r="K371" s="1" t="s">
        <v>926</v>
      </c>
      <c r="L371" s="1" t="s">
        <v>1927</v>
      </c>
      <c r="Q371" s="58">
        <f t="shared" si="20"/>
        <v>109</v>
      </c>
      <c r="R371" s="58">
        <f t="shared" si="21"/>
        <v>105</v>
      </c>
      <c r="S371" s="1">
        <f t="shared" si="22"/>
        <v>4</v>
      </c>
      <c r="T371" s="1">
        <f t="shared" si="23"/>
        <v>5</v>
      </c>
      <c r="U371" s="1">
        <v>2023</v>
      </c>
      <c r="V371" s="1" t="s">
        <v>1050</v>
      </c>
      <c r="W371" s="1" t="s">
        <v>1051</v>
      </c>
    </row>
    <row r="372" spans="1:23" x14ac:dyDescent="0.4">
      <c r="A372" s="1" t="s">
        <v>1824</v>
      </c>
      <c r="C372" s="1">
        <v>1914</v>
      </c>
      <c r="I372" s="1" t="s">
        <v>318</v>
      </c>
      <c r="K372" s="1" t="s">
        <v>926</v>
      </c>
      <c r="L372" s="1" t="s">
        <v>1927</v>
      </c>
      <c r="Q372" s="58">
        <f t="shared" si="20"/>
        <v>109</v>
      </c>
      <c r="R372" s="58" t="str">
        <f t="shared" si="21"/>
        <v/>
      </c>
      <c r="S372" s="1" t="str">
        <f t="shared" si="22"/>
        <v/>
      </c>
      <c r="T372" s="1">
        <f t="shared" si="23"/>
        <v>5</v>
      </c>
      <c r="U372" s="1">
        <v>2023</v>
      </c>
      <c r="V372" s="1" t="s">
        <v>1825</v>
      </c>
      <c r="W372" s="1" t="s">
        <v>1826</v>
      </c>
    </row>
    <row r="373" spans="1:23" x14ac:dyDescent="0.4">
      <c r="A373" s="1" t="s">
        <v>1010</v>
      </c>
      <c r="C373" s="1">
        <v>1917</v>
      </c>
      <c r="G373" s="1" t="s">
        <v>1239</v>
      </c>
      <c r="I373" s="1" t="s">
        <v>318</v>
      </c>
      <c r="K373" s="1" t="s">
        <v>926</v>
      </c>
      <c r="L373" s="1" t="s">
        <v>1927</v>
      </c>
      <c r="Q373" s="58">
        <f t="shared" si="20"/>
        <v>106</v>
      </c>
      <c r="R373" s="58" t="str">
        <f t="shared" si="21"/>
        <v/>
      </c>
      <c r="S373" s="1" t="str">
        <f t="shared" si="22"/>
        <v/>
      </c>
      <c r="T373" s="1">
        <f t="shared" si="23"/>
        <v>5</v>
      </c>
      <c r="U373" s="1">
        <v>2023</v>
      </c>
      <c r="V373" s="1" t="s">
        <v>1240</v>
      </c>
      <c r="W373" s="1" t="s">
        <v>1241</v>
      </c>
    </row>
    <row r="374" spans="1:23" x14ac:dyDescent="0.4">
      <c r="A374" s="1" t="s">
        <v>1444</v>
      </c>
      <c r="C374" s="1">
        <v>1918</v>
      </c>
      <c r="D374" s="1">
        <v>1933</v>
      </c>
      <c r="G374" s="1" t="s">
        <v>1138</v>
      </c>
      <c r="I374" s="1" t="s">
        <v>318</v>
      </c>
      <c r="K374" s="1" t="s">
        <v>949</v>
      </c>
      <c r="L374" s="1" t="s">
        <v>1927</v>
      </c>
      <c r="Q374" s="58">
        <f t="shared" si="20"/>
        <v>105</v>
      </c>
      <c r="R374" s="58">
        <f t="shared" si="21"/>
        <v>90</v>
      </c>
      <c r="S374" s="1">
        <f t="shared" si="22"/>
        <v>15</v>
      </c>
      <c r="T374" s="1">
        <f t="shared" si="23"/>
        <v>5</v>
      </c>
      <c r="U374" s="1">
        <v>2023</v>
      </c>
      <c r="V374" s="1" t="s">
        <v>1445</v>
      </c>
      <c r="W374" s="1" t="s">
        <v>1446</v>
      </c>
    </row>
    <row r="375" spans="1:23" x14ac:dyDescent="0.4">
      <c r="A375" s="1" t="s">
        <v>1662</v>
      </c>
      <c r="C375" s="1">
        <v>1918</v>
      </c>
      <c r="D375" s="1">
        <v>1920</v>
      </c>
      <c r="G375" s="1" t="s">
        <v>314</v>
      </c>
      <c r="K375" s="1" t="s">
        <v>926</v>
      </c>
      <c r="L375" s="1" t="s">
        <v>1927</v>
      </c>
      <c r="Q375" s="58">
        <f t="shared" si="20"/>
        <v>105</v>
      </c>
      <c r="R375" s="58">
        <f t="shared" si="21"/>
        <v>103</v>
      </c>
      <c r="S375" s="1">
        <f t="shared" si="22"/>
        <v>2</v>
      </c>
      <c r="T375" s="1">
        <f t="shared" si="23"/>
        <v>5</v>
      </c>
      <c r="U375" s="1">
        <v>2023</v>
      </c>
      <c r="V375" s="1" t="s">
        <v>1663</v>
      </c>
      <c r="W375" s="1" t="s">
        <v>1664</v>
      </c>
    </row>
    <row r="376" spans="1:23" x14ac:dyDescent="0.4">
      <c r="A376" s="1" t="s">
        <v>1860</v>
      </c>
      <c r="C376" s="1">
        <v>1918</v>
      </c>
      <c r="D376" s="1">
        <v>1992</v>
      </c>
      <c r="H376" s="1" t="s">
        <v>1866</v>
      </c>
      <c r="I376" s="1" t="s">
        <v>318</v>
      </c>
      <c r="K376" s="1" t="s">
        <v>949</v>
      </c>
      <c r="L376" s="1" t="s">
        <v>1927</v>
      </c>
      <c r="Q376" s="58">
        <f t="shared" si="20"/>
        <v>105</v>
      </c>
      <c r="R376" s="58">
        <f t="shared" si="21"/>
        <v>31</v>
      </c>
      <c r="S376" s="1">
        <f t="shared" si="22"/>
        <v>74</v>
      </c>
      <c r="T376" s="1">
        <f t="shared" si="23"/>
        <v>5</v>
      </c>
      <c r="U376" s="1">
        <v>2023</v>
      </c>
      <c r="V376" s="1" t="s">
        <v>1867</v>
      </c>
      <c r="W376" s="1" t="s">
        <v>1868</v>
      </c>
    </row>
    <row r="377" spans="1:23" x14ac:dyDescent="0.4">
      <c r="A377" s="1" t="s">
        <v>1861</v>
      </c>
      <c r="C377" s="1">
        <v>1918</v>
      </c>
      <c r="D377" s="1">
        <v>1992</v>
      </c>
      <c r="H377" s="1" t="s">
        <v>340</v>
      </c>
      <c r="I377" s="1" t="s">
        <v>318</v>
      </c>
      <c r="K377" s="1" t="s">
        <v>949</v>
      </c>
      <c r="L377" s="1" t="s">
        <v>1927</v>
      </c>
      <c r="Q377" s="58">
        <f t="shared" si="20"/>
        <v>105</v>
      </c>
      <c r="R377" s="58">
        <f t="shared" si="21"/>
        <v>31</v>
      </c>
      <c r="S377" s="1">
        <f t="shared" si="22"/>
        <v>74</v>
      </c>
      <c r="T377" s="1">
        <f t="shared" si="23"/>
        <v>5</v>
      </c>
      <c r="U377" s="1">
        <v>2023</v>
      </c>
      <c r="V377" s="1" t="s">
        <v>1869</v>
      </c>
      <c r="W377" s="1" t="s">
        <v>1870</v>
      </c>
    </row>
    <row r="378" spans="1:23" x14ac:dyDescent="0.4">
      <c r="A378" s="1" t="s">
        <v>1460</v>
      </c>
      <c r="C378" s="1">
        <v>1919</v>
      </c>
      <c r="G378" s="1" t="s">
        <v>1461</v>
      </c>
      <c r="I378" s="1" t="s">
        <v>318</v>
      </c>
      <c r="K378" s="1" t="s">
        <v>926</v>
      </c>
      <c r="L378" s="1" t="s">
        <v>1927</v>
      </c>
      <c r="Q378" s="58">
        <f t="shared" si="20"/>
        <v>104</v>
      </c>
      <c r="R378" s="58" t="str">
        <f t="shared" si="21"/>
        <v/>
      </c>
      <c r="S378" s="1" t="str">
        <f t="shared" si="22"/>
        <v/>
      </c>
      <c r="T378" s="1">
        <f t="shared" si="23"/>
        <v>5</v>
      </c>
      <c r="U378" s="1">
        <v>2023</v>
      </c>
      <c r="V378" s="1" t="s">
        <v>1462</v>
      </c>
      <c r="W378" s="1" t="s">
        <v>1463</v>
      </c>
    </row>
    <row r="379" spans="1:23" x14ac:dyDescent="0.4">
      <c r="A379" s="1" t="s">
        <v>1083</v>
      </c>
      <c r="C379" s="1">
        <v>1920</v>
      </c>
      <c r="D379" s="1">
        <v>1950</v>
      </c>
      <c r="I379" s="1" t="s">
        <v>318</v>
      </c>
      <c r="K379" s="1" t="s">
        <v>1056</v>
      </c>
      <c r="L379" s="1" t="s">
        <v>1927</v>
      </c>
      <c r="Q379" s="58">
        <f t="shared" si="20"/>
        <v>103</v>
      </c>
      <c r="R379" s="58">
        <f t="shared" si="21"/>
        <v>73</v>
      </c>
      <c r="S379" s="1">
        <f t="shared" si="22"/>
        <v>30</v>
      </c>
      <c r="T379" s="1">
        <f t="shared" si="23"/>
        <v>5</v>
      </c>
      <c r="U379" s="1">
        <v>2023</v>
      </c>
    </row>
    <row r="380" spans="1:23" x14ac:dyDescent="0.4">
      <c r="A380" s="1" t="s">
        <v>1396</v>
      </c>
      <c r="C380" s="1">
        <v>1920</v>
      </c>
      <c r="D380" s="1">
        <v>1946</v>
      </c>
      <c r="G380" s="1" t="s">
        <v>314</v>
      </c>
      <c r="K380" s="1" t="s">
        <v>1436</v>
      </c>
      <c r="L380" s="1" t="s">
        <v>1927</v>
      </c>
      <c r="Q380" s="58">
        <f t="shared" si="20"/>
        <v>103</v>
      </c>
      <c r="R380" s="58">
        <f t="shared" si="21"/>
        <v>77</v>
      </c>
      <c r="S380" s="1">
        <f t="shared" si="22"/>
        <v>26</v>
      </c>
      <c r="T380" s="1">
        <f t="shared" si="23"/>
        <v>5</v>
      </c>
      <c r="U380" s="1">
        <v>2023</v>
      </c>
      <c r="V380" s="1" t="s">
        <v>1437</v>
      </c>
      <c r="W380" s="1" t="s">
        <v>1438</v>
      </c>
    </row>
    <row r="381" spans="1:23" x14ac:dyDescent="0.4">
      <c r="A381" s="1" t="s">
        <v>1456</v>
      </c>
      <c r="C381" s="1">
        <v>1920</v>
      </c>
      <c r="D381" s="1">
        <v>1945</v>
      </c>
      <c r="G381" s="1" t="s">
        <v>1138</v>
      </c>
      <c r="I381" s="1" t="s">
        <v>318</v>
      </c>
      <c r="K381" s="1" t="s">
        <v>1457</v>
      </c>
      <c r="L381" s="1" t="s">
        <v>1927</v>
      </c>
      <c r="Q381" s="58">
        <f t="shared" si="20"/>
        <v>103</v>
      </c>
      <c r="R381" s="58">
        <f t="shared" si="21"/>
        <v>78</v>
      </c>
      <c r="S381" s="1">
        <f t="shared" si="22"/>
        <v>25</v>
      </c>
      <c r="T381" s="1">
        <f t="shared" si="23"/>
        <v>5</v>
      </c>
      <c r="U381" s="1">
        <v>2023</v>
      </c>
      <c r="V381" s="1" t="s">
        <v>1458</v>
      </c>
      <c r="W381" s="1" t="s">
        <v>1459</v>
      </c>
    </row>
    <row r="382" spans="1:23" x14ac:dyDescent="0.4">
      <c r="A382" s="61" t="s">
        <v>1467</v>
      </c>
      <c r="C382" s="1">
        <v>1920</v>
      </c>
      <c r="D382" s="1">
        <v>1929</v>
      </c>
      <c r="G382" s="1" t="s">
        <v>1304</v>
      </c>
      <c r="K382" s="1" t="s">
        <v>1056</v>
      </c>
      <c r="L382" s="1" t="s">
        <v>1927</v>
      </c>
      <c r="Q382" s="58">
        <f t="shared" si="20"/>
        <v>103</v>
      </c>
      <c r="R382" s="58">
        <f t="shared" si="21"/>
        <v>94</v>
      </c>
      <c r="S382" s="1">
        <f t="shared" si="22"/>
        <v>9</v>
      </c>
      <c r="T382" s="1">
        <f t="shared" si="23"/>
        <v>5</v>
      </c>
      <c r="U382" s="1">
        <v>2023</v>
      </c>
      <c r="V382" s="1" t="s">
        <v>1468</v>
      </c>
      <c r="W382" s="1" t="s">
        <v>1469</v>
      </c>
    </row>
    <row r="383" spans="1:23" x14ac:dyDescent="0.4">
      <c r="A383" s="61" t="s">
        <v>1470</v>
      </c>
      <c r="C383" s="1">
        <v>1920</v>
      </c>
      <c r="D383" s="1">
        <v>1933</v>
      </c>
      <c r="G383" s="1" t="s">
        <v>1304</v>
      </c>
      <c r="K383" s="1" t="s">
        <v>926</v>
      </c>
      <c r="L383" s="1" t="s">
        <v>1927</v>
      </c>
      <c r="Q383" s="58">
        <f t="shared" si="20"/>
        <v>103</v>
      </c>
      <c r="R383" s="58">
        <f t="shared" si="21"/>
        <v>90</v>
      </c>
      <c r="S383" s="1">
        <f t="shared" si="22"/>
        <v>13</v>
      </c>
      <c r="T383" s="1">
        <f t="shared" si="23"/>
        <v>5</v>
      </c>
      <c r="U383" s="1">
        <v>2023</v>
      </c>
      <c r="V383" s="1" t="s">
        <v>1471</v>
      </c>
      <c r="W383" s="1" t="s">
        <v>1472</v>
      </c>
    </row>
    <row r="384" spans="1:23" x14ac:dyDescent="0.4">
      <c r="A384" s="1" t="s">
        <v>1409</v>
      </c>
      <c r="C384" s="1">
        <v>1922</v>
      </c>
      <c r="D384" s="1">
        <v>1991</v>
      </c>
      <c r="G384" s="1" t="s">
        <v>1409</v>
      </c>
      <c r="K384" s="1" t="s">
        <v>949</v>
      </c>
      <c r="L384" s="1" t="s">
        <v>1927</v>
      </c>
      <c r="Q384" s="58">
        <f t="shared" si="20"/>
        <v>101</v>
      </c>
      <c r="R384" s="58">
        <f t="shared" si="21"/>
        <v>32</v>
      </c>
      <c r="S384" s="1">
        <f t="shared" si="22"/>
        <v>69</v>
      </c>
      <c r="T384" s="1">
        <f t="shared" si="23"/>
        <v>5</v>
      </c>
      <c r="U384" s="1">
        <v>2023</v>
      </c>
      <c r="V384" s="1" t="s">
        <v>1410</v>
      </c>
      <c r="W384" s="1" t="s">
        <v>1411</v>
      </c>
    </row>
    <row r="385" spans="1:23" x14ac:dyDescent="0.4">
      <c r="A385" s="1" t="s">
        <v>1563</v>
      </c>
      <c r="C385" s="1">
        <v>1922</v>
      </c>
      <c r="D385" s="1">
        <v>1943</v>
      </c>
      <c r="G385" s="1" t="s">
        <v>1547</v>
      </c>
      <c r="K385" s="1" t="s">
        <v>930</v>
      </c>
      <c r="L385" s="1" t="s">
        <v>1927</v>
      </c>
      <c r="Q385" s="58">
        <f t="shared" si="20"/>
        <v>101</v>
      </c>
      <c r="R385" s="58">
        <f t="shared" si="21"/>
        <v>80</v>
      </c>
      <c r="S385" s="1">
        <f t="shared" si="22"/>
        <v>21</v>
      </c>
      <c r="T385" s="1">
        <f t="shared" si="23"/>
        <v>5</v>
      </c>
      <c r="U385" s="1">
        <v>2023</v>
      </c>
      <c r="V385" s="1" t="s">
        <v>1564</v>
      </c>
      <c r="W385" s="1" t="s">
        <v>1565</v>
      </c>
    </row>
    <row r="386" spans="1:23" x14ac:dyDescent="0.4">
      <c r="A386" s="1" t="s">
        <v>1109</v>
      </c>
      <c r="C386" s="1">
        <v>1923</v>
      </c>
      <c r="D386" s="1">
        <v>1938</v>
      </c>
      <c r="G386" s="1" t="s">
        <v>1110</v>
      </c>
      <c r="K386" s="1" t="s">
        <v>930</v>
      </c>
      <c r="L386" s="1" t="s">
        <v>1927</v>
      </c>
      <c r="Q386" s="58">
        <f t="shared" ref="Q386:Q449" si="24">IF(ISBLANK(C386),"",IF(C386&lt;=(-350000),ABS(C386),IF(C386&lt;=(-900),FLOOR(ABS(C386-U386),100),ABS(C386-U386))))</f>
        <v>100</v>
      </c>
      <c r="R386" s="58">
        <f t="shared" ref="R386:R449" si="25">IF(ISBLANK(D386),"",IF(C386&lt;=(-350000),ABS(D386),IF(C386&lt;=(-900),FLOOR(ABS(D386-U386),100),ABS(D386-U386))))</f>
        <v>85</v>
      </c>
      <c r="S386" s="1">
        <f t="shared" ref="S386:S449" si="26">IF(OR(ISBLANK(D386),O386=1),"",ABS(C386-D386))</f>
        <v>15</v>
      </c>
      <c r="T386" s="1">
        <f t="shared" ref="T386:T449" si="27">IF(OR(C386&lt;(-85000000),ISBLANK(C386)),"",IF(C386&lt;(-7000000),INT(ABS(C386/10)),IF(C386&lt;(-3200000),INT(ABS(C386/12)),IF(C386&lt;(-500000),INT(ABS((C386-U386)/14)),IF(C386&lt;(-13500),INT(ABS((C386-U386)/16)),IF(C386&lt;(-4000),INT(ABS((C386-U386)/18)),INT(ABS((C386-U386)/20))))))))</f>
        <v>5</v>
      </c>
      <c r="U386" s="1">
        <v>2023</v>
      </c>
      <c r="V386" s="1" t="s">
        <v>1111</v>
      </c>
      <c r="W386" s="1" t="s">
        <v>1112</v>
      </c>
    </row>
    <row r="387" spans="1:23" x14ac:dyDescent="0.4">
      <c r="A387" s="1" t="s">
        <v>1489</v>
      </c>
      <c r="C387" s="1">
        <v>1926</v>
      </c>
      <c r="D387" s="1">
        <v>2016</v>
      </c>
      <c r="G387" s="1" t="s">
        <v>1485</v>
      </c>
      <c r="K387" s="1" t="s">
        <v>930</v>
      </c>
      <c r="L387" s="1" t="s">
        <v>1927</v>
      </c>
      <c r="Q387" s="58">
        <f t="shared" si="24"/>
        <v>97</v>
      </c>
      <c r="R387" s="58">
        <f t="shared" si="25"/>
        <v>7</v>
      </c>
      <c r="S387" s="1">
        <f t="shared" si="26"/>
        <v>90</v>
      </c>
      <c r="T387" s="1">
        <f t="shared" si="27"/>
        <v>4</v>
      </c>
      <c r="U387" s="1">
        <v>2023</v>
      </c>
      <c r="V387" s="1" t="s">
        <v>1493</v>
      </c>
      <c r="W387" s="1" t="s">
        <v>1494</v>
      </c>
    </row>
    <row r="388" spans="1:23" x14ac:dyDescent="0.4">
      <c r="A388" s="1" t="s">
        <v>1488</v>
      </c>
      <c r="C388" s="1">
        <v>1928</v>
      </c>
      <c r="D388" s="1">
        <v>1967</v>
      </c>
      <c r="G388" s="1" t="s">
        <v>1490</v>
      </c>
      <c r="K388" s="1" t="s">
        <v>930</v>
      </c>
      <c r="L388" s="1" t="s">
        <v>1927</v>
      </c>
      <c r="Q388" s="58">
        <f t="shared" si="24"/>
        <v>95</v>
      </c>
      <c r="R388" s="58">
        <f t="shared" si="25"/>
        <v>56</v>
      </c>
      <c r="S388" s="1">
        <f t="shared" si="26"/>
        <v>39</v>
      </c>
      <c r="T388" s="1">
        <f t="shared" si="27"/>
        <v>4</v>
      </c>
      <c r="U388" s="1">
        <v>2023</v>
      </c>
      <c r="V388" s="1" t="s">
        <v>1491</v>
      </c>
      <c r="W388" s="1" t="s">
        <v>1492</v>
      </c>
    </row>
    <row r="389" spans="1:23" x14ac:dyDescent="0.4">
      <c r="A389" s="1" t="s">
        <v>1441</v>
      </c>
      <c r="C389" s="1">
        <v>1929</v>
      </c>
      <c r="D389" s="1">
        <v>1939</v>
      </c>
      <c r="G389" s="1" t="s">
        <v>314</v>
      </c>
      <c r="K389" s="1" t="s">
        <v>926</v>
      </c>
      <c r="L389" s="1" t="s">
        <v>1927</v>
      </c>
      <c r="Q389" s="58">
        <f t="shared" si="24"/>
        <v>94</v>
      </c>
      <c r="R389" s="58">
        <f t="shared" si="25"/>
        <v>84</v>
      </c>
      <c r="S389" s="1">
        <f t="shared" si="26"/>
        <v>10</v>
      </c>
      <c r="T389" s="1">
        <f t="shared" si="27"/>
        <v>4</v>
      </c>
      <c r="U389" s="1">
        <v>2023</v>
      </c>
      <c r="V389" s="1" t="s">
        <v>1442</v>
      </c>
      <c r="W389" s="1" t="s">
        <v>1443</v>
      </c>
    </row>
    <row r="390" spans="1:23" x14ac:dyDescent="0.4">
      <c r="A390" s="1" t="s">
        <v>1447</v>
      </c>
      <c r="C390" s="1">
        <v>1929</v>
      </c>
      <c r="G390" s="1" t="s">
        <v>1304</v>
      </c>
      <c r="K390" s="1" t="s">
        <v>926</v>
      </c>
      <c r="L390" s="1" t="s">
        <v>1927</v>
      </c>
      <c r="Q390" s="58">
        <f t="shared" si="24"/>
        <v>94</v>
      </c>
      <c r="R390" s="58" t="str">
        <f t="shared" si="25"/>
        <v/>
      </c>
      <c r="S390" s="1" t="str">
        <f t="shared" si="26"/>
        <v/>
      </c>
      <c r="T390" s="1">
        <f t="shared" si="27"/>
        <v>4</v>
      </c>
      <c r="U390" s="1">
        <v>2023</v>
      </c>
      <c r="V390" s="1" t="s">
        <v>1448</v>
      </c>
      <c r="W390" s="1" t="s">
        <v>1449</v>
      </c>
    </row>
    <row r="391" spans="1:23" x14ac:dyDescent="0.4">
      <c r="A391" s="1" t="s">
        <v>1297</v>
      </c>
      <c r="C391" s="1">
        <v>1929</v>
      </c>
      <c r="D391" s="1">
        <v>1968</v>
      </c>
      <c r="G391" s="1" t="s">
        <v>1630</v>
      </c>
      <c r="K391" s="1" t="s">
        <v>930</v>
      </c>
      <c r="L391" s="1" t="s">
        <v>1927</v>
      </c>
      <c r="Q391" s="58">
        <f t="shared" si="24"/>
        <v>94</v>
      </c>
      <c r="R391" s="58">
        <f t="shared" si="25"/>
        <v>55</v>
      </c>
      <c r="S391" s="1">
        <f t="shared" si="26"/>
        <v>39</v>
      </c>
      <c r="T391" s="1">
        <f t="shared" si="27"/>
        <v>4</v>
      </c>
      <c r="U391" s="1">
        <v>2023</v>
      </c>
      <c r="V391" s="1" t="s">
        <v>1631</v>
      </c>
      <c r="W391" s="1" t="s">
        <v>1632</v>
      </c>
    </row>
    <row r="392" spans="1:23" x14ac:dyDescent="0.4">
      <c r="A392" s="1" t="s">
        <v>1572</v>
      </c>
      <c r="C392" s="1">
        <v>1930</v>
      </c>
      <c r="D392" s="1">
        <f>U392</f>
        <v>2023</v>
      </c>
      <c r="G392" s="1" t="s">
        <v>314</v>
      </c>
      <c r="K392" s="1" t="s">
        <v>926</v>
      </c>
      <c r="L392" s="1" t="s">
        <v>1927</v>
      </c>
      <c r="Q392" s="58">
        <f t="shared" si="24"/>
        <v>93</v>
      </c>
      <c r="R392" s="58">
        <f t="shared" si="25"/>
        <v>0</v>
      </c>
      <c r="S392" s="1">
        <f t="shared" si="26"/>
        <v>93</v>
      </c>
      <c r="T392" s="1">
        <f t="shared" si="27"/>
        <v>4</v>
      </c>
      <c r="U392" s="1">
        <v>2023</v>
      </c>
      <c r="V392" s="1" t="s">
        <v>1573</v>
      </c>
      <c r="W392" s="1" t="s">
        <v>1574</v>
      </c>
    </row>
    <row r="393" spans="1:23" x14ac:dyDescent="0.4">
      <c r="A393" s="1" t="s">
        <v>1405</v>
      </c>
      <c r="C393" s="1">
        <v>1930</v>
      </c>
      <c r="D393" s="1">
        <f>U393</f>
        <v>2023</v>
      </c>
      <c r="G393" s="1" t="s">
        <v>1756</v>
      </c>
      <c r="K393" s="1" t="s">
        <v>930</v>
      </c>
      <c r="L393" s="1" t="s">
        <v>1927</v>
      </c>
      <c r="Q393" s="58">
        <f t="shared" si="24"/>
        <v>93</v>
      </c>
      <c r="R393" s="58">
        <f t="shared" si="25"/>
        <v>0</v>
      </c>
      <c r="S393" s="1">
        <f t="shared" si="26"/>
        <v>93</v>
      </c>
      <c r="T393" s="1">
        <f t="shared" si="27"/>
        <v>4</v>
      </c>
      <c r="U393" s="1">
        <v>2023</v>
      </c>
      <c r="V393" s="1" t="s">
        <v>1757</v>
      </c>
      <c r="W393" s="1" t="s">
        <v>1758</v>
      </c>
    </row>
    <row r="394" spans="1:23" x14ac:dyDescent="0.4">
      <c r="A394" s="1" t="s">
        <v>1412</v>
      </c>
      <c r="C394" s="1">
        <v>1933</v>
      </c>
      <c r="D394" s="1">
        <v>1945</v>
      </c>
      <c r="G394" s="1" t="s">
        <v>1304</v>
      </c>
      <c r="K394" s="1" t="s">
        <v>930</v>
      </c>
      <c r="L394" s="1" t="s">
        <v>1927</v>
      </c>
      <c r="Q394" s="58">
        <f t="shared" si="24"/>
        <v>90</v>
      </c>
      <c r="R394" s="58">
        <f t="shared" si="25"/>
        <v>78</v>
      </c>
      <c r="S394" s="1">
        <f t="shared" si="26"/>
        <v>12</v>
      </c>
      <c r="T394" s="1">
        <f t="shared" si="27"/>
        <v>4</v>
      </c>
      <c r="U394" s="1">
        <v>2023</v>
      </c>
      <c r="V394" s="1" t="s">
        <v>1413</v>
      </c>
      <c r="W394" s="1" t="s">
        <v>1414</v>
      </c>
    </row>
    <row r="395" spans="1:23" x14ac:dyDescent="0.4">
      <c r="A395" s="1" t="s">
        <v>1395</v>
      </c>
      <c r="C395" s="1">
        <v>1933</v>
      </c>
      <c r="D395" s="1">
        <v>1939</v>
      </c>
      <c r="G395" s="1" t="s">
        <v>1304</v>
      </c>
      <c r="K395" s="1" t="s">
        <v>926</v>
      </c>
      <c r="L395" s="1" t="s">
        <v>1927</v>
      </c>
      <c r="Q395" s="58">
        <f t="shared" si="24"/>
        <v>90</v>
      </c>
      <c r="R395" s="58">
        <f t="shared" si="25"/>
        <v>84</v>
      </c>
      <c r="S395" s="1">
        <f t="shared" si="26"/>
        <v>6</v>
      </c>
      <c r="T395" s="1">
        <f t="shared" si="27"/>
        <v>4</v>
      </c>
      <c r="U395" s="1">
        <v>2023</v>
      </c>
      <c r="V395" s="1" t="s">
        <v>1439</v>
      </c>
      <c r="W395" s="1" t="s">
        <v>1440</v>
      </c>
    </row>
    <row r="396" spans="1:23" x14ac:dyDescent="0.4">
      <c r="A396" s="1" t="s">
        <v>1453</v>
      </c>
      <c r="C396" s="1">
        <v>1933</v>
      </c>
      <c r="D396" s="1">
        <v>1945</v>
      </c>
      <c r="G396" s="1" t="s">
        <v>318</v>
      </c>
      <c r="K396" s="1" t="s">
        <v>949</v>
      </c>
      <c r="L396" s="1" t="s">
        <v>1927</v>
      </c>
      <c r="Q396" s="58">
        <f t="shared" si="24"/>
        <v>90</v>
      </c>
      <c r="R396" s="58">
        <f t="shared" si="25"/>
        <v>78</v>
      </c>
      <c r="S396" s="1">
        <f t="shared" si="26"/>
        <v>12</v>
      </c>
      <c r="T396" s="1">
        <f t="shared" si="27"/>
        <v>4</v>
      </c>
      <c r="U396" s="1">
        <v>2023</v>
      </c>
      <c r="V396" s="1" t="s">
        <v>1454</v>
      </c>
      <c r="W396" s="1" t="s">
        <v>1455</v>
      </c>
    </row>
    <row r="397" spans="1:23" x14ac:dyDescent="0.4">
      <c r="A397" s="1" t="s">
        <v>996</v>
      </c>
      <c r="C397" s="1">
        <v>1939</v>
      </c>
      <c r="D397" s="1">
        <v>1945</v>
      </c>
      <c r="G397" s="1" t="s">
        <v>314</v>
      </c>
      <c r="K397" s="1" t="s">
        <v>926</v>
      </c>
      <c r="L397" s="1" t="s">
        <v>1927</v>
      </c>
      <c r="Q397" s="58">
        <f t="shared" si="24"/>
        <v>84</v>
      </c>
      <c r="R397" s="58">
        <f t="shared" si="25"/>
        <v>78</v>
      </c>
      <c r="S397" s="1">
        <f t="shared" si="26"/>
        <v>6</v>
      </c>
      <c r="T397" s="1">
        <f t="shared" si="27"/>
        <v>4</v>
      </c>
      <c r="U397" s="1">
        <v>2023</v>
      </c>
      <c r="V397" s="1" t="s">
        <v>1053</v>
      </c>
      <c r="W397" s="1" t="s">
        <v>1054</v>
      </c>
    </row>
    <row r="398" spans="1:23" x14ac:dyDescent="0.4">
      <c r="A398" s="1" t="s">
        <v>1513</v>
      </c>
      <c r="B398" s="1" t="s">
        <v>1514</v>
      </c>
      <c r="C398" s="1">
        <v>1941</v>
      </c>
      <c r="G398" s="1" t="s">
        <v>1515</v>
      </c>
      <c r="K398" s="1" t="s">
        <v>926</v>
      </c>
      <c r="L398" s="1" t="s">
        <v>1927</v>
      </c>
      <c r="Q398" s="58">
        <f t="shared" si="24"/>
        <v>82</v>
      </c>
      <c r="R398" s="58" t="str">
        <f t="shared" si="25"/>
        <v/>
      </c>
      <c r="S398" s="1" t="str">
        <f t="shared" si="26"/>
        <v/>
      </c>
      <c r="T398" s="1">
        <f t="shared" si="27"/>
        <v>4</v>
      </c>
      <c r="U398" s="1">
        <v>2023</v>
      </c>
      <c r="V398" s="1" t="s">
        <v>1516</v>
      </c>
      <c r="W398" s="1" t="s">
        <v>1517</v>
      </c>
    </row>
    <row r="399" spans="1:23" x14ac:dyDescent="0.4">
      <c r="A399" s="1" t="s">
        <v>1498</v>
      </c>
      <c r="C399" s="1">
        <v>1942</v>
      </c>
      <c r="D399" s="1">
        <v>1946</v>
      </c>
      <c r="G399" s="1" t="s">
        <v>1304</v>
      </c>
      <c r="K399" s="1" t="s">
        <v>926</v>
      </c>
      <c r="L399" s="1" t="s">
        <v>1927</v>
      </c>
      <c r="Q399" s="58">
        <f t="shared" si="24"/>
        <v>81</v>
      </c>
      <c r="R399" s="58">
        <f t="shared" si="25"/>
        <v>77</v>
      </c>
      <c r="S399" s="1">
        <f t="shared" si="26"/>
        <v>4</v>
      </c>
      <c r="T399" s="1">
        <f t="shared" si="27"/>
        <v>4</v>
      </c>
      <c r="U399" s="1">
        <v>2023</v>
      </c>
      <c r="V399" s="1" t="s">
        <v>1499</v>
      </c>
      <c r="W399" s="1" t="s">
        <v>1500</v>
      </c>
    </row>
    <row r="400" spans="1:23" x14ac:dyDescent="0.4">
      <c r="A400" s="1" t="s">
        <v>1398</v>
      </c>
      <c r="C400" s="1">
        <v>1943</v>
      </c>
      <c r="G400" s="1" t="s">
        <v>1304</v>
      </c>
      <c r="K400" s="1" t="s">
        <v>1737</v>
      </c>
      <c r="L400" s="1" t="s">
        <v>1927</v>
      </c>
      <c r="Q400" s="58">
        <f t="shared" si="24"/>
        <v>80</v>
      </c>
      <c r="R400" s="58" t="str">
        <f t="shared" si="25"/>
        <v/>
      </c>
      <c r="S400" s="1" t="str">
        <f t="shared" si="26"/>
        <v/>
      </c>
      <c r="T400" s="1">
        <f t="shared" si="27"/>
        <v>4</v>
      </c>
      <c r="U400" s="1">
        <v>2023</v>
      </c>
      <c r="V400" s="1" t="s">
        <v>1738</v>
      </c>
      <c r="W400" s="1" t="s">
        <v>1739</v>
      </c>
    </row>
    <row r="401" spans="1:23" x14ac:dyDescent="0.4">
      <c r="A401" s="1" t="s">
        <v>1608</v>
      </c>
      <c r="C401" s="1">
        <v>1945</v>
      </c>
      <c r="G401" s="1" t="s">
        <v>423</v>
      </c>
      <c r="K401" s="1" t="s">
        <v>926</v>
      </c>
      <c r="L401" s="1" t="s">
        <v>1927</v>
      </c>
      <c r="Q401" s="58">
        <f t="shared" si="24"/>
        <v>78</v>
      </c>
      <c r="R401" s="58" t="str">
        <f t="shared" si="25"/>
        <v/>
      </c>
      <c r="S401" s="1" t="str">
        <f t="shared" si="26"/>
        <v/>
      </c>
      <c r="T401" s="1">
        <f t="shared" si="27"/>
        <v>3</v>
      </c>
      <c r="U401" s="1">
        <v>2023</v>
      </c>
      <c r="V401" s="1" t="s">
        <v>1609</v>
      </c>
      <c r="W401" s="1" t="s">
        <v>1610</v>
      </c>
    </row>
    <row r="402" spans="1:23" x14ac:dyDescent="0.4">
      <c r="A402" s="1" t="s">
        <v>1394</v>
      </c>
      <c r="B402" s="1" t="s">
        <v>1406</v>
      </c>
      <c r="C402" s="1">
        <v>1947</v>
      </c>
      <c r="D402" s="1">
        <v>1991</v>
      </c>
      <c r="G402" s="1" t="s">
        <v>314</v>
      </c>
      <c r="K402" s="1" t="s">
        <v>1056</v>
      </c>
      <c r="L402" s="1" t="s">
        <v>1927</v>
      </c>
      <c r="Q402" s="58">
        <f t="shared" si="24"/>
        <v>76</v>
      </c>
      <c r="R402" s="58">
        <f t="shared" si="25"/>
        <v>32</v>
      </c>
      <c r="S402" s="1">
        <f t="shared" si="26"/>
        <v>44</v>
      </c>
      <c r="T402" s="1">
        <f t="shared" si="27"/>
        <v>3</v>
      </c>
      <c r="U402" s="1">
        <v>2023</v>
      </c>
      <c r="V402" s="1" t="s">
        <v>1407</v>
      </c>
      <c r="W402" s="1" t="s">
        <v>1408</v>
      </c>
    </row>
    <row r="403" spans="1:23" x14ac:dyDescent="0.4">
      <c r="A403" s="1" t="s">
        <v>1302</v>
      </c>
      <c r="C403" s="1">
        <v>1948</v>
      </c>
      <c r="D403" s="1">
        <v>1991</v>
      </c>
      <c r="G403" s="1" t="s">
        <v>1671</v>
      </c>
      <c r="K403" s="1" t="s">
        <v>1056</v>
      </c>
      <c r="L403" s="1" t="s">
        <v>1927</v>
      </c>
      <c r="Q403" s="58">
        <f t="shared" si="24"/>
        <v>75</v>
      </c>
      <c r="R403" s="58">
        <f t="shared" si="25"/>
        <v>32</v>
      </c>
      <c r="S403" s="1">
        <f t="shared" si="26"/>
        <v>43</v>
      </c>
      <c r="T403" s="1">
        <f t="shared" si="27"/>
        <v>3</v>
      </c>
      <c r="U403" s="1">
        <v>2023</v>
      </c>
      <c r="V403" s="1" t="s">
        <v>1672</v>
      </c>
      <c r="W403" s="1" t="s">
        <v>1673</v>
      </c>
    </row>
    <row r="404" spans="1:23" x14ac:dyDescent="0.4">
      <c r="A404" s="1" t="s">
        <v>1742</v>
      </c>
      <c r="C404" s="1">
        <v>1949</v>
      </c>
      <c r="D404" s="1">
        <f>U404</f>
        <v>2023</v>
      </c>
      <c r="G404" s="1" t="s">
        <v>1743</v>
      </c>
      <c r="K404" s="1" t="s">
        <v>930</v>
      </c>
      <c r="L404" s="1" t="s">
        <v>1927</v>
      </c>
      <c r="Q404" s="58">
        <f t="shared" si="24"/>
        <v>74</v>
      </c>
      <c r="R404" s="58">
        <f t="shared" si="25"/>
        <v>0</v>
      </c>
      <c r="S404" s="1">
        <f t="shared" si="26"/>
        <v>74</v>
      </c>
      <c r="T404" s="1">
        <f t="shared" si="27"/>
        <v>3</v>
      </c>
      <c r="U404" s="1">
        <v>2023</v>
      </c>
      <c r="V404" s="1" t="s">
        <v>1744</v>
      </c>
      <c r="W404" s="1" t="s">
        <v>1745</v>
      </c>
    </row>
    <row r="405" spans="1:23" x14ac:dyDescent="0.4">
      <c r="A405" s="1" t="s">
        <v>1862</v>
      </c>
      <c r="C405" s="1">
        <v>1949</v>
      </c>
      <c r="D405" s="1">
        <v>1990</v>
      </c>
      <c r="G405" s="1" t="s">
        <v>1138</v>
      </c>
      <c r="H405" s="1" t="s">
        <v>340</v>
      </c>
      <c r="I405" s="1" t="s">
        <v>318</v>
      </c>
      <c r="K405" s="1" t="s">
        <v>949</v>
      </c>
      <c r="L405" s="1" t="s">
        <v>1927</v>
      </c>
      <c r="Q405" s="58">
        <f t="shared" si="24"/>
        <v>74</v>
      </c>
      <c r="R405" s="58">
        <f t="shared" si="25"/>
        <v>33</v>
      </c>
      <c r="S405" s="1">
        <f t="shared" si="26"/>
        <v>41</v>
      </c>
      <c r="T405" s="1">
        <f t="shared" si="27"/>
        <v>3</v>
      </c>
      <c r="U405" s="1">
        <v>2023</v>
      </c>
      <c r="V405" s="1" t="s">
        <v>1871</v>
      </c>
      <c r="W405" s="1" t="s">
        <v>1872</v>
      </c>
    </row>
    <row r="406" spans="1:23" x14ac:dyDescent="0.4">
      <c r="A406" s="1" t="s">
        <v>1017</v>
      </c>
      <c r="C406" s="1">
        <v>1952</v>
      </c>
      <c r="D406" s="1">
        <f>U406</f>
        <v>2023</v>
      </c>
      <c r="G406" s="1" t="s">
        <v>1239</v>
      </c>
      <c r="K406" s="1" t="s">
        <v>930</v>
      </c>
      <c r="L406" s="1" t="s">
        <v>1927</v>
      </c>
      <c r="Q406" s="58">
        <f t="shared" si="24"/>
        <v>71</v>
      </c>
      <c r="R406" s="58">
        <f t="shared" si="25"/>
        <v>0</v>
      </c>
      <c r="S406" s="1">
        <f t="shared" si="26"/>
        <v>71</v>
      </c>
      <c r="T406" s="1">
        <f t="shared" si="27"/>
        <v>3</v>
      </c>
      <c r="U406" s="1">
        <v>2023</v>
      </c>
      <c r="V406" s="1" t="s">
        <v>1287</v>
      </c>
      <c r="W406" s="1" t="s">
        <v>1288</v>
      </c>
    </row>
    <row r="407" spans="1:23" x14ac:dyDescent="0.4">
      <c r="A407" s="1" t="s">
        <v>1421</v>
      </c>
      <c r="C407" s="1">
        <v>1954</v>
      </c>
      <c r="D407" s="1">
        <v>1968</v>
      </c>
      <c r="G407" s="1" t="s">
        <v>1304</v>
      </c>
      <c r="K407" s="1" t="s">
        <v>1422</v>
      </c>
      <c r="L407" s="1" t="s">
        <v>1923</v>
      </c>
      <c r="Q407" s="58">
        <f t="shared" si="24"/>
        <v>69</v>
      </c>
      <c r="R407" s="58">
        <f t="shared" si="25"/>
        <v>55</v>
      </c>
      <c r="S407" s="1">
        <f t="shared" si="26"/>
        <v>14</v>
      </c>
      <c r="T407" s="1">
        <f t="shared" si="27"/>
        <v>3</v>
      </c>
      <c r="U407" s="1">
        <v>2023</v>
      </c>
      <c r="V407" s="1" t="s">
        <v>1425</v>
      </c>
      <c r="W407" s="1" t="s">
        <v>1426</v>
      </c>
    </row>
    <row r="408" spans="1:23" x14ac:dyDescent="0.4">
      <c r="A408" s="1" t="s">
        <v>1518</v>
      </c>
      <c r="C408" s="1">
        <v>1955</v>
      </c>
      <c r="D408" s="1">
        <v>1975</v>
      </c>
      <c r="G408" s="1" t="s">
        <v>1519</v>
      </c>
      <c r="K408" s="1" t="s">
        <v>926</v>
      </c>
      <c r="L408" s="1" t="s">
        <v>1927</v>
      </c>
      <c r="Q408" s="58">
        <f t="shared" si="24"/>
        <v>68</v>
      </c>
      <c r="R408" s="58">
        <f t="shared" si="25"/>
        <v>48</v>
      </c>
      <c r="S408" s="1">
        <f t="shared" si="26"/>
        <v>20</v>
      </c>
      <c r="T408" s="1">
        <f t="shared" si="27"/>
        <v>3</v>
      </c>
      <c r="U408" s="1">
        <v>2023</v>
      </c>
      <c r="V408" s="1" t="s">
        <v>1520</v>
      </c>
      <c r="W408" s="1" t="s">
        <v>1521</v>
      </c>
    </row>
    <row r="409" spans="1:23" x14ac:dyDescent="0.4">
      <c r="A409" s="1" t="s">
        <v>1399</v>
      </c>
      <c r="C409" s="1">
        <v>1957</v>
      </c>
      <c r="G409" s="1" t="s">
        <v>1304</v>
      </c>
      <c r="K409" s="1" t="s">
        <v>1737</v>
      </c>
      <c r="L409" s="1" t="s">
        <v>1927</v>
      </c>
      <c r="Q409" s="58">
        <f t="shared" si="24"/>
        <v>66</v>
      </c>
      <c r="R409" s="58" t="str">
        <f t="shared" si="25"/>
        <v/>
      </c>
      <c r="S409" s="1" t="str">
        <f t="shared" si="26"/>
        <v/>
      </c>
      <c r="T409" s="1">
        <f t="shared" si="27"/>
        <v>3</v>
      </c>
      <c r="U409" s="1">
        <v>2023</v>
      </c>
      <c r="V409" s="1" t="s">
        <v>1740</v>
      </c>
      <c r="W409" s="1" t="s">
        <v>1741</v>
      </c>
    </row>
    <row r="410" spans="1:23" x14ac:dyDescent="0.4">
      <c r="A410" s="1" t="s">
        <v>1539</v>
      </c>
      <c r="B410" s="1" t="s">
        <v>1093</v>
      </c>
      <c r="C410" s="1">
        <v>1958</v>
      </c>
      <c r="G410" s="1" t="s">
        <v>1304</v>
      </c>
      <c r="K410" s="1" t="s">
        <v>926</v>
      </c>
      <c r="L410" s="1" t="s">
        <v>1927</v>
      </c>
      <c r="Q410" s="58">
        <f t="shared" si="24"/>
        <v>65</v>
      </c>
      <c r="R410" s="58" t="str">
        <f t="shared" si="25"/>
        <v/>
      </c>
      <c r="S410" s="1" t="str">
        <f t="shared" si="26"/>
        <v/>
      </c>
      <c r="T410" s="1">
        <f t="shared" si="27"/>
        <v>3</v>
      </c>
      <c r="U410" s="1">
        <v>2023</v>
      </c>
      <c r="V410" s="1" t="s">
        <v>1540</v>
      </c>
      <c r="W410" s="1" t="s">
        <v>1541</v>
      </c>
    </row>
    <row r="411" spans="1:23" x14ac:dyDescent="0.4">
      <c r="A411" s="1" t="s">
        <v>1418</v>
      </c>
      <c r="C411" s="1">
        <v>1961</v>
      </c>
      <c r="D411" s="1">
        <v>1963</v>
      </c>
      <c r="G411" s="1" t="s">
        <v>1304</v>
      </c>
      <c r="K411" s="1" t="s">
        <v>930</v>
      </c>
      <c r="L411" s="1" t="s">
        <v>1927</v>
      </c>
      <c r="Q411" s="58">
        <f t="shared" si="24"/>
        <v>62</v>
      </c>
      <c r="R411" s="58">
        <f t="shared" si="25"/>
        <v>60</v>
      </c>
      <c r="S411" s="1">
        <f t="shared" si="26"/>
        <v>2</v>
      </c>
      <c r="T411" s="1">
        <f t="shared" si="27"/>
        <v>3</v>
      </c>
      <c r="U411" s="1">
        <v>2023</v>
      </c>
      <c r="V411" s="1" t="s">
        <v>1419</v>
      </c>
      <c r="W411" s="1" t="s">
        <v>1420</v>
      </c>
    </row>
    <row r="412" spans="1:23" x14ac:dyDescent="0.4">
      <c r="A412" s="1" t="s">
        <v>1611</v>
      </c>
      <c r="C412" s="1">
        <v>1961</v>
      </c>
      <c r="G412" s="1" t="s">
        <v>1409</v>
      </c>
      <c r="K412" s="1" t="s">
        <v>926</v>
      </c>
      <c r="L412" s="1" t="s">
        <v>1927</v>
      </c>
      <c r="Q412" s="58">
        <f t="shared" si="24"/>
        <v>62</v>
      </c>
      <c r="R412" s="58" t="str">
        <f t="shared" si="25"/>
        <v/>
      </c>
      <c r="S412" s="1" t="str">
        <f t="shared" si="26"/>
        <v/>
      </c>
      <c r="T412" s="1">
        <f t="shared" si="27"/>
        <v>3</v>
      </c>
      <c r="U412" s="1">
        <v>2023</v>
      </c>
      <c r="V412" s="1" t="s">
        <v>1612</v>
      </c>
      <c r="W412" s="1" t="s">
        <v>1613</v>
      </c>
    </row>
    <row r="413" spans="1:23" x14ac:dyDescent="0.4">
      <c r="A413" s="1" t="s">
        <v>1484</v>
      </c>
      <c r="C413" s="1">
        <v>1962</v>
      </c>
      <c r="G413" s="1" t="s">
        <v>1485</v>
      </c>
      <c r="K413" s="1" t="s">
        <v>926</v>
      </c>
      <c r="L413" s="1" t="s">
        <v>1927</v>
      </c>
      <c r="Q413" s="58">
        <f t="shared" si="24"/>
        <v>61</v>
      </c>
      <c r="R413" s="58" t="str">
        <f t="shared" si="25"/>
        <v/>
      </c>
      <c r="S413" s="1" t="str">
        <f t="shared" si="26"/>
        <v/>
      </c>
      <c r="T413" s="1">
        <f t="shared" si="27"/>
        <v>3</v>
      </c>
      <c r="U413" s="1">
        <v>2023</v>
      </c>
      <c r="V413" s="1" t="s">
        <v>1486</v>
      </c>
      <c r="W413" s="1" t="s">
        <v>1487</v>
      </c>
    </row>
    <row r="414" spans="1:23" x14ac:dyDescent="0.4">
      <c r="A414" s="1" t="s">
        <v>1428</v>
      </c>
      <c r="C414" s="1">
        <v>1963</v>
      </c>
      <c r="D414" s="1">
        <v>1980</v>
      </c>
      <c r="G414" s="1" t="s">
        <v>1304</v>
      </c>
      <c r="K414" s="1" t="s">
        <v>1422</v>
      </c>
      <c r="L414" s="1" t="s">
        <v>1923</v>
      </c>
      <c r="Q414" s="58">
        <f t="shared" si="24"/>
        <v>60</v>
      </c>
      <c r="R414" s="58">
        <f t="shared" si="25"/>
        <v>43</v>
      </c>
      <c r="S414" s="1">
        <f t="shared" si="26"/>
        <v>17</v>
      </c>
      <c r="T414" s="1">
        <f t="shared" si="27"/>
        <v>3</v>
      </c>
      <c r="U414" s="1">
        <v>2023</v>
      </c>
    </row>
    <row r="415" spans="1:23" x14ac:dyDescent="0.4">
      <c r="A415" s="1" t="s">
        <v>1854</v>
      </c>
      <c r="C415" s="1">
        <v>1964</v>
      </c>
      <c r="D415" s="1">
        <v>1979</v>
      </c>
      <c r="G415" s="1" t="s">
        <v>1855</v>
      </c>
      <c r="H415" s="1" t="s">
        <v>1856</v>
      </c>
      <c r="I415" s="1" t="s">
        <v>1822</v>
      </c>
      <c r="K415" s="1" t="s">
        <v>1857</v>
      </c>
      <c r="L415" s="1" t="s">
        <v>1927</v>
      </c>
      <c r="Q415" s="58">
        <f t="shared" si="24"/>
        <v>59</v>
      </c>
      <c r="R415" s="58">
        <f t="shared" si="25"/>
        <v>44</v>
      </c>
      <c r="S415" s="1">
        <f t="shared" si="26"/>
        <v>15</v>
      </c>
      <c r="T415" s="1">
        <f t="shared" si="27"/>
        <v>2</v>
      </c>
      <c r="U415" s="1">
        <v>2023</v>
      </c>
      <c r="V415" s="1" t="s">
        <v>1858</v>
      </c>
      <c r="W415" s="1" t="s">
        <v>1859</v>
      </c>
    </row>
    <row r="416" spans="1:23" x14ac:dyDescent="0.4">
      <c r="A416" s="1" t="s">
        <v>1495</v>
      </c>
      <c r="C416" s="1">
        <v>1971</v>
      </c>
      <c r="G416" s="1" t="s">
        <v>1304</v>
      </c>
      <c r="K416" s="1" t="s">
        <v>926</v>
      </c>
      <c r="L416" s="1" t="s">
        <v>1927</v>
      </c>
      <c r="Q416" s="58">
        <f t="shared" si="24"/>
        <v>52</v>
      </c>
      <c r="R416" s="58" t="str">
        <f t="shared" si="25"/>
        <v/>
      </c>
      <c r="S416" s="1" t="str">
        <f t="shared" si="26"/>
        <v/>
      </c>
      <c r="T416" s="1">
        <f t="shared" si="27"/>
        <v>2</v>
      </c>
      <c r="U416" s="1">
        <v>2023</v>
      </c>
      <c r="V416" s="1" t="s">
        <v>1496</v>
      </c>
      <c r="W416" s="1" t="s">
        <v>1497</v>
      </c>
    </row>
    <row r="417" spans="1:23" x14ac:dyDescent="0.4">
      <c r="A417" s="1" t="s">
        <v>1620</v>
      </c>
      <c r="C417" s="1">
        <v>1971</v>
      </c>
      <c r="D417" s="1">
        <f>U417</f>
        <v>2023</v>
      </c>
      <c r="G417" s="1" t="s">
        <v>1715</v>
      </c>
      <c r="K417" s="1" t="s">
        <v>930</v>
      </c>
      <c r="L417" s="1" t="s">
        <v>1927</v>
      </c>
      <c r="Q417" s="58">
        <f t="shared" si="24"/>
        <v>52</v>
      </c>
      <c r="R417" s="58">
        <f t="shared" si="25"/>
        <v>0</v>
      </c>
      <c r="S417" s="1">
        <f t="shared" si="26"/>
        <v>52</v>
      </c>
      <c r="T417" s="1">
        <f t="shared" si="27"/>
        <v>2</v>
      </c>
      <c r="U417" s="1">
        <v>2023</v>
      </c>
      <c r="V417" s="1" t="s">
        <v>1716</v>
      </c>
      <c r="W417" s="1" t="s">
        <v>1717</v>
      </c>
    </row>
    <row r="418" spans="1:23" x14ac:dyDescent="0.4">
      <c r="A418" s="1" t="s">
        <v>1431</v>
      </c>
      <c r="C418" s="1">
        <v>1972</v>
      </c>
      <c r="G418" s="1" t="s">
        <v>1304</v>
      </c>
      <c r="K418" s="1" t="s">
        <v>926</v>
      </c>
      <c r="L418" s="1" t="s">
        <v>1927</v>
      </c>
      <c r="Q418" s="58">
        <f t="shared" si="24"/>
        <v>51</v>
      </c>
      <c r="R418" s="58" t="str">
        <f t="shared" si="25"/>
        <v/>
      </c>
      <c r="S418" s="1" t="str">
        <f t="shared" si="26"/>
        <v/>
      </c>
      <c r="T418" s="1">
        <f t="shared" si="27"/>
        <v>2</v>
      </c>
      <c r="U418" s="1">
        <v>2023</v>
      </c>
      <c r="V418" s="1" t="s">
        <v>1432</v>
      </c>
      <c r="W418" s="1" t="s">
        <v>1433</v>
      </c>
    </row>
    <row r="419" spans="1:23" x14ac:dyDescent="0.4">
      <c r="A419" s="1" t="s">
        <v>1091</v>
      </c>
      <c r="C419" s="1">
        <v>1973</v>
      </c>
      <c r="D419" s="1">
        <f>U419</f>
        <v>2023</v>
      </c>
      <c r="G419" s="1" t="s">
        <v>1304</v>
      </c>
      <c r="K419" s="1" t="s">
        <v>930</v>
      </c>
      <c r="L419" s="1" t="s">
        <v>1927</v>
      </c>
      <c r="Q419" s="58">
        <f t="shared" si="24"/>
        <v>50</v>
      </c>
      <c r="R419" s="58">
        <f t="shared" si="25"/>
        <v>0</v>
      </c>
      <c r="S419" s="1">
        <f t="shared" si="26"/>
        <v>50</v>
      </c>
      <c r="T419" s="1">
        <f t="shared" si="27"/>
        <v>2</v>
      </c>
      <c r="U419" s="1">
        <v>2023</v>
      </c>
      <c r="V419" s="1" t="s">
        <v>1503</v>
      </c>
      <c r="W419" s="1" t="s">
        <v>1504</v>
      </c>
    </row>
    <row r="420" spans="1:23" x14ac:dyDescent="0.4">
      <c r="A420" s="1" t="s">
        <v>1622</v>
      </c>
      <c r="C420" s="1">
        <v>1975</v>
      </c>
      <c r="D420" s="1">
        <f>U420</f>
        <v>2023</v>
      </c>
      <c r="G420" s="1" t="s">
        <v>1766</v>
      </c>
      <c r="K420" s="1" t="s">
        <v>1763</v>
      </c>
      <c r="L420" s="1" t="s">
        <v>1927</v>
      </c>
      <c r="Q420" s="58">
        <f t="shared" si="24"/>
        <v>48</v>
      </c>
      <c r="R420" s="58">
        <f t="shared" si="25"/>
        <v>0</v>
      </c>
      <c r="S420" s="1">
        <f t="shared" si="26"/>
        <v>48</v>
      </c>
      <c r="T420" s="1">
        <f t="shared" si="27"/>
        <v>2</v>
      </c>
      <c r="U420" s="1">
        <v>2023</v>
      </c>
      <c r="V420" s="1" t="s">
        <v>1767</v>
      </c>
      <c r="W420" s="1" t="s">
        <v>1768</v>
      </c>
    </row>
    <row r="421" spans="1:23" x14ac:dyDescent="0.4">
      <c r="A421" s="1" t="s">
        <v>1769</v>
      </c>
      <c r="C421" s="1">
        <v>1976</v>
      </c>
      <c r="D421" s="1">
        <f>U421</f>
        <v>2023</v>
      </c>
      <c r="G421" s="1" t="s">
        <v>1770</v>
      </c>
      <c r="K421" s="1" t="s">
        <v>1763</v>
      </c>
      <c r="L421" s="1" t="s">
        <v>1927</v>
      </c>
      <c r="Q421" s="58">
        <f t="shared" si="24"/>
        <v>47</v>
      </c>
      <c r="R421" s="58">
        <f t="shared" si="25"/>
        <v>0</v>
      </c>
      <c r="S421" s="1">
        <f t="shared" si="26"/>
        <v>47</v>
      </c>
      <c r="T421" s="1">
        <f t="shared" si="27"/>
        <v>2</v>
      </c>
      <c r="U421" s="1">
        <v>2023</v>
      </c>
      <c r="V421" s="1" t="s">
        <v>1771</v>
      </c>
      <c r="W421" s="1" t="s">
        <v>1772</v>
      </c>
    </row>
    <row r="422" spans="1:23" x14ac:dyDescent="0.4">
      <c r="A422" s="1" t="s">
        <v>1175</v>
      </c>
      <c r="C422" s="1">
        <v>1979</v>
      </c>
      <c r="D422" s="1">
        <v>1990</v>
      </c>
      <c r="G422" s="1" t="s">
        <v>1176</v>
      </c>
      <c r="K422" s="1" t="s">
        <v>930</v>
      </c>
      <c r="L422" s="1" t="s">
        <v>1927</v>
      </c>
      <c r="Q422" s="58">
        <f t="shared" si="24"/>
        <v>44</v>
      </c>
      <c r="R422" s="58">
        <f t="shared" si="25"/>
        <v>33</v>
      </c>
      <c r="S422" s="1">
        <f t="shared" si="26"/>
        <v>11</v>
      </c>
      <c r="T422" s="1">
        <f t="shared" si="27"/>
        <v>2</v>
      </c>
      <c r="U422" s="1">
        <v>2023</v>
      </c>
      <c r="V422" s="1" t="s">
        <v>1177</v>
      </c>
      <c r="W422" s="1" t="s">
        <v>1178</v>
      </c>
    </row>
    <row r="423" spans="1:23" x14ac:dyDescent="0.4">
      <c r="A423" s="1" t="s">
        <v>1090</v>
      </c>
      <c r="C423" s="1">
        <v>1979</v>
      </c>
      <c r="D423" s="1">
        <f>U423</f>
        <v>2023</v>
      </c>
      <c r="G423" s="1" t="s">
        <v>1304</v>
      </c>
      <c r="K423" s="1" t="s">
        <v>930</v>
      </c>
      <c r="L423" s="1" t="s">
        <v>1927</v>
      </c>
      <c r="Q423" s="58">
        <f t="shared" si="24"/>
        <v>44</v>
      </c>
      <c r="R423" s="58">
        <f t="shared" si="25"/>
        <v>0</v>
      </c>
      <c r="S423" s="1">
        <f t="shared" si="26"/>
        <v>44</v>
      </c>
      <c r="T423" s="1">
        <f t="shared" si="27"/>
        <v>2</v>
      </c>
      <c r="U423" s="1">
        <v>2023</v>
      </c>
      <c r="V423" s="1" t="s">
        <v>1501</v>
      </c>
      <c r="W423" s="1" t="s">
        <v>1502</v>
      </c>
    </row>
    <row r="424" spans="1:23" x14ac:dyDescent="0.4">
      <c r="A424" s="1" t="s">
        <v>1481</v>
      </c>
      <c r="C424" s="1">
        <v>1981</v>
      </c>
      <c r="D424" s="1">
        <v>1989</v>
      </c>
      <c r="G424" s="1" t="s">
        <v>1304</v>
      </c>
      <c r="K424" s="1" t="s">
        <v>930</v>
      </c>
      <c r="L424" s="1" t="s">
        <v>1927</v>
      </c>
      <c r="Q424" s="58">
        <f t="shared" si="24"/>
        <v>42</v>
      </c>
      <c r="R424" s="58">
        <f t="shared" si="25"/>
        <v>34</v>
      </c>
      <c r="S424" s="1">
        <f t="shared" si="26"/>
        <v>8</v>
      </c>
      <c r="T424" s="1">
        <f t="shared" si="27"/>
        <v>2</v>
      </c>
      <c r="U424" s="1">
        <v>2023</v>
      </c>
      <c r="V424" s="1" t="s">
        <v>1482</v>
      </c>
      <c r="W424" s="1" t="s">
        <v>1483</v>
      </c>
    </row>
    <row r="425" spans="1:23" x14ac:dyDescent="0.4">
      <c r="A425" s="1" t="s">
        <v>1624</v>
      </c>
      <c r="C425" s="1">
        <v>1985</v>
      </c>
      <c r="G425" s="1" t="s">
        <v>423</v>
      </c>
      <c r="K425" s="1" t="s">
        <v>1423</v>
      </c>
      <c r="L425" s="1" t="s">
        <v>1927</v>
      </c>
      <c r="Q425" s="58">
        <f t="shared" si="24"/>
        <v>38</v>
      </c>
      <c r="R425" s="58" t="str">
        <f t="shared" si="25"/>
        <v/>
      </c>
      <c r="S425" s="1" t="str">
        <f t="shared" si="26"/>
        <v/>
      </c>
      <c r="T425" s="1">
        <f t="shared" si="27"/>
        <v>1</v>
      </c>
      <c r="U425" s="1">
        <v>2023</v>
      </c>
      <c r="V425" s="1" t="s">
        <v>1775</v>
      </c>
      <c r="W425" s="1" t="s">
        <v>1776</v>
      </c>
    </row>
    <row r="426" spans="1:23" x14ac:dyDescent="0.4">
      <c r="A426" s="1" t="s">
        <v>1597</v>
      </c>
      <c r="C426" s="1">
        <v>1986</v>
      </c>
      <c r="G426" s="1" t="s">
        <v>1598</v>
      </c>
      <c r="K426" s="1" t="s">
        <v>926</v>
      </c>
      <c r="L426" s="1" t="s">
        <v>1927</v>
      </c>
      <c r="Q426" s="58">
        <f t="shared" si="24"/>
        <v>37</v>
      </c>
      <c r="R426" s="58" t="str">
        <f t="shared" si="25"/>
        <v/>
      </c>
      <c r="S426" s="1" t="str">
        <f t="shared" si="26"/>
        <v/>
      </c>
      <c r="T426" s="1">
        <f t="shared" si="27"/>
        <v>1</v>
      </c>
      <c r="U426" s="1">
        <v>2023</v>
      </c>
      <c r="V426" s="52" t="s">
        <v>1599</v>
      </c>
      <c r="W426" s="1" t="s">
        <v>1600</v>
      </c>
    </row>
    <row r="427" spans="1:23" x14ac:dyDescent="0.4">
      <c r="A427" s="1" t="s">
        <v>1873</v>
      </c>
      <c r="C427" s="1">
        <v>1989</v>
      </c>
      <c r="G427" s="1" t="s">
        <v>1138</v>
      </c>
      <c r="H427" s="1" t="s">
        <v>340</v>
      </c>
      <c r="I427" s="1" t="s">
        <v>318</v>
      </c>
      <c r="K427" s="1" t="s">
        <v>926</v>
      </c>
      <c r="L427" s="1" t="s">
        <v>1927</v>
      </c>
      <c r="Q427" s="58">
        <f t="shared" si="24"/>
        <v>34</v>
      </c>
      <c r="R427" s="58" t="str">
        <f t="shared" si="25"/>
        <v/>
      </c>
      <c r="S427" s="1" t="str">
        <f t="shared" si="26"/>
        <v/>
      </c>
      <c r="T427" s="1">
        <f t="shared" si="27"/>
        <v>1</v>
      </c>
      <c r="U427" s="1">
        <v>2023</v>
      </c>
      <c r="V427" s="1" t="s">
        <v>1874</v>
      </c>
      <c r="W427" s="1" t="s">
        <v>1875</v>
      </c>
    </row>
    <row r="428" spans="1:23" x14ac:dyDescent="0.4">
      <c r="A428" s="1" t="s">
        <v>1429</v>
      </c>
      <c r="C428" s="1">
        <v>1992</v>
      </c>
      <c r="D428" s="1">
        <f>U428</f>
        <v>2023</v>
      </c>
      <c r="G428" s="1" t="s">
        <v>1304</v>
      </c>
      <c r="K428" s="1" t="s">
        <v>1422</v>
      </c>
      <c r="L428" s="1" t="s">
        <v>1923</v>
      </c>
      <c r="Q428" s="58">
        <f t="shared" si="24"/>
        <v>31</v>
      </c>
      <c r="R428" s="58">
        <f t="shared" si="25"/>
        <v>0</v>
      </c>
      <c r="S428" s="1">
        <f t="shared" si="26"/>
        <v>31</v>
      </c>
      <c r="T428" s="1">
        <f t="shared" si="27"/>
        <v>1</v>
      </c>
      <c r="U428" s="1">
        <v>2023</v>
      </c>
    </row>
    <row r="429" spans="1:23" x14ac:dyDescent="0.4">
      <c r="A429" s="1" t="s">
        <v>1089</v>
      </c>
      <c r="B429" s="1" t="s">
        <v>1390</v>
      </c>
      <c r="C429" s="1">
        <v>1993</v>
      </c>
      <c r="D429" s="1">
        <f>U429</f>
        <v>2023</v>
      </c>
      <c r="G429" s="1" t="s">
        <v>1391</v>
      </c>
      <c r="K429" s="1" t="s">
        <v>926</v>
      </c>
      <c r="L429" s="1" t="s">
        <v>1927</v>
      </c>
      <c r="Q429" s="58">
        <f t="shared" si="24"/>
        <v>30</v>
      </c>
      <c r="R429" s="58">
        <f t="shared" si="25"/>
        <v>0</v>
      </c>
      <c r="S429" s="1">
        <f t="shared" si="26"/>
        <v>30</v>
      </c>
      <c r="T429" s="1">
        <f t="shared" si="27"/>
        <v>1</v>
      </c>
      <c r="U429" s="1">
        <v>2023</v>
      </c>
      <c r="V429" s="1" t="s">
        <v>1392</v>
      </c>
      <c r="W429" s="1" t="s">
        <v>1393</v>
      </c>
    </row>
    <row r="430" spans="1:23" x14ac:dyDescent="0.4">
      <c r="A430" s="1" t="s">
        <v>1621</v>
      </c>
      <c r="C430" s="1">
        <v>1998</v>
      </c>
      <c r="D430" s="1">
        <f>U430</f>
        <v>2023</v>
      </c>
      <c r="G430" s="1" t="s">
        <v>1762</v>
      </c>
      <c r="K430" s="1" t="s">
        <v>1763</v>
      </c>
      <c r="L430" s="1" t="s">
        <v>1927</v>
      </c>
      <c r="Q430" s="58">
        <f t="shared" si="24"/>
        <v>25</v>
      </c>
      <c r="R430" s="58">
        <f t="shared" si="25"/>
        <v>0</v>
      </c>
      <c r="S430" s="1">
        <f t="shared" si="26"/>
        <v>25</v>
      </c>
      <c r="T430" s="1">
        <f t="shared" si="27"/>
        <v>1</v>
      </c>
      <c r="U430" s="1">
        <v>2023</v>
      </c>
      <c r="V430" s="1" t="s">
        <v>1764</v>
      </c>
      <c r="W430" s="1" t="s">
        <v>1765</v>
      </c>
    </row>
    <row r="431" spans="1:23" x14ac:dyDescent="0.4">
      <c r="A431" s="61" t="s">
        <v>1464</v>
      </c>
      <c r="C431" s="1">
        <v>2001</v>
      </c>
      <c r="G431" s="1" t="s">
        <v>1304</v>
      </c>
      <c r="K431" s="1" t="s">
        <v>926</v>
      </c>
      <c r="L431" s="1" t="s">
        <v>1927</v>
      </c>
      <c r="Q431" s="58">
        <f t="shared" si="24"/>
        <v>22</v>
      </c>
      <c r="R431" s="58" t="str">
        <f t="shared" si="25"/>
        <v/>
      </c>
      <c r="S431" s="1" t="str">
        <f t="shared" si="26"/>
        <v/>
      </c>
      <c r="T431" s="1">
        <f t="shared" si="27"/>
        <v>1</v>
      </c>
      <c r="U431" s="1">
        <v>2023</v>
      </c>
      <c r="V431" s="1" t="s">
        <v>1465</v>
      </c>
      <c r="W431" s="1" t="s">
        <v>1466</v>
      </c>
    </row>
    <row r="432" spans="1:23" x14ac:dyDescent="0.4">
      <c r="A432" s="1" t="s">
        <v>1522</v>
      </c>
      <c r="C432" s="1">
        <v>2001</v>
      </c>
      <c r="D432" s="1">
        <v>2021</v>
      </c>
      <c r="G432" s="1" t="s">
        <v>1523</v>
      </c>
      <c r="K432" s="1" t="s">
        <v>926</v>
      </c>
      <c r="L432" s="1" t="s">
        <v>1927</v>
      </c>
      <c r="Q432" s="58">
        <f t="shared" si="24"/>
        <v>22</v>
      </c>
      <c r="R432" s="58">
        <f t="shared" si="25"/>
        <v>2</v>
      </c>
      <c r="S432" s="1">
        <f t="shared" si="26"/>
        <v>20</v>
      </c>
      <c r="T432" s="1">
        <f t="shared" si="27"/>
        <v>1</v>
      </c>
      <c r="U432" s="1">
        <v>2023</v>
      </c>
      <c r="V432" s="1" t="s">
        <v>1524</v>
      </c>
      <c r="W432" s="1" t="s">
        <v>1525</v>
      </c>
    </row>
    <row r="433" spans="1:23" x14ac:dyDescent="0.4">
      <c r="A433" s="1" t="s">
        <v>1797</v>
      </c>
      <c r="C433" s="1">
        <v>2001</v>
      </c>
      <c r="D433" s="1">
        <f>U433</f>
        <v>2023</v>
      </c>
      <c r="G433" s="1" t="s">
        <v>1304</v>
      </c>
      <c r="K433" s="1" t="s">
        <v>926</v>
      </c>
      <c r="L433" s="1" t="s">
        <v>1927</v>
      </c>
      <c r="Q433" s="58">
        <f t="shared" si="24"/>
        <v>22</v>
      </c>
      <c r="R433" s="58">
        <f t="shared" si="25"/>
        <v>0</v>
      </c>
      <c r="S433" s="1">
        <f t="shared" si="26"/>
        <v>22</v>
      </c>
      <c r="T433" s="1">
        <f t="shared" si="27"/>
        <v>1</v>
      </c>
      <c r="U433" s="1">
        <v>2023</v>
      </c>
      <c r="V433" s="1" t="s">
        <v>1816</v>
      </c>
      <c r="W433" s="1" t="s">
        <v>1817</v>
      </c>
    </row>
    <row r="434" spans="1:23" x14ac:dyDescent="0.4">
      <c r="A434" s="1" t="s">
        <v>1527</v>
      </c>
      <c r="C434" s="1">
        <v>2010</v>
      </c>
      <c r="D434" s="1">
        <v>2012</v>
      </c>
      <c r="K434" s="1" t="s">
        <v>926</v>
      </c>
      <c r="L434" s="1" t="s">
        <v>1927</v>
      </c>
      <c r="Q434" s="58">
        <f t="shared" si="24"/>
        <v>13</v>
      </c>
      <c r="R434" s="58">
        <f t="shared" si="25"/>
        <v>11</v>
      </c>
      <c r="S434" s="1">
        <f t="shared" si="26"/>
        <v>2</v>
      </c>
      <c r="T434" s="1">
        <f t="shared" si="27"/>
        <v>0</v>
      </c>
      <c r="U434" s="1">
        <v>2023</v>
      </c>
      <c r="V434" s="1" t="s">
        <v>1530</v>
      </c>
      <c r="W434" s="1" t="s">
        <v>1531</v>
      </c>
    </row>
    <row r="435" spans="1:23" x14ac:dyDescent="0.4">
      <c r="A435" s="1" t="s">
        <v>1601</v>
      </c>
      <c r="C435" s="1">
        <v>2011</v>
      </c>
      <c r="G435" s="1" t="s">
        <v>1602</v>
      </c>
      <c r="K435" s="1" t="s">
        <v>926</v>
      </c>
      <c r="L435" s="1" t="s">
        <v>1927</v>
      </c>
      <c r="Q435" s="58">
        <f t="shared" si="24"/>
        <v>12</v>
      </c>
      <c r="R435" s="58" t="str">
        <f t="shared" si="25"/>
        <v/>
      </c>
      <c r="S435" s="1" t="str">
        <f t="shared" si="26"/>
        <v/>
      </c>
      <c r="T435" s="1">
        <f t="shared" si="27"/>
        <v>0</v>
      </c>
      <c r="U435" s="1">
        <v>2023</v>
      </c>
      <c r="V435" s="1" t="s">
        <v>1603</v>
      </c>
      <c r="W435" s="1" t="s">
        <v>1604</v>
      </c>
    </row>
    <row r="436" spans="1:23" x14ac:dyDescent="0.4">
      <c r="A436" s="1" t="s">
        <v>1526</v>
      </c>
      <c r="C436" s="1">
        <v>2013</v>
      </c>
      <c r="D436" s="1">
        <v>2014</v>
      </c>
      <c r="G436" s="1" t="s">
        <v>1348</v>
      </c>
      <c r="K436" s="1" t="s">
        <v>926</v>
      </c>
      <c r="L436" s="1" t="s">
        <v>1927</v>
      </c>
      <c r="Q436" s="58">
        <f t="shared" si="24"/>
        <v>10</v>
      </c>
      <c r="R436" s="58">
        <f t="shared" si="25"/>
        <v>9</v>
      </c>
      <c r="S436" s="1">
        <f t="shared" si="26"/>
        <v>1</v>
      </c>
      <c r="T436" s="1">
        <f t="shared" si="27"/>
        <v>0</v>
      </c>
      <c r="U436" s="1">
        <v>2023</v>
      </c>
      <c r="V436" s="1" t="s">
        <v>1528</v>
      </c>
      <c r="W436" s="1" t="s">
        <v>1529</v>
      </c>
    </row>
    <row r="437" spans="1:23" x14ac:dyDescent="0.4">
      <c r="A437" s="1" t="s">
        <v>1430</v>
      </c>
      <c r="C437" s="1">
        <v>2014</v>
      </c>
      <c r="D437" s="1">
        <v>2015</v>
      </c>
      <c r="G437" s="1" t="s">
        <v>1304</v>
      </c>
      <c r="K437" s="1" t="s">
        <v>926</v>
      </c>
      <c r="L437" s="1" t="s">
        <v>1927</v>
      </c>
      <c r="Q437" s="58">
        <f t="shared" si="24"/>
        <v>9</v>
      </c>
      <c r="R437" s="58">
        <f t="shared" si="25"/>
        <v>8</v>
      </c>
      <c r="S437" s="1">
        <f t="shared" si="26"/>
        <v>1</v>
      </c>
      <c r="T437" s="1">
        <f t="shared" si="27"/>
        <v>0</v>
      </c>
      <c r="U437" s="1">
        <v>2023</v>
      </c>
      <c r="V437" s="1" t="s">
        <v>1434</v>
      </c>
      <c r="W437" s="1" t="s">
        <v>1435</v>
      </c>
    </row>
    <row r="438" spans="1:23" x14ac:dyDescent="0.4">
      <c r="A438" s="1" t="s">
        <v>1532</v>
      </c>
      <c r="C438" s="1">
        <v>2014</v>
      </c>
      <c r="G438" s="1" t="s">
        <v>1533</v>
      </c>
      <c r="K438" s="1" t="s">
        <v>926</v>
      </c>
      <c r="L438" s="1" t="s">
        <v>1927</v>
      </c>
      <c r="Q438" s="58">
        <f t="shared" si="24"/>
        <v>9</v>
      </c>
      <c r="R438" s="58" t="str">
        <f t="shared" si="25"/>
        <v/>
      </c>
      <c r="S438" s="1" t="str">
        <f t="shared" si="26"/>
        <v/>
      </c>
      <c r="T438" s="1">
        <f t="shared" si="27"/>
        <v>0</v>
      </c>
      <c r="U438" s="1">
        <v>2023</v>
      </c>
      <c r="V438" s="1" t="s">
        <v>1534</v>
      </c>
      <c r="W438" s="1" t="s">
        <v>1535</v>
      </c>
    </row>
    <row r="439" spans="1:23" x14ac:dyDescent="0.4">
      <c r="A439" s="1" t="s">
        <v>1505</v>
      </c>
      <c r="C439" s="1">
        <v>2017</v>
      </c>
      <c r="D439" s="1">
        <v>2021</v>
      </c>
      <c r="G439" s="1" t="s">
        <v>1304</v>
      </c>
      <c r="K439" s="1" t="s">
        <v>930</v>
      </c>
      <c r="L439" s="1" t="s">
        <v>1927</v>
      </c>
      <c r="Q439" s="58">
        <f t="shared" si="24"/>
        <v>6</v>
      </c>
      <c r="R439" s="58">
        <f t="shared" si="25"/>
        <v>2</v>
      </c>
      <c r="S439" s="1">
        <f t="shared" si="26"/>
        <v>4</v>
      </c>
      <c r="T439" s="1">
        <f t="shared" si="27"/>
        <v>0</v>
      </c>
      <c r="U439" s="1">
        <v>2023</v>
      </c>
      <c r="V439" s="1" t="s">
        <v>1506</v>
      </c>
      <c r="W439" s="1" t="s">
        <v>1507</v>
      </c>
    </row>
    <row r="440" spans="1:23" x14ac:dyDescent="0.4">
      <c r="A440" s="1" t="s">
        <v>1891</v>
      </c>
      <c r="C440" s="1">
        <v>2019</v>
      </c>
      <c r="D440" s="1">
        <f>U440</f>
        <v>2023</v>
      </c>
      <c r="G440" s="1" t="s">
        <v>314</v>
      </c>
      <c r="K440" s="1" t="s">
        <v>926</v>
      </c>
      <c r="L440" s="1" t="s">
        <v>1927</v>
      </c>
      <c r="Q440" s="58">
        <f t="shared" si="24"/>
        <v>4</v>
      </c>
      <c r="R440" s="58">
        <f t="shared" si="25"/>
        <v>0</v>
      </c>
      <c r="S440" s="1">
        <f t="shared" si="26"/>
        <v>4</v>
      </c>
      <c r="T440" s="1">
        <f t="shared" si="27"/>
        <v>0</v>
      </c>
      <c r="U440" s="1">
        <v>2023</v>
      </c>
      <c r="V440" s="1" t="s">
        <v>1665</v>
      </c>
      <c r="W440" s="1" t="s">
        <v>1666</v>
      </c>
    </row>
    <row r="441" spans="1:23" x14ac:dyDescent="0.4">
      <c r="A441" s="1" t="s">
        <v>1667</v>
      </c>
      <c r="C441" s="1">
        <v>2021</v>
      </c>
      <c r="G441" s="1" t="s">
        <v>1668</v>
      </c>
      <c r="K441" s="1" t="s">
        <v>926</v>
      </c>
      <c r="L441" s="1" t="s">
        <v>1927</v>
      </c>
      <c r="Q441" s="58">
        <f t="shared" si="24"/>
        <v>2</v>
      </c>
      <c r="R441" s="58" t="str">
        <f t="shared" si="25"/>
        <v/>
      </c>
      <c r="S441" s="1" t="str">
        <f t="shared" si="26"/>
        <v/>
      </c>
      <c r="T441" s="1">
        <f t="shared" si="27"/>
        <v>0</v>
      </c>
      <c r="U441" s="1">
        <v>2023</v>
      </c>
      <c r="V441" s="1" t="s">
        <v>1669</v>
      </c>
      <c r="W441" s="1" t="s">
        <v>1670</v>
      </c>
    </row>
    <row r="442" spans="1:23" x14ac:dyDescent="0.4">
      <c r="A442" s="1" t="s">
        <v>1536</v>
      </c>
      <c r="C442" s="1">
        <v>2022</v>
      </c>
      <c r="D442" s="1">
        <f>U442</f>
        <v>2023</v>
      </c>
      <c r="G442" s="1" t="s">
        <v>1348</v>
      </c>
      <c r="K442" s="1" t="s">
        <v>1857</v>
      </c>
      <c r="L442" s="1" t="s">
        <v>1927</v>
      </c>
      <c r="Q442" s="58">
        <f t="shared" si="24"/>
        <v>1</v>
      </c>
      <c r="R442" s="58">
        <f t="shared" si="25"/>
        <v>0</v>
      </c>
      <c r="S442" s="1">
        <f t="shared" si="26"/>
        <v>1</v>
      </c>
      <c r="T442" s="1">
        <f t="shared" si="27"/>
        <v>0</v>
      </c>
      <c r="U442" s="1">
        <v>2023</v>
      </c>
      <c r="V442" s="1" t="s">
        <v>1537</v>
      </c>
      <c r="W442" s="1" t="s">
        <v>1538</v>
      </c>
    </row>
    <row r="443" spans="1:23" x14ac:dyDescent="0.4">
      <c r="A443" s="1" t="s">
        <v>1888</v>
      </c>
      <c r="Q443" s="58" t="str">
        <f t="shared" si="24"/>
        <v/>
      </c>
      <c r="R443" s="58" t="str">
        <f t="shared" si="25"/>
        <v/>
      </c>
      <c r="S443" s="1" t="str">
        <f t="shared" si="26"/>
        <v/>
      </c>
      <c r="T443" s="1" t="str">
        <f t="shared" si="27"/>
        <v/>
      </c>
      <c r="U443" s="1">
        <v>2023</v>
      </c>
    </row>
    <row r="444" spans="1:23" x14ac:dyDescent="0.4">
      <c r="A444" s="1" t="s">
        <v>1889</v>
      </c>
      <c r="B444" s="1" t="s">
        <v>1890</v>
      </c>
      <c r="Q444" s="58" t="str">
        <f t="shared" si="24"/>
        <v/>
      </c>
      <c r="R444" s="58" t="str">
        <f t="shared" si="25"/>
        <v/>
      </c>
      <c r="S444" s="1" t="str">
        <f t="shared" si="26"/>
        <v/>
      </c>
      <c r="T444" s="1" t="str">
        <f t="shared" si="27"/>
        <v/>
      </c>
      <c r="U444" s="1">
        <v>2023</v>
      </c>
    </row>
    <row r="445" spans="1:23" x14ac:dyDescent="0.4">
      <c r="A445" s="1" t="s">
        <v>1892</v>
      </c>
      <c r="Q445" s="58" t="str">
        <f t="shared" si="24"/>
        <v/>
      </c>
      <c r="R445" s="58" t="str">
        <f t="shared" si="25"/>
        <v/>
      </c>
      <c r="S445" s="1" t="str">
        <f t="shared" si="26"/>
        <v/>
      </c>
      <c r="T445" s="1" t="str">
        <f t="shared" si="27"/>
        <v/>
      </c>
      <c r="U445" s="1">
        <v>2023</v>
      </c>
    </row>
    <row r="446" spans="1:23" x14ac:dyDescent="0.4">
      <c r="A446" s="1" t="s">
        <v>1893</v>
      </c>
      <c r="Q446" s="58" t="str">
        <f t="shared" si="24"/>
        <v/>
      </c>
      <c r="R446" s="58" t="str">
        <f t="shared" si="25"/>
        <v/>
      </c>
      <c r="S446" s="1" t="str">
        <f t="shared" si="26"/>
        <v/>
      </c>
      <c r="T446" s="1" t="str">
        <f t="shared" si="27"/>
        <v/>
      </c>
      <c r="U446" s="1">
        <v>2023</v>
      </c>
    </row>
    <row r="447" spans="1:23" x14ac:dyDescent="0.4">
      <c r="A447" s="1" t="s">
        <v>1894</v>
      </c>
      <c r="Q447" s="58" t="str">
        <f t="shared" si="24"/>
        <v/>
      </c>
      <c r="R447" s="58" t="str">
        <f t="shared" si="25"/>
        <v/>
      </c>
      <c r="S447" s="1" t="str">
        <f t="shared" si="26"/>
        <v/>
      </c>
      <c r="T447" s="1" t="str">
        <f t="shared" si="27"/>
        <v/>
      </c>
      <c r="U447" s="1">
        <v>2023</v>
      </c>
    </row>
    <row r="448" spans="1:23" x14ac:dyDescent="0.4">
      <c r="A448" s="1" t="s">
        <v>1895</v>
      </c>
      <c r="Q448" s="58" t="str">
        <f t="shared" si="24"/>
        <v/>
      </c>
      <c r="R448" s="58" t="str">
        <f t="shared" si="25"/>
        <v/>
      </c>
      <c r="S448" s="1" t="str">
        <f t="shared" si="26"/>
        <v/>
      </c>
      <c r="T448" s="1" t="str">
        <f t="shared" si="27"/>
        <v/>
      </c>
      <c r="U448" s="1">
        <v>2023</v>
      </c>
    </row>
    <row r="449" spans="1:21" x14ac:dyDescent="0.4">
      <c r="A449" s="1" t="s">
        <v>1896</v>
      </c>
      <c r="Q449" s="58" t="str">
        <f t="shared" si="24"/>
        <v/>
      </c>
      <c r="R449" s="58" t="str">
        <f t="shared" si="25"/>
        <v/>
      </c>
      <c r="S449" s="1" t="str">
        <f t="shared" si="26"/>
        <v/>
      </c>
      <c r="T449" s="1" t="str">
        <f t="shared" si="27"/>
        <v/>
      </c>
      <c r="U449" s="1">
        <v>2023</v>
      </c>
    </row>
    <row r="450" spans="1:21" x14ac:dyDescent="0.4">
      <c r="A450" s="1" t="s">
        <v>1897</v>
      </c>
      <c r="Q450" s="58" t="str">
        <f t="shared" ref="Q450:Q497" si="28">IF(ISBLANK(C450),"",IF(C450&lt;=(-350000),ABS(C450),IF(C450&lt;=(-900),FLOOR(ABS(C450-U450),100),ABS(C450-U450))))</f>
        <v/>
      </c>
      <c r="R450" s="58" t="str">
        <f t="shared" ref="R450:R496" si="29">IF(ISBLANK(D450),"",IF(C450&lt;=(-350000),ABS(D450),IF(C450&lt;=(-900),FLOOR(ABS(D450-U450),100),ABS(D450-U450))))</f>
        <v/>
      </c>
      <c r="S450" s="1" t="str">
        <f t="shared" ref="S450:S497" si="30">IF(OR(ISBLANK(D450),O450=1),"",ABS(C450-D450))</f>
        <v/>
      </c>
      <c r="T450" s="1" t="str">
        <f t="shared" ref="T450:T495" si="31">IF(OR(C450&lt;(-85000000),ISBLANK(C450)),"",IF(C450&lt;(-7000000),INT(ABS(C450/10)),IF(C450&lt;(-3200000),INT(ABS(C450/12)),IF(C450&lt;(-500000),INT(ABS((C450-U450)/14)),IF(C450&lt;(-13500),INT(ABS((C450-U450)/16)),IF(C450&lt;(-4000),INT(ABS((C450-U450)/18)),INT(ABS((C450-U450)/20))))))))</f>
        <v/>
      </c>
      <c r="U450" s="1">
        <v>2023</v>
      </c>
    </row>
    <row r="451" spans="1:21" x14ac:dyDescent="0.4">
      <c r="A451" s="1" t="s">
        <v>1898</v>
      </c>
      <c r="Q451" s="58" t="str">
        <f t="shared" si="28"/>
        <v/>
      </c>
      <c r="R451" s="58" t="str">
        <f t="shared" si="29"/>
        <v/>
      </c>
      <c r="S451" s="1" t="str">
        <f t="shared" si="30"/>
        <v/>
      </c>
      <c r="T451" s="1" t="str">
        <f t="shared" si="31"/>
        <v/>
      </c>
      <c r="U451" s="1">
        <v>2023</v>
      </c>
    </row>
    <row r="452" spans="1:21" x14ac:dyDescent="0.4">
      <c r="A452" s="1" t="s">
        <v>1899</v>
      </c>
      <c r="Q452" s="58" t="str">
        <f t="shared" si="28"/>
        <v/>
      </c>
      <c r="R452" s="58" t="str">
        <f t="shared" si="29"/>
        <v/>
      </c>
      <c r="S452" s="1" t="str">
        <f t="shared" si="30"/>
        <v/>
      </c>
      <c r="T452" s="1" t="str">
        <f t="shared" si="31"/>
        <v/>
      </c>
      <c r="U452" s="1">
        <v>2023</v>
      </c>
    </row>
    <row r="453" spans="1:21" x14ac:dyDescent="0.4">
      <c r="A453" s="1" t="s">
        <v>1900</v>
      </c>
      <c r="Q453" s="58" t="str">
        <f t="shared" si="28"/>
        <v/>
      </c>
      <c r="R453" s="58" t="str">
        <f t="shared" si="29"/>
        <v/>
      </c>
      <c r="S453" s="1" t="str">
        <f t="shared" si="30"/>
        <v/>
      </c>
      <c r="T453" s="1" t="str">
        <f t="shared" si="31"/>
        <v/>
      </c>
      <c r="U453" s="1">
        <v>2023</v>
      </c>
    </row>
    <row r="454" spans="1:21" x14ac:dyDescent="0.4">
      <c r="A454" s="1" t="s">
        <v>1901</v>
      </c>
      <c r="Q454" s="58" t="str">
        <f t="shared" si="28"/>
        <v/>
      </c>
      <c r="R454" s="58" t="str">
        <f t="shared" si="29"/>
        <v/>
      </c>
      <c r="S454" s="1" t="str">
        <f t="shared" si="30"/>
        <v/>
      </c>
      <c r="T454" s="1" t="str">
        <f t="shared" si="31"/>
        <v/>
      </c>
      <c r="U454" s="1">
        <v>2023</v>
      </c>
    </row>
    <row r="455" spans="1:21" x14ac:dyDescent="0.4">
      <c r="A455" s="1" t="s">
        <v>1902</v>
      </c>
      <c r="Q455" s="58" t="str">
        <f t="shared" si="28"/>
        <v/>
      </c>
      <c r="R455" s="58" t="str">
        <f t="shared" si="29"/>
        <v/>
      </c>
      <c r="S455" s="1" t="str">
        <f t="shared" si="30"/>
        <v/>
      </c>
      <c r="T455" s="1" t="str">
        <f t="shared" si="31"/>
        <v/>
      </c>
      <c r="U455" s="1">
        <v>2023</v>
      </c>
    </row>
    <row r="456" spans="1:21" x14ac:dyDescent="0.4">
      <c r="A456" s="1" t="s">
        <v>1903</v>
      </c>
      <c r="Q456" s="58" t="str">
        <f t="shared" si="28"/>
        <v/>
      </c>
      <c r="R456" s="58" t="str">
        <f t="shared" si="29"/>
        <v/>
      </c>
      <c r="S456" s="1" t="str">
        <f t="shared" si="30"/>
        <v/>
      </c>
      <c r="T456" s="1" t="str">
        <f t="shared" si="31"/>
        <v/>
      </c>
      <c r="U456" s="1">
        <v>2023</v>
      </c>
    </row>
    <row r="457" spans="1:21" x14ac:dyDescent="0.4">
      <c r="A457" s="1" t="s">
        <v>1904</v>
      </c>
      <c r="Q457" s="58" t="str">
        <f t="shared" si="28"/>
        <v/>
      </c>
      <c r="R457" s="58" t="str">
        <f t="shared" si="29"/>
        <v/>
      </c>
      <c r="S457" s="1" t="str">
        <f t="shared" si="30"/>
        <v/>
      </c>
      <c r="T457" s="1" t="str">
        <f t="shared" si="31"/>
        <v/>
      </c>
      <c r="U457" s="1">
        <v>2023</v>
      </c>
    </row>
    <row r="458" spans="1:21" x14ac:dyDescent="0.4">
      <c r="A458" s="1" t="s">
        <v>1905</v>
      </c>
      <c r="Q458" s="58" t="str">
        <f t="shared" si="28"/>
        <v/>
      </c>
      <c r="R458" s="58" t="str">
        <f t="shared" si="29"/>
        <v/>
      </c>
      <c r="S458" s="1" t="str">
        <f t="shared" si="30"/>
        <v/>
      </c>
      <c r="T458" s="1" t="str">
        <f t="shared" si="31"/>
        <v/>
      </c>
      <c r="U458" s="1">
        <v>2023</v>
      </c>
    </row>
    <row r="459" spans="1:21" x14ac:dyDescent="0.4">
      <c r="A459" s="1" t="s">
        <v>1906</v>
      </c>
      <c r="Q459" s="58" t="str">
        <f t="shared" si="28"/>
        <v/>
      </c>
      <c r="R459" s="58" t="str">
        <f t="shared" si="29"/>
        <v/>
      </c>
      <c r="S459" s="1" t="str">
        <f t="shared" si="30"/>
        <v/>
      </c>
      <c r="T459" s="1" t="str">
        <f t="shared" si="31"/>
        <v/>
      </c>
      <c r="U459" s="1">
        <v>2023</v>
      </c>
    </row>
    <row r="460" spans="1:21" x14ac:dyDescent="0.4">
      <c r="A460" s="1" t="s">
        <v>1907</v>
      </c>
      <c r="Q460" s="58" t="str">
        <f t="shared" si="28"/>
        <v/>
      </c>
      <c r="R460" s="58" t="str">
        <f t="shared" si="29"/>
        <v/>
      </c>
      <c r="S460" s="1" t="str">
        <f t="shared" si="30"/>
        <v/>
      </c>
      <c r="T460" s="1" t="str">
        <f t="shared" si="31"/>
        <v/>
      </c>
      <c r="U460" s="1">
        <v>2023</v>
      </c>
    </row>
    <row r="461" spans="1:21" x14ac:dyDescent="0.4">
      <c r="A461" s="1" t="s">
        <v>1908</v>
      </c>
      <c r="Q461" s="58" t="str">
        <f t="shared" si="28"/>
        <v/>
      </c>
      <c r="R461" s="58" t="str">
        <f t="shared" si="29"/>
        <v/>
      </c>
      <c r="S461" s="1" t="str">
        <f t="shared" si="30"/>
        <v/>
      </c>
      <c r="T461" s="1" t="str">
        <f t="shared" si="31"/>
        <v/>
      </c>
      <c r="U461" s="1">
        <v>2023</v>
      </c>
    </row>
    <row r="462" spans="1:21" x14ac:dyDescent="0.4">
      <c r="A462" s="1">
        <v>1984</v>
      </c>
      <c r="Q462" s="58" t="str">
        <f t="shared" si="28"/>
        <v/>
      </c>
      <c r="R462" s="58" t="str">
        <f t="shared" si="29"/>
        <v/>
      </c>
      <c r="S462" s="1" t="str">
        <f t="shared" si="30"/>
        <v/>
      </c>
      <c r="T462" s="1" t="str">
        <f t="shared" si="31"/>
        <v/>
      </c>
      <c r="U462" s="1">
        <v>2023</v>
      </c>
    </row>
    <row r="463" spans="1:21" x14ac:dyDescent="0.4">
      <c r="A463" s="1" t="s">
        <v>1909</v>
      </c>
      <c r="Q463" s="58" t="str">
        <f t="shared" si="28"/>
        <v/>
      </c>
      <c r="R463" s="58" t="str">
        <f t="shared" si="29"/>
        <v/>
      </c>
      <c r="S463" s="1" t="str">
        <f t="shared" si="30"/>
        <v/>
      </c>
      <c r="T463" s="1" t="str">
        <f t="shared" si="31"/>
        <v/>
      </c>
      <c r="U463" s="1">
        <v>2023</v>
      </c>
    </row>
    <row r="464" spans="1:21" x14ac:dyDescent="0.4">
      <c r="A464" s="1" t="s">
        <v>1910</v>
      </c>
      <c r="Q464" s="58" t="str">
        <f t="shared" si="28"/>
        <v/>
      </c>
      <c r="R464" s="58" t="str">
        <f t="shared" si="29"/>
        <v/>
      </c>
      <c r="S464" s="1" t="str">
        <f t="shared" si="30"/>
        <v/>
      </c>
      <c r="T464" s="1" t="str">
        <f t="shared" si="31"/>
        <v/>
      </c>
      <c r="U464" s="1">
        <v>2023</v>
      </c>
    </row>
    <row r="465" spans="1:21" x14ac:dyDescent="0.4">
      <c r="A465" s="1" t="s">
        <v>1911</v>
      </c>
      <c r="Q465" s="58" t="str">
        <f t="shared" si="28"/>
        <v/>
      </c>
      <c r="R465" s="58" t="str">
        <f t="shared" si="29"/>
        <v/>
      </c>
      <c r="S465" s="1" t="str">
        <f t="shared" si="30"/>
        <v/>
      </c>
      <c r="T465" s="1" t="str">
        <f t="shared" si="31"/>
        <v/>
      </c>
      <c r="U465" s="1">
        <v>2023</v>
      </c>
    </row>
    <row r="466" spans="1:21" x14ac:dyDescent="0.4">
      <c r="A466" s="1" t="s">
        <v>1912</v>
      </c>
      <c r="Q466" s="58" t="str">
        <f t="shared" si="28"/>
        <v/>
      </c>
      <c r="R466" s="58" t="str">
        <f t="shared" si="29"/>
        <v/>
      </c>
      <c r="S466" s="1" t="str">
        <f t="shared" si="30"/>
        <v/>
      </c>
      <c r="T466" s="1" t="str">
        <f t="shared" si="31"/>
        <v/>
      </c>
      <c r="U466" s="1">
        <v>2023</v>
      </c>
    </row>
    <row r="467" spans="1:21" x14ac:dyDescent="0.4">
      <c r="A467" s="1" t="s">
        <v>1913</v>
      </c>
      <c r="Q467" s="58" t="str">
        <f t="shared" si="28"/>
        <v/>
      </c>
      <c r="R467" s="58" t="str">
        <f t="shared" si="29"/>
        <v/>
      </c>
      <c r="S467" s="1" t="str">
        <f t="shared" si="30"/>
        <v/>
      </c>
      <c r="T467" s="1" t="str">
        <f t="shared" si="31"/>
        <v/>
      </c>
      <c r="U467" s="1">
        <v>2023</v>
      </c>
    </row>
    <row r="468" spans="1:21" x14ac:dyDescent="0.4">
      <c r="A468" s="1" t="s">
        <v>1914</v>
      </c>
      <c r="Q468" s="58" t="str">
        <f t="shared" si="28"/>
        <v/>
      </c>
      <c r="R468" s="58" t="str">
        <f t="shared" si="29"/>
        <v/>
      </c>
      <c r="S468" s="1" t="str">
        <f t="shared" si="30"/>
        <v/>
      </c>
      <c r="T468" s="1" t="str">
        <f t="shared" si="31"/>
        <v/>
      </c>
      <c r="U468" s="1">
        <v>2023</v>
      </c>
    </row>
    <row r="469" spans="1:21" x14ac:dyDescent="0.4">
      <c r="A469" s="1" t="s">
        <v>1915</v>
      </c>
      <c r="Q469" s="58" t="str">
        <f t="shared" si="28"/>
        <v/>
      </c>
      <c r="R469" s="58" t="str">
        <f t="shared" si="29"/>
        <v/>
      </c>
      <c r="S469" s="1" t="str">
        <f t="shared" si="30"/>
        <v/>
      </c>
      <c r="T469" s="1" t="str">
        <f t="shared" si="31"/>
        <v/>
      </c>
      <c r="U469" s="1">
        <v>2023</v>
      </c>
    </row>
    <row r="470" spans="1:21" x14ac:dyDescent="0.4">
      <c r="A470" s="1" t="s">
        <v>1916</v>
      </c>
      <c r="Q470" s="58" t="str">
        <f t="shared" si="28"/>
        <v/>
      </c>
      <c r="R470" s="58" t="str">
        <f t="shared" si="29"/>
        <v/>
      </c>
      <c r="S470" s="1" t="str">
        <f t="shared" si="30"/>
        <v/>
      </c>
      <c r="T470" s="1" t="str">
        <f t="shared" si="31"/>
        <v/>
      </c>
      <c r="U470" s="1">
        <v>2023</v>
      </c>
    </row>
    <row r="471" spans="1:21" x14ac:dyDescent="0.4">
      <c r="A471" s="1" t="s">
        <v>1943</v>
      </c>
      <c r="Q471" s="58" t="str">
        <f t="shared" si="28"/>
        <v/>
      </c>
      <c r="R471" s="58" t="str">
        <f t="shared" si="29"/>
        <v/>
      </c>
      <c r="S471" s="1" t="str">
        <f t="shared" si="30"/>
        <v/>
      </c>
      <c r="T471" s="1" t="str">
        <f t="shared" si="31"/>
        <v/>
      </c>
      <c r="U471" s="1">
        <v>2023</v>
      </c>
    </row>
    <row r="472" spans="1:21" x14ac:dyDescent="0.4">
      <c r="A472" s="1" t="s">
        <v>1946</v>
      </c>
      <c r="Q472" s="58" t="str">
        <f t="shared" si="28"/>
        <v/>
      </c>
      <c r="R472" s="58" t="str">
        <f t="shared" si="29"/>
        <v/>
      </c>
      <c r="S472" s="1" t="str">
        <f t="shared" si="30"/>
        <v/>
      </c>
      <c r="T472" s="1" t="str">
        <f t="shared" si="31"/>
        <v/>
      </c>
      <c r="U472" s="1">
        <v>2023</v>
      </c>
    </row>
    <row r="473" spans="1:21" x14ac:dyDescent="0.4">
      <c r="A473" s="1" t="s">
        <v>1944</v>
      </c>
      <c r="Q473" s="58" t="str">
        <f t="shared" si="28"/>
        <v/>
      </c>
      <c r="R473" s="58" t="str">
        <f t="shared" si="29"/>
        <v/>
      </c>
      <c r="S473" s="1" t="str">
        <f t="shared" si="30"/>
        <v/>
      </c>
      <c r="T473" s="1" t="str">
        <f t="shared" si="31"/>
        <v/>
      </c>
      <c r="U473" s="1">
        <v>2023</v>
      </c>
    </row>
    <row r="474" spans="1:21" x14ac:dyDescent="0.4">
      <c r="A474" s="1" t="s">
        <v>1945</v>
      </c>
      <c r="Q474" s="58" t="str">
        <f t="shared" si="28"/>
        <v/>
      </c>
      <c r="R474" s="58" t="str">
        <f t="shared" si="29"/>
        <v/>
      </c>
      <c r="S474" s="1" t="str">
        <f t="shared" si="30"/>
        <v/>
      </c>
      <c r="T474" s="1" t="str">
        <f t="shared" si="31"/>
        <v/>
      </c>
      <c r="U474" s="1">
        <v>2023</v>
      </c>
    </row>
    <row r="475" spans="1:21" x14ac:dyDescent="0.4">
      <c r="A475" s="1" t="s">
        <v>1947</v>
      </c>
      <c r="Q475" s="58" t="str">
        <f t="shared" si="28"/>
        <v/>
      </c>
      <c r="R475" s="58" t="str">
        <f t="shared" si="29"/>
        <v/>
      </c>
      <c r="S475" s="1" t="str">
        <f t="shared" si="30"/>
        <v/>
      </c>
      <c r="T475" s="1" t="str">
        <f t="shared" si="31"/>
        <v/>
      </c>
      <c r="U475" s="1">
        <v>2023</v>
      </c>
    </row>
    <row r="476" spans="1:21" x14ac:dyDescent="0.4">
      <c r="A476" s="1" t="s">
        <v>1948</v>
      </c>
      <c r="Q476" s="58" t="str">
        <f t="shared" si="28"/>
        <v/>
      </c>
      <c r="R476" s="58" t="str">
        <f t="shared" si="29"/>
        <v/>
      </c>
      <c r="S476" s="1" t="str">
        <f t="shared" si="30"/>
        <v/>
      </c>
      <c r="T476" s="1" t="str">
        <f t="shared" si="31"/>
        <v/>
      </c>
      <c r="U476" s="1">
        <v>2023</v>
      </c>
    </row>
    <row r="477" spans="1:21" x14ac:dyDescent="0.4">
      <c r="A477" s="1" t="s">
        <v>1949</v>
      </c>
      <c r="Q477" s="58" t="str">
        <f t="shared" si="28"/>
        <v/>
      </c>
      <c r="R477" s="58" t="str">
        <f t="shared" si="29"/>
        <v/>
      </c>
      <c r="S477" s="1" t="str">
        <f t="shared" si="30"/>
        <v/>
      </c>
      <c r="T477" s="1" t="str">
        <f t="shared" si="31"/>
        <v/>
      </c>
      <c r="U477" s="1">
        <v>2023</v>
      </c>
    </row>
    <row r="478" spans="1:21" x14ac:dyDescent="0.4">
      <c r="A478" s="1" t="s">
        <v>1950</v>
      </c>
      <c r="Q478" s="58" t="str">
        <f t="shared" si="28"/>
        <v/>
      </c>
      <c r="R478" s="58" t="str">
        <f t="shared" si="29"/>
        <v/>
      </c>
      <c r="S478" s="1" t="str">
        <f t="shared" si="30"/>
        <v/>
      </c>
      <c r="T478" s="1" t="str">
        <f t="shared" si="31"/>
        <v/>
      </c>
      <c r="U478" s="1">
        <v>2023</v>
      </c>
    </row>
    <row r="479" spans="1:21" x14ac:dyDescent="0.4">
      <c r="A479" s="1" t="s">
        <v>1952</v>
      </c>
      <c r="Q479" s="58" t="str">
        <f t="shared" si="28"/>
        <v/>
      </c>
      <c r="R479" s="58" t="str">
        <f t="shared" si="29"/>
        <v/>
      </c>
      <c r="S479" s="1" t="str">
        <f t="shared" si="30"/>
        <v/>
      </c>
      <c r="T479" s="1" t="str">
        <f t="shared" si="31"/>
        <v/>
      </c>
      <c r="U479" s="1">
        <v>2023</v>
      </c>
    </row>
    <row r="480" spans="1:21" x14ac:dyDescent="0.4">
      <c r="A480" s="1" t="s">
        <v>1953</v>
      </c>
      <c r="Q480" s="58" t="str">
        <f t="shared" si="28"/>
        <v/>
      </c>
      <c r="R480" s="58" t="str">
        <f t="shared" si="29"/>
        <v/>
      </c>
      <c r="S480" s="1" t="str">
        <f t="shared" si="30"/>
        <v/>
      </c>
      <c r="T480" s="1" t="str">
        <f t="shared" si="31"/>
        <v/>
      </c>
      <c r="U480" s="1">
        <v>2023</v>
      </c>
    </row>
    <row r="481" spans="1:21" x14ac:dyDescent="0.4">
      <c r="A481" s="1" t="s">
        <v>1954</v>
      </c>
      <c r="Q481" s="58" t="str">
        <f t="shared" si="28"/>
        <v/>
      </c>
      <c r="R481" s="58" t="str">
        <f t="shared" si="29"/>
        <v/>
      </c>
      <c r="S481" s="1" t="str">
        <f t="shared" si="30"/>
        <v/>
      </c>
      <c r="T481" s="1" t="str">
        <f t="shared" si="31"/>
        <v/>
      </c>
      <c r="U481" s="1">
        <v>2023</v>
      </c>
    </row>
    <row r="482" spans="1:21" x14ac:dyDescent="0.4">
      <c r="A482" s="1" t="s">
        <v>1955</v>
      </c>
      <c r="Q482" s="58" t="str">
        <f t="shared" si="28"/>
        <v/>
      </c>
      <c r="R482" s="58" t="str">
        <f t="shared" si="29"/>
        <v/>
      </c>
      <c r="S482" s="1" t="str">
        <f t="shared" si="30"/>
        <v/>
      </c>
      <c r="T482" s="1" t="str">
        <f t="shared" si="31"/>
        <v/>
      </c>
      <c r="U482" s="1">
        <v>2023</v>
      </c>
    </row>
    <row r="483" spans="1:21" x14ac:dyDescent="0.4">
      <c r="A483" s="1" t="s">
        <v>1956</v>
      </c>
      <c r="Q483" s="58" t="str">
        <f t="shared" si="28"/>
        <v/>
      </c>
      <c r="R483" s="58" t="str">
        <f t="shared" si="29"/>
        <v/>
      </c>
      <c r="S483" s="1" t="str">
        <f t="shared" si="30"/>
        <v/>
      </c>
      <c r="T483" s="1" t="str">
        <f t="shared" si="31"/>
        <v/>
      </c>
      <c r="U483" s="1">
        <v>2023</v>
      </c>
    </row>
    <row r="484" spans="1:21" x14ac:dyDescent="0.4">
      <c r="A484" s="1" t="s">
        <v>1991</v>
      </c>
      <c r="Q484" s="58" t="str">
        <f t="shared" si="28"/>
        <v/>
      </c>
      <c r="R484" s="58" t="str">
        <f t="shared" si="29"/>
        <v/>
      </c>
      <c r="S484" s="1" t="str">
        <f t="shared" si="30"/>
        <v/>
      </c>
      <c r="T484" s="1" t="str">
        <f t="shared" si="31"/>
        <v/>
      </c>
      <c r="U484" s="1">
        <v>2023</v>
      </c>
    </row>
    <row r="485" spans="1:21" x14ac:dyDescent="0.4">
      <c r="A485" s="1" t="s">
        <v>1957</v>
      </c>
      <c r="Q485" s="58" t="str">
        <f t="shared" si="28"/>
        <v/>
      </c>
      <c r="R485" s="58" t="str">
        <f t="shared" si="29"/>
        <v/>
      </c>
      <c r="S485" s="1" t="str">
        <f t="shared" si="30"/>
        <v/>
      </c>
      <c r="T485" s="1" t="str">
        <f t="shared" si="31"/>
        <v/>
      </c>
      <c r="U485" s="1">
        <v>2023</v>
      </c>
    </row>
    <row r="486" spans="1:21" x14ac:dyDescent="0.4">
      <c r="A486" s="1" t="s">
        <v>1958</v>
      </c>
      <c r="Q486" s="58" t="str">
        <f t="shared" si="28"/>
        <v/>
      </c>
      <c r="R486" s="58" t="str">
        <f t="shared" si="29"/>
        <v/>
      </c>
      <c r="S486" s="1" t="str">
        <f t="shared" si="30"/>
        <v/>
      </c>
      <c r="T486" s="1" t="str">
        <f t="shared" si="31"/>
        <v/>
      </c>
      <c r="U486" s="1">
        <v>2023</v>
      </c>
    </row>
    <row r="487" spans="1:21" x14ac:dyDescent="0.4">
      <c r="A487" s="1" t="s">
        <v>1959</v>
      </c>
      <c r="Q487" s="58" t="str">
        <f t="shared" si="28"/>
        <v/>
      </c>
      <c r="R487" s="58" t="str">
        <f t="shared" si="29"/>
        <v/>
      </c>
      <c r="S487" s="1" t="str">
        <f t="shared" si="30"/>
        <v/>
      </c>
      <c r="T487" s="1" t="str">
        <f t="shared" si="31"/>
        <v/>
      </c>
      <c r="U487" s="1">
        <v>2023</v>
      </c>
    </row>
    <row r="488" spans="1:21" x14ac:dyDescent="0.4">
      <c r="A488" s="1" t="s">
        <v>1960</v>
      </c>
      <c r="Q488" s="58" t="str">
        <f t="shared" si="28"/>
        <v/>
      </c>
      <c r="R488" s="58" t="str">
        <f t="shared" si="29"/>
        <v/>
      </c>
      <c r="S488" s="1" t="str">
        <f t="shared" si="30"/>
        <v/>
      </c>
      <c r="T488" s="1" t="str">
        <f t="shared" si="31"/>
        <v/>
      </c>
      <c r="U488" s="1">
        <v>2023</v>
      </c>
    </row>
    <row r="489" spans="1:21" x14ac:dyDescent="0.4">
      <c r="A489" s="1" t="s">
        <v>1961</v>
      </c>
      <c r="Q489" s="58" t="str">
        <f t="shared" si="28"/>
        <v/>
      </c>
      <c r="R489" s="58" t="str">
        <f t="shared" si="29"/>
        <v/>
      </c>
      <c r="S489" s="1" t="str">
        <f t="shared" si="30"/>
        <v/>
      </c>
      <c r="T489" s="1" t="str">
        <f t="shared" si="31"/>
        <v/>
      </c>
      <c r="U489" s="1">
        <v>2023</v>
      </c>
    </row>
    <row r="490" spans="1:21" x14ac:dyDescent="0.4">
      <c r="A490" s="1" t="s">
        <v>1962</v>
      </c>
      <c r="Q490" s="58" t="str">
        <f t="shared" si="28"/>
        <v/>
      </c>
      <c r="R490" s="58" t="str">
        <f t="shared" si="29"/>
        <v/>
      </c>
      <c r="S490" s="1" t="str">
        <f t="shared" si="30"/>
        <v/>
      </c>
      <c r="T490" s="1" t="str">
        <f t="shared" si="31"/>
        <v/>
      </c>
      <c r="U490" s="1">
        <v>2023</v>
      </c>
    </row>
    <row r="491" spans="1:21" x14ac:dyDescent="0.4">
      <c r="A491" s="1" t="s">
        <v>1963</v>
      </c>
      <c r="Q491" s="58" t="str">
        <f t="shared" si="28"/>
        <v/>
      </c>
      <c r="R491" s="58" t="str">
        <f t="shared" si="29"/>
        <v/>
      </c>
      <c r="S491" s="1" t="str">
        <f t="shared" si="30"/>
        <v/>
      </c>
      <c r="T491" s="1" t="str">
        <f t="shared" si="31"/>
        <v/>
      </c>
      <c r="U491" s="1">
        <v>2023</v>
      </c>
    </row>
    <row r="492" spans="1:21" x14ac:dyDescent="0.4">
      <c r="A492" s="1" t="s">
        <v>1964</v>
      </c>
      <c r="Q492" s="58" t="str">
        <f t="shared" si="28"/>
        <v/>
      </c>
      <c r="R492" s="58" t="str">
        <f t="shared" si="29"/>
        <v/>
      </c>
      <c r="S492" s="1" t="str">
        <f t="shared" si="30"/>
        <v/>
      </c>
      <c r="T492" s="1" t="str">
        <f t="shared" si="31"/>
        <v/>
      </c>
      <c r="U492" s="1">
        <v>2023</v>
      </c>
    </row>
    <row r="493" spans="1:21" x14ac:dyDescent="0.4">
      <c r="A493" s="1" t="s">
        <v>1965</v>
      </c>
      <c r="Q493" s="58" t="str">
        <f t="shared" si="28"/>
        <v/>
      </c>
      <c r="R493" s="58" t="str">
        <f t="shared" si="29"/>
        <v/>
      </c>
      <c r="S493" s="1" t="str">
        <f t="shared" si="30"/>
        <v/>
      </c>
      <c r="T493" s="1" t="str">
        <f t="shared" si="31"/>
        <v/>
      </c>
      <c r="U493" s="1">
        <v>2023</v>
      </c>
    </row>
    <row r="494" spans="1:21" x14ac:dyDescent="0.4">
      <c r="A494" s="1" t="s">
        <v>1968</v>
      </c>
      <c r="Q494" s="58" t="str">
        <f t="shared" si="28"/>
        <v/>
      </c>
      <c r="R494" s="58" t="str">
        <f t="shared" si="29"/>
        <v/>
      </c>
      <c r="S494" s="1" t="str">
        <f t="shared" si="30"/>
        <v/>
      </c>
      <c r="T494" s="1" t="str">
        <f t="shared" si="31"/>
        <v/>
      </c>
      <c r="U494" s="1">
        <v>2023</v>
      </c>
    </row>
    <row r="495" spans="1:21" x14ac:dyDescent="0.4">
      <c r="A495" s="1" t="s">
        <v>1969</v>
      </c>
      <c r="Q495" s="58" t="str">
        <f t="shared" si="28"/>
        <v/>
      </c>
      <c r="R495" s="58" t="str">
        <f t="shared" si="29"/>
        <v/>
      </c>
      <c r="S495" s="1" t="str">
        <f t="shared" si="30"/>
        <v/>
      </c>
      <c r="T495" s="1" t="str">
        <f t="shared" si="31"/>
        <v/>
      </c>
      <c r="U495" s="1">
        <v>2023</v>
      </c>
    </row>
    <row r="496" spans="1:21" x14ac:dyDescent="0.4">
      <c r="A496" s="1" t="s">
        <v>1970</v>
      </c>
      <c r="Q496" s="58" t="str">
        <f t="shared" si="28"/>
        <v/>
      </c>
      <c r="R496" s="58" t="str">
        <f t="shared" si="29"/>
        <v/>
      </c>
      <c r="S496" s="1" t="str">
        <f t="shared" si="30"/>
        <v/>
      </c>
      <c r="U496" s="1">
        <v>2023</v>
      </c>
    </row>
    <row r="497" spans="1:19" x14ac:dyDescent="0.4">
      <c r="A497" s="1" t="s">
        <v>1971</v>
      </c>
      <c r="Q497" s="58" t="str">
        <f t="shared" si="28"/>
        <v/>
      </c>
      <c r="S497" s="1" t="str">
        <f t="shared" si="30"/>
        <v/>
      </c>
    </row>
    <row r="498" spans="1:19" x14ac:dyDescent="0.4">
      <c r="A498" s="1" t="s">
        <v>1972</v>
      </c>
    </row>
    <row r="499" spans="1:19" x14ac:dyDescent="0.4">
      <c r="A499" s="1" t="s">
        <v>1973</v>
      </c>
    </row>
    <row r="500" spans="1:19" x14ac:dyDescent="0.4">
      <c r="A500" s="1" t="s">
        <v>1974</v>
      </c>
    </row>
    <row r="501" spans="1:19" x14ac:dyDescent="0.4">
      <c r="A501" s="1" t="s">
        <v>1977</v>
      </c>
    </row>
    <row r="502" spans="1:19" x14ac:dyDescent="0.4">
      <c r="A502" s="1" t="s">
        <v>1975</v>
      </c>
    </row>
    <row r="503" spans="1:19" x14ac:dyDescent="0.4">
      <c r="A503" s="1" t="s">
        <v>1976</v>
      </c>
    </row>
    <row r="504" spans="1:19" x14ac:dyDescent="0.4">
      <c r="A504" s="1" t="s">
        <v>1990</v>
      </c>
    </row>
    <row r="505" spans="1:19" x14ac:dyDescent="0.4">
      <c r="A505" s="1" t="s">
        <v>1978</v>
      </c>
    </row>
    <row r="506" spans="1:19" x14ac:dyDescent="0.4">
      <c r="A506" s="1" t="s">
        <v>1979</v>
      </c>
    </row>
    <row r="507" spans="1:19" x14ac:dyDescent="0.4">
      <c r="A507" s="1" t="s">
        <v>1980</v>
      </c>
    </row>
    <row r="508" spans="1:19" x14ac:dyDescent="0.4">
      <c r="A508" s="1" t="s">
        <v>1981</v>
      </c>
    </row>
    <row r="509" spans="1:19" x14ac:dyDescent="0.4">
      <c r="A509" s="1" t="s">
        <v>1982</v>
      </c>
    </row>
    <row r="510" spans="1:19" x14ac:dyDescent="0.4">
      <c r="A510" s="1" t="s">
        <v>1983</v>
      </c>
    </row>
    <row r="511" spans="1:19" x14ac:dyDescent="0.4">
      <c r="A511" s="1" t="s">
        <v>1984</v>
      </c>
    </row>
    <row r="512" spans="1:19" x14ac:dyDescent="0.4">
      <c r="A512" s="1" t="s">
        <v>1985</v>
      </c>
    </row>
    <row r="513" spans="1:1" x14ac:dyDescent="0.4">
      <c r="A513" s="1" t="s">
        <v>1986</v>
      </c>
    </row>
    <row r="514" spans="1:1" x14ac:dyDescent="0.4">
      <c r="A514" s="1" t="s">
        <v>1987</v>
      </c>
    </row>
    <row r="515" spans="1:1" x14ac:dyDescent="0.4">
      <c r="A515" s="1" t="s">
        <v>1988</v>
      </c>
    </row>
    <row r="516" spans="1:1" x14ac:dyDescent="0.4">
      <c r="A516" s="1" t="s">
        <v>1989</v>
      </c>
    </row>
    <row r="517" spans="1:1" x14ac:dyDescent="0.4">
      <c r="A517" s="1" t="s">
        <v>1992</v>
      </c>
    </row>
    <row r="518" spans="1:1" x14ac:dyDescent="0.4">
      <c r="A518" s="1" t="s">
        <v>1993</v>
      </c>
    </row>
    <row r="519" spans="1:1" x14ac:dyDescent="0.4">
      <c r="A519" s="1" t="s">
        <v>1994</v>
      </c>
    </row>
    <row r="520" spans="1:1" x14ac:dyDescent="0.4">
      <c r="A520" s="1" t="s">
        <v>1995</v>
      </c>
    </row>
    <row r="521" spans="1:1" x14ac:dyDescent="0.4">
      <c r="A521" s="1" t="s">
        <v>1996</v>
      </c>
    </row>
    <row r="522" spans="1:1" x14ac:dyDescent="0.4">
      <c r="A522" s="1" t="s">
        <v>1997</v>
      </c>
    </row>
    <row r="523" spans="1:1" x14ac:dyDescent="0.4">
      <c r="A523" s="1" t="s">
        <v>1998</v>
      </c>
    </row>
    <row r="524" spans="1:1" x14ac:dyDescent="0.4">
      <c r="A524" s="1" t="s">
        <v>1999</v>
      </c>
    </row>
    <row r="525" spans="1:1" x14ac:dyDescent="0.4">
      <c r="A525" s="1" t="s">
        <v>2000</v>
      </c>
    </row>
    <row r="526" spans="1:1" x14ac:dyDescent="0.4">
      <c r="A526" s="1" t="s">
        <v>2001</v>
      </c>
    </row>
    <row r="527" spans="1:1" x14ac:dyDescent="0.4">
      <c r="A527" s="1" t="s">
        <v>2002</v>
      </c>
    </row>
    <row r="528" spans="1:1" x14ac:dyDescent="0.4">
      <c r="A528" s="1" t="s">
        <v>2003</v>
      </c>
    </row>
    <row r="529" spans="1:2" x14ac:dyDescent="0.4">
      <c r="A529" s="1" t="s">
        <v>2004</v>
      </c>
    </row>
    <row r="530" spans="1:2" x14ac:dyDescent="0.4">
      <c r="A530" s="1" t="s">
        <v>2005</v>
      </c>
    </row>
    <row r="531" spans="1:2" x14ac:dyDescent="0.4">
      <c r="A531" s="1" t="s">
        <v>2006</v>
      </c>
    </row>
    <row r="532" spans="1:2" x14ac:dyDescent="0.4">
      <c r="A532" s="1" t="s">
        <v>2145</v>
      </c>
    </row>
    <row r="533" spans="1:2" x14ac:dyDescent="0.4">
      <c r="B533" s="1" t="s">
        <v>2146</v>
      </c>
    </row>
    <row r="534" spans="1:2" x14ac:dyDescent="0.4">
      <c r="B534" s="1" t="s">
        <v>2147</v>
      </c>
    </row>
    <row r="535" spans="1:2" x14ac:dyDescent="0.4">
      <c r="B535" s="1" t="s">
        <v>2153</v>
      </c>
    </row>
    <row r="536" spans="1:2" x14ac:dyDescent="0.4">
      <c r="B536" s="1" t="s">
        <v>2148</v>
      </c>
    </row>
    <row r="537" spans="1:2" x14ac:dyDescent="0.4">
      <c r="B537" s="1" t="s">
        <v>2149</v>
      </c>
    </row>
    <row r="538" spans="1:2" x14ac:dyDescent="0.4">
      <c r="B538" s="1" t="s">
        <v>2150</v>
      </c>
    </row>
    <row r="539" spans="1:2" x14ac:dyDescent="0.4">
      <c r="A539" s="1" t="s">
        <v>2151</v>
      </c>
    </row>
    <row r="540" spans="1:2" x14ac:dyDescent="0.4">
      <c r="B540" s="1" t="s">
        <v>2152</v>
      </c>
    </row>
    <row r="541" spans="1:2" x14ac:dyDescent="0.4">
      <c r="A541" s="1" t="s">
        <v>2154</v>
      </c>
    </row>
    <row r="542" spans="1:2" x14ac:dyDescent="0.4">
      <c r="B542" s="1" t="s">
        <v>2155</v>
      </c>
    </row>
    <row r="543" spans="1:2" x14ac:dyDescent="0.4">
      <c r="B543" s="1" t="s">
        <v>2156</v>
      </c>
    </row>
    <row r="544" spans="1:2" x14ac:dyDescent="0.4">
      <c r="B544" s="1" t="s">
        <v>2157</v>
      </c>
    </row>
    <row r="545" spans="1:2" x14ac:dyDescent="0.4">
      <c r="B545" s="1" t="s">
        <v>2158</v>
      </c>
    </row>
    <row r="546" spans="1:2" x14ac:dyDescent="0.4">
      <c r="B546" s="1" t="s">
        <v>2159</v>
      </c>
    </row>
    <row r="547" spans="1:2" x14ac:dyDescent="0.4">
      <c r="B547" s="1" t="s">
        <v>2160</v>
      </c>
    </row>
    <row r="548" spans="1:2" x14ac:dyDescent="0.4">
      <c r="A548" s="1" t="s">
        <v>2161</v>
      </c>
      <c r="B548" s="1" t="s">
        <v>2164</v>
      </c>
    </row>
    <row r="549" spans="1:2" x14ac:dyDescent="0.4">
      <c r="A549" s="1" t="s">
        <v>2162</v>
      </c>
      <c r="B549" s="1" t="s">
        <v>2163</v>
      </c>
    </row>
    <row r="550" spans="1:2" x14ac:dyDescent="0.4">
      <c r="A550" s="1" t="s">
        <v>2215</v>
      </c>
    </row>
    <row r="551" spans="1:2" x14ac:dyDescent="0.4">
      <c r="A551" s="1" t="s">
        <v>2216</v>
      </c>
    </row>
    <row r="552" spans="1:2" x14ac:dyDescent="0.4">
      <c r="A552" s="1" t="s">
        <v>2217</v>
      </c>
    </row>
    <row r="553" spans="1:2" x14ac:dyDescent="0.4">
      <c r="A553" s="1" t="s">
        <v>2218</v>
      </c>
    </row>
    <row r="554" spans="1:2" x14ac:dyDescent="0.4">
      <c r="A554" s="1" t="s">
        <v>2219</v>
      </c>
    </row>
    <row r="555" spans="1:2" x14ac:dyDescent="0.4">
      <c r="A555" s="1" t="s">
        <v>2220</v>
      </c>
    </row>
    <row r="556" spans="1:2" x14ac:dyDescent="0.4">
      <c r="A556" s="1" t="s">
        <v>2221</v>
      </c>
    </row>
  </sheetData>
  <sortState ref="A2:V497">
    <sortCondition ref="C2:C497"/>
  </sortState>
  <hyperlinks>
    <hyperlink ref="V2" r:id="rId1"/>
    <hyperlink ref="V3" r:id="rId2" location=":~:text=Astronomers%20believe%20that%20our%20own,about%20500%20million%20years%20ago"/>
    <hyperlink ref="V139" r:id="rId3" location=":~:text=c.-,814%20BC%E2%80%93146%20BC,-Supposed%20military%20standard "/>
    <hyperlink ref="V143" r:id="rId4" location=":~:text=c.-,650%20BC,-%E2%80%A2%C2%A0Destroyed%20by "/>
    <hyperlink ref="W113" r:id="rId5"/>
    <hyperlink ref="V77" r:id="rId6"/>
    <hyperlink ref="W77" r:id="rId7"/>
    <hyperlink ref="V359" r:id="rId8"/>
    <hyperlink ref="V426" r:id="rId9"/>
    <hyperlink ref="W300" r:id="rId10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2023-01-09T22:00:22Z</dcterms:modified>
</cp:coreProperties>
</file>