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26580" windowHeight="1021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32" i="1"/>
  <c r="L32" s="1"/>
  <c r="J32"/>
  <c r="M32" s="1"/>
  <c r="I33"/>
  <c r="L33" s="1"/>
  <c r="J33"/>
  <c r="M33" s="1"/>
  <c r="I34"/>
  <c r="L34" s="1"/>
  <c r="J34"/>
  <c r="M34" s="1"/>
  <c r="I35"/>
  <c r="L35" s="1"/>
  <c r="J35"/>
  <c r="M35" s="1"/>
  <c r="I36"/>
  <c r="L36" s="1"/>
  <c r="J36"/>
  <c r="M36" s="1"/>
  <c r="I37"/>
  <c r="L37" s="1"/>
  <c r="J37"/>
  <c r="M37" s="1"/>
  <c r="I38"/>
  <c r="L38" s="1"/>
  <c r="J38"/>
  <c r="M38" s="1"/>
  <c r="I39"/>
  <c r="L39" s="1"/>
  <c r="J39"/>
  <c r="M39" s="1"/>
  <c r="I40"/>
  <c r="L40" s="1"/>
  <c r="J40"/>
  <c r="M40" s="1"/>
  <c r="J31"/>
  <c r="M31" s="1"/>
  <c r="I31"/>
  <c r="L31" s="1"/>
  <c r="I6"/>
  <c r="I7"/>
  <c r="I8"/>
  <c r="I9"/>
  <c r="I10"/>
  <c r="I11"/>
  <c r="I12"/>
  <c r="I13"/>
  <c r="I14"/>
  <c r="I15"/>
  <c r="I16"/>
  <c r="I17"/>
  <c r="I18"/>
  <c r="I19"/>
  <c r="I20"/>
  <c r="I21"/>
  <c r="I22"/>
  <c r="I5"/>
  <c r="H6"/>
  <c r="H7"/>
  <c r="H8"/>
  <c r="H9"/>
  <c r="H10"/>
  <c r="H11"/>
  <c r="H12"/>
  <c r="H13"/>
  <c r="H14"/>
  <c r="H15"/>
  <c r="H16"/>
  <c r="H17"/>
  <c r="H18"/>
  <c r="H19"/>
  <c r="H20"/>
  <c r="H21"/>
  <c r="H22"/>
  <c r="H5"/>
</calcChain>
</file>

<file path=xl/sharedStrings.xml><?xml version="1.0" encoding="utf-8"?>
<sst xmlns="http://schemas.openxmlformats.org/spreadsheetml/2006/main" count="59" uniqueCount="48">
  <si>
    <t>Prawdopodobieństwo</t>
  </si>
  <si>
    <t xml:space="preserve">Wpływ </t>
  </si>
  <si>
    <t>Waga</t>
  </si>
  <si>
    <t>Ryzyko</t>
  </si>
  <si>
    <t>Banomat</t>
  </si>
  <si>
    <t>Brak gotówki w bankomacie</t>
  </si>
  <si>
    <t>Brak połączenia z internetem</t>
  </si>
  <si>
    <t>Brak prądu</t>
  </si>
  <si>
    <t>Nieczytelny interface</t>
  </si>
  <si>
    <t>Brak zabezpieczenia przed kradzieżą z konta</t>
  </si>
  <si>
    <t>Awaria kamery</t>
  </si>
  <si>
    <t>Niperawidłowe przewalutowanie</t>
  </si>
  <si>
    <t>Lokalizacja bankomatu</t>
  </si>
  <si>
    <t>Funkjonalnośc</t>
  </si>
  <si>
    <t xml:space="preserve">Rodzaj użytego materiału </t>
  </si>
  <si>
    <t>System prowizyny</t>
  </si>
  <si>
    <t xml:space="preserve">Rodzaj wypłacanego nominału </t>
  </si>
  <si>
    <t>Pozorna wypłata</t>
  </si>
  <si>
    <t>Zatrzymanie karty przez bankomat</t>
  </si>
  <si>
    <t>Awaria wyświetlacza</t>
  </si>
  <si>
    <t>Brak pokwitowania</t>
  </si>
  <si>
    <t>Brak zabezpieczenia przed kradzieżą</t>
  </si>
  <si>
    <t>Niewypłacenie pieniędzy</t>
  </si>
  <si>
    <t>01-10 pkt</t>
  </si>
  <si>
    <t>Średnia prawdo.</t>
  </si>
  <si>
    <t>Średnia wpł.</t>
  </si>
  <si>
    <t>A</t>
  </si>
  <si>
    <t>B</t>
  </si>
  <si>
    <t>A*waga</t>
  </si>
  <si>
    <t>B*waga</t>
  </si>
  <si>
    <t>Bład w kodzie</t>
  </si>
  <si>
    <t>Bład serwera frontendu</t>
  </si>
  <si>
    <t>Celowe działania administracji</t>
  </si>
  <si>
    <t>Awaria łącza</t>
  </si>
  <si>
    <t>Fizyczne zerwanie połecznia</t>
  </si>
  <si>
    <t xml:space="preserve">Brak połaczenia z baza danych </t>
  </si>
  <si>
    <t>Nieprawidlowy algorytm kalkulatora</t>
  </si>
  <si>
    <t>Brak wszytskich pól (kalkulator)</t>
  </si>
  <si>
    <t>Prawdo. Nik</t>
  </si>
  <si>
    <t>Paw. Gosia</t>
  </si>
  <si>
    <t>Wpł Nik</t>
  </si>
  <si>
    <t>Wpł Gos</t>
  </si>
  <si>
    <t>01--10</t>
  </si>
  <si>
    <t>Błąd serwera backendu</t>
  </si>
  <si>
    <t>to testujey</t>
  </si>
  <si>
    <t>obserwujjemy</t>
  </si>
  <si>
    <t>wylistowanie</t>
  </si>
  <si>
    <t>Pobieranie danych z BiK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</si>
</sst>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0" fillId="4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23276487314085739"/>
          <c:y val="7.4548702245552628E-2"/>
          <c:w val="0.74352690288713907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Arkusz1!$H$5:$H$22</c:f>
              <c:numCache>
                <c:formatCode>General</c:formatCode>
                <c:ptCount val="18"/>
                <c:pt idx="0">
                  <c:v>4.67</c:v>
                </c:pt>
                <c:pt idx="1">
                  <c:v>1.335</c:v>
                </c:pt>
                <c:pt idx="2">
                  <c:v>1.1499999999999999</c:v>
                </c:pt>
                <c:pt idx="3">
                  <c:v>6.4499999999999993</c:v>
                </c:pt>
                <c:pt idx="4">
                  <c:v>6.6</c:v>
                </c:pt>
                <c:pt idx="5">
                  <c:v>1.3</c:v>
                </c:pt>
                <c:pt idx="6">
                  <c:v>2.5049999999999999</c:v>
                </c:pt>
                <c:pt idx="7">
                  <c:v>0</c:v>
                </c:pt>
                <c:pt idx="8">
                  <c:v>0.83499999999999996</c:v>
                </c:pt>
                <c:pt idx="9">
                  <c:v>6.4499999999999993</c:v>
                </c:pt>
                <c:pt idx="10">
                  <c:v>2.67</c:v>
                </c:pt>
                <c:pt idx="11">
                  <c:v>6</c:v>
                </c:pt>
                <c:pt idx="12">
                  <c:v>5.33</c:v>
                </c:pt>
                <c:pt idx="13">
                  <c:v>3.34</c:v>
                </c:pt>
                <c:pt idx="14">
                  <c:v>4.9950000000000001</c:v>
                </c:pt>
                <c:pt idx="15">
                  <c:v>4</c:v>
                </c:pt>
                <c:pt idx="16">
                  <c:v>2</c:v>
                </c:pt>
                <c:pt idx="17">
                  <c:v>2.15</c:v>
                </c:pt>
              </c:numCache>
            </c:numRef>
          </c:xVal>
          <c:yVal>
            <c:numRef>
              <c:f>Arkusz1!$I$5:$I$22</c:f>
              <c:numCache>
                <c:formatCode>General</c:formatCode>
                <c:ptCount val="18"/>
                <c:pt idx="0">
                  <c:v>6.7</c:v>
                </c:pt>
                <c:pt idx="1">
                  <c:v>3.5</c:v>
                </c:pt>
                <c:pt idx="2">
                  <c:v>3.5</c:v>
                </c:pt>
                <c:pt idx="3">
                  <c:v>6</c:v>
                </c:pt>
                <c:pt idx="4">
                  <c:v>18</c:v>
                </c:pt>
                <c:pt idx="5">
                  <c:v>1.67</c:v>
                </c:pt>
                <c:pt idx="6">
                  <c:v>11.504999999999999</c:v>
                </c:pt>
                <c:pt idx="7">
                  <c:v>0</c:v>
                </c:pt>
                <c:pt idx="8">
                  <c:v>4.335</c:v>
                </c:pt>
                <c:pt idx="9">
                  <c:v>4.0049999999999999</c:v>
                </c:pt>
                <c:pt idx="10">
                  <c:v>7</c:v>
                </c:pt>
                <c:pt idx="11">
                  <c:v>8.67</c:v>
                </c:pt>
                <c:pt idx="12">
                  <c:v>6.67</c:v>
                </c:pt>
                <c:pt idx="13">
                  <c:v>18.66</c:v>
                </c:pt>
                <c:pt idx="14">
                  <c:v>10.995000000000001</c:v>
                </c:pt>
                <c:pt idx="15">
                  <c:v>7</c:v>
                </c:pt>
                <c:pt idx="16">
                  <c:v>9.67</c:v>
                </c:pt>
                <c:pt idx="17">
                  <c:v>2</c:v>
                </c:pt>
              </c:numCache>
            </c:numRef>
          </c:yVal>
        </c:ser>
        <c:axId val="65059072"/>
        <c:axId val="64950272"/>
      </c:scatterChart>
      <c:valAx>
        <c:axId val="65059072"/>
        <c:scaling>
          <c:orientation val="minMax"/>
        </c:scaling>
        <c:axPos val="b"/>
        <c:numFmt formatCode="General" sourceLinked="1"/>
        <c:tickLblPos val="nextTo"/>
        <c:crossAx val="64950272"/>
        <c:crosses val="autoZero"/>
        <c:crossBetween val="midCat"/>
      </c:valAx>
      <c:valAx>
        <c:axId val="64950272"/>
        <c:scaling>
          <c:orientation val="minMax"/>
        </c:scaling>
        <c:axPos val="l"/>
        <c:majorGridlines/>
        <c:numFmt formatCode="General" sourceLinked="1"/>
        <c:tickLblPos val="nextTo"/>
        <c:crossAx val="6505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7235345581801827E-3"/>
          <c:y val="0.6942523330417032"/>
          <c:w val="0.11772090988626423"/>
          <c:h val="8.3717191601049887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Arkusz1!$L$31:$L$40</c:f>
              <c:numCache>
                <c:formatCode>0.0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1.8333333333333333</c:v>
                </c:pt>
                <c:pt idx="4">
                  <c:v>2.1666666666666665</c:v>
                </c:pt>
                <c:pt idx="5">
                  <c:v>0</c:v>
                </c:pt>
                <c:pt idx="6">
                  <c:v>1.6666666666666667</c:v>
                </c:pt>
                <c:pt idx="7">
                  <c:v>7.333333333333333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Arkusz1!$M$31:$M$40</c:f>
              <c:numCache>
                <c:formatCode>0.0</c:formatCode>
                <c:ptCount val="10"/>
                <c:pt idx="0">
                  <c:v>8.3333333333333339</c:v>
                </c:pt>
                <c:pt idx="1">
                  <c:v>7.333333333333333</c:v>
                </c:pt>
                <c:pt idx="2">
                  <c:v>7.666666666666667</c:v>
                </c:pt>
                <c:pt idx="3">
                  <c:v>3.1666666666666665</c:v>
                </c:pt>
                <c:pt idx="4">
                  <c:v>3.8333333333333335</c:v>
                </c:pt>
                <c:pt idx="5">
                  <c:v>0</c:v>
                </c:pt>
                <c:pt idx="6">
                  <c:v>3.8333333333333335</c:v>
                </c:pt>
                <c:pt idx="7">
                  <c:v>18</c:v>
                </c:pt>
                <c:pt idx="8">
                  <c:v>18.666666666666668</c:v>
                </c:pt>
                <c:pt idx="9">
                  <c:v>10.5</c:v>
                </c:pt>
              </c:numCache>
            </c:numRef>
          </c:yVal>
        </c:ser>
        <c:axId val="15069952"/>
        <c:axId val="15063296"/>
      </c:scatterChart>
      <c:valAx>
        <c:axId val="15069952"/>
        <c:scaling>
          <c:orientation val="minMax"/>
        </c:scaling>
        <c:axPos val="b"/>
        <c:numFmt formatCode="0.0" sourceLinked="1"/>
        <c:tickLblPos val="nextTo"/>
        <c:crossAx val="15063296"/>
        <c:crosses val="autoZero"/>
        <c:crossBetween val="midCat"/>
      </c:valAx>
      <c:valAx>
        <c:axId val="15063296"/>
        <c:scaling>
          <c:orientation val="minMax"/>
        </c:scaling>
        <c:axPos val="l"/>
        <c:majorGridlines/>
        <c:numFmt formatCode="#,##0.00" sourceLinked="0"/>
        <c:tickLblPos val="nextTo"/>
        <c:crossAx val="1506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8</xdr:row>
      <xdr:rowOff>9525</xdr:rowOff>
    </xdr:from>
    <xdr:to>
      <xdr:col>16</xdr:col>
      <xdr:colOff>581025</xdr:colOff>
      <xdr:row>18</xdr:row>
      <xdr:rowOff>219075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266699</xdr:colOff>
      <xdr:row>25</xdr:row>
      <xdr:rowOff>85725</xdr:rowOff>
    </xdr:from>
    <xdr:to>
      <xdr:col>23</xdr:col>
      <xdr:colOff>523875</xdr:colOff>
      <xdr:row>52</xdr:row>
      <xdr:rowOff>9525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6"/>
  <sheetViews>
    <sheetView tabSelected="1" topLeftCell="A13" workbookViewId="0">
      <selection activeCell="B39" sqref="B39"/>
    </sheetView>
  </sheetViews>
  <sheetFormatPr defaultRowHeight="14.25"/>
  <cols>
    <col min="2" max="2" width="29.75" bestFit="1" customWidth="1"/>
    <col min="3" max="3" width="20.25" bestFit="1" customWidth="1"/>
    <col min="4" max="4" width="11.375" bestFit="1" customWidth="1"/>
    <col min="5" max="5" width="15.375" bestFit="1" customWidth="1"/>
    <col min="6" max="6" width="11.75" bestFit="1" customWidth="1"/>
    <col min="7" max="7" width="7.5" bestFit="1" customWidth="1"/>
    <col min="8" max="8" width="8.25" bestFit="1" customWidth="1"/>
    <col min="9" max="9" width="15.375" bestFit="1" customWidth="1"/>
    <col min="10" max="10" width="11.75" bestFit="1" customWidth="1"/>
    <col min="11" max="11" width="5.625" bestFit="1" customWidth="1"/>
    <col min="12" max="13" width="9" bestFit="1" customWidth="1"/>
  </cols>
  <sheetData>
    <row r="2" spans="1:9">
      <c r="A2" t="s">
        <v>4</v>
      </c>
      <c r="C2" s="3" t="s">
        <v>23</v>
      </c>
      <c r="E2" s="3"/>
    </row>
    <row r="3" spans="1:9">
      <c r="E3" t="s">
        <v>26</v>
      </c>
      <c r="F3" t="s">
        <v>27</v>
      </c>
    </row>
    <row r="4" spans="1:9" ht="15">
      <c r="B4" s="1" t="s">
        <v>3</v>
      </c>
      <c r="C4" s="1" t="s">
        <v>0</v>
      </c>
      <c r="D4" s="1" t="s">
        <v>1</v>
      </c>
      <c r="E4" s="1" t="s">
        <v>24</v>
      </c>
      <c r="F4" s="1" t="s">
        <v>25</v>
      </c>
      <c r="G4" s="1" t="s">
        <v>2</v>
      </c>
      <c r="H4" s="1" t="s">
        <v>28</v>
      </c>
      <c r="I4" s="1" t="s">
        <v>29</v>
      </c>
    </row>
    <row r="5" spans="1:9">
      <c r="A5" s="5">
        <v>1</v>
      </c>
      <c r="B5" s="6" t="s">
        <v>5</v>
      </c>
      <c r="C5" s="4">
        <v>5</v>
      </c>
      <c r="D5" s="4">
        <v>6</v>
      </c>
      <c r="E5" s="4">
        <v>4.67</v>
      </c>
      <c r="F5" s="4">
        <v>6.7</v>
      </c>
      <c r="G5" s="4">
        <v>1</v>
      </c>
      <c r="H5" s="2">
        <f>E5*G5</f>
        <v>4.67</v>
      </c>
      <c r="I5" s="2">
        <f>F5*G5</f>
        <v>6.7</v>
      </c>
    </row>
    <row r="6" spans="1:9">
      <c r="A6" s="5">
        <v>2</v>
      </c>
      <c r="B6" s="6" t="s">
        <v>6</v>
      </c>
      <c r="C6" s="4">
        <v>4</v>
      </c>
      <c r="D6" s="4">
        <v>6</v>
      </c>
      <c r="E6" s="4">
        <v>2.67</v>
      </c>
      <c r="F6" s="4">
        <v>7</v>
      </c>
      <c r="G6" s="4">
        <v>0.5</v>
      </c>
      <c r="H6" s="2">
        <f t="shared" ref="H6" si="0">E6*G6</f>
        <v>1.335</v>
      </c>
      <c r="I6" s="2">
        <f t="shared" ref="I6:I22" si="1">F6*G6</f>
        <v>3.5</v>
      </c>
    </row>
    <row r="7" spans="1:9">
      <c r="A7" s="5">
        <v>3</v>
      </c>
      <c r="B7" s="7" t="s">
        <v>7</v>
      </c>
      <c r="C7" s="4">
        <v>2</v>
      </c>
      <c r="D7" s="4">
        <v>6</v>
      </c>
      <c r="E7" s="4">
        <v>2.2999999999999998</v>
      </c>
      <c r="F7" s="4">
        <v>7</v>
      </c>
      <c r="G7" s="4">
        <v>0.5</v>
      </c>
      <c r="H7" s="2">
        <f t="shared" ref="H7" si="2">E7*G7</f>
        <v>1.1499999999999999</v>
      </c>
      <c r="I7" s="2">
        <f t="shared" si="1"/>
        <v>3.5</v>
      </c>
    </row>
    <row r="8" spans="1:9">
      <c r="A8" s="5">
        <v>4</v>
      </c>
      <c r="B8" s="7" t="s">
        <v>8</v>
      </c>
      <c r="C8" s="4">
        <v>6</v>
      </c>
      <c r="D8" s="4">
        <v>5</v>
      </c>
      <c r="E8" s="4">
        <v>4.3</v>
      </c>
      <c r="F8" s="4">
        <v>4</v>
      </c>
      <c r="G8" s="4">
        <v>1.5</v>
      </c>
      <c r="H8" s="2">
        <f t="shared" ref="H8" si="3">E8*G8</f>
        <v>6.4499999999999993</v>
      </c>
      <c r="I8" s="2">
        <f t="shared" si="1"/>
        <v>6</v>
      </c>
    </row>
    <row r="9" spans="1:9" ht="28.5">
      <c r="A9" s="5">
        <v>5</v>
      </c>
      <c r="B9" s="6" t="s">
        <v>9</v>
      </c>
      <c r="C9" s="4">
        <v>7</v>
      </c>
      <c r="D9" s="4">
        <v>7</v>
      </c>
      <c r="E9" s="4">
        <v>3.3</v>
      </c>
      <c r="F9" s="4">
        <v>9</v>
      </c>
      <c r="G9" s="4">
        <v>2</v>
      </c>
      <c r="H9" s="2">
        <f t="shared" ref="H9" si="4">E9*G9</f>
        <v>6.6</v>
      </c>
      <c r="I9" s="2">
        <f t="shared" si="1"/>
        <v>18</v>
      </c>
    </row>
    <row r="10" spans="1:9">
      <c r="A10" s="5">
        <v>6</v>
      </c>
      <c r="B10" s="7" t="s">
        <v>10</v>
      </c>
      <c r="C10" s="4">
        <v>1</v>
      </c>
      <c r="D10" s="4">
        <v>1</v>
      </c>
      <c r="E10" s="4">
        <v>1.3</v>
      </c>
      <c r="F10" s="4">
        <v>1.67</v>
      </c>
      <c r="G10" s="4">
        <v>1</v>
      </c>
      <c r="H10" s="2">
        <f t="shared" ref="H10" si="5">E10*G10</f>
        <v>1.3</v>
      </c>
      <c r="I10" s="2">
        <f t="shared" si="1"/>
        <v>1.67</v>
      </c>
    </row>
    <row r="11" spans="1:9">
      <c r="A11" s="5">
        <v>7</v>
      </c>
      <c r="B11" s="6" t="s">
        <v>11</v>
      </c>
      <c r="C11" s="4">
        <v>2</v>
      </c>
      <c r="D11" s="4">
        <v>9</v>
      </c>
      <c r="E11" s="4">
        <v>1.67</v>
      </c>
      <c r="F11" s="4">
        <v>7.67</v>
      </c>
      <c r="G11" s="4">
        <v>1.5</v>
      </c>
      <c r="H11" s="2">
        <f t="shared" ref="H11" si="6">E11*G11</f>
        <v>2.5049999999999999</v>
      </c>
      <c r="I11" s="2">
        <f t="shared" si="1"/>
        <v>11.504999999999999</v>
      </c>
    </row>
    <row r="12" spans="1:9">
      <c r="A12" s="5">
        <v>8</v>
      </c>
      <c r="B12" s="7" t="s">
        <v>12</v>
      </c>
      <c r="C12" s="4">
        <v>8</v>
      </c>
      <c r="D12" s="4">
        <v>7</v>
      </c>
      <c r="E12" s="4">
        <v>4.67</v>
      </c>
      <c r="F12" s="4">
        <v>7</v>
      </c>
      <c r="G12" s="4">
        <v>0</v>
      </c>
      <c r="H12" s="2">
        <f t="shared" ref="H12" si="7">E12*G12</f>
        <v>0</v>
      </c>
      <c r="I12" s="2">
        <f t="shared" si="1"/>
        <v>0</v>
      </c>
    </row>
    <row r="13" spans="1:9" ht="28.5">
      <c r="A13" s="5">
        <v>9</v>
      </c>
      <c r="B13" s="6" t="s">
        <v>21</v>
      </c>
      <c r="C13" s="4">
        <v>3</v>
      </c>
      <c r="D13" s="4">
        <v>8</v>
      </c>
      <c r="E13" s="4">
        <v>1.67</v>
      </c>
      <c r="F13" s="4">
        <v>8.67</v>
      </c>
      <c r="G13" s="4">
        <v>0.5</v>
      </c>
      <c r="H13" s="2">
        <f t="shared" ref="H13" si="8">E13*G13</f>
        <v>0.83499999999999996</v>
      </c>
      <c r="I13" s="2">
        <f t="shared" si="1"/>
        <v>4.335</v>
      </c>
    </row>
    <row r="14" spans="1:9">
      <c r="A14" s="5">
        <v>10</v>
      </c>
      <c r="B14" s="7" t="s">
        <v>13</v>
      </c>
      <c r="C14" s="4">
        <v>6</v>
      </c>
      <c r="D14" s="4">
        <v>2</v>
      </c>
      <c r="E14" s="4">
        <v>4.3</v>
      </c>
      <c r="F14" s="4">
        <v>2.67</v>
      </c>
      <c r="G14" s="4">
        <v>1.5</v>
      </c>
      <c r="H14" s="2">
        <f t="shared" ref="H14" si="9">E14*G14</f>
        <v>6.4499999999999993</v>
      </c>
      <c r="I14" s="2">
        <f t="shared" si="1"/>
        <v>4.0049999999999999</v>
      </c>
    </row>
    <row r="15" spans="1:9">
      <c r="A15" s="5">
        <v>11</v>
      </c>
      <c r="B15" s="6" t="s">
        <v>14</v>
      </c>
      <c r="C15" s="4">
        <v>3</v>
      </c>
      <c r="D15" s="4">
        <v>6</v>
      </c>
      <c r="E15" s="4">
        <v>2.67</v>
      </c>
      <c r="F15" s="4">
        <v>7</v>
      </c>
      <c r="G15" s="4">
        <v>1</v>
      </c>
      <c r="H15" s="2">
        <f t="shared" ref="H15" si="10">E15*G15</f>
        <v>2.67</v>
      </c>
      <c r="I15" s="2">
        <f t="shared" si="1"/>
        <v>7</v>
      </c>
    </row>
    <row r="16" spans="1:9">
      <c r="A16" s="5">
        <v>12</v>
      </c>
      <c r="B16" s="7" t="s">
        <v>15</v>
      </c>
      <c r="C16" s="4">
        <v>9</v>
      </c>
      <c r="D16" s="4">
        <v>8</v>
      </c>
      <c r="E16" s="4">
        <v>6</v>
      </c>
      <c r="F16" s="4">
        <v>8.67</v>
      </c>
      <c r="G16" s="4">
        <v>1</v>
      </c>
      <c r="H16" s="2">
        <f t="shared" ref="H16" si="11">E16*G16</f>
        <v>6</v>
      </c>
      <c r="I16" s="2">
        <f t="shared" si="1"/>
        <v>8.67</v>
      </c>
    </row>
    <row r="17" spans="1:13">
      <c r="A17" s="5">
        <v>13</v>
      </c>
      <c r="B17" s="6" t="s">
        <v>16</v>
      </c>
      <c r="C17" s="4">
        <v>4</v>
      </c>
      <c r="D17" s="4">
        <v>6</v>
      </c>
      <c r="E17" s="4">
        <v>5.33</v>
      </c>
      <c r="F17" s="4">
        <v>6.67</v>
      </c>
      <c r="G17" s="4">
        <v>1</v>
      </c>
      <c r="H17" s="2">
        <f t="shared" ref="H17" si="12">E17*G17</f>
        <v>5.33</v>
      </c>
      <c r="I17" s="2">
        <f t="shared" si="1"/>
        <v>6.67</v>
      </c>
    </row>
    <row r="18" spans="1:13">
      <c r="A18" s="5">
        <v>14</v>
      </c>
      <c r="B18" s="7" t="s">
        <v>17</v>
      </c>
      <c r="C18" s="4">
        <v>2</v>
      </c>
      <c r="D18" s="4">
        <v>8</v>
      </c>
      <c r="E18" s="4">
        <v>1.67</v>
      </c>
      <c r="F18" s="4">
        <v>9.33</v>
      </c>
      <c r="G18" s="4">
        <v>2</v>
      </c>
      <c r="H18" s="2">
        <f t="shared" ref="H18" si="13">E18*G18</f>
        <v>3.34</v>
      </c>
      <c r="I18" s="2">
        <f t="shared" si="1"/>
        <v>18.66</v>
      </c>
    </row>
    <row r="19" spans="1:13">
      <c r="A19" s="5">
        <v>15</v>
      </c>
      <c r="B19" s="6" t="s">
        <v>18</v>
      </c>
      <c r="C19" s="4">
        <v>3</v>
      </c>
      <c r="D19" s="4">
        <v>8</v>
      </c>
      <c r="E19" s="4">
        <v>3.33</v>
      </c>
      <c r="F19" s="4">
        <v>7.33</v>
      </c>
      <c r="G19" s="4">
        <v>1.5</v>
      </c>
      <c r="H19" s="2">
        <f t="shared" ref="H19" si="14">E19*G19</f>
        <v>4.9950000000000001</v>
      </c>
      <c r="I19" s="2">
        <f t="shared" si="1"/>
        <v>10.995000000000001</v>
      </c>
    </row>
    <row r="20" spans="1:13">
      <c r="A20" s="5">
        <v>16</v>
      </c>
      <c r="B20" s="7" t="s">
        <v>19</v>
      </c>
      <c r="C20" s="4">
        <v>7</v>
      </c>
      <c r="D20" s="4">
        <v>7</v>
      </c>
      <c r="E20" s="4">
        <v>4</v>
      </c>
      <c r="F20" s="4">
        <v>7</v>
      </c>
      <c r="G20" s="4">
        <v>1</v>
      </c>
      <c r="H20" s="2">
        <f t="shared" ref="H20" si="15">E20*G20</f>
        <v>4</v>
      </c>
      <c r="I20" s="2">
        <f t="shared" si="1"/>
        <v>7</v>
      </c>
    </row>
    <row r="21" spans="1:13">
      <c r="A21" s="5">
        <v>17</v>
      </c>
      <c r="B21" s="6" t="s">
        <v>22</v>
      </c>
      <c r="C21" s="4">
        <v>2</v>
      </c>
      <c r="D21" s="4">
        <v>10</v>
      </c>
      <c r="E21" s="4">
        <v>2</v>
      </c>
      <c r="F21" s="4">
        <v>9.67</v>
      </c>
      <c r="G21" s="4">
        <v>1</v>
      </c>
      <c r="H21" s="2">
        <f t="shared" ref="H21" si="16">E21*G21</f>
        <v>2</v>
      </c>
      <c r="I21" s="2">
        <f t="shared" si="1"/>
        <v>9.67</v>
      </c>
    </row>
    <row r="22" spans="1:13">
      <c r="A22" s="5">
        <v>18</v>
      </c>
      <c r="B22" s="7" t="s">
        <v>20</v>
      </c>
      <c r="C22" s="4">
        <v>7</v>
      </c>
      <c r="D22" s="4">
        <v>4</v>
      </c>
      <c r="E22" s="4">
        <v>4.3</v>
      </c>
      <c r="F22" s="4">
        <v>4</v>
      </c>
      <c r="G22" s="4">
        <v>0.5</v>
      </c>
      <c r="H22" s="2">
        <f t="shared" ref="H22" si="17">E22*G22</f>
        <v>2.15</v>
      </c>
      <c r="I22" s="2">
        <f t="shared" si="1"/>
        <v>2</v>
      </c>
    </row>
    <row r="28" spans="1:13">
      <c r="C28" s="3" t="s">
        <v>42</v>
      </c>
      <c r="F28" s="3" t="s">
        <v>42</v>
      </c>
    </row>
    <row r="29" spans="1:13">
      <c r="I29" t="s">
        <v>26</v>
      </c>
      <c r="J29" t="s">
        <v>27</v>
      </c>
    </row>
    <row r="30" spans="1:13" ht="15">
      <c r="B30" s="1" t="s">
        <v>3</v>
      </c>
      <c r="C30" s="1" t="s">
        <v>0</v>
      </c>
      <c r="D30" s="1" t="s">
        <v>38</v>
      </c>
      <c r="E30" s="1" t="s">
        <v>39</v>
      </c>
      <c r="F30" s="1" t="s">
        <v>1</v>
      </c>
      <c r="G30" s="1" t="s">
        <v>40</v>
      </c>
      <c r="H30" s="1" t="s">
        <v>41</v>
      </c>
      <c r="I30" s="1" t="s">
        <v>24</v>
      </c>
      <c r="J30" s="1" t="s">
        <v>25</v>
      </c>
      <c r="K30" s="1" t="s">
        <v>2</v>
      </c>
      <c r="L30" s="1" t="s">
        <v>28</v>
      </c>
      <c r="M30" s="1" t="s">
        <v>29</v>
      </c>
    </row>
    <row r="31" spans="1:13">
      <c r="A31">
        <v>1</v>
      </c>
      <c r="B31" s="18" t="s">
        <v>30</v>
      </c>
      <c r="C31" s="4">
        <v>9</v>
      </c>
      <c r="D31" s="8">
        <v>8</v>
      </c>
      <c r="E31" s="4">
        <v>7</v>
      </c>
      <c r="F31" s="4">
        <v>8</v>
      </c>
      <c r="G31" s="8">
        <v>9</v>
      </c>
      <c r="H31" s="4">
        <v>8</v>
      </c>
      <c r="I31" s="13">
        <f>AVERAGE(C31:E31)</f>
        <v>8</v>
      </c>
      <c r="J31" s="13">
        <f>AVERAGE(F31:H31)</f>
        <v>8.3333333333333339</v>
      </c>
      <c r="K31" s="4">
        <v>1</v>
      </c>
      <c r="L31" s="14">
        <f>I31*K31</f>
        <v>8</v>
      </c>
      <c r="M31" s="14">
        <f>J31*K31</f>
        <v>8.3333333333333339</v>
      </c>
    </row>
    <row r="32" spans="1:13">
      <c r="A32">
        <v>2</v>
      </c>
      <c r="B32" s="19" t="s">
        <v>43</v>
      </c>
      <c r="C32" s="4">
        <v>7</v>
      </c>
      <c r="D32" s="8">
        <v>2</v>
      </c>
      <c r="E32" s="4">
        <v>3</v>
      </c>
      <c r="F32" s="4">
        <v>6</v>
      </c>
      <c r="G32" s="8">
        <v>8</v>
      </c>
      <c r="H32" s="4">
        <v>8</v>
      </c>
      <c r="I32" s="13">
        <f t="shared" ref="I32:I40" si="18">AVERAGE(C32:E32)</f>
        <v>4</v>
      </c>
      <c r="J32" s="13">
        <f t="shared" ref="J32:J40" si="19">AVERAGE(F32:H32)</f>
        <v>7.333333333333333</v>
      </c>
      <c r="K32" s="4">
        <v>1</v>
      </c>
      <c r="L32" s="14">
        <f t="shared" ref="L32:L40" si="20">I32*K32</f>
        <v>4</v>
      </c>
      <c r="M32" s="14">
        <f t="shared" ref="M32:M40" si="21">J32*K32</f>
        <v>7.333333333333333</v>
      </c>
    </row>
    <row r="33" spans="1:13">
      <c r="A33">
        <v>3</v>
      </c>
      <c r="B33" s="20" t="s">
        <v>31</v>
      </c>
      <c r="C33" s="4">
        <v>7</v>
      </c>
      <c r="D33" s="4">
        <v>2</v>
      </c>
      <c r="E33" s="4">
        <v>3</v>
      </c>
      <c r="F33" s="4">
        <v>7</v>
      </c>
      <c r="G33" s="4">
        <v>8</v>
      </c>
      <c r="H33" s="4">
        <v>8</v>
      </c>
      <c r="I33" s="13">
        <f t="shared" si="18"/>
        <v>4</v>
      </c>
      <c r="J33" s="13">
        <f t="shared" si="19"/>
        <v>7.666666666666667</v>
      </c>
      <c r="K33" s="4">
        <v>1</v>
      </c>
      <c r="L33" s="14">
        <f t="shared" si="20"/>
        <v>4</v>
      </c>
      <c r="M33" s="14">
        <f t="shared" si="21"/>
        <v>7.666666666666667</v>
      </c>
    </row>
    <row r="34" spans="1:13">
      <c r="A34">
        <v>4</v>
      </c>
      <c r="B34" s="21" t="s">
        <v>32</v>
      </c>
      <c r="C34" s="4">
        <v>5</v>
      </c>
      <c r="D34" s="4">
        <v>4</v>
      </c>
      <c r="E34" s="4">
        <v>2</v>
      </c>
      <c r="F34" s="4">
        <v>4</v>
      </c>
      <c r="G34" s="4">
        <v>9</v>
      </c>
      <c r="H34" s="4">
        <v>6</v>
      </c>
      <c r="I34" s="13">
        <f t="shared" si="18"/>
        <v>3.6666666666666665</v>
      </c>
      <c r="J34" s="13">
        <f t="shared" si="19"/>
        <v>6.333333333333333</v>
      </c>
      <c r="K34" s="4">
        <v>0.5</v>
      </c>
      <c r="L34" s="14">
        <f t="shared" si="20"/>
        <v>1.8333333333333333</v>
      </c>
      <c r="M34" s="14">
        <f t="shared" si="21"/>
        <v>3.1666666666666665</v>
      </c>
    </row>
    <row r="35" spans="1:13">
      <c r="A35">
        <v>5</v>
      </c>
      <c r="B35" s="21" t="s">
        <v>33</v>
      </c>
      <c r="C35" s="9">
        <v>6</v>
      </c>
      <c r="D35" s="4">
        <v>2</v>
      </c>
      <c r="E35" s="9">
        <v>5</v>
      </c>
      <c r="F35" s="9">
        <v>8</v>
      </c>
      <c r="G35" s="4">
        <v>10</v>
      </c>
      <c r="H35" s="9">
        <v>5</v>
      </c>
      <c r="I35" s="13">
        <f t="shared" si="18"/>
        <v>4.333333333333333</v>
      </c>
      <c r="J35" s="13">
        <f t="shared" si="19"/>
        <v>7.666666666666667</v>
      </c>
      <c r="K35" s="2">
        <v>0.5</v>
      </c>
      <c r="L35" s="14">
        <f t="shared" si="20"/>
        <v>2.1666666666666665</v>
      </c>
      <c r="M35" s="14">
        <f t="shared" si="21"/>
        <v>3.8333333333333335</v>
      </c>
    </row>
    <row r="36" spans="1:13">
      <c r="A36">
        <v>6</v>
      </c>
      <c r="B36" s="21" t="s">
        <v>34</v>
      </c>
      <c r="C36" s="9">
        <v>4</v>
      </c>
      <c r="D36" s="4">
        <v>2</v>
      </c>
      <c r="E36" s="9">
        <v>3</v>
      </c>
      <c r="F36" s="9">
        <v>7</v>
      </c>
      <c r="G36" s="4">
        <v>10</v>
      </c>
      <c r="H36" s="9">
        <v>7</v>
      </c>
      <c r="I36" s="13">
        <f t="shared" si="18"/>
        <v>3</v>
      </c>
      <c r="J36" s="13">
        <f t="shared" si="19"/>
        <v>8</v>
      </c>
      <c r="K36" s="2">
        <v>0</v>
      </c>
      <c r="L36" s="14">
        <f t="shared" si="20"/>
        <v>0</v>
      </c>
      <c r="M36" s="14">
        <f t="shared" si="21"/>
        <v>0</v>
      </c>
    </row>
    <row r="37" spans="1:13">
      <c r="A37">
        <v>7</v>
      </c>
      <c r="B37" s="22" t="s">
        <v>35</v>
      </c>
      <c r="C37" s="9">
        <v>4</v>
      </c>
      <c r="D37" s="10">
        <v>3</v>
      </c>
      <c r="E37" s="9">
        <v>3</v>
      </c>
      <c r="F37" s="9">
        <v>8</v>
      </c>
      <c r="G37" s="10">
        <v>7</v>
      </c>
      <c r="H37" s="9">
        <v>8</v>
      </c>
      <c r="I37" s="13">
        <f t="shared" si="18"/>
        <v>3.3333333333333335</v>
      </c>
      <c r="J37" s="13">
        <f t="shared" si="19"/>
        <v>7.666666666666667</v>
      </c>
      <c r="K37" s="2">
        <v>0.5</v>
      </c>
      <c r="L37" s="14">
        <f t="shared" si="20"/>
        <v>1.6666666666666667</v>
      </c>
      <c r="M37" s="14">
        <f t="shared" si="21"/>
        <v>3.8333333333333335</v>
      </c>
    </row>
    <row r="38" spans="1:13">
      <c r="A38">
        <v>8</v>
      </c>
      <c r="B38" s="15" t="s">
        <v>36</v>
      </c>
      <c r="C38" s="9">
        <v>3</v>
      </c>
      <c r="D38" s="11">
        <v>6</v>
      </c>
      <c r="E38" s="9">
        <v>2</v>
      </c>
      <c r="F38" s="9">
        <v>10</v>
      </c>
      <c r="G38" s="11">
        <v>7</v>
      </c>
      <c r="H38" s="9">
        <v>10</v>
      </c>
      <c r="I38" s="13">
        <f t="shared" si="18"/>
        <v>3.6666666666666665</v>
      </c>
      <c r="J38" s="13">
        <f t="shared" si="19"/>
        <v>9</v>
      </c>
      <c r="K38" s="2">
        <v>2</v>
      </c>
      <c r="L38" s="14">
        <f t="shared" si="20"/>
        <v>7.333333333333333</v>
      </c>
      <c r="M38" s="14">
        <f t="shared" si="21"/>
        <v>18</v>
      </c>
    </row>
    <row r="39" spans="1:13">
      <c r="A39">
        <v>9</v>
      </c>
      <c r="B39" s="16" t="s">
        <v>47</v>
      </c>
      <c r="C39" s="9">
        <v>3</v>
      </c>
      <c r="D39" s="12">
        <v>7</v>
      </c>
      <c r="E39" s="9">
        <v>2</v>
      </c>
      <c r="F39" s="9">
        <v>10</v>
      </c>
      <c r="G39" s="12">
        <v>8</v>
      </c>
      <c r="H39" s="9">
        <v>10</v>
      </c>
      <c r="I39" s="13">
        <f t="shared" si="18"/>
        <v>4</v>
      </c>
      <c r="J39" s="13">
        <f t="shared" si="19"/>
        <v>9.3333333333333339</v>
      </c>
      <c r="K39" s="2">
        <v>2</v>
      </c>
      <c r="L39" s="14">
        <f t="shared" si="20"/>
        <v>8</v>
      </c>
      <c r="M39" s="14">
        <f t="shared" si="21"/>
        <v>18.666666666666668</v>
      </c>
    </row>
    <row r="40" spans="1:13">
      <c r="A40">
        <v>10</v>
      </c>
      <c r="B40" s="17" t="s">
        <v>37</v>
      </c>
      <c r="C40" s="9">
        <v>4</v>
      </c>
      <c r="D40" s="9">
        <v>5</v>
      </c>
      <c r="E40" s="9">
        <v>5</v>
      </c>
      <c r="F40" s="9">
        <v>7</v>
      </c>
      <c r="G40" s="9">
        <v>7</v>
      </c>
      <c r="H40" s="9">
        <v>7</v>
      </c>
      <c r="I40" s="13">
        <f t="shared" si="18"/>
        <v>4.666666666666667</v>
      </c>
      <c r="J40" s="13">
        <f t="shared" si="19"/>
        <v>7</v>
      </c>
      <c r="K40" s="2">
        <v>1.5</v>
      </c>
      <c r="L40" s="14">
        <f t="shared" si="20"/>
        <v>7</v>
      </c>
      <c r="M40" s="14">
        <f t="shared" si="21"/>
        <v>10.5</v>
      </c>
    </row>
    <row r="44" spans="1:13">
      <c r="B44" s="25"/>
      <c r="C44" t="s">
        <v>44</v>
      </c>
    </row>
    <row r="45" spans="1:13">
      <c r="B45" s="24"/>
      <c r="C45" t="s">
        <v>45</v>
      </c>
    </row>
    <row r="46" spans="1:13">
      <c r="B46" s="23"/>
      <c r="C46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Grabowski</dc:creator>
  <cp:lastModifiedBy>Mariusz Grabowski</cp:lastModifiedBy>
  <dcterms:created xsi:type="dcterms:W3CDTF">2018-12-15T10:47:49Z</dcterms:created>
  <dcterms:modified xsi:type="dcterms:W3CDTF">2018-12-16T09:25:05Z</dcterms:modified>
</cp:coreProperties>
</file>