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#1.Registration" sheetId="2" r:id="rId5"/>
    <sheet state="visible" name="#2.Shopping cart" sheetId="3" r:id="rId6"/>
    <sheet state="visible" name="#3.Promotii" sheetId="4" r:id="rId7"/>
    <sheet state="visible" name="#4.Search bar" sheetId="5" r:id="rId8"/>
  </sheets>
  <definedNames/>
  <calcPr/>
</workbook>
</file>

<file path=xl/sharedStrings.xml><?xml version="1.0" encoding="utf-8"?>
<sst xmlns="http://schemas.openxmlformats.org/spreadsheetml/2006/main" count="371" uniqueCount="234">
  <si>
    <t>Project Name:</t>
  </si>
  <si>
    <t>The Pernador project</t>
  </si>
  <si>
    <t>Release Number:</t>
  </si>
  <si>
    <t>Test environment:</t>
  </si>
  <si>
    <t>Devices:</t>
  </si>
  <si>
    <t>Laptop</t>
  </si>
  <si>
    <t>Browsers:</t>
  </si>
  <si>
    <t>Google Chrome</t>
  </si>
  <si>
    <t>Test overview</t>
  </si>
  <si>
    <t>Status</t>
  </si>
  <si>
    <t>Pass %</t>
  </si>
  <si>
    <t>No of tests</t>
  </si>
  <si>
    <t>Passed</t>
  </si>
  <si>
    <t>Failed</t>
  </si>
  <si>
    <t>Blocked</t>
  </si>
  <si>
    <t>Not tested</t>
  </si>
  <si>
    <t>Feature 1</t>
  </si>
  <si>
    <t>Feature 2</t>
  </si>
  <si>
    <t>Feature 3</t>
  </si>
  <si>
    <t>Feature 4</t>
  </si>
  <si>
    <t>Registration feature</t>
  </si>
  <si>
    <t>Results</t>
  </si>
  <si>
    <t>Test Case ID</t>
  </si>
  <si>
    <t>Test Case Name</t>
  </si>
  <si>
    <t>Test Steps</t>
  </si>
  <si>
    <t>Expected Results</t>
  </si>
  <si>
    <t>Notes</t>
  </si>
  <si>
    <t>Mod de adresare</t>
  </si>
  <si>
    <t>Dl. - checked</t>
  </si>
  <si>
    <t>1.Check the "Dl." checbox.</t>
  </si>
  <si>
    <t>The checkbox is filled in.</t>
  </si>
  <si>
    <t>Dna. - checked</t>
  </si>
  <si>
    <t>1.Check the "Dna." checkbox</t>
  </si>
  <si>
    <t>Dl. - unchecked</t>
  </si>
  <si>
    <r>
      <rPr>
        <rFont val="Arial"/>
        <color rgb="FF000000"/>
      </rPr>
      <t>1.Do</t>
    </r>
    <r>
      <rPr>
        <rFont val="Arial"/>
        <color theme="1"/>
      </rPr>
      <t xml:space="preserve"> not check the "Dl." checkbox.</t>
    </r>
  </si>
  <si>
    <t>An error apperas that says the "Dl." or "Dna." checkbox must be checked,but only when the user clicks the "Salveaza" button.</t>
  </si>
  <si>
    <t>Dna. - unchecked</t>
  </si>
  <si>
    <r>
      <rPr>
        <rFont val="Arial"/>
        <color rgb="FF000000"/>
      </rPr>
      <t>1.Do</t>
    </r>
    <r>
      <rPr>
        <rFont val="Arial"/>
        <color theme="1"/>
      </rPr>
      <t xml:space="preserve"> not check the "Dna." checkbox</t>
    </r>
  </si>
  <si>
    <t>Prenume</t>
  </si>
  <si>
    <t>Prenume - empty field</t>
  </si>
  <si>
    <t>1.Click on the Prenume field
2.Press enter</t>
  </si>
  <si>
    <t>An error is displayed that says the Prenume field can not be empty.</t>
  </si>
  <si>
    <t>Prenume with 1 character</t>
  </si>
  <si>
    <t>1.Type in the Prenume field a value of 1 character
2.Press enter</t>
  </si>
  <si>
    <t xml:space="preserve">An error is displayed that says that the Prenume field must have more than 2 characters
</t>
  </si>
  <si>
    <t>The Prenume field is allowed to have only 1 character.</t>
  </si>
  <si>
    <t>Prenume with 2 characters</t>
  </si>
  <si>
    <t>1.Type in the Prenume field a value of 2 characters
2.Press enter</t>
  </si>
  <si>
    <t>No errors displayed</t>
  </si>
  <si>
    <t>Prenume with 15 characters</t>
  </si>
  <si>
    <t>1.Type in the Prenume field a value of 15 characters
2.Press enter</t>
  </si>
  <si>
    <t>Prenume with 30 characters</t>
  </si>
  <si>
    <t>1.Type in the Prenume field a value of 30 characters
2.Press enter</t>
  </si>
  <si>
    <t>Prenume with 31 characters</t>
  </si>
  <si>
    <t>1.Type in the Prenume field a value of 31 characters
2.Press enter</t>
  </si>
  <si>
    <t>An error is displayed that says that the Prenume field must have less than 30 characters.</t>
  </si>
  <si>
    <t>The user can input more than 30 characters in the Nume field.</t>
  </si>
  <si>
    <t>Prenume with only digits</t>
  </si>
  <si>
    <t>1.Enter a Prenume with only digits.
2.Press enter</t>
  </si>
  <si>
    <t xml:space="preserve">An error is displayed that says the Prenume field should only have letters.
</t>
  </si>
  <si>
    <t>Digits are allowed and no error is displayed.</t>
  </si>
  <si>
    <t>Prenume with 5 characters and a digit</t>
  </si>
  <si>
    <t>1.Enter a Prenume with 5 characters and a digit.
2.Press enter</t>
  </si>
  <si>
    <t>An error is displayed that says the Prenume field should only have letters.</t>
  </si>
  <si>
    <t>No error is displayed.</t>
  </si>
  <si>
    <t>Nume</t>
  </si>
  <si>
    <t>Nume - empty field</t>
  </si>
  <si>
    <t>1.Click on the Nume field
2.Press enter</t>
  </si>
  <si>
    <t>An error is displayed that says the Nume field can not be empty.</t>
  </si>
  <si>
    <t>Nume with 1 character</t>
  </si>
  <si>
    <t>1.Type in the Nume field a value of 1 character
2.Press enter</t>
  </si>
  <si>
    <t xml:space="preserve">An error is displayed that says that the Nume field must have more than 2 characters
</t>
  </si>
  <si>
    <t>The Nume field is allowed to have only 1 character.</t>
  </si>
  <si>
    <t>Nume with 2 characters</t>
  </si>
  <si>
    <t>1.Type in the Nume field a value of 2 characters
2.Press enter</t>
  </si>
  <si>
    <t>Nume with 15 characters</t>
  </si>
  <si>
    <t>1.Type in the Nume field a value of 15 characters
2.Press enter</t>
  </si>
  <si>
    <t>Nume with 30 characters</t>
  </si>
  <si>
    <t>1.Type in the Nume field a value of 30 characters
2.Press enter</t>
  </si>
  <si>
    <t>Nume with 31 characters</t>
  </si>
  <si>
    <t>1.Type in the Nume field a value of 31 characters
2.Press enter</t>
  </si>
  <si>
    <t>An error is displayed that says that the Nume field must have less than 30 characters.</t>
  </si>
  <si>
    <t>Nume with only digits</t>
  </si>
  <si>
    <t>1.Enter a Nume with only digits.
2.Press enter</t>
  </si>
  <si>
    <t xml:space="preserve">An error is displayed that says the Nume field should only have letters.
</t>
  </si>
  <si>
    <t>Nume with 5 characters and a digit</t>
  </si>
  <si>
    <t>1.Enter a Nume with 5 characters and a digit.
2.Press enter</t>
  </si>
  <si>
    <t>An error is displayed that says the Nume field should only have letters.</t>
  </si>
  <si>
    <t>E-mail</t>
  </si>
  <si>
    <t xml:space="preserve">E-mail field - empty </t>
  </si>
  <si>
    <t>1.Click on the E-mail field
2.Press enter</t>
  </si>
  <si>
    <t xml:space="preserve">An error is displayed that says the E-mail is mandatory
</t>
  </si>
  <si>
    <t>E-mail field - only '@'</t>
  </si>
  <si>
    <t>1.Enter only the special character '@' in the E-mail field
2.Press enter</t>
  </si>
  <si>
    <t>An error is displayed that says the E-mail field should not only consist of the '@' special character.</t>
  </si>
  <si>
    <t>E-mail field with 1 character</t>
  </si>
  <si>
    <t>1.Type in the E-mail field a value of 1 character
2.Press enter</t>
  </si>
  <si>
    <t xml:space="preserve">An error is displayed that says the E-mail field must have more than 2 characters and '@'
</t>
  </si>
  <si>
    <t>E-mail field with 2 characters and '@'</t>
  </si>
  <si>
    <t>1.Type in the E-mail field a value of 2 characters and '@'
2.Press enter</t>
  </si>
  <si>
    <t>Error displayed</t>
  </si>
  <si>
    <t>E-mail field with 13 characters and '@'</t>
  </si>
  <si>
    <t>1.Type in the E-mail field a value of 13 characters and '@'
2.Press enter</t>
  </si>
  <si>
    <t>E-mail field with 80 characters and '@'</t>
  </si>
  <si>
    <t>1.Type in the E-mail field a value of 80 characters and '@'
2.Press enter</t>
  </si>
  <si>
    <t>E-mail field with 81 characters and '@'</t>
  </si>
  <si>
    <t>1.Type in the E-mail field a value of 81 characters and '@'
2.Press enter</t>
  </si>
  <si>
    <t xml:space="preserve">An error is displayed that says the E-mail field must have less than 81 characters
</t>
  </si>
  <si>
    <t xml:space="preserve">E-mail field with special characters and '@'  </t>
  </si>
  <si>
    <t>1.Enter a E-mail with special characters and '@'
2.Press enter</t>
  </si>
  <si>
    <t>An error is displayed that says the E-mail field must only contain the '@' special character</t>
  </si>
  <si>
    <t>E-mail field with characters and without '@'</t>
  </si>
  <si>
    <t>1.Enter a E-mail with characters and without '@'
2.Press enter</t>
  </si>
  <si>
    <t>An error is displayed that says that the E-mail field must have '@'</t>
  </si>
  <si>
    <t>߀4.1</t>
  </si>
  <si>
    <t>E-mail field with characters and with '@@'</t>
  </si>
  <si>
    <t>1.Enter a E-mail with characters and with '@@'
2.Press enter</t>
  </si>
  <si>
    <t>An error is displayed that says that the E-mail field must only have one '@' special character</t>
  </si>
  <si>
    <t>Parola</t>
  </si>
  <si>
    <t xml:space="preserve">Parola field - empty </t>
  </si>
  <si>
    <t>1.Click on the Parola field
2.Press enter</t>
  </si>
  <si>
    <t xml:space="preserve">An error is displayed that says the Parola field is mandatory
</t>
  </si>
  <si>
    <t>No error is displayed</t>
  </si>
  <si>
    <t>Parola field with 3 characters</t>
  </si>
  <si>
    <t>1.Type in the Parola field a value of 3 characters
2.Press enter</t>
  </si>
  <si>
    <t xml:space="preserve">An error is displayed that says the Parola field must have more than 5 characters
</t>
  </si>
  <si>
    <t xml:space="preserve">Parola field with 5 characters </t>
  </si>
  <si>
    <t>1.Type in the Parola field a value of 5 characters
2.Press enter</t>
  </si>
  <si>
    <t>No errors displayed
Parola is hidden</t>
  </si>
  <si>
    <t>Parola field with special characters</t>
  </si>
  <si>
    <t>1.Enter a Parola that has a string value of 8 characters and contains special characters,such as "@#$%^" 
2.Press enter</t>
  </si>
  <si>
    <t>Confidentialitatea datelor clientului</t>
  </si>
  <si>
    <t>Confidentialitatea datelor clientului checkbox -checked</t>
  </si>
  <si>
    <t>1.Check the "Confidentialitatea datelor clientului" checkbox.</t>
  </si>
  <si>
    <t>No errors displayed.</t>
  </si>
  <si>
    <t xml:space="preserve">Confidentialitatea datelor clientului checkbox-unchecked
</t>
  </si>
  <si>
    <r>
      <rPr>
        <rFont val="Arial"/>
        <color rgb="FF000000"/>
        <sz val="10.0"/>
      </rPr>
      <t>1.Do</t>
    </r>
    <r>
      <rPr>
        <rFont val="Arial"/>
        <color theme="1"/>
        <sz val="10.0"/>
      </rPr>
      <t xml:space="preserve"> not check the "Confidentialitatea datelor clientului" checkbox.</t>
    </r>
  </si>
  <si>
    <t>An error is displayed saying this checkbox is mandatory,but only when the user clicks on the "Salveaza" button.</t>
  </si>
  <si>
    <t>Aboneaza-te la newsletter-ul nostru</t>
  </si>
  <si>
    <t>Aboneaza-te la newsletter-ul nostru checkbox-checked</t>
  </si>
  <si>
    <t>1.Check the "Aboneaza-te la newsletter-ul nostru" checkbox.</t>
  </si>
  <si>
    <t>Aboneaza-te la newsletter-ul nostru checkbox-unchecked</t>
  </si>
  <si>
    <r>
      <rPr>
        <rFont val="Arial"/>
        <color rgb="FF000000"/>
        <sz val="10.0"/>
      </rPr>
      <t>1.Do</t>
    </r>
    <r>
      <rPr>
        <rFont val="Arial"/>
        <color theme="1"/>
        <sz val="10.0"/>
      </rPr>
      <t xml:space="preserve"> not check the "Aboneaza-te la newsletter-ul nostru" checkbox.</t>
    </r>
  </si>
  <si>
    <t>I agree to the terms and conditions and the privacy policy</t>
  </si>
  <si>
    <t>I agree to the terms and conditions and the privacy policy checkbox-checked</t>
  </si>
  <si>
    <t>1.Check the "I agree to the terms and conditions and the privacy policy" checkbox.</t>
  </si>
  <si>
    <t>I agree to the terms and conditions and the privacy policy checkbox-unchecked</t>
  </si>
  <si>
    <r>
      <rPr>
        <rFont val="Arial"/>
        <color rgb="FF000000"/>
        <sz val="10.0"/>
      </rPr>
      <t>1.Do</t>
    </r>
    <r>
      <rPr>
        <rFont val="Arial"/>
        <color theme="1"/>
        <sz val="10.0"/>
      </rPr>
      <t xml:space="preserve"> not check the "I agree to the terms and conditions and the privacy policy" checkbox.</t>
    </r>
  </si>
  <si>
    <t>Shopping cart feature</t>
  </si>
  <si>
    <t>Shopping cart add and remove items</t>
  </si>
  <si>
    <t>Add item to cart</t>
  </si>
  <si>
    <t>1.Access pernador.ro 
2.Scroll down until any item is visible  
3.Press the "Adauga in cos" button</t>
  </si>
  <si>
    <t>The item is added to the shopping cart.</t>
  </si>
  <si>
    <t>Remove item from cart</t>
  </si>
  <si>
    <t>1.Access pernador.ro 
2.Press on the "Cos" button on the right corner of the screen 
3.Press the "trash" icon</t>
  </si>
  <si>
    <t>The item is removed from the shopping cart.</t>
  </si>
  <si>
    <t>Shopping cart modify quantity</t>
  </si>
  <si>
    <t>Quantity 1</t>
  </si>
  <si>
    <t>1.Access pernador.ro/cos?action=show
2.Press on the modifier tab under Qty
3.Enter the number '1' and press enter</t>
  </si>
  <si>
    <t>The item remains in the cart.</t>
  </si>
  <si>
    <t>Quantity higher than 1</t>
  </si>
  <si>
    <t>1.Access pernador.ro/cos?action=show
2.Press on the modifier tab under Qty
3.Enter a number higher than 1 such as 7 and press enter</t>
  </si>
  <si>
    <t>The item remains in the cart and the quantity and price update accordingly.</t>
  </si>
  <si>
    <t>Quantity lower than 1</t>
  </si>
  <si>
    <t>1.Access pernador.ro/cos?action=show
2.Press on the modifier tab under Qty
3.Enter a number lower than 1 such as -5 and press enter</t>
  </si>
  <si>
    <t>An error is displayed saying that quantity numbers lower than 1 are not possible.</t>
  </si>
  <si>
    <t>After pressing enter the quantity is brought back to it's unmodified state.</t>
  </si>
  <si>
    <t>Quantity modified with arrow up</t>
  </si>
  <si>
    <t>1.Access pernador.ro/cos?action=show
2.On the modifier tab under Qty,press on the arrow that points up</t>
  </si>
  <si>
    <t>The items quantity should go up by 1.</t>
  </si>
  <si>
    <t>Quantity modified with arrow down</t>
  </si>
  <si>
    <t xml:space="preserve">1.Access pernador.ro/cos?action=show
2.On the modifier tab under Qty,press on the arrow that points down
</t>
  </si>
  <si>
    <t>The items quantity should go down by 1.</t>
  </si>
  <si>
    <t>Shopping cart promotional code</t>
  </si>
  <si>
    <t>Promotional code - correct</t>
  </si>
  <si>
    <t>1.Access pernador.ro/cos?action=show
2.Enter a correct promotional code in the "Codul promotional" field and press enter</t>
  </si>
  <si>
    <t>The promotional code works and the discount is applied.</t>
  </si>
  <si>
    <t>Promotional code - incorrect</t>
  </si>
  <si>
    <t>1.Access pernador.ro/cos?action=show
2.Enter an incorrect promotional code in the "Codul promotional" field and press enter</t>
  </si>
  <si>
    <t>The promotional code does not work.</t>
  </si>
  <si>
    <t>Finalizeaza comanda</t>
  </si>
  <si>
    <t>Finalizeaza comanda button</t>
  </si>
  <si>
    <t>1.Access pernador.ro/cos?action=show
2.Press on the "Finalizeaza comanda" button</t>
  </si>
  <si>
    <t>The user is redirected to another page where he has to finish his order.</t>
  </si>
  <si>
    <t>Exploratory testing Promotii</t>
  </si>
  <si>
    <t>Promotii</t>
  </si>
  <si>
    <t>Promotii button</t>
  </si>
  <si>
    <r>
      <rPr>
        <rFont val="Arial"/>
        <color theme="1"/>
        <sz val="10.0"/>
      </rPr>
      <t xml:space="preserve">1.Access </t>
    </r>
    <r>
      <rPr>
        <rFont val="Arial"/>
        <color rgb="FF000000"/>
        <sz val="10.0"/>
      </rPr>
      <t>pernador.ro</t>
    </r>
    <r>
      <rPr>
        <rFont val="Arial"/>
        <color rgb="FF1155CC"/>
        <sz val="10.0"/>
        <u/>
      </rPr>
      <t xml:space="preserve">
</t>
    </r>
    <r>
      <rPr>
        <rFont val="Arial"/>
        <color theme="1"/>
        <sz val="10.0"/>
      </rPr>
      <t>2.Press the "Promotii" button located on the right side of the "Produse" button.</t>
    </r>
  </si>
  <si>
    <t>The user is redirected to another page that has promotions for the items available.</t>
  </si>
  <si>
    <t>Promotie 3+1 Gratis</t>
  </si>
  <si>
    <t>1.Access pernador.ro
2.Press the "Promotii" button located on the right side of the "Produse" button.
3.Press the "Promotie 3+1 Gratis" checkbox on the left side of the screen.</t>
  </si>
  <si>
    <t>The user can only see promotions related to the title.</t>
  </si>
  <si>
    <t>Set de 2 perne cu microfibra</t>
  </si>
  <si>
    <t>1.Access pernador.ro
2.Press the "Promotii" button located on the right side of the "Produse" button.
3.Press the "Set de 2 perne cu microfibra" checkbox on the left side of the screen.</t>
  </si>
  <si>
    <t>Set de 4 perne cu microfibra</t>
  </si>
  <si>
    <t xml:space="preserve">1.Access pernador.ro
2.Press the "Promotii" button located on the right side of the "Produse" button.
3.Press the "Set de 4 perne cu microfibra" checkbox on the left side of the screen.
</t>
  </si>
  <si>
    <t>Set de 4 perne cu puf si pana de gasca</t>
  </si>
  <si>
    <t xml:space="preserve">1.Access pernador.ro
2.Press the "Promotii" button located on the right side of the "Produse" button.
3.Press the "Set de 4 perne cu puf si pana de gasca" checkbox on the left side of the screen.
</t>
  </si>
  <si>
    <t>Sort by - Price Low to High</t>
  </si>
  <si>
    <t>1.Access pernador.ro
2.Press the "Promotii" button located on the right side of the "Produse" button.
3.Press on the "Relevanta" button,and after the dropdown list appears press on "Pret-crescator"</t>
  </si>
  <si>
    <t>The items should be sorted by price from lowest to highest.</t>
  </si>
  <si>
    <t>Sort by - Price High to Low</t>
  </si>
  <si>
    <t>1.Access pernador.ro
2.Press the "Promotii" button located on the right side of the "Produse" button.
3.Press on the "Relevanta" button,and after the dropdown list appears press on "Pret-descrescator"</t>
  </si>
  <si>
    <t>The items should be sorted by price from highest to lowest.</t>
  </si>
  <si>
    <t>View nr 2</t>
  </si>
  <si>
    <t>1.Access pernador.ro
2.Press the "Promotii" button located on the right side of the "Produse" button.
3.Press on the far right button under the "Promotii" field of text.</t>
  </si>
  <si>
    <t>The way items are viewed should change.</t>
  </si>
  <si>
    <t>View nr 1</t>
  </si>
  <si>
    <t>1.Access pernador.ro
2.Press the "Promotii" button located on the right side of the "Produse" button.
3.Press on the far left button under the "Promotii" field of text.</t>
  </si>
  <si>
    <t>Exploratory testing Search bar</t>
  </si>
  <si>
    <t>Search bar</t>
  </si>
  <si>
    <t>Empty search bar</t>
  </si>
  <si>
    <t>1.Do not type anything into the search bar
2.Press enter</t>
  </si>
  <si>
    <t>An error is displayed that says the user has to type something into the search bar.</t>
  </si>
  <si>
    <t>The user is redirected to another page with a text saying "There are no products."</t>
  </si>
  <si>
    <t>Special characters</t>
  </si>
  <si>
    <t>1.Type any special character such as '@#$%^&amp;*(' into the search bar
2.Press enter</t>
  </si>
  <si>
    <t>An error is displayed that says the user is not allowed to use special characters into the search bar.</t>
  </si>
  <si>
    <t>The user can type any special character into the search bar and can press the search button.</t>
  </si>
  <si>
    <t>"Perne" text search</t>
  </si>
  <si>
    <t>1.Type the "Perne" word in the search bar
2.Press enter</t>
  </si>
  <si>
    <t>The user is redirected to another page where only pillows are available to be seen.</t>
  </si>
  <si>
    <t>"Pilote" text search</t>
  </si>
  <si>
    <t>1.Type the "Pilote" word in the search bar
2.Press enter</t>
  </si>
  <si>
    <t>The user is redirected to another page where only duvets are available to be seen.</t>
  </si>
  <si>
    <t>"Puf" text</t>
  </si>
  <si>
    <t>1.Type the "Puf" word in the search bar and wait</t>
  </si>
  <si>
    <t>A dropdown list should appear with any product that is made out or contains fluff.</t>
  </si>
  <si>
    <t>Digits search</t>
  </si>
  <si>
    <t>1.Type any number of digits in the search bar
2.Press enter</t>
  </si>
  <si>
    <t>An pop-up display should appear saying that the user has to search for items without the use of digits.</t>
  </si>
  <si>
    <t>"Albastru" text search</t>
  </si>
  <si>
    <t>1.Type the "Albastru" word in the search bar
2.Press enter</t>
  </si>
  <si>
    <t>The user is redirected to another page where only items of the colour blue are available to be seen.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</si>
</sst>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0"/>
      <name val="Arial"/>
    </font>
    <font/>
    <font>
      <b/>
      <sz val="11.0"/>
      <color theme="1"/>
      <name val="Arial"/>
    </font>
    <font>
      <u/>
      <sz val="11.0"/>
      <color rgb="FF1155CC"/>
      <name val="Arial"/>
    </font>
    <font>
      <u/>
      <sz val="11.0"/>
      <color theme="1"/>
      <name val="Arial"/>
    </font>
    <font>
      <u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0.0"/>
      <color rgb="FFFFFFFF"/>
      <name val="Arial"/>
    </font>
    <font>
      <b/>
      <sz val="10.0"/>
      <color theme="1"/>
      <name val="Arial"/>
    </font>
    <font>
      <b/>
      <sz val="10.0"/>
      <color theme="0"/>
      <name val="Arial"/>
    </font>
    <font>
      <u/>
      <sz val="10.0"/>
      <color theme="1"/>
      <name val="Arial"/>
    </font>
    <font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color rgb="FF000000"/>
      <name val="Arial"/>
    </font>
    <font>
      <u/>
      <sz val="10.0"/>
      <color rgb="FF1155CC"/>
      <name val="Arial"/>
    </font>
    <font>
      <sz val="10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B7E1CD"/>
        <bgColor rgb="FFB7E1CD"/>
      </patternFill>
    </fill>
    <fill>
      <patternFill patternType="solid">
        <fgColor theme="5"/>
        <bgColor theme="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theme="1"/>
        <bgColor theme="1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0" fontId="1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2" fillId="0" fontId="1" numFmtId="0" xfId="0" applyBorder="1" applyFont="1"/>
    <xf borderId="5" fillId="2" fontId="2" numFmtId="0" xfId="0" applyAlignment="1" applyBorder="1" applyFont="1">
      <alignment vertical="center"/>
    </xf>
    <xf borderId="2" fillId="2" fontId="2" numFmtId="0" xfId="0" applyAlignment="1" applyBorder="1" applyFont="1">
      <alignment horizontal="center" vertical="center"/>
    </xf>
    <xf borderId="6" fillId="0" fontId="3" numFmtId="0" xfId="0" applyBorder="1" applyFont="1"/>
    <xf borderId="1" fillId="3" fontId="4" numFmtId="0" xfId="0" applyBorder="1" applyFill="1" applyFont="1"/>
    <xf borderId="1" fillId="4" fontId="4" numFmtId="0" xfId="0" applyBorder="1" applyFill="1" applyFont="1"/>
    <xf borderId="1" fillId="5" fontId="2" numFmtId="0" xfId="0" applyBorder="1" applyFill="1" applyFont="1"/>
    <xf borderId="1" fillId="6" fontId="4" numFmtId="0" xfId="0" applyBorder="1" applyFill="1" applyFont="1"/>
    <xf borderId="1" fillId="7" fontId="5" numFmtId="0" xfId="0" applyBorder="1" applyFill="1" applyFont="1"/>
    <xf borderId="1" fillId="0" fontId="6" numFmtId="10" xfId="0" applyBorder="1" applyFont="1" applyNumberFormat="1"/>
    <xf borderId="1" fillId="0" fontId="7" numFmtId="0" xfId="0" applyBorder="1" applyFont="1"/>
    <xf borderId="1" fillId="0" fontId="1" numFmtId="0" xfId="0" applyBorder="1" applyFont="1"/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shrinkToFit="0" wrapText="1"/>
    </xf>
    <xf borderId="0" fillId="0" fontId="8" numFmtId="0" xfId="0" applyAlignment="1" applyFont="1">
      <alignment horizontal="center" shrinkToFit="0" vertical="top" wrapText="1"/>
    </xf>
    <xf borderId="7" fillId="2" fontId="10" numFmtId="0" xfId="0" applyAlignment="1" applyBorder="1" applyFont="1">
      <alignment horizontal="center" readingOrder="0" shrinkToFit="0" vertical="top" wrapText="1"/>
    </xf>
    <xf borderId="8" fillId="0" fontId="3" numFmtId="0" xfId="0" applyBorder="1" applyFont="1"/>
    <xf borderId="9" fillId="0" fontId="3" numFmtId="0" xfId="0" applyBorder="1" applyFont="1"/>
    <xf borderId="5" fillId="0" fontId="11" numFmtId="0" xfId="0" applyAlignment="1" applyBorder="1" applyFont="1">
      <alignment horizontal="center" shrinkToFit="0" vertical="top" wrapText="1"/>
    </xf>
    <xf borderId="1" fillId="3" fontId="11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0" fillId="0" fontId="3" numFmtId="0" xfId="0" applyBorder="1" applyFont="1"/>
    <xf borderId="1" fillId="4" fontId="11" numFmtId="0" xfId="0" applyAlignment="1" applyBorder="1" applyFont="1">
      <alignment shrinkToFit="0" vertical="top" wrapText="1"/>
    </xf>
    <xf borderId="1" fillId="8" fontId="12" numFmtId="0" xfId="0" applyAlignment="1" applyBorder="1" applyFill="1" applyFont="1">
      <alignment shrinkToFit="0" vertical="top" wrapText="1"/>
    </xf>
    <xf borderId="1" fillId="9" fontId="11" numFmtId="0" xfId="0" applyAlignment="1" applyBorder="1" applyFill="1" applyFont="1">
      <alignment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shrinkToFit="0" vertical="top" wrapText="1"/>
    </xf>
    <xf borderId="1" fillId="0" fontId="11" numFmtId="10" xfId="0" applyAlignment="1" applyBorder="1" applyFont="1" applyNumberFormat="1">
      <alignment horizontal="left" shrinkToFit="0" vertical="top" wrapText="1"/>
    </xf>
    <xf borderId="1" fillId="2" fontId="12" numFmtId="0" xfId="0" applyAlignment="1" applyBorder="1" applyFont="1">
      <alignment horizontal="center" shrinkToFit="0" vertical="top" wrapText="1"/>
    </xf>
    <xf borderId="11" fillId="2" fontId="10" numFmtId="0" xfId="0" applyAlignment="1" applyBorder="1" applyFont="1">
      <alignment horizontal="center" shrinkToFit="0" vertical="top" wrapText="1"/>
    </xf>
    <xf borderId="12" fillId="2" fontId="12" numFmtId="0" xfId="0" applyAlignment="1" applyBorder="1" applyFont="1">
      <alignment horizontal="center" shrinkToFit="0" vertical="top" wrapText="1"/>
    </xf>
    <xf borderId="1" fillId="2" fontId="12" numFmtId="0" xfId="0" applyAlignment="1" applyBorder="1" applyFont="1">
      <alignment shrinkToFit="0" vertical="top" wrapText="1"/>
    </xf>
    <xf borderId="1" fillId="2" fontId="12" numFmtId="0" xfId="0" applyAlignment="1" applyBorder="1" applyFont="1">
      <alignment horizontal="left" shrinkToFit="0" vertical="top" wrapText="1"/>
    </xf>
    <xf borderId="1" fillId="2" fontId="10" numFmtId="0" xfId="0" applyAlignment="1" applyBorder="1" applyFont="1">
      <alignment shrinkToFit="0" vertical="top" wrapText="1"/>
    </xf>
    <xf borderId="7" fillId="10" fontId="11" numFmtId="0" xfId="0" applyAlignment="1" applyBorder="1" applyFill="1" applyFont="1">
      <alignment horizontal="center" readingOrder="0" shrinkToFit="0" vertical="top" wrapText="1"/>
    </xf>
    <xf borderId="1" fillId="11" fontId="13" numFmtId="0" xfId="0" applyAlignment="1" applyBorder="1" applyFill="1" applyFont="1">
      <alignment horizontal="center" shrinkToFit="0" vertical="bottom" wrapText="1"/>
    </xf>
    <xf borderId="1" fillId="0" fontId="8" numFmtId="0" xfId="0" applyAlignment="1" applyBorder="1" applyFont="1">
      <alignment horizontal="center" readingOrder="0" shrinkToFit="0" vertical="bottom" wrapText="1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9" numFmtId="0" xfId="0" applyAlignment="1" applyFont="1">
      <alignment readingOrder="0" shrinkToFit="0" wrapText="1"/>
    </xf>
    <xf borderId="13" fillId="0" fontId="14" numFmtId="0" xfId="0" applyAlignment="1" applyBorder="1" applyFont="1">
      <alignment shrinkToFit="0" vertical="top" wrapText="1"/>
    </xf>
    <xf borderId="4" fillId="11" fontId="15" numFmtId="0" xfId="0" applyAlignment="1" applyBorder="1" applyFont="1">
      <alignment horizontal="center" readingOrder="0" shrinkToFit="0" vertical="bottom" wrapText="1"/>
    </xf>
    <xf borderId="4" fillId="0" fontId="14" numFmtId="0" xfId="0" applyAlignment="1" applyBorder="1" applyFont="1">
      <alignment horizontal="center" readingOrder="0" shrinkToFit="0" vertical="bottom" wrapText="1"/>
    </xf>
    <xf borderId="4" fillId="0" fontId="14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9" fontId="14" numFmtId="0" xfId="0" applyAlignment="1" applyBorder="1" applyFont="1">
      <alignment horizontal="center" readingOrder="0" shrinkToFit="0" vertical="top" wrapText="1"/>
    </xf>
    <xf borderId="4" fillId="0" fontId="14" numFmtId="0" xfId="0" applyAlignment="1" applyBorder="1" applyFont="1">
      <alignment shrinkToFit="0" vertical="top" wrapText="1"/>
    </xf>
    <xf borderId="14" fillId="11" fontId="16" numFmtId="0" xfId="0" applyAlignment="1" applyBorder="1" applyFont="1">
      <alignment horizontal="center" readingOrder="0" shrinkToFit="0" vertical="bottom" wrapText="1"/>
    </xf>
    <xf borderId="14" fillId="0" fontId="14" numFmtId="0" xfId="0" applyAlignment="1" applyBorder="1" applyFont="1">
      <alignment horizontal="center" readingOrder="0" shrinkToFit="0" vertical="bottom" wrapText="1"/>
    </xf>
    <xf borderId="13" fillId="0" fontId="14" numFmtId="0" xfId="0" applyAlignment="1" applyBorder="1" applyFont="1">
      <alignment readingOrder="0" shrinkToFit="0" vertical="bottom" wrapText="1"/>
    </xf>
    <xf borderId="14" fillId="0" fontId="14" numFmtId="0" xfId="0" applyAlignment="1" applyBorder="1" applyFont="1">
      <alignment readingOrder="0" shrinkToFit="0" vertical="top" wrapText="1"/>
    </xf>
    <xf borderId="14" fillId="9" fontId="14" numFmtId="0" xfId="0" applyAlignment="1" applyBorder="1" applyFont="1">
      <alignment horizontal="center" readingOrder="0" shrinkToFit="0" vertical="top" wrapText="1"/>
    </xf>
    <xf borderId="14" fillId="0" fontId="14" numFmtId="0" xfId="0" applyAlignment="1" applyBorder="1" applyFont="1">
      <alignment shrinkToFit="0" vertical="top" wrapText="1"/>
    </xf>
    <xf borderId="1" fillId="0" fontId="8" numFmtId="0" xfId="0" applyAlignment="1" applyBorder="1" applyFont="1">
      <alignment horizontal="center" shrinkToFit="0" vertical="bottom" wrapText="1"/>
    </xf>
    <xf borderId="1" fillId="9" fontId="14" numFmtId="0" xfId="0" applyAlignment="1" applyBorder="1" applyFont="1">
      <alignment horizontal="center" readingOrder="0" shrinkToFit="0" vertical="top" wrapText="1"/>
    </xf>
    <xf borderId="1" fillId="0" fontId="14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shrinkToFit="0" wrapText="1"/>
    </xf>
    <xf borderId="1" fillId="12" fontId="14" numFmtId="0" xfId="0" applyAlignment="1" applyBorder="1" applyFill="1" applyFont="1">
      <alignment horizontal="center" readingOrder="0" shrinkToFit="0" vertical="top" wrapText="1"/>
    </xf>
    <xf borderId="1" fillId="0" fontId="14" numFmtId="0" xfId="0" applyAlignment="1" applyBorder="1" applyFont="1">
      <alignment readingOrder="0" shrinkToFit="0" wrapText="1"/>
    </xf>
    <xf borderId="1" fillId="3" fontId="14" numFmtId="0" xfId="0" applyAlignment="1" applyBorder="1" applyFont="1">
      <alignment horizontal="center" shrinkToFit="0" vertical="top" wrapText="1"/>
    </xf>
    <xf borderId="1" fillId="12" fontId="14" numFmtId="0" xfId="0" applyAlignment="1" applyBorder="1" applyFont="1">
      <alignment horizontal="center" shrinkToFit="0" vertical="top" wrapText="1"/>
    </xf>
    <xf borderId="1" fillId="11" fontId="14" numFmtId="0" xfId="0" applyAlignment="1" applyBorder="1" applyFont="1">
      <alignment shrinkToFit="0" wrapText="1"/>
    </xf>
    <xf borderId="1" fillId="11" fontId="14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horizontal="center" readingOrder="0" shrinkToFit="0" vertical="bottom" wrapText="1"/>
    </xf>
    <xf borderId="2" fillId="10" fontId="17" numFmtId="0" xfId="0" applyAlignment="1" applyBorder="1" applyFont="1">
      <alignment horizontal="center" shrinkToFit="0" vertical="top" wrapText="1"/>
    </xf>
    <xf borderId="2" fillId="10" fontId="17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0" fillId="11" fontId="18" numFmtId="0" xfId="0" applyAlignment="1" applyFont="1">
      <alignment horizontal="left" readingOrder="0" shrinkToFit="0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 shrinkToFit="0" vertical="bottom" wrapText="1"/>
    </xf>
    <xf borderId="1" fillId="11" fontId="19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horizontal="center" vertical="top"/>
    </xf>
    <xf borderId="7" fillId="2" fontId="10" numFmtId="0" xfId="0" applyAlignment="1" applyBorder="1" applyFont="1">
      <alignment horizontal="center" readingOrder="0" vertical="top"/>
    </xf>
    <xf borderId="5" fillId="0" fontId="11" numFmtId="0" xfId="0" applyAlignment="1" applyBorder="1" applyFont="1">
      <alignment horizontal="center" vertical="top"/>
    </xf>
    <xf borderId="1" fillId="3" fontId="11" numFmtId="0" xfId="0" applyAlignment="1" applyBorder="1" applyFont="1">
      <alignment vertical="top"/>
    </xf>
    <xf borderId="1" fillId="0" fontId="4" numFmtId="0" xfId="0" applyAlignment="1" applyBorder="1" applyFont="1">
      <alignment horizontal="left" vertical="top"/>
    </xf>
    <xf borderId="1" fillId="4" fontId="11" numFmtId="0" xfId="0" applyAlignment="1" applyBorder="1" applyFont="1">
      <alignment vertical="top"/>
    </xf>
    <xf borderId="1" fillId="8" fontId="12" numFmtId="0" xfId="0" applyAlignment="1" applyBorder="1" applyFont="1">
      <alignment vertical="top"/>
    </xf>
    <xf borderId="1" fillId="9" fontId="11" numFmtId="0" xfId="0" applyAlignment="1" applyBorder="1" applyFont="1">
      <alignment vertical="top"/>
    </xf>
    <xf borderId="1" fillId="0" fontId="11" numFmtId="0" xfId="0" applyAlignment="1" applyBorder="1" applyFont="1">
      <alignment horizontal="left" vertical="top"/>
    </xf>
    <xf borderId="1" fillId="0" fontId="11" numFmtId="0" xfId="0" applyAlignment="1" applyBorder="1" applyFont="1">
      <alignment vertical="top"/>
    </xf>
    <xf borderId="1" fillId="0" fontId="11" numFmtId="10" xfId="0" applyAlignment="1" applyBorder="1" applyFont="1" applyNumberFormat="1">
      <alignment horizontal="left" vertical="top"/>
    </xf>
    <xf borderId="1" fillId="8" fontId="8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horizontal="center" vertical="top"/>
    </xf>
    <xf borderId="1" fillId="2" fontId="12" numFmtId="0" xfId="0" applyAlignment="1" applyBorder="1" applyFont="1">
      <alignment vertical="top"/>
    </xf>
    <xf borderId="1" fillId="2" fontId="12" numFmtId="0" xfId="0" applyAlignment="1" applyBorder="1" applyFont="1">
      <alignment horizontal="left" vertical="top"/>
    </xf>
    <xf borderId="1" fillId="2" fontId="10" numFmtId="0" xfId="0" applyAlignment="1" applyBorder="1" applyFont="1">
      <alignment vertical="top"/>
    </xf>
    <xf borderId="1" fillId="0" fontId="8" numFmtId="0" xfId="0" applyAlignment="1" applyBorder="1" applyFont="1">
      <alignment horizontal="left" readingOrder="0" shrinkToFit="0" vertical="top" wrapText="1"/>
    </xf>
    <xf borderId="1" fillId="0" fontId="20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horizontal="left" readingOrder="0" shrinkToFit="0" wrapText="1"/>
    </xf>
    <xf borderId="1" fillId="11" fontId="8" numFmtId="0" xfId="0" applyAlignment="1" applyBorder="1" applyFont="1">
      <alignment horizontal="left" readingOrder="0" shrinkToFit="0" vertical="top" wrapText="1"/>
    </xf>
    <xf borderId="1" fillId="8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1" fillId="11" fontId="8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38"/>
    <col customWidth="1" min="3" max="3" width="15.0"/>
    <col customWidth="1" min="4" max="6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5.75" customHeight="1">
      <c r="A3" s="1"/>
      <c r="B3" s="2" t="s">
        <v>0</v>
      </c>
      <c r="C3" s="3" t="s">
        <v>1</v>
      </c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5.75" customHeight="1">
      <c r="A4" s="1"/>
      <c r="B4" s="2" t="s">
        <v>2</v>
      </c>
      <c r="C4" s="6"/>
      <c r="D4" s="4"/>
      <c r="E4" s="4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75" customHeight="1">
      <c r="A5" s="1"/>
      <c r="B5" s="2" t="s">
        <v>3</v>
      </c>
      <c r="C5" s="3"/>
      <c r="D5" s="4"/>
      <c r="E5" s="4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75" customHeight="1">
      <c r="A6" s="1"/>
      <c r="B6" s="2" t="s">
        <v>4</v>
      </c>
      <c r="C6" s="3" t="s">
        <v>5</v>
      </c>
      <c r="D6" s="4"/>
      <c r="E6" s="4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5.75" customHeight="1">
      <c r="A7" s="1"/>
      <c r="B7" s="2" t="s">
        <v>6</v>
      </c>
      <c r="C7" s="3" t="s">
        <v>7</v>
      </c>
      <c r="D7" s="4"/>
      <c r="E7" s="4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7" t="s">
        <v>8</v>
      </c>
      <c r="C12" s="8" t="s">
        <v>9</v>
      </c>
      <c r="D12" s="4"/>
      <c r="E12" s="4"/>
      <c r="F12" s="4"/>
      <c r="G12" s="4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9"/>
      <c r="C13" s="2" t="s">
        <v>10</v>
      </c>
      <c r="D13" s="2" t="s">
        <v>11</v>
      </c>
      <c r="E13" s="10" t="s">
        <v>12</v>
      </c>
      <c r="F13" s="11" t="s">
        <v>13</v>
      </c>
      <c r="G13" s="12" t="s">
        <v>14</v>
      </c>
      <c r="H13" s="13" t="s">
        <v>15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14" t="s">
        <v>16</v>
      </c>
      <c r="C14" s="15">
        <f>'#1.Registration'!D8</f>
        <v>0.7</v>
      </c>
      <c r="D14" s="16">
        <f>'#1.Registration'!D7</f>
        <v>40</v>
      </c>
      <c r="E14" s="16">
        <f>'#1.Registration'!D3</f>
        <v>28</v>
      </c>
      <c r="F14" s="16">
        <f>'#1.Registration'!D4</f>
        <v>12</v>
      </c>
      <c r="G14" s="16">
        <f>'#1.Registration'!D5</f>
        <v>0</v>
      </c>
      <c r="H14" s="16">
        <f>'#1.Registration'!D6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14" t="s">
        <v>17</v>
      </c>
      <c r="C15" s="15">
        <f>'#2.Shopping cart'!D8</f>
        <v>0.8</v>
      </c>
      <c r="D15" s="17">
        <f>'#2.Shopping cart'!D7</f>
        <v>10</v>
      </c>
      <c r="E15" s="16">
        <f>'#2.Shopping cart'!D3</f>
        <v>8</v>
      </c>
      <c r="F15" s="16">
        <f>'#2.Shopping cart'!D4</f>
        <v>1</v>
      </c>
      <c r="G15" s="16">
        <f>'#2.Shopping cart'!D5</f>
        <v>0</v>
      </c>
      <c r="H15" s="16">
        <f>'#2.Shopping cart'!D6</f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4" t="s">
        <v>18</v>
      </c>
      <c r="C16" s="15">
        <f>'#3.Promotii'!D8</f>
        <v>1</v>
      </c>
      <c r="D16" s="17">
        <f>'#3.Promotii'!D7</f>
        <v>9</v>
      </c>
      <c r="E16" s="16">
        <f>'#3.Promotii'!D3</f>
        <v>9</v>
      </c>
      <c r="F16" s="16">
        <f>'#3.Promotii'!D4</f>
        <v>0</v>
      </c>
      <c r="G16" s="17">
        <f>'#3.Promotii'!D5</f>
        <v>0</v>
      </c>
      <c r="H16" s="16">
        <f>'#3.Promotii'!D6</f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4" t="s">
        <v>19</v>
      </c>
      <c r="C17" s="15">
        <f>'#4.Search bar'!D8</f>
        <v>0.5714285714</v>
      </c>
      <c r="D17" s="17">
        <f>'#4.Search bar'!D7</f>
        <v>7</v>
      </c>
      <c r="E17" s="16">
        <f>'#4.Search bar'!D3</f>
        <v>4</v>
      </c>
      <c r="F17" s="16">
        <f>'#4.Search bar'!D4</f>
        <v>3</v>
      </c>
      <c r="G17" s="17">
        <f>'#4.Search bar'!D5</f>
        <v>0</v>
      </c>
      <c r="H17" s="16">
        <f>'#4.Search bar'!D6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3:F3"/>
    <mergeCell ref="C4:F4"/>
    <mergeCell ref="C5:F5"/>
    <mergeCell ref="C6:F6"/>
    <mergeCell ref="C7:F7"/>
    <mergeCell ref="B12:B13"/>
    <mergeCell ref="C12:H12"/>
  </mergeCells>
  <hyperlinks>
    <hyperlink display="Feature 1" location="null!A1" ref="B14"/>
    <hyperlink display="Feature 2" location="#2.Shopping cart!A1" ref="B15"/>
    <hyperlink display="Feature 3" location="#3.Promotii!A1" ref="B16"/>
    <hyperlink display="Feature 4" location="#4.Search bar!A1" ref="B17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13"/>
    <col customWidth="1" min="3" max="3" width="40.5"/>
    <col customWidth="1" min="4" max="4" width="41.75"/>
    <col customWidth="1" min="5" max="5" width="46.13"/>
    <col customWidth="1" min="6" max="6" width="12.63"/>
    <col customWidth="1" min="7" max="7" width="41.25"/>
  </cols>
  <sheetData>
    <row r="1" ht="15.75" customHeight="1">
      <c r="A1" s="18"/>
      <c r="B1" s="19"/>
      <c r="C1" s="19"/>
      <c r="D1" s="18"/>
      <c r="E1" s="18"/>
      <c r="F1" s="20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 ht="15.75" customHeight="1">
      <c r="A2" s="18"/>
      <c r="B2" s="21" t="s">
        <v>20</v>
      </c>
      <c r="C2" s="22"/>
      <c r="D2" s="23"/>
      <c r="E2" s="18"/>
      <c r="F2" s="20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ht="15.75" customHeight="1">
      <c r="A3" s="18"/>
      <c r="B3" s="24" t="s">
        <v>21</v>
      </c>
      <c r="C3" s="25" t="s">
        <v>12</v>
      </c>
      <c r="D3" s="26">
        <f>COUNTIF(F12:F153,"Passed")</f>
        <v>28</v>
      </c>
      <c r="E3" s="18"/>
      <c r="F3" s="20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ht="15.75" customHeight="1">
      <c r="A4" s="18"/>
      <c r="B4" s="27"/>
      <c r="C4" s="28" t="s">
        <v>13</v>
      </c>
      <c r="D4" s="26">
        <f>COUNTIF(F12:F153,"Failed")</f>
        <v>12</v>
      </c>
      <c r="E4" s="18"/>
      <c r="F4" s="20"/>
      <c r="G4" s="18"/>
      <c r="H4" s="18"/>
      <c r="I4" s="19"/>
      <c r="J4" s="19"/>
      <c r="K4" s="19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ht="15.75" customHeight="1">
      <c r="A5" s="18"/>
      <c r="B5" s="27"/>
      <c r="C5" s="29" t="s">
        <v>14</v>
      </c>
      <c r="D5" s="26">
        <f>COUNTIF(F12:F153,"Blocked")</f>
        <v>0</v>
      </c>
      <c r="E5" s="18"/>
      <c r="F5" s="20"/>
      <c r="G5" s="18"/>
      <c r="H5" s="18"/>
      <c r="I5" s="19"/>
      <c r="J5" s="19"/>
      <c r="K5" s="19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ht="15.75" customHeight="1">
      <c r="A6" s="18"/>
      <c r="B6" s="27"/>
      <c r="C6" s="30" t="s">
        <v>15</v>
      </c>
      <c r="D6" s="31">
        <f>COUNTIF(F12:F153,"Not tested")</f>
        <v>0</v>
      </c>
      <c r="E6" s="18"/>
      <c r="F6" s="20"/>
      <c r="G6" s="18"/>
      <c r="H6" s="18"/>
      <c r="I6" s="19"/>
      <c r="J6" s="19"/>
      <c r="K6" s="19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ht="15.75" customHeight="1">
      <c r="A7" s="18"/>
      <c r="B7" s="27"/>
      <c r="C7" s="32" t="s">
        <v>11</v>
      </c>
      <c r="D7" s="26">
        <f>COUNTA(F12:F153)</f>
        <v>40</v>
      </c>
      <c r="E7" s="18"/>
      <c r="F7" s="20"/>
      <c r="G7" s="18"/>
      <c r="H7" s="18"/>
      <c r="I7" s="19"/>
      <c r="J7" s="19"/>
      <c r="K7" s="1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ht="15.75" customHeight="1">
      <c r="A8" s="18"/>
      <c r="B8" s="9"/>
      <c r="C8" s="32" t="s">
        <v>10</v>
      </c>
      <c r="D8" s="33">
        <f>COUNTIF(F12:F153,"Passed")/COUNTA(F12:F153)</f>
        <v>0.7</v>
      </c>
      <c r="E8" s="18"/>
      <c r="F8" s="20"/>
      <c r="G8" s="18"/>
      <c r="H8" s="18"/>
      <c r="I8" s="19"/>
      <c r="J8" s="19"/>
      <c r="K8" s="19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ht="15.75" customHeight="1">
      <c r="A9" s="18"/>
      <c r="B9" s="18"/>
      <c r="C9" s="18"/>
      <c r="D9" s="18"/>
      <c r="E9" s="18"/>
      <c r="F9" s="20"/>
      <c r="G9" s="18"/>
      <c r="H9" s="18"/>
      <c r="I9" s="19"/>
      <c r="J9" s="19"/>
      <c r="K9" s="19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ht="15.75" customHeight="1">
      <c r="A10" s="18"/>
      <c r="B10" s="34" t="s">
        <v>22</v>
      </c>
      <c r="C10" s="35" t="s">
        <v>23</v>
      </c>
      <c r="D10" s="36" t="s">
        <v>24</v>
      </c>
      <c r="E10" s="37" t="s">
        <v>25</v>
      </c>
      <c r="F10" s="38" t="s">
        <v>9</v>
      </c>
      <c r="G10" s="39" t="s">
        <v>26</v>
      </c>
      <c r="H10" s="18"/>
      <c r="I10" s="19"/>
      <c r="J10" s="19"/>
      <c r="K10" s="19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ht="15.75" customHeight="1">
      <c r="A11" s="18"/>
      <c r="B11" s="40" t="s">
        <v>27</v>
      </c>
      <c r="C11" s="22"/>
      <c r="D11" s="22"/>
      <c r="E11" s="22"/>
      <c r="F11" s="22"/>
      <c r="G11" s="2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>
      <c r="A12" s="18"/>
      <c r="B12" s="41">
        <v>1.1</v>
      </c>
      <c r="C12" s="42" t="s">
        <v>28</v>
      </c>
      <c r="D12" s="43" t="s">
        <v>29</v>
      </c>
      <c r="E12" s="43" t="s">
        <v>30</v>
      </c>
      <c r="F12" s="44" t="s">
        <v>12</v>
      </c>
      <c r="G12" s="4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ht="15.75" customHeight="1">
      <c r="A13" s="18"/>
      <c r="B13" s="41">
        <v>1.2</v>
      </c>
      <c r="C13" s="42" t="s">
        <v>31</v>
      </c>
      <c r="D13" s="46" t="s">
        <v>32</v>
      </c>
      <c r="E13" s="43" t="s">
        <v>30</v>
      </c>
      <c r="F13" s="44" t="s">
        <v>12</v>
      </c>
      <c r="G13" s="4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ht="23.25" customHeight="1">
      <c r="A14" s="47"/>
      <c r="B14" s="48">
        <v>1.3</v>
      </c>
      <c r="C14" s="49" t="s">
        <v>33</v>
      </c>
      <c r="D14" s="50" t="s">
        <v>34</v>
      </c>
      <c r="E14" s="51" t="s">
        <v>35</v>
      </c>
      <c r="F14" s="52" t="s">
        <v>12</v>
      </c>
      <c r="G14" s="53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ht="15.75" customHeight="1">
      <c r="A15" s="47"/>
      <c r="B15" s="54">
        <v>1.4</v>
      </c>
      <c r="C15" s="55" t="s">
        <v>36</v>
      </c>
      <c r="D15" s="56" t="s">
        <v>37</v>
      </c>
      <c r="E15" s="57" t="s">
        <v>35</v>
      </c>
      <c r="F15" s="58" t="s">
        <v>12</v>
      </c>
      <c r="G15" s="59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ht="15.75" customHeight="1">
      <c r="A16" s="18"/>
      <c r="B16" s="40" t="s">
        <v>38</v>
      </c>
      <c r="C16" s="22"/>
      <c r="D16" s="22"/>
      <c r="E16" s="22"/>
      <c r="F16" s="22"/>
      <c r="G16" s="23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ht="15.75" customHeight="1">
      <c r="A17" s="18"/>
      <c r="B17" s="60">
        <v>2.1</v>
      </c>
      <c r="C17" s="42" t="s">
        <v>39</v>
      </c>
      <c r="D17" s="43" t="s">
        <v>40</v>
      </c>
      <c r="E17" s="43" t="s">
        <v>41</v>
      </c>
      <c r="F17" s="44" t="s">
        <v>12</v>
      </c>
      <c r="G17" s="4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ht="15.75" customHeight="1">
      <c r="A18" s="18"/>
      <c r="B18" s="60">
        <v>2.2</v>
      </c>
      <c r="C18" s="42" t="s">
        <v>42</v>
      </c>
      <c r="D18" s="43" t="s">
        <v>43</v>
      </c>
      <c r="E18" s="43" t="s">
        <v>44</v>
      </c>
      <c r="F18" s="44" t="s">
        <v>13</v>
      </c>
      <c r="G18" s="43" t="s">
        <v>45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ht="15.75" customHeight="1">
      <c r="A19" s="18"/>
      <c r="B19" s="60">
        <v>2.3</v>
      </c>
      <c r="C19" s="42" t="s">
        <v>46</v>
      </c>
      <c r="D19" s="43" t="s">
        <v>47</v>
      </c>
      <c r="E19" s="43" t="s">
        <v>48</v>
      </c>
      <c r="F19" s="44" t="s">
        <v>12</v>
      </c>
      <c r="G19" s="45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ht="15.75" customHeight="1">
      <c r="A20" s="18"/>
      <c r="B20" s="42">
        <v>2.4</v>
      </c>
      <c r="C20" s="42" t="s">
        <v>49</v>
      </c>
      <c r="D20" s="43" t="s">
        <v>50</v>
      </c>
      <c r="E20" s="43" t="s">
        <v>48</v>
      </c>
      <c r="F20" s="44" t="s">
        <v>12</v>
      </c>
      <c r="G20" s="45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ht="15.75" customHeight="1">
      <c r="A21" s="18"/>
      <c r="B21" s="42">
        <v>2.5</v>
      </c>
      <c r="C21" s="42" t="s">
        <v>51</v>
      </c>
      <c r="D21" s="43" t="s">
        <v>52</v>
      </c>
      <c r="E21" s="43" t="s">
        <v>48</v>
      </c>
      <c r="F21" s="44" t="s">
        <v>12</v>
      </c>
      <c r="G21" s="45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ht="15.75" customHeight="1">
      <c r="A22" s="18"/>
      <c r="B22" s="42">
        <v>2.6</v>
      </c>
      <c r="C22" s="42" t="s">
        <v>53</v>
      </c>
      <c r="D22" s="43" t="s">
        <v>54</v>
      </c>
      <c r="E22" s="43" t="s">
        <v>55</v>
      </c>
      <c r="F22" s="44" t="s">
        <v>13</v>
      </c>
      <c r="G22" s="43" t="s">
        <v>56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ht="15.75" customHeight="1">
      <c r="A23" s="18"/>
      <c r="B23" s="42">
        <v>2.7</v>
      </c>
      <c r="C23" s="42" t="s">
        <v>57</v>
      </c>
      <c r="D23" s="43" t="s">
        <v>58</v>
      </c>
      <c r="E23" s="43" t="s">
        <v>59</v>
      </c>
      <c r="F23" s="44" t="s">
        <v>13</v>
      </c>
      <c r="G23" s="43" t="s">
        <v>60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ht="15.75" customHeight="1">
      <c r="A24" s="18"/>
      <c r="B24" s="42">
        <v>2.8</v>
      </c>
      <c r="C24" s="42" t="s">
        <v>61</v>
      </c>
      <c r="D24" s="43" t="s">
        <v>62</v>
      </c>
      <c r="E24" s="43" t="s">
        <v>63</v>
      </c>
      <c r="F24" s="61" t="s">
        <v>13</v>
      </c>
      <c r="G24" s="43" t="s">
        <v>64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ht="15.75" customHeight="1">
      <c r="A25" s="18"/>
      <c r="B25" s="40" t="s">
        <v>65</v>
      </c>
      <c r="C25" s="22"/>
      <c r="D25" s="22"/>
      <c r="E25" s="22"/>
      <c r="F25" s="22"/>
      <c r="G25" s="23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ht="15.75" customHeight="1">
      <c r="A26" s="18"/>
      <c r="B26" s="42">
        <v>3.1</v>
      </c>
      <c r="C26" s="42" t="s">
        <v>66</v>
      </c>
      <c r="D26" s="43" t="s">
        <v>67</v>
      </c>
      <c r="E26" s="43" t="s">
        <v>68</v>
      </c>
      <c r="F26" s="44" t="s">
        <v>12</v>
      </c>
      <c r="G26" s="43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ht="15.75" customHeight="1">
      <c r="A27" s="18"/>
      <c r="B27" s="42">
        <v>3.2</v>
      </c>
      <c r="C27" s="42" t="s">
        <v>69</v>
      </c>
      <c r="D27" s="43" t="s">
        <v>70</v>
      </c>
      <c r="E27" s="43" t="s">
        <v>71</v>
      </c>
      <c r="F27" s="44" t="s">
        <v>13</v>
      </c>
      <c r="G27" s="43" t="s">
        <v>72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ht="15.75" customHeight="1">
      <c r="A28" s="18"/>
      <c r="B28" s="42">
        <v>3.3</v>
      </c>
      <c r="C28" s="42" t="s">
        <v>73</v>
      </c>
      <c r="D28" s="43" t="s">
        <v>74</v>
      </c>
      <c r="E28" s="43" t="s">
        <v>48</v>
      </c>
      <c r="F28" s="44" t="s">
        <v>12</v>
      </c>
      <c r="G28" s="45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ht="15.75" customHeight="1">
      <c r="A29" s="18"/>
      <c r="B29" s="42">
        <v>3.4</v>
      </c>
      <c r="C29" s="42" t="s">
        <v>75</v>
      </c>
      <c r="D29" s="43" t="s">
        <v>76</v>
      </c>
      <c r="E29" s="43" t="s">
        <v>48</v>
      </c>
      <c r="F29" s="44" t="s">
        <v>12</v>
      </c>
      <c r="G29" s="45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ht="15.75" customHeight="1">
      <c r="A30" s="18"/>
      <c r="B30" s="42">
        <v>3.5</v>
      </c>
      <c r="C30" s="42" t="s">
        <v>77</v>
      </c>
      <c r="D30" s="43" t="s">
        <v>78</v>
      </c>
      <c r="E30" s="43" t="s">
        <v>48</v>
      </c>
      <c r="F30" s="44" t="s">
        <v>12</v>
      </c>
      <c r="G30" s="45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ht="15.75" customHeight="1">
      <c r="A31" s="18"/>
      <c r="B31" s="42">
        <v>3.6</v>
      </c>
      <c r="C31" s="42" t="s">
        <v>79</v>
      </c>
      <c r="D31" s="43" t="s">
        <v>80</v>
      </c>
      <c r="E31" s="43" t="s">
        <v>81</v>
      </c>
      <c r="F31" s="44" t="s">
        <v>13</v>
      </c>
      <c r="G31" s="43" t="s">
        <v>56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ht="15.75" customHeight="1">
      <c r="A32" s="18"/>
      <c r="B32" s="42">
        <v>3.7</v>
      </c>
      <c r="C32" s="42" t="s">
        <v>82</v>
      </c>
      <c r="D32" s="43" t="s">
        <v>83</v>
      </c>
      <c r="E32" s="43" t="s">
        <v>84</v>
      </c>
      <c r="F32" s="44" t="s">
        <v>13</v>
      </c>
      <c r="G32" s="43" t="s">
        <v>60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ht="15.75" customHeight="1">
      <c r="A33" s="18"/>
      <c r="B33" s="42">
        <v>3.8</v>
      </c>
      <c r="C33" s="42" t="s">
        <v>85</v>
      </c>
      <c r="D33" s="43" t="s">
        <v>86</v>
      </c>
      <c r="E33" s="43" t="s">
        <v>87</v>
      </c>
      <c r="F33" s="61" t="s">
        <v>13</v>
      </c>
      <c r="G33" s="43" t="s">
        <v>64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ht="15.75" customHeight="1">
      <c r="A34" s="18"/>
      <c r="B34" s="40" t="s">
        <v>88</v>
      </c>
      <c r="C34" s="22"/>
      <c r="D34" s="22"/>
      <c r="E34" s="22"/>
      <c r="F34" s="22"/>
      <c r="G34" s="23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ht="15.75" customHeight="1">
      <c r="A35" s="62"/>
      <c r="B35" s="63">
        <v>4.1</v>
      </c>
      <c r="C35" s="64" t="s">
        <v>89</v>
      </c>
      <c r="D35" s="65" t="s">
        <v>90</v>
      </c>
      <c r="E35" s="65" t="s">
        <v>91</v>
      </c>
      <c r="F35" s="66" t="s">
        <v>12</v>
      </c>
      <c r="G35" s="6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ht="15.75" customHeight="1">
      <c r="A36" s="62"/>
      <c r="B36" s="63">
        <v>4.2</v>
      </c>
      <c r="C36" s="64" t="s">
        <v>92</v>
      </c>
      <c r="D36" s="65" t="s">
        <v>93</v>
      </c>
      <c r="E36" s="67" t="s">
        <v>94</v>
      </c>
      <c r="F36" s="68" t="s">
        <v>12</v>
      </c>
      <c r="G36" s="6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ht="15.75" customHeight="1">
      <c r="A37" s="62"/>
      <c r="B37" s="63">
        <v>4.3</v>
      </c>
      <c r="C37" s="64" t="s">
        <v>95</v>
      </c>
      <c r="D37" s="65" t="s">
        <v>96</v>
      </c>
      <c r="E37" s="65" t="s">
        <v>97</v>
      </c>
      <c r="F37" s="68" t="s">
        <v>12</v>
      </c>
      <c r="G37" s="6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ht="15.75" customHeight="1">
      <c r="A38" s="62"/>
      <c r="B38" s="63">
        <v>4.4</v>
      </c>
      <c r="C38" s="64" t="s">
        <v>98</v>
      </c>
      <c r="D38" s="65" t="s">
        <v>99</v>
      </c>
      <c r="E38" s="65" t="s">
        <v>48</v>
      </c>
      <c r="F38" s="69" t="s">
        <v>13</v>
      </c>
      <c r="G38" s="62" t="s">
        <v>100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ht="15.75" customHeight="1">
      <c r="A39" s="62"/>
      <c r="B39" s="63">
        <v>4.5</v>
      </c>
      <c r="C39" s="64" t="s">
        <v>101</v>
      </c>
      <c r="D39" s="70" t="s">
        <v>102</v>
      </c>
      <c r="E39" s="65" t="s">
        <v>48</v>
      </c>
      <c r="F39" s="68" t="s">
        <v>12</v>
      </c>
      <c r="G39" s="6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ht="15.75" customHeight="1">
      <c r="A40" s="62"/>
      <c r="B40" s="63">
        <v>4.6</v>
      </c>
      <c r="C40" s="63" t="s">
        <v>103</v>
      </c>
      <c r="D40" s="71" t="s">
        <v>104</v>
      </c>
      <c r="E40" s="65" t="s">
        <v>48</v>
      </c>
      <c r="F40" s="68" t="s">
        <v>12</v>
      </c>
      <c r="G40" s="6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ht="15.75" customHeight="1">
      <c r="A41" s="62"/>
      <c r="B41" s="63">
        <v>4.7</v>
      </c>
      <c r="C41" s="63" t="s">
        <v>105</v>
      </c>
      <c r="D41" s="71" t="s">
        <v>106</v>
      </c>
      <c r="E41" s="67" t="s">
        <v>107</v>
      </c>
      <c r="F41" s="69" t="s">
        <v>13</v>
      </c>
      <c r="G41" s="72" t="s">
        <v>64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ht="15.75" customHeight="1">
      <c r="A42" s="62"/>
      <c r="B42" s="63">
        <v>4.8</v>
      </c>
      <c r="C42" s="64" t="s">
        <v>108</v>
      </c>
      <c r="D42" s="70" t="s">
        <v>109</v>
      </c>
      <c r="E42" s="65" t="s">
        <v>110</v>
      </c>
      <c r="F42" s="69" t="s">
        <v>13</v>
      </c>
      <c r="G42" s="72" t="s">
        <v>64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ht="15.75" customHeight="1">
      <c r="A43" s="62"/>
      <c r="B43" s="63">
        <v>4.9</v>
      </c>
      <c r="C43" s="64" t="s">
        <v>111</v>
      </c>
      <c r="D43" s="70" t="s">
        <v>112</v>
      </c>
      <c r="E43" s="65" t="s">
        <v>113</v>
      </c>
      <c r="F43" s="66" t="s">
        <v>12</v>
      </c>
      <c r="G43" s="73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ht="15.75" customHeight="1">
      <c r="A44" s="18"/>
      <c r="B44" s="74" t="s">
        <v>114</v>
      </c>
      <c r="C44" s="42" t="s">
        <v>115</v>
      </c>
      <c r="D44" s="43" t="s">
        <v>116</v>
      </c>
      <c r="E44" s="43" t="s">
        <v>117</v>
      </c>
      <c r="F44" s="44" t="s">
        <v>12</v>
      </c>
      <c r="G44" s="45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ht="15.75" customHeight="1">
      <c r="A45" s="62"/>
      <c r="B45" s="75" t="s">
        <v>118</v>
      </c>
      <c r="C45" s="4"/>
      <c r="D45" s="4"/>
      <c r="E45" s="4"/>
      <c r="F45" s="4"/>
      <c r="G45" s="5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5.75" customHeight="1">
      <c r="A46" s="62"/>
      <c r="B46" s="63">
        <v>5.1</v>
      </c>
      <c r="C46" s="64" t="s">
        <v>119</v>
      </c>
      <c r="D46" s="65" t="s">
        <v>120</v>
      </c>
      <c r="E46" s="65" t="s">
        <v>121</v>
      </c>
      <c r="F46" s="69" t="s">
        <v>13</v>
      </c>
      <c r="G46" s="62" t="s">
        <v>122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ht="15.75" customHeight="1">
      <c r="A47" s="62"/>
      <c r="B47" s="63">
        <v>5.2</v>
      </c>
      <c r="C47" s="63" t="s">
        <v>123</v>
      </c>
      <c r="D47" s="67" t="s">
        <v>124</v>
      </c>
      <c r="E47" s="67" t="s">
        <v>125</v>
      </c>
      <c r="F47" s="68" t="s">
        <v>12</v>
      </c>
      <c r="G47" s="6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ht="15.75" customHeight="1">
      <c r="A48" s="62"/>
      <c r="B48" s="63">
        <v>5.3</v>
      </c>
      <c r="C48" s="63" t="s">
        <v>126</v>
      </c>
      <c r="D48" s="67" t="s">
        <v>127</v>
      </c>
      <c r="E48" s="65" t="s">
        <v>128</v>
      </c>
      <c r="F48" s="68" t="s">
        <v>12</v>
      </c>
      <c r="G48" s="6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ht="15.75" customHeight="1">
      <c r="A49" s="62"/>
      <c r="B49" s="63">
        <v>5.4</v>
      </c>
      <c r="C49" s="64" t="s">
        <v>129</v>
      </c>
      <c r="D49" s="71" t="s">
        <v>130</v>
      </c>
      <c r="E49" s="65" t="s">
        <v>128</v>
      </c>
      <c r="F49" s="68" t="s">
        <v>12</v>
      </c>
      <c r="G49" s="6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ht="15.75" customHeight="1">
      <c r="A50" s="18"/>
      <c r="B50" s="76" t="s">
        <v>131</v>
      </c>
      <c r="C50" s="4"/>
      <c r="D50" s="4"/>
      <c r="E50" s="4"/>
      <c r="F50" s="4"/>
      <c r="G50" s="5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ht="15.75" customHeight="1">
      <c r="A51" s="18"/>
      <c r="B51" s="42">
        <v>6.1</v>
      </c>
      <c r="C51" s="42" t="s">
        <v>132</v>
      </c>
      <c r="D51" s="43" t="s">
        <v>133</v>
      </c>
      <c r="E51" s="43" t="s">
        <v>134</v>
      </c>
      <c r="F51" s="44" t="s">
        <v>12</v>
      </c>
      <c r="G51" s="45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ht="15.75" customHeight="1">
      <c r="A52" s="18"/>
      <c r="B52" s="42">
        <v>6.2</v>
      </c>
      <c r="C52" s="42" t="s">
        <v>135</v>
      </c>
      <c r="D52" s="77" t="s">
        <v>136</v>
      </c>
      <c r="E52" s="43" t="s">
        <v>137</v>
      </c>
      <c r="F52" s="44" t="s">
        <v>12</v>
      </c>
      <c r="G52" s="45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ht="15.75" customHeight="1">
      <c r="A53" s="18"/>
      <c r="B53" s="76" t="s">
        <v>138</v>
      </c>
      <c r="C53" s="4"/>
      <c r="D53" s="4"/>
      <c r="E53" s="4"/>
      <c r="F53" s="4"/>
      <c r="G53" s="5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ht="15.75" customHeight="1">
      <c r="A54" s="18"/>
      <c r="B54" s="42">
        <v>7.1</v>
      </c>
      <c r="C54" s="42" t="s">
        <v>139</v>
      </c>
      <c r="D54" s="43" t="s">
        <v>140</v>
      </c>
      <c r="E54" s="78" t="s">
        <v>134</v>
      </c>
      <c r="F54" s="44" t="s">
        <v>12</v>
      </c>
      <c r="G54" s="45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ht="15.75" customHeight="1">
      <c r="A55" s="18"/>
      <c r="B55" s="42">
        <v>7.2</v>
      </c>
      <c r="C55" s="42" t="s">
        <v>141</v>
      </c>
      <c r="D55" s="77" t="s">
        <v>142</v>
      </c>
      <c r="E55" s="43" t="s">
        <v>134</v>
      </c>
      <c r="F55" s="44" t="s">
        <v>12</v>
      </c>
      <c r="G55" s="45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ht="15.75" customHeight="1">
      <c r="A56" s="18"/>
      <c r="B56" s="76" t="s">
        <v>143</v>
      </c>
      <c r="C56" s="4"/>
      <c r="D56" s="4"/>
      <c r="E56" s="4"/>
      <c r="F56" s="4"/>
      <c r="G56" s="5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ht="15.75" customHeight="1">
      <c r="A57" s="18"/>
      <c r="B57" s="42">
        <v>8.1</v>
      </c>
      <c r="C57" s="42" t="s">
        <v>144</v>
      </c>
      <c r="D57" s="43" t="s">
        <v>145</v>
      </c>
      <c r="E57" s="78" t="s">
        <v>134</v>
      </c>
      <c r="F57" s="44" t="s">
        <v>12</v>
      </c>
      <c r="G57" s="45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ht="15.75" customHeight="1">
      <c r="A58" s="18"/>
      <c r="B58" s="42">
        <v>8.2</v>
      </c>
      <c r="C58" s="42" t="s">
        <v>146</v>
      </c>
      <c r="D58" s="77" t="s">
        <v>147</v>
      </c>
      <c r="E58" s="78" t="s">
        <v>137</v>
      </c>
      <c r="F58" s="44" t="s">
        <v>12</v>
      </c>
      <c r="G58" s="45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ht="15.75" customHeight="1">
      <c r="A59" s="18"/>
      <c r="B59" s="60"/>
      <c r="C59" s="42"/>
      <c r="D59" s="45"/>
      <c r="E59" s="45"/>
      <c r="F59" s="79"/>
      <c r="G59" s="45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ht="15.75" customHeight="1">
      <c r="A60" s="18"/>
      <c r="B60" s="60"/>
      <c r="C60" s="60"/>
      <c r="D60" s="45"/>
      <c r="E60" s="45"/>
      <c r="F60" s="79"/>
      <c r="G60" s="45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ht="15.75" customHeight="1">
      <c r="A61" s="18"/>
      <c r="B61" s="60"/>
      <c r="C61" s="60"/>
      <c r="D61" s="45"/>
      <c r="E61" s="45"/>
      <c r="F61" s="79"/>
      <c r="G61" s="45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ht="15.75" customHeight="1">
      <c r="A62" s="18"/>
      <c r="B62" s="60"/>
      <c r="C62" s="60"/>
      <c r="D62" s="45"/>
      <c r="E62" s="45"/>
      <c r="F62" s="79"/>
      <c r="G62" s="45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ht="15.75" customHeight="1">
      <c r="A63" s="18"/>
      <c r="B63" s="60"/>
      <c r="C63" s="60"/>
      <c r="D63" s="45"/>
      <c r="E63" s="45"/>
      <c r="F63" s="79"/>
      <c r="G63" s="45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ht="15.75" customHeight="1">
      <c r="A64" s="18"/>
      <c r="B64" s="60"/>
      <c r="C64" s="60"/>
      <c r="D64" s="45"/>
      <c r="E64" s="45"/>
      <c r="F64" s="79"/>
      <c r="G64" s="45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ht="15.75" customHeight="1">
      <c r="A65" s="18"/>
      <c r="B65" s="60"/>
      <c r="C65" s="60"/>
      <c r="D65" s="45"/>
      <c r="E65" s="45"/>
      <c r="F65" s="79"/>
      <c r="G65" s="45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ht="15.75" customHeight="1">
      <c r="A66" s="18"/>
      <c r="B66" s="60"/>
      <c r="C66" s="60"/>
      <c r="D66" s="45"/>
      <c r="E66" s="45"/>
      <c r="F66" s="79"/>
      <c r="G66" s="45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ht="15.75" customHeight="1">
      <c r="A67" s="18"/>
      <c r="B67" s="60"/>
      <c r="C67" s="60"/>
      <c r="D67" s="45"/>
      <c r="E67" s="45"/>
      <c r="F67" s="79"/>
      <c r="G67" s="45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ht="15.75" customHeight="1">
      <c r="A68" s="18"/>
      <c r="B68" s="60"/>
      <c r="C68" s="60"/>
      <c r="D68" s="45"/>
      <c r="E68" s="45"/>
      <c r="F68" s="79"/>
      <c r="G68" s="45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ht="15.75" customHeight="1">
      <c r="A69" s="18"/>
      <c r="B69" s="60"/>
      <c r="C69" s="60"/>
      <c r="D69" s="45"/>
      <c r="E69" s="45"/>
      <c r="F69" s="79"/>
      <c r="G69" s="45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ht="15.75" customHeight="1">
      <c r="A70" s="18"/>
      <c r="B70" s="60"/>
      <c r="C70" s="60"/>
      <c r="D70" s="45"/>
      <c r="E70" s="45"/>
      <c r="F70" s="79"/>
      <c r="G70" s="45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ht="15.75" customHeight="1">
      <c r="A71" s="18"/>
      <c r="B71" s="60"/>
      <c r="C71" s="60"/>
      <c r="D71" s="45"/>
      <c r="E71" s="45"/>
      <c r="F71" s="79"/>
      <c r="G71" s="45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ht="15.75" customHeight="1">
      <c r="A72" s="18"/>
      <c r="B72" s="60"/>
      <c r="C72" s="60"/>
      <c r="D72" s="45"/>
      <c r="E72" s="45"/>
      <c r="F72" s="79"/>
      <c r="G72" s="45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ht="15.75" customHeight="1">
      <c r="A73" s="18"/>
      <c r="B73" s="60"/>
      <c r="C73" s="60"/>
      <c r="D73" s="45"/>
      <c r="E73" s="45"/>
      <c r="F73" s="79"/>
      <c r="G73" s="45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ht="15.75" customHeight="1">
      <c r="A74" s="18"/>
      <c r="B74" s="60"/>
      <c r="C74" s="60"/>
      <c r="D74" s="45"/>
      <c r="E74" s="45"/>
      <c r="F74" s="79"/>
      <c r="G74" s="45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ht="15.75" customHeight="1">
      <c r="A75" s="18"/>
      <c r="B75" s="60"/>
      <c r="C75" s="60"/>
      <c r="D75" s="45"/>
      <c r="E75" s="45"/>
      <c r="F75" s="79"/>
      <c r="G75" s="45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ht="15.75" customHeight="1">
      <c r="A76" s="18"/>
      <c r="B76" s="60"/>
      <c r="C76" s="60"/>
      <c r="D76" s="45"/>
      <c r="E76" s="45"/>
      <c r="F76" s="79"/>
      <c r="G76" s="45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ht="15.75" customHeight="1">
      <c r="A77" s="18"/>
      <c r="B77" s="60"/>
      <c r="C77" s="60"/>
      <c r="D77" s="45"/>
      <c r="E77" s="45"/>
      <c r="F77" s="79"/>
      <c r="G77" s="45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ht="15.75" customHeight="1">
      <c r="A78" s="18"/>
      <c r="B78" s="60"/>
      <c r="C78" s="60"/>
      <c r="D78" s="45"/>
      <c r="E78" s="45"/>
      <c r="F78" s="79"/>
      <c r="G78" s="45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ht="15.75" customHeight="1">
      <c r="A79" s="18"/>
      <c r="B79" s="60"/>
      <c r="C79" s="60"/>
      <c r="D79" s="45"/>
      <c r="E79" s="45"/>
      <c r="F79" s="79"/>
      <c r="G79" s="45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ht="15.75" customHeight="1">
      <c r="A80" s="18"/>
      <c r="B80" s="60"/>
      <c r="C80" s="60"/>
      <c r="D80" s="45"/>
      <c r="E80" s="45"/>
      <c r="F80" s="79"/>
      <c r="G80" s="45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ht="15.75" customHeight="1">
      <c r="A81" s="18"/>
      <c r="B81" s="60"/>
      <c r="C81" s="60"/>
      <c r="D81" s="45"/>
      <c r="E81" s="45"/>
      <c r="F81" s="79"/>
      <c r="G81" s="45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ht="15.75" customHeight="1">
      <c r="A82" s="18"/>
      <c r="B82" s="60"/>
      <c r="C82" s="60"/>
      <c r="D82" s="45"/>
      <c r="E82" s="45"/>
      <c r="F82" s="79"/>
      <c r="G82" s="45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ht="15.75" customHeight="1">
      <c r="A83" s="18"/>
      <c r="B83" s="60"/>
      <c r="C83" s="60"/>
      <c r="D83" s="45"/>
      <c r="E83" s="45"/>
      <c r="F83" s="79"/>
      <c r="G83" s="45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ht="15.75" customHeight="1">
      <c r="A84" s="18"/>
      <c r="B84" s="60"/>
      <c r="C84" s="60"/>
      <c r="D84" s="45"/>
      <c r="E84" s="45"/>
      <c r="F84" s="79"/>
      <c r="G84" s="45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ht="15.75" customHeight="1">
      <c r="A85" s="18"/>
      <c r="B85" s="60"/>
      <c r="C85" s="60"/>
      <c r="D85" s="45"/>
      <c r="E85" s="45"/>
      <c r="F85" s="79"/>
      <c r="G85" s="45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ht="15.75" customHeight="1">
      <c r="A86" s="18"/>
      <c r="B86" s="60"/>
      <c r="C86" s="60"/>
      <c r="D86" s="45"/>
      <c r="E86" s="45"/>
      <c r="F86" s="79"/>
      <c r="G86" s="45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ht="15.75" customHeight="1">
      <c r="A87" s="18"/>
      <c r="B87" s="60"/>
      <c r="C87" s="60"/>
      <c r="D87" s="45"/>
      <c r="E87" s="45"/>
      <c r="F87" s="79"/>
      <c r="G87" s="45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ht="15.75" customHeight="1">
      <c r="A88" s="18"/>
      <c r="B88" s="60"/>
      <c r="C88" s="60"/>
      <c r="D88" s="45"/>
      <c r="E88" s="45"/>
      <c r="F88" s="79"/>
      <c r="G88" s="45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ht="15.75" customHeight="1">
      <c r="A89" s="18"/>
      <c r="B89" s="60"/>
      <c r="C89" s="60"/>
      <c r="D89" s="45"/>
      <c r="E89" s="45"/>
      <c r="F89" s="79"/>
      <c r="G89" s="4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ht="15.75" customHeight="1">
      <c r="A90" s="18"/>
      <c r="B90" s="60"/>
      <c r="C90" s="60"/>
      <c r="D90" s="45"/>
      <c r="E90" s="45"/>
      <c r="F90" s="79"/>
      <c r="G90" s="45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ht="15.75" customHeight="1">
      <c r="A91" s="18"/>
      <c r="B91" s="60"/>
      <c r="C91" s="60"/>
      <c r="D91" s="45"/>
      <c r="E91" s="45"/>
      <c r="F91" s="79"/>
      <c r="G91" s="45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ht="15.75" customHeight="1">
      <c r="A92" s="18"/>
      <c r="B92" s="60"/>
      <c r="C92" s="60"/>
      <c r="D92" s="45"/>
      <c r="E92" s="45"/>
      <c r="F92" s="79"/>
      <c r="G92" s="45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ht="15.75" customHeight="1">
      <c r="A93" s="18"/>
      <c r="B93" s="60"/>
      <c r="C93" s="60"/>
      <c r="D93" s="45"/>
      <c r="E93" s="45"/>
      <c r="F93" s="79"/>
      <c r="G93" s="45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ht="15.75" customHeight="1">
      <c r="A94" s="18"/>
      <c r="B94" s="60"/>
      <c r="C94" s="60"/>
      <c r="D94" s="45"/>
      <c r="E94" s="45"/>
      <c r="F94" s="79"/>
      <c r="G94" s="45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ht="15.75" customHeight="1">
      <c r="A95" s="18"/>
      <c r="B95" s="60"/>
      <c r="C95" s="60"/>
      <c r="D95" s="45"/>
      <c r="E95" s="45"/>
      <c r="F95" s="79"/>
      <c r="G95" s="45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ht="15.75" customHeight="1">
      <c r="A96" s="18"/>
      <c r="B96" s="60"/>
      <c r="C96" s="60"/>
      <c r="D96" s="45"/>
      <c r="E96" s="45"/>
      <c r="F96" s="79"/>
      <c r="G96" s="45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ht="15.75" customHeight="1">
      <c r="A97" s="18"/>
      <c r="B97" s="60"/>
      <c r="C97" s="60"/>
      <c r="D97" s="45"/>
      <c r="E97" s="45"/>
      <c r="F97" s="79"/>
      <c r="G97" s="45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ht="15.75" customHeight="1">
      <c r="A98" s="18"/>
      <c r="B98" s="60"/>
      <c r="C98" s="60"/>
      <c r="D98" s="45"/>
      <c r="E98" s="45"/>
      <c r="F98" s="79"/>
      <c r="G98" s="45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ht="15.75" customHeight="1">
      <c r="A99" s="18"/>
      <c r="B99" s="60"/>
      <c r="C99" s="60"/>
      <c r="D99" s="45"/>
      <c r="E99" s="45"/>
      <c r="F99" s="79"/>
      <c r="G99" s="45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ht="15.75" customHeight="1">
      <c r="A100" s="18"/>
      <c r="B100" s="60"/>
      <c r="C100" s="60"/>
      <c r="D100" s="45"/>
      <c r="E100" s="45"/>
      <c r="F100" s="79"/>
      <c r="G100" s="45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ht="15.75" customHeight="1">
      <c r="A101" s="18"/>
      <c r="B101" s="60"/>
      <c r="C101" s="60"/>
      <c r="D101" s="45"/>
      <c r="E101" s="45"/>
      <c r="F101" s="79"/>
      <c r="G101" s="45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ht="15.75" customHeight="1">
      <c r="A102" s="18"/>
      <c r="B102" s="60"/>
      <c r="C102" s="60"/>
      <c r="D102" s="45"/>
      <c r="E102" s="45"/>
      <c r="F102" s="79"/>
      <c r="G102" s="45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ht="15.75" customHeight="1">
      <c r="A103" s="18"/>
      <c r="B103" s="60"/>
      <c r="C103" s="60"/>
      <c r="D103" s="45"/>
      <c r="E103" s="45"/>
      <c r="F103" s="79"/>
      <c r="G103" s="45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ht="15.75" customHeight="1">
      <c r="A104" s="18"/>
      <c r="B104" s="60"/>
      <c r="C104" s="60"/>
      <c r="D104" s="45"/>
      <c r="E104" s="45"/>
      <c r="F104" s="79"/>
      <c r="G104" s="45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ht="15.75" customHeight="1">
      <c r="A105" s="18"/>
      <c r="B105" s="60"/>
      <c r="C105" s="60"/>
      <c r="D105" s="45"/>
      <c r="E105" s="45"/>
      <c r="F105" s="79"/>
      <c r="G105" s="45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ht="15.75" customHeight="1">
      <c r="A106" s="18"/>
      <c r="B106" s="60"/>
      <c r="C106" s="60"/>
      <c r="D106" s="45"/>
      <c r="E106" s="45"/>
      <c r="F106" s="79"/>
      <c r="G106" s="45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ht="15.75" customHeight="1">
      <c r="A107" s="18"/>
      <c r="B107" s="60"/>
      <c r="C107" s="60"/>
      <c r="D107" s="45"/>
      <c r="E107" s="45"/>
      <c r="F107" s="79"/>
      <c r="G107" s="45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ht="15.75" customHeight="1">
      <c r="A108" s="18"/>
      <c r="B108" s="60"/>
      <c r="C108" s="60"/>
      <c r="D108" s="45"/>
      <c r="E108" s="45"/>
      <c r="F108" s="79"/>
      <c r="G108" s="45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ht="15.75" customHeight="1">
      <c r="A109" s="18"/>
      <c r="B109" s="60"/>
      <c r="C109" s="60"/>
      <c r="D109" s="45"/>
      <c r="E109" s="45"/>
      <c r="F109" s="79"/>
      <c r="G109" s="45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ht="15.75" customHeight="1">
      <c r="A110" s="18"/>
      <c r="B110" s="60"/>
      <c r="C110" s="60"/>
      <c r="D110" s="45"/>
      <c r="E110" s="45"/>
      <c r="F110" s="79"/>
      <c r="G110" s="45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ht="15.75" customHeight="1">
      <c r="A111" s="18"/>
      <c r="B111" s="60"/>
      <c r="C111" s="60"/>
      <c r="D111" s="45"/>
      <c r="E111" s="45"/>
      <c r="F111" s="79"/>
      <c r="G111" s="45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ht="15.75" customHeight="1">
      <c r="A112" s="18"/>
      <c r="B112" s="60"/>
      <c r="C112" s="60"/>
      <c r="D112" s="45"/>
      <c r="E112" s="45"/>
      <c r="F112" s="79"/>
      <c r="G112" s="45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ht="15.75" customHeight="1">
      <c r="A113" s="18"/>
      <c r="B113" s="60"/>
      <c r="C113" s="60"/>
      <c r="D113" s="45"/>
      <c r="E113" s="45"/>
      <c r="F113" s="79"/>
      <c r="G113" s="45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ht="15.75" customHeight="1">
      <c r="A114" s="18"/>
      <c r="B114" s="60"/>
      <c r="C114" s="60"/>
      <c r="D114" s="45"/>
      <c r="E114" s="45"/>
      <c r="F114" s="79"/>
      <c r="G114" s="45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ht="15.75" customHeight="1">
      <c r="A115" s="18"/>
      <c r="B115" s="60"/>
      <c r="C115" s="60"/>
      <c r="D115" s="45"/>
      <c r="E115" s="45"/>
      <c r="F115" s="79"/>
      <c r="G115" s="45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ht="15.75" customHeight="1">
      <c r="A116" s="18"/>
      <c r="B116" s="60"/>
      <c r="C116" s="60"/>
      <c r="D116" s="45"/>
      <c r="E116" s="45"/>
      <c r="F116" s="79"/>
      <c r="G116" s="45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ht="15.75" customHeight="1">
      <c r="A117" s="18"/>
      <c r="B117" s="60"/>
      <c r="C117" s="60"/>
      <c r="D117" s="45"/>
      <c r="E117" s="45"/>
      <c r="F117" s="79"/>
      <c r="G117" s="45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ht="15.75" customHeight="1">
      <c r="A118" s="18"/>
      <c r="B118" s="60"/>
      <c r="C118" s="60"/>
      <c r="D118" s="45"/>
      <c r="E118" s="45"/>
      <c r="F118" s="79"/>
      <c r="G118" s="45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ht="15.75" customHeight="1">
      <c r="A119" s="18"/>
      <c r="B119" s="60"/>
      <c r="C119" s="60"/>
      <c r="D119" s="45"/>
      <c r="E119" s="45"/>
      <c r="F119" s="79"/>
      <c r="G119" s="45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ht="15.75" customHeight="1">
      <c r="A120" s="18"/>
      <c r="B120" s="60"/>
      <c r="C120" s="60"/>
      <c r="D120" s="45"/>
      <c r="E120" s="45"/>
      <c r="F120" s="79"/>
      <c r="G120" s="45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ht="15.75" customHeight="1">
      <c r="A121" s="18"/>
      <c r="B121" s="60"/>
      <c r="C121" s="60"/>
      <c r="D121" s="45"/>
      <c r="E121" s="45"/>
      <c r="F121" s="79"/>
      <c r="G121" s="45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ht="15.75" customHeight="1">
      <c r="A122" s="18"/>
      <c r="B122" s="60"/>
      <c r="C122" s="60"/>
      <c r="D122" s="45"/>
      <c r="E122" s="45"/>
      <c r="F122" s="79"/>
      <c r="G122" s="45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ht="15.75" customHeight="1">
      <c r="A123" s="18"/>
      <c r="B123" s="60"/>
      <c r="C123" s="60"/>
      <c r="D123" s="45"/>
      <c r="E123" s="45"/>
      <c r="F123" s="79"/>
      <c r="G123" s="45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ht="15.75" customHeight="1">
      <c r="A124" s="18"/>
      <c r="B124" s="60"/>
      <c r="C124" s="60"/>
      <c r="D124" s="45"/>
      <c r="E124" s="45"/>
      <c r="F124" s="79"/>
      <c r="G124" s="45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ht="15.75" customHeight="1">
      <c r="A125" s="18"/>
      <c r="B125" s="60"/>
      <c r="C125" s="60"/>
      <c r="D125" s="45"/>
      <c r="E125" s="45"/>
      <c r="F125" s="79"/>
      <c r="G125" s="45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ht="15.75" customHeight="1">
      <c r="A126" s="18"/>
      <c r="B126" s="60"/>
      <c r="C126" s="60"/>
      <c r="D126" s="45"/>
      <c r="E126" s="45"/>
      <c r="F126" s="79"/>
      <c r="G126" s="45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ht="15.75" customHeight="1">
      <c r="A127" s="18"/>
      <c r="B127" s="60"/>
      <c r="C127" s="60"/>
      <c r="D127" s="45"/>
      <c r="E127" s="45"/>
      <c r="F127" s="79"/>
      <c r="G127" s="45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ht="15.75" customHeight="1">
      <c r="A128" s="18"/>
      <c r="B128" s="60"/>
      <c r="C128" s="60"/>
      <c r="D128" s="45"/>
      <c r="E128" s="45"/>
      <c r="F128" s="79"/>
      <c r="G128" s="45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ht="15.75" customHeight="1">
      <c r="A129" s="18"/>
      <c r="B129" s="60"/>
      <c r="C129" s="60"/>
      <c r="D129" s="45"/>
      <c r="E129" s="45"/>
      <c r="F129" s="79"/>
      <c r="G129" s="45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ht="15.75" customHeight="1">
      <c r="A130" s="18"/>
      <c r="B130" s="60"/>
      <c r="C130" s="60"/>
      <c r="D130" s="45"/>
      <c r="E130" s="45"/>
      <c r="F130" s="79"/>
      <c r="G130" s="45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ht="15.75" customHeight="1">
      <c r="A131" s="18"/>
      <c r="B131" s="60"/>
      <c r="C131" s="60"/>
      <c r="D131" s="45"/>
      <c r="E131" s="45"/>
      <c r="F131" s="79"/>
      <c r="G131" s="45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ht="15.75" customHeight="1">
      <c r="A132" s="18"/>
      <c r="B132" s="80"/>
      <c r="C132" s="80"/>
      <c r="D132" s="18"/>
      <c r="E132" s="18"/>
      <c r="F132" s="20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ht="15.75" customHeight="1">
      <c r="A133" s="18"/>
      <c r="B133" s="80"/>
      <c r="C133" s="80"/>
      <c r="D133" s="18"/>
      <c r="E133" s="18"/>
      <c r="F133" s="20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ht="15.75" customHeight="1">
      <c r="A134" s="18"/>
      <c r="B134" s="80"/>
      <c r="C134" s="80"/>
      <c r="D134" s="18"/>
      <c r="E134" s="18"/>
      <c r="F134" s="20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ht="15.75" customHeight="1">
      <c r="A135" s="18"/>
      <c r="B135" s="80"/>
      <c r="C135" s="80"/>
      <c r="D135" s="18"/>
      <c r="E135" s="18"/>
      <c r="F135" s="20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ht="15.75" customHeight="1">
      <c r="A136" s="18"/>
      <c r="B136" s="80"/>
      <c r="C136" s="80"/>
      <c r="D136" s="18"/>
      <c r="E136" s="18"/>
      <c r="F136" s="20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ht="15.75" customHeight="1">
      <c r="A137" s="18"/>
      <c r="B137" s="80"/>
      <c r="C137" s="80"/>
      <c r="D137" s="18"/>
      <c r="E137" s="18"/>
      <c r="F137" s="20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ht="15.75" customHeight="1">
      <c r="A138" s="18"/>
      <c r="B138" s="80"/>
      <c r="C138" s="80"/>
      <c r="D138" s="18"/>
      <c r="E138" s="18"/>
      <c r="F138" s="20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ht="15.75" customHeight="1">
      <c r="A139" s="18"/>
      <c r="B139" s="80"/>
      <c r="C139" s="80"/>
      <c r="D139" s="18"/>
      <c r="E139" s="18"/>
      <c r="F139" s="20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ht="15.75" customHeight="1">
      <c r="A140" s="18"/>
      <c r="B140" s="80"/>
      <c r="C140" s="80"/>
      <c r="D140" s="18"/>
      <c r="E140" s="18"/>
      <c r="F140" s="20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ht="15.75" customHeight="1">
      <c r="A141" s="18"/>
      <c r="B141" s="80"/>
      <c r="C141" s="80"/>
      <c r="D141" s="18"/>
      <c r="E141" s="18"/>
      <c r="F141" s="20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ht="15.75" customHeight="1">
      <c r="A142" s="18"/>
      <c r="B142" s="80"/>
      <c r="C142" s="80"/>
      <c r="D142" s="18"/>
      <c r="E142" s="18"/>
      <c r="F142" s="20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ht="15.75" customHeight="1">
      <c r="A143" s="18"/>
      <c r="B143" s="80"/>
      <c r="C143" s="80"/>
      <c r="D143" s="18"/>
      <c r="E143" s="18"/>
      <c r="F143" s="20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ht="15.75" customHeight="1">
      <c r="A144" s="18"/>
      <c r="B144" s="80"/>
      <c r="C144" s="80"/>
      <c r="D144" s="18"/>
      <c r="E144" s="18"/>
      <c r="F144" s="20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ht="15.75" customHeight="1">
      <c r="A145" s="18"/>
      <c r="B145" s="80"/>
      <c r="C145" s="80"/>
      <c r="D145" s="18"/>
      <c r="E145" s="18"/>
      <c r="F145" s="20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ht="15.75" customHeight="1">
      <c r="A146" s="18"/>
      <c r="B146" s="80"/>
      <c r="C146" s="18"/>
      <c r="D146" s="18"/>
      <c r="E146" s="18"/>
      <c r="F146" s="20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ht="15.75" customHeight="1">
      <c r="A147" s="18"/>
      <c r="B147" s="80"/>
      <c r="C147" s="18"/>
      <c r="D147" s="18"/>
      <c r="E147" s="18"/>
      <c r="F147" s="20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ht="15.75" customHeight="1">
      <c r="A148" s="18"/>
      <c r="B148" s="80"/>
      <c r="C148" s="18"/>
      <c r="D148" s="18"/>
      <c r="E148" s="18"/>
      <c r="F148" s="20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ht="15.75" customHeight="1">
      <c r="A149" s="18"/>
      <c r="B149" s="80"/>
      <c r="C149" s="18"/>
      <c r="D149" s="18"/>
      <c r="E149" s="18"/>
      <c r="F149" s="20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ht="15.75" customHeight="1">
      <c r="A150" s="18"/>
      <c r="B150" s="80"/>
      <c r="C150" s="18"/>
      <c r="D150" s="18"/>
      <c r="E150" s="18"/>
      <c r="F150" s="20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ht="15.75" customHeight="1">
      <c r="A151" s="18"/>
      <c r="B151" s="80"/>
      <c r="C151" s="18"/>
      <c r="D151" s="18"/>
      <c r="E151" s="18"/>
      <c r="F151" s="20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ht="15.75" customHeight="1">
      <c r="A152" s="18"/>
      <c r="B152" s="80"/>
      <c r="C152" s="18"/>
      <c r="D152" s="18"/>
      <c r="E152" s="18"/>
      <c r="F152" s="20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ht="15.75" customHeight="1">
      <c r="A153" s="18"/>
      <c r="B153" s="80"/>
      <c r="C153" s="18"/>
      <c r="D153" s="18"/>
      <c r="E153" s="18"/>
      <c r="F153" s="20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ht="15.75" customHeight="1">
      <c r="A154" s="18"/>
      <c r="B154" s="80"/>
      <c r="C154" s="18"/>
      <c r="D154" s="18"/>
      <c r="E154" s="18"/>
      <c r="F154" s="20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ht="15.75" customHeight="1">
      <c r="A155" s="18"/>
      <c r="B155" s="80"/>
      <c r="C155" s="18"/>
      <c r="D155" s="18"/>
      <c r="E155" s="18"/>
      <c r="F155" s="20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ht="15.75" customHeight="1">
      <c r="A156" s="18"/>
      <c r="B156" s="80"/>
      <c r="C156" s="18"/>
      <c r="D156" s="18"/>
      <c r="E156" s="18"/>
      <c r="F156" s="20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ht="15.75" customHeight="1">
      <c r="A157" s="18"/>
      <c r="B157" s="80"/>
      <c r="C157" s="18"/>
      <c r="D157" s="18"/>
      <c r="E157" s="18"/>
      <c r="F157" s="20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ht="15.75" customHeight="1">
      <c r="A158" s="18"/>
      <c r="B158" s="80"/>
      <c r="C158" s="18"/>
      <c r="D158" s="18"/>
      <c r="E158" s="18"/>
      <c r="F158" s="20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ht="15.75" customHeight="1">
      <c r="A159" s="18"/>
      <c r="B159" s="80"/>
      <c r="C159" s="18"/>
      <c r="D159" s="18"/>
      <c r="E159" s="18"/>
      <c r="F159" s="20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ht="15.75" customHeight="1">
      <c r="A160" s="18"/>
      <c r="B160" s="80"/>
      <c r="C160" s="18"/>
      <c r="D160" s="18"/>
      <c r="E160" s="18"/>
      <c r="F160" s="20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ht="15.75" customHeight="1">
      <c r="A161" s="18"/>
      <c r="B161" s="80"/>
      <c r="C161" s="18"/>
      <c r="D161" s="18"/>
      <c r="E161" s="18"/>
      <c r="F161" s="20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ht="15.75" customHeight="1">
      <c r="A162" s="18"/>
      <c r="B162" s="80"/>
      <c r="C162" s="18"/>
      <c r="D162" s="18"/>
      <c r="E162" s="18"/>
      <c r="F162" s="20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ht="15.75" customHeight="1">
      <c r="A163" s="18"/>
      <c r="B163" s="80"/>
      <c r="C163" s="18"/>
      <c r="D163" s="18"/>
      <c r="E163" s="18"/>
      <c r="F163" s="20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ht="15.75" customHeight="1">
      <c r="A164" s="18"/>
      <c r="B164" s="80"/>
      <c r="C164" s="18"/>
      <c r="D164" s="18"/>
      <c r="E164" s="18"/>
      <c r="F164" s="20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ht="15.75" customHeight="1">
      <c r="A165" s="18"/>
      <c r="B165" s="80"/>
      <c r="C165" s="18"/>
      <c r="D165" s="18"/>
      <c r="E165" s="18"/>
      <c r="F165" s="20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ht="15.75" customHeight="1">
      <c r="A166" s="18"/>
      <c r="B166" s="80"/>
      <c r="C166" s="18"/>
      <c r="D166" s="18"/>
      <c r="E166" s="18"/>
      <c r="F166" s="20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ht="15.75" customHeight="1">
      <c r="A167" s="18"/>
      <c r="B167" s="80"/>
      <c r="C167" s="18"/>
      <c r="D167" s="18"/>
      <c r="E167" s="18"/>
      <c r="F167" s="20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ht="15.75" customHeight="1">
      <c r="A168" s="18"/>
      <c r="B168" s="80"/>
      <c r="C168" s="18"/>
      <c r="D168" s="18"/>
      <c r="E168" s="18"/>
      <c r="F168" s="20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ht="15.75" customHeight="1">
      <c r="A169" s="18"/>
      <c r="B169" s="18"/>
      <c r="C169" s="18"/>
      <c r="D169" s="18"/>
      <c r="E169" s="18"/>
      <c r="F169" s="20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ht="15.75" customHeight="1">
      <c r="A170" s="18"/>
      <c r="B170" s="18"/>
      <c r="C170" s="18"/>
      <c r="D170" s="18"/>
      <c r="E170" s="18"/>
      <c r="F170" s="20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ht="15.75" customHeight="1">
      <c r="A171" s="18"/>
      <c r="B171" s="18"/>
      <c r="C171" s="18"/>
      <c r="D171" s="18"/>
      <c r="E171" s="18"/>
      <c r="F171" s="20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ht="15.75" customHeight="1">
      <c r="A172" s="18"/>
      <c r="B172" s="18"/>
      <c r="C172" s="18"/>
      <c r="D172" s="18"/>
      <c r="E172" s="18"/>
      <c r="F172" s="20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ht="15.75" customHeight="1">
      <c r="A173" s="18"/>
      <c r="B173" s="18"/>
      <c r="C173" s="18"/>
      <c r="D173" s="18"/>
      <c r="E173" s="18"/>
      <c r="F173" s="20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ht="15.75" customHeight="1">
      <c r="A174" s="18"/>
      <c r="B174" s="18"/>
      <c r="C174" s="18"/>
      <c r="D174" s="18"/>
      <c r="E174" s="18"/>
      <c r="F174" s="20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ht="15.75" customHeight="1">
      <c r="A175" s="18"/>
      <c r="B175" s="18"/>
      <c r="C175" s="18"/>
      <c r="D175" s="18"/>
      <c r="E175" s="18"/>
      <c r="F175" s="2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ht="15.75" customHeight="1">
      <c r="A176" s="18"/>
      <c r="B176" s="18"/>
      <c r="C176" s="18"/>
      <c r="D176" s="18"/>
      <c r="E176" s="18"/>
      <c r="F176" s="2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ht="15.75" customHeight="1">
      <c r="A177" s="18"/>
      <c r="B177" s="18"/>
      <c r="C177" s="18"/>
      <c r="D177" s="18"/>
      <c r="E177" s="18"/>
      <c r="F177" s="2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ht="15.75" customHeight="1">
      <c r="A178" s="18"/>
      <c r="B178" s="18"/>
      <c r="C178" s="18"/>
      <c r="D178" s="18"/>
      <c r="E178" s="18"/>
      <c r="F178" s="2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ht="15.75" customHeight="1">
      <c r="A179" s="18"/>
      <c r="B179" s="18"/>
      <c r="C179" s="18"/>
      <c r="D179" s="18"/>
      <c r="E179" s="18"/>
      <c r="F179" s="2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ht="15.75" customHeight="1">
      <c r="A180" s="18"/>
      <c r="B180" s="18"/>
      <c r="C180" s="18"/>
      <c r="D180" s="18"/>
      <c r="E180" s="18"/>
      <c r="F180" s="2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ht="15.75" customHeight="1">
      <c r="A181" s="18"/>
      <c r="B181" s="18"/>
      <c r="C181" s="18"/>
      <c r="D181" s="18"/>
      <c r="E181" s="18"/>
      <c r="F181" s="2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ht="15.75" customHeight="1">
      <c r="A182" s="18"/>
      <c r="B182" s="18"/>
      <c r="C182" s="18"/>
      <c r="D182" s="18"/>
      <c r="E182" s="18"/>
      <c r="F182" s="2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ht="15.75" customHeight="1">
      <c r="A183" s="18"/>
      <c r="B183" s="18"/>
      <c r="C183" s="18"/>
      <c r="D183" s="18"/>
      <c r="E183" s="18"/>
      <c r="F183" s="2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ht="15.75" customHeight="1">
      <c r="A184" s="18"/>
      <c r="B184" s="18"/>
      <c r="C184" s="18"/>
      <c r="D184" s="18"/>
      <c r="E184" s="18"/>
      <c r="F184" s="2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ht="15.75" customHeight="1">
      <c r="A185" s="18"/>
      <c r="B185" s="18"/>
      <c r="C185" s="18"/>
      <c r="D185" s="18"/>
      <c r="E185" s="18"/>
      <c r="F185" s="2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ht="15.75" customHeight="1">
      <c r="A186" s="18"/>
      <c r="B186" s="18"/>
      <c r="C186" s="18"/>
      <c r="D186" s="18"/>
      <c r="E186" s="18"/>
      <c r="F186" s="2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ht="15.75" customHeight="1">
      <c r="A187" s="18"/>
      <c r="B187" s="18"/>
      <c r="C187" s="18"/>
      <c r="D187" s="18"/>
      <c r="E187" s="18"/>
      <c r="F187" s="2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ht="15.75" customHeight="1">
      <c r="A188" s="18"/>
      <c r="B188" s="18"/>
      <c r="C188" s="18"/>
      <c r="D188" s="18"/>
      <c r="E188" s="18"/>
      <c r="F188" s="2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ht="15.75" customHeight="1">
      <c r="A189" s="18"/>
      <c r="B189" s="18"/>
      <c r="C189" s="18"/>
      <c r="D189" s="18"/>
      <c r="E189" s="18"/>
      <c r="F189" s="2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ht="15.75" customHeight="1">
      <c r="A190" s="18"/>
      <c r="B190" s="18"/>
      <c r="C190" s="18"/>
      <c r="D190" s="18"/>
      <c r="E190" s="18"/>
      <c r="F190" s="2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ht="15.75" customHeight="1">
      <c r="A191" s="18"/>
      <c r="B191" s="18"/>
      <c r="C191" s="18"/>
      <c r="D191" s="18"/>
      <c r="E191" s="18"/>
      <c r="F191" s="2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ht="15.75" customHeight="1">
      <c r="A192" s="18"/>
      <c r="B192" s="18"/>
      <c r="C192" s="18"/>
      <c r="D192" s="18"/>
      <c r="E192" s="18"/>
      <c r="F192" s="2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ht="15.75" customHeight="1">
      <c r="A193" s="18"/>
      <c r="B193" s="18"/>
      <c r="C193" s="18"/>
      <c r="D193" s="18"/>
      <c r="E193" s="18"/>
      <c r="F193" s="2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ht="15.75" customHeight="1">
      <c r="A194" s="18"/>
      <c r="B194" s="18"/>
      <c r="C194" s="18"/>
      <c r="D194" s="18"/>
      <c r="E194" s="18"/>
      <c r="F194" s="2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ht="15.75" customHeight="1">
      <c r="A195" s="18"/>
      <c r="B195" s="18"/>
      <c r="C195" s="18"/>
      <c r="D195" s="18"/>
      <c r="E195" s="18"/>
      <c r="F195" s="2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ht="15.75" customHeight="1">
      <c r="A196" s="18"/>
      <c r="B196" s="18"/>
      <c r="C196" s="18"/>
      <c r="D196" s="18"/>
      <c r="E196" s="18"/>
      <c r="F196" s="2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ht="15.75" customHeight="1">
      <c r="A197" s="18"/>
      <c r="B197" s="18"/>
      <c r="C197" s="18"/>
      <c r="D197" s="18"/>
      <c r="E197" s="18"/>
      <c r="F197" s="2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ht="15.75" customHeight="1">
      <c r="A198" s="18"/>
      <c r="B198" s="18"/>
      <c r="C198" s="18"/>
      <c r="D198" s="18"/>
      <c r="E198" s="18"/>
      <c r="F198" s="2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ht="15.75" customHeight="1">
      <c r="A199" s="18"/>
      <c r="B199" s="18"/>
      <c r="C199" s="18"/>
      <c r="D199" s="18"/>
      <c r="E199" s="18"/>
      <c r="F199" s="2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ht="15.75" customHeight="1">
      <c r="A200" s="18"/>
      <c r="B200" s="18"/>
      <c r="C200" s="18"/>
      <c r="D200" s="18"/>
      <c r="E200" s="18"/>
      <c r="F200" s="2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ht="15.75" customHeight="1">
      <c r="A201" s="18"/>
      <c r="B201" s="18"/>
      <c r="C201" s="18"/>
      <c r="D201" s="18"/>
      <c r="E201" s="18"/>
      <c r="F201" s="2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ht="15.75" customHeight="1">
      <c r="A202" s="18"/>
      <c r="B202" s="18"/>
      <c r="C202" s="18"/>
      <c r="D202" s="18"/>
      <c r="E202" s="18"/>
      <c r="F202" s="2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ht="15.75" customHeight="1">
      <c r="A203" s="18"/>
      <c r="B203" s="18"/>
      <c r="C203" s="18"/>
      <c r="D203" s="18"/>
      <c r="E203" s="18"/>
      <c r="F203" s="2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ht="15.75" customHeight="1">
      <c r="A204" s="18"/>
      <c r="B204" s="18"/>
      <c r="C204" s="18"/>
      <c r="D204" s="18"/>
      <c r="E204" s="18"/>
      <c r="F204" s="2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ht="15.75" customHeight="1">
      <c r="A205" s="18"/>
      <c r="B205" s="18"/>
      <c r="C205" s="18"/>
      <c r="D205" s="18"/>
      <c r="E205" s="18"/>
      <c r="F205" s="2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ht="15.75" customHeight="1">
      <c r="A206" s="18"/>
      <c r="B206" s="18"/>
      <c r="C206" s="18"/>
      <c r="D206" s="18"/>
      <c r="E206" s="18"/>
      <c r="F206" s="2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ht="15.75" customHeight="1">
      <c r="A207" s="18"/>
      <c r="B207" s="18"/>
      <c r="C207" s="18"/>
      <c r="D207" s="18"/>
      <c r="E207" s="18"/>
      <c r="F207" s="2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ht="15.75" customHeight="1">
      <c r="A208" s="18"/>
      <c r="B208" s="18"/>
      <c r="C208" s="18"/>
      <c r="D208" s="18"/>
      <c r="E208" s="18"/>
      <c r="F208" s="2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ht="15.75" customHeight="1">
      <c r="A209" s="18"/>
      <c r="B209" s="18"/>
      <c r="C209" s="18"/>
      <c r="D209" s="18"/>
      <c r="E209" s="18"/>
      <c r="F209" s="2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ht="15.75" customHeight="1">
      <c r="A210" s="18"/>
      <c r="B210" s="18"/>
      <c r="C210" s="18"/>
      <c r="D210" s="18"/>
      <c r="E210" s="18"/>
      <c r="F210" s="2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ht="15.75" customHeight="1">
      <c r="A211" s="18"/>
      <c r="B211" s="18"/>
      <c r="C211" s="18"/>
      <c r="D211" s="18"/>
      <c r="E211" s="18"/>
      <c r="F211" s="2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ht="15.75" customHeight="1">
      <c r="A212" s="18"/>
      <c r="B212" s="18"/>
      <c r="C212" s="18"/>
      <c r="D212" s="18"/>
      <c r="E212" s="18"/>
      <c r="F212" s="2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ht="15.75" customHeight="1">
      <c r="A213" s="18"/>
      <c r="B213" s="18"/>
      <c r="C213" s="18"/>
      <c r="D213" s="18"/>
      <c r="E213" s="18"/>
      <c r="F213" s="2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ht="15.75" customHeight="1">
      <c r="A214" s="18"/>
      <c r="B214" s="18"/>
      <c r="C214" s="18"/>
      <c r="D214" s="18"/>
      <c r="E214" s="18"/>
      <c r="F214" s="2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ht="15.75" customHeight="1">
      <c r="A215" s="18"/>
      <c r="B215" s="18"/>
      <c r="C215" s="18"/>
      <c r="D215" s="18"/>
      <c r="E215" s="18"/>
      <c r="F215" s="2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ht="15.75" customHeight="1">
      <c r="A216" s="18"/>
      <c r="B216" s="18"/>
      <c r="C216" s="18"/>
      <c r="D216" s="18"/>
      <c r="E216" s="18"/>
      <c r="F216" s="2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ht="15.75" customHeight="1">
      <c r="A217" s="18"/>
      <c r="B217" s="18"/>
      <c r="C217" s="18"/>
      <c r="D217" s="18"/>
      <c r="E217" s="18"/>
      <c r="F217" s="2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ht="15.75" customHeight="1">
      <c r="A218" s="18"/>
      <c r="B218" s="18"/>
      <c r="C218" s="18"/>
      <c r="D218" s="18"/>
      <c r="E218" s="18"/>
      <c r="F218" s="20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ht="15.75" customHeight="1">
      <c r="A219" s="18"/>
      <c r="B219" s="18"/>
      <c r="C219" s="18"/>
      <c r="D219" s="18"/>
      <c r="E219" s="18"/>
      <c r="F219" s="20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ht="15.75" customHeight="1">
      <c r="A220" s="18"/>
      <c r="B220" s="18"/>
      <c r="C220" s="18"/>
      <c r="D220" s="18"/>
      <c r="E220" s="18"/>
      <c r="F220" s="20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ht="15.75" customHeight="1">
      <c r="A221" s="18"/>
      <c r="B221" s="18"/>
      <c r="C221" s="18"/>
      <c r="D221" s="18"/>
      <c r="E221" s="18"/>
      <c r="F221" s="20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ht="15.75" customHeight="1">
      <c r="A222" s="18"/>
      <c r="B222" s="18"/>
      <c r="C222" s="18"/>
      <c r="D222" s="18"/>
      <c r="E222" s="18"/>
      <c r="F222" s="20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ht="15.75" customHeight="1">
      <c r="A223" s="18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mergeCells count="10">
    <mergeCell ref="B50:G50"/>
    <mergeCell ref="B53:G53"/>
    <mergeCell ref="B56:G56"/>
    <mergeCell ref="B2:D2"/>
    <mergeCell ref="B3:B8"/>
    <mergeCell ref="B11:G11"/>
    <mergeCell ref="B16:G16"/>
    <mergeCell ref="B25:G25"/>
    <mergeCell ref="B34:G34"/>
    <mergeCell ref="B45:G45"/>
  </mergeCells>
  <conditionalFormatting sqref="F12:F15 F17:F24 F26:F33 F35:F44 F46:F49 F51:F52 F54:F55 F57:F114">
    <cfRule type="cellIs" dxfId="0" priority="1" operator="equal">
      <formula>"Passed"</formula>
    </cfRule>
  </conditionalFormatting>
  <conditionalFormatting sqref="F12:F15 F17:F24 F26:F33 F35:F44 F46:F49 F51:F52 F54:F55 F57:F114">
    <cfRule type="cellIs" dxfId="1" priority="2" operator="equal">
      <formula>"Not tested"</formula>
    </cfRule>
  </conditionalFormatting>
  <conditionalFormatting sqref="F12:F15 F17:F24 F26:F33 F35:F44 F46:F49 F51:F52 F54:F55 F57:F114">
    <cfRule type="cellIs" dxfId="2" priority="3" operator="equal">
      <formula>"Failed"</formula>
    </cfRule>
  </conditionalFormatting>
  <conditionalFormatting sqref="F12:F15 F17:F24 F26:F33 F35:F44 F46:F49 F51:F52 F54:F55 F57:F114">
    <cfRule type="cellIs" dxfId="3" priority="4" operator="equal">
      <formula>"Blocked"</formula>
    </cfRule>
  </conditionalFormatting>
  <conditionalFormatting sqref="F10">
    <cfRule type="expression" dxfId="0" priority="5">
      <formula>count</formula>
    </cfRule>
  </conditionalFormatting>
  <conditionalFormatting sqref="B21">
    <cfRule type="notContainsBlanks" dxfId="0" priority="6">
      <formula>LEN(TRIM(B21))&gt;0</formula>
    </cfRule>
  </conditionalFormatting>
  <conditionalFormatting sqref="B21">
    <cfRule type="notContainsBlanks" dxfId="0" priority="7">
      <formula>LEN(TRIM(B21))&gt;0</formula>
    </cfRule>
  </conditionalFormatting>
  <dataValidations>
    <dataValidation type="list" allowBlank="1" showErrorMessage="1" sqref="F12:F15 F17:F24 F26:F33 F35:F44 F46:F49 F51:F52 F54:F55 F57:F131">
      <formula1>"Passed,Failed,Blocked,Not tested"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13"/>
    <col customWidth="1" min="3" max="3" width="15.88"/>
    <col customWidth="1" min="4" max="4" width="41.75"/>
    <col customWidth="1" min="5" max="5" width="46.13"/>
    <col customWidth="1" min="6" max="6" width="15.75"/>
    <col customWidth="1" min="7" max="7" width="41.25"/>
  </cols>
  <sheetData>
    <row r="1" ht="15.75" customHeight="1">
      <c r="A1" s="18"/>
      <c r="B1" s="19"/>
      <c r="C1" s="19"/>
      <c r="D1" s="18"/>
      <c r="E1" s="18"/>
      <c r="F1" s="20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 ht="15.75" customHeight="1">
      <c r="A2" s="18"/>
      <c r="B2" s="21" t="s">
        <v>148</v>
      </c>
      <c r="C2" s="22"/>
      <c r="D2" s="23"/>
      <c r="E2" s="18"/>
      <c r="F2" s="20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ht="15.75" customHeight="1">
      <c r="A3" s="18"/>
      <c r="B3" s="24" t="s">
        <v>21</v>
      </c>
      <c r="C3" s="25" t="s">
        <v>12</v>
      </c>
      <c r="D3" s="26">
        <f>COUNTIF(F12:F151,"Passed")</f>
        <v>8</v>
      </c>
      <c r="E3" s="18"/>
      <c r="F3" s="20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ht="15.75" customHeight="1">
      <c r="A4" s="18"/>
      <c r="B4" s="27"/>
      <c r="C4" s="28" t="s">
        <v>13</v>
      </c>
      <c r="D4" s="26">
        <f>COUNTIF(F12:F151,"Failed")</f>
        <v>1</v>
      </c>
      <c r="E4" s="18"/>
      <c r="F4" s="20"/>
      <c r="G4" s="18"/>
      <c r="H4" s="18"/>
      <c r="I4" s="19"/>
      <c r="J4" s="19"/>
      <c r="K4" s="19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ht="15.75" customHeight="1">
      <c r="A5" s="18"/>
      <c r="B5" s="27"/>
      <c r="C5" s="29" t="s">
        <v>14</v>
      </c>
      <c r="D5" s="26">
        <f>COUNTIF(F12:F151,"Blocked")</f>
        <v>0</v>
      </c>
      <c r="E5" s="18"/>
      <c r="F5" s="20"/>
      <c r="G5" s="18"/>
      <c r="H5" s="18"/>
      <c r="I5" s="19"/>
      <c r="J5" s="19"/>
      <c r="K5" s="19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ht="15.75" customHeight="1">
      <c r="A6" s="18"/>
      <c r="B6" s="27"/>
      <c r="C6" s="30" t="s">
        <v>15</v>
      </c>
      <c r="D6" s="31">
        <f>COUNTIF(F12:F151,"Not tested")</f>
        <v>1</v>
      </c>
      <c r="E6" s="18"/>
      <c r="F6" s="20"/>
      <c r="G6" s="18"/>
      <c r="H6" s="18"/>
      <c r="I6" s="19"/>
      <c r="J6" s="19"/>
      <c r="K6" s="19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ht="15.75" customHeight="1">
      <c r="A7" s="18"/>
      <c r="B7" s="27"/>
      <c r="C7" s="32" t="s">
        <v>11</v>
      </c>
      <c r="D7" s="26">
        <f>COUNTA(F12:F151)</f>
        <v>10</v>
      </c>
      <c r="E7" s="18"/>
      <c r="F7" s="20"/>
      <c r="G7" s="18"/>
      <c r="H7" s="18"/>
      <c r="I7" s="19"/>
      <c r="J7" s="19"/>
      <c r="K7" s="1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ht="15.75" customHeight="1">
      <c r="A8" s="18"/>
      <c r="B8" s="9"/>
      <c r="C8" s="32" t="s">
        <v>10</v>
      </c>
      <c r="D8" s="33">
        <f>COUNTIF(F12:F151,"Passed")/COUNTA(F12:F151)</f>
        <v>0.8</v>
      </c>
      <c r="E8" s="18"/>
      <c r="F8" s="20"/>
      <c r="G8" s="18"/>
      <c r="H8" s="18"/>
      <c r="I8" s="19"/>
      <c r="J8" s="19"/>
      <c r="K8" s="19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ht="15.75" customHeight="1">
      <c r="A9" s="18"/>
      <c r="B9" s="18"/>
      <c r="C9" s="18"/>
      <c r="D9" s="18"/>
      <c r="E9" s="18"/>
      <c r="F9" s="20"/>
      <c r="G9" s="18"/>
      <c r="H9" s="18"/>
      <c r="I9" s="19"/>
      <c r="J9" s="19"/>
      <c r="K9" s="19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ht="15.75" customHeight="1">
      <c r="A10" s="18"/>
      <c r="B10" s="34" t="s">
        <v>22</v>
      </c>
      <c r="C10" s="35" t="s">
        <v>23</v>
      </c>
      <c r="D10" s="36" t="s">
        <v>24</v>
      </c>
      <c r="E10" s="37" t="s">
        <v>25</v>
      </c>
      <c r="F10" s="38" t="s">
        <v>9</v>
      </c>
      <c r="G10" s="39" t="s">
        <v>26</v>
      </c>
      <c r="H10" s="18"/>
      <c r="I10" s="19"/>
      <c r="J10" s="19"/>
      <c r="K10" s="19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ht="15.75" customHeight="1">
      <c r="A11" s="18"/>
      <c r="B11" s="40" t="s">
        <v>149</v>
      </c>
      <c r="C11" s="22"/>
      <c r="D11" s="22"/>
      <c r="E11" s="22"/>
      <c r="F11" s="22"/>
      <c r="G11" s="2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ht="42.0" customHeight="1">
      <c r="A12" s="18"/>
      <c r="B12" s="81">
        <v>1.1</v>
      </c>
      <c r="C12" s="82" t="s">
        <v>150</v>
      </c>
      <c r="D12" s="77" t="s">
        <v>151</v>
      </c>
      <c r="E12" s="43" t="s">
        <v>152</v>
      </c>
      <c r="F12" s="44" t="s">
        <v>12</v>
      </c>
      <c r="G12" s="4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ht="15.75" customHeight="1">
      <c r="A13" s="18"/>
      <c r="B13" s="81">
        <v>1.2</v>
      </c>
      <c r="C13" s="82" t="s">
        <v>153</v>
      </c>
      <c r="D13" s="43" t="s">
        <v>154</v>
      </c>
      <c r="E13" s="43" t="s">
        <v>155</v>
      </c>
      <c r="F13" s="79" t="s">
        <v>12</v>
      </c>
      <c r="G13" s="4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ht="15.75" customHeight="1">
      <c r="A14" s="18"/>
      <c r="B14" s="40" t="s">
        <v>156</v>
      </c>
      <c r="C14" s="22"/>
      <c r="D14" s="22"/>
      <c r="E14" s="22"/>
      <c r="F14" s="22"/>
      <c r="G14" s="23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ht="15.75" customHeight="1">
      <c r="A15" s="18"/>
      <c r="B15" s="79">
        <v>2.1</v>
      </c>
      <c r="C15" s="43" t="s">
        <v>157</v>
      </c>
      <c r="D15" s="83" t="s">
        <v>158</v>
      </c>
      <c r="E15" s="43" t="s">
        <v>159</v>
      </c>
      <c r="F15" s="79" t="s">
        <v>12</v>
      </c>
      <c r="G15" s="4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ht="15.75" customHeight="1">
      <c r="A16" s="18"/>
      <c r="B16" s="79">
        <v>2.2</v>
      </c>
      <c r="C16" s="43" t="s">
        <v>160</v>
      </c>
      <c r="D16" s="43" t="s">
        <v>161</v>
      </c>
      <c r="E16" s="43" t="s">
        <v>162</v>
      </c>
      <c r="F16" s="79" t="s">
        <v>12</v>
      </c>
      <c r="G16" s="4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ht="15.75" customHeight="1">
      <c r="A17" s="18"/>
      <c r="B17" s="79">
        <v>2.3</v>
      </c>
      <c r="C17" s="43" t="s">
        <v>163</v>
      </c>
      <c r="D17" s="43" t="s">
        <v>164</v>
      </c>
      <c r="E17" s="43" t="s">
        <v>165</v>
      </c>
      <c r="F17" s="44" t="s">
        <v>13</v>
      </c>
      <c r="G17" s="43" t="s">
        <v>166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ht="15.75" customHeight="1">
      <c r="A18" s="18"/>
      <c r="B18" s="44">
        <v>2.4</v>
      </c>
      <c r="C18" s="43" t="s">
        <v>167</v>
      </c>
      <c r="D18" s="43" t="s">
        <v>168</v>
      </c>
      <c r="E18" s="43" t="s">
        <v>169</v>
      </c>
      <c r="F18" s="44" t="s">
        <v>12</v>
      </c>
      <c r="G18" s="4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ht="15.75" customHeight="1">
      <c r="A19" s="18"/>
      <c r="B19" s="44">
        <v>2.5</v>
      </c>
      <c r="C19" s="43" t="s">
        <v>170</v>
      </c>
      <c r="D19" s="43" t="s">
        <v>171</v>
      </c>
      <c r="E19" s="43" t="s">
        <v>172</v>
      </c>
      <c r="F19" s="44" t="s">
        <v>12</v>
      </c>
      <c r="G19" s="45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ht="15.75" customHeight="1">
      <c r="A20" s="18"/>
      <c r="B20" s="40" t="s">
        <v>173</v>
      </c>
      <c r="C20" s="22"/>
      <c r="D20" s="22"/>
      <c r="E20" s="22"/>
      <c r="F20" s="22"/>
      <c r="G20" s="23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ht="15.75" customHeight="1">
      <c r="A21" s="18"/>
      <c r="B21" s="44">
        <v>3.1</v>
      </c>
      <c r="C21" s="43" t="s">
        <v>174</v>
      </c>
      <c r="D21" s="43" t="s">
        <v>175</v>
      </c>
      <c r="E21" s="43" t="s">
        <v>176</v>
      </c>
      <c r="F21" s="44" t="s">
        <v>15</v>
      </c>
      <c r="G21" s="45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ht="15.75" customHeight="1">
      <c r="A22" s="18"/>
      <c r="B22" s="44">
        <v>3.2</v>
      </c>
      <c r="C22" s="43" t="s">
        <v>177</v>
      </c>
      <c r="D22" s="43" t="s">
        <v>178</v>
      </c>
      <c r="E22" s="43" t="s">
        <v>179</v>
      </c>
      <c r="F22" s="44" t="s">
        <v>12</v>
      </c>
      <c r="G22" s="45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ht="15.75" customHeight="1">
      <c r="A23" s="18"/>
      <c r="B23" s="40" t="s">
        <v>180</v>
      </c>
      <c r="C23" s="22"/>
      <c r="D23" s="22"/>
      <c r="E23" s="22"/>
      <c r="F23" s="22"/>
      <c r="G23" s="23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ht="15.75" customHeight="1">
      <c r="A24" s="18"/>
      <c r="B24" s="44">
        <v>4.1</v>
      </c>
      <c r="C24" s="43" t="s">
        <v>181</v>
      </c>
      <c r="D24" s="43" t="s">
        <v>182</v>
      </c>
      <c r="E24" s="43" t="s">
        <v>183</v>
      </c>
      <c r="F24" s="44" t="s">
        <v>12</v>
      </c>
      <c r="G24" s="45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ht="15.75" customHeight="1">
      <c r="A25" s="18"/>
      <c r="B25" s="79"/>
      <c r="C25" s="45"/>
      <c r="D25" s="45"/>
      <c r="E25" s="45"/>
      <c r="F25" s="79"/>
      <c r="G25" s="45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ht="15.75" customHeight="1">
      <c r="A26" s="18"/>
      <c r="B26" s="79"/>
      <c r="C26" s="45"/>
      <c r="D26" s="45"/>
      <c r="E26" s="45"/>
      <c r="F26" s="79"/>
      <c r="G26" s="45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ht="15.75" customHeight="1">
      <c r="A27" s="18"/>
      <c r="B27" s="79"/>
      <c r="C27" s="45"/>
      <c r="D27" s="45"/>
      <c r="E27" s="45"/>
      <c r="F27" s="79"/>
      <c r="G27" s="45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ht="15.75" customHeight="1">
      <c r="A28" s="18"/>
      <c r="B28" s="79"/>
      <c r="C28" s="45"/>
      <c r="D28" s="45"/>
      <c r="E28" s="45"/>
      <c r="F28" s="79"/>
      <c r="G28" s="45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ht="15.75" customHeight="1">
      <c r="A29" s="18"/>
      <c r="B29" s="79"/>
      <c r="C29" s="45"/>
      <c r="D29" s="45"/>
      <c r="E29" s="45"/>
      <c r="F29" s="79"/>
      <c r="G29" s="45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ht="15.75" customHeight="1">
      <c r="A30" s="18"/>
      <c r="B30" s="79"/>
      <c r="C30" s="45"/>
      <c r="D30" s="45"/>
      <c r="E30" s="45"/>
      <c r="F30" s="79"/>
      <c r="G30" s="45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ht="15.75" customHeight="1">
      <c r="A31" s="18"/>
      <c r="B31" s="79"/>
      <c r="C31" s="45"/>
      <c r="D31" s="45"/>
      <c r="E31" s="45"/>
      <c r="F31" s="79"/>
      <c r="G31" s="45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ht="15.75" customHeight="1">
      <c r="A32" s="18"/>
      <c r="B32" s="79"/>
      <c r="C32" s="45"/>
      <c r="D32" s="45"/>
      <c r="E32" s="45"/>
      <c r="F32" s="79"/>
      <c r="G32" s="45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ht="15.75" customHeight="1">
      <c r="A33" s="18"/>
      <c r="B33" s="79"/>
      <c r="C33" s="45"/>
      <c r="D33" s="45"/>
      <c r="E33" s="45"/>
      <c r="F33" s="79"/>
      <c r="G33" s="45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ht="15.75" customHeight="1">
      <c r="A34" s="18"/>
      <c r="B34" s="79"/>
      <c r="C34" s="45"/>
      <c r="D34" s="45"/>
      <c r="E34" s="45"/>
      <c r="F34" s="79"/>
      <c r="G34" s="4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ht="15.75" customHeight="1">
      <c r="A35" s="18"/>
      <c r="B35" s="79"/>
      <c r="C35" s="45"/>
      <c r="D35" s="45"/>
      <c r="E35" s="45"/>
      <c r="F35" s="79"/>
      <c r="G35" s="45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ht="15.75" customHeight="1">
      <c r="A36" s="18"/>
      <c r="B36" s="79"/>
      <c r="C36" s="45"/>
      <c r="D36" s="45"/>
      <c r="E36" s="45"/>
      <c r="F36" s="79"/>
      <c r="G36" s="45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ht="15.75" customHeight="1">
      <c r="A37" s="18"/>
      <c r="B37" s="79"/>
      <c r="C37" s="45"/>
      <c r="D37" s="45"/>
      <c r="E37" s="45"/>
      <c r="F37" s="79"/>
      <c r="G37" s="45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ht="15.75" customHeight="1">
      <c r="A38" s="18"/>
      <c r="B38" s="79"/>
      <c r="C38" s="45"/>
      <c r="D38" s="45"/>
      <c r="E38" s="45"/>
      <c r="F38" s="79"/>
      <c r="G38" s="45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ht="15.75" customHeight="1">
      <c r="A39" s="18"/>
      <c r="B39" s="79"/>
      <c r="C39" s="45"/>
      <c r="D39" s="45"/>
      <c r="E39" s="45"/>
      <c r="F39" s="79"/>
      <c r="G39" s="45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ht="15.75" customHeight="1">
      <c r="A40" s="18"/>
      <c r="B40" s="79"/>
      <c r="C40" s="45"/>
      <c r="D40" s="45"/>
      <c r="E40" s="45"/>
      <c r="F40" s="79"/>
      <c r="G40" s="45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ht="15.75" customHeight="1">
      <c r="A41" s="18"/>
      <c r="B41" s="79"/>
      <c r="C41" s="45"/>
      <c r="D41" s="45"/>
      <c r="E41" s="45"/>
      <c r="F41" s="79"/>
      <c r="G41" s="45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ht="15.75" customHeight="1">
      <c r="A42" s="18"/>
      <c r="B42" s="79"/>
      <c r="C42" s="45"/>
      <c r="D42" s="45"/>
      <c r="E42" s="45"/>
      <c r="F42" s="79"/>
      <c r="G42" s="45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ht="15.75" customHeight="1">
      <c r="A43" s="18"/>
      <c r="B43" s="79"/>
      <c r="C43" s="45"/>
      <c r="D43" s="45"/>
      <c r="E43" s="45"/>
      <c r="F43" s="79"/>
      <c r="G43" s="45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ht="15.75" customHeight="1">
      <c r="A44" s="18"/>
      <c r="B44" s="79"/>
      <c r="C44" s="45"/>
      <c r="D44" s="45"/>
      <c r="E44" s="45"/>
      <c r="F44" s="79"/>
      <c r="G44" s="45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ht="15.75" customHeight="1">
      <c r="A45" s="18"/>
      <c r="B45" s="79"/>
      <c r="C45" s="45"/>
      <c r="D45" s="45"/>
      <c r="E45" s="45"/>
      <c r="F45" s="79"/>
      <c r="G45" s="45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5.75" customHeight="1">
      <c r="A46" s="18"/>
      <c r="B46" s="79"/>
      <c r="C46" s="45"/>
      <c r="D46" s="45"/>
      <c r="E46" s="45"/>
      <c r="F46" s="79"/>
      <c r="G46" s="45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ht="15.75" customHeight="1">
      <c r="A47" s="18"/>
      <c r="B47" s="79"/>
      <c r="C47" s="45"/>
      <c r="D47" s="45"/>
      <c r="E47" s="45"/>
      <c r="F47" s="79"/>
      <c r="G47" s="45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ht="15.75" customHeight="1">
      <c r="A48" s="18"/>
      <c r="B48" s="79"/>
      <c r="C48" s="45"/>
      <c r="D48" s="45"/>
      <c r="E48" s="45"/>
      <c r="F48" s="79"/>
      <c r="G48" s="45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ht="15.75" customHeight="1">
      <c r="A49" s="18"/>
      <c r="B49" s="79"/>
      <c r="C49" s="45"/>
      <c r="D49" s="45"/>
      <c r="E49" s="45"/>
      <c r="F49" s="79"/>
      <c r="G49" s="45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ht="15.75" customHeight="1">
      <c r="A50" s="18"/>
      <c r="B50" s="79"/>
      <c r="C50" s="45"/>
      <c r="D50" s="45"/>
      <c r="E50" s="45"/>
      <c r="F50" s="79"/>
      <c r="G50" s="45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ht="15.75" customHeight="1">
      <c r="A51" s="18"/>
      <c r="B51" s="79"/>
      <c r="C51" s="45"/>
      <c r="D51" s="45"/>
      <c r="E51" s="45"/>
      <c r="F51" s="79"/>
      <c r="G51" s="45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ht="15.75" customHeight="1">
      <c r="A52" s="18"/>
      <c r="B52" s="79"/>
      <c r="C52" s="45"/>
      <c r="D52" s="45"/>
      <c r="E52" s="45"/>
      <c r="F52" s="79"/>
      <c r="G52" s="45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ht="15.75" customHeight="1">
      <c r="A53" s="18"/>
      <c r="B53" s="79"/>
      <c r="C53" s="45"/>
      <c r="D53" s="45"/>
      <c r="E53" s="45"/>
      <c r="F53" s="79"/>
      <c r="G53" s="45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ht="15.75" customHeight="1">
      <c r="A54" s="18"/>
      <c r="B54" s="79"/>
      <c r="C54" s="45"/>
      <c r="D54" s="45"/>
      <c r="E54" s="45"/>
      <c r="F54" s="79"/>
      <c r="G54" s="45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ht="15.75" customHeight="1">
      <c r="A55" s="18"/>
      <c r="B55" s="79"/>
      <c r="C55" s="45"/>
      <c r="D55" s="45"/>
      <c r="E55" s="45"/>
      <c r="F55" s="79"/>
      <c r="G55" s="45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ht="15.75" customHeight="1">
      <c r="A56" s="18"/>
      <c r="B56" s="79"/>
      <c r="C56" s="45"/>
      <c r="D56" s="45"/>
      <c r="E56" s="45"/>
      <c r="F56" s="79"/>
      <c r="G56" s="45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ht="15.75" customHeight="1">
      <c r="A57" s="18"/>
      <c r="B57" s="79"/>
      <c r="C57" s="45"/>
      <c r="D57" s="45"/>
      <c r="E57" s="45"/>
      <c r="F57" s="79"/>
      <c r="G57" s="45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ht="15.75" customHeight="1">
      <c r="A58" s="18"/>
      <c r="B58" s="79"/>
      <c r="C58" s="45"/>
      <c r="D58" s="45"/>
      <c r="E58" s="45"/>
      <c r="F58" s="79"/>
      <c r="G58" s="45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ht="15.75" customHeight="1">
      <c r="A59" s="18"/>
      <c r="B59" s="79"/>
      <c r="C59" s="45"/>
      <c r="D59" s="45"/>
      <c r="E59" s="45"/>
      <c r="F59" s="79"/>
      <c r="G59" s="45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ht="15.75" customHeight="1">
      <c r="A60" s="18"/>
      <c r="B60" s="79"/>
      <c r="C60" s="45"/>
      <c r="D60" s="45"/>
      <c r="E60" s="45"/>
      <c r="F60" s="79"/>
      <c r="G60" s="45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ht="15.75" customHeight="1">
      <c r="A61" s="18"/>
      <c r="B61" s="79"/>
      <c r="C61" s="45"/>
      <c r="D61" s="45"/>
      <c r="E61" s="45"/>
      <c r="F61" s="79"/>
      <c r="G61" s="45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ht="15.75" customHeight="1">
      <c r="A62" s="18"/>
      <c r="B62" s="79"/>
      <c r="C62" s="45"/>
      <c r="D62" s="45"/>
      <c r="E62" s="45"/>
      <c r="F62" s="79"/>
      <c r="G62" s="45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ht="15.75" customHeight="1">
      <c r="A63" s="18"/>
      <c r="B63" s="79"/>
      <c r="C63" s="45"/>
      <c r="D63" s="45"/>
      <c r="E63" s="45"/>
      <c r="F63" s="79"/>
      <c r="G63" s="45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ht="15.75" customHeight="1">
      <c r="A64" s="18"/>
      <c r="B64" s="79"/>
      <c r="C64" s="45"/>
      <c r="D64" s="45"/>
      <c r="E64" s="45"/>
      <c r="F64" s="79"/>
      <c r="G64" s="45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ht="15.75" customHeight="1">
      <c r="A65" s="18"/>
      <c r="B65" s="79"/>
      <c r="C65" s="45"/>
      <c r="D65" s="45"/>
      <c r="E65" s="45"/>
      <c r="F65" s="79"/>
      <c r="G65" s="45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ht="15.75" customHeight="1">
      <c r="A66" s="18"/>
      <c r="B66" s="79"/>
      <c r="C66" s="45"/>
      <c r="D66" s="45"/>
      <c r="E66" s="45"/>
      <c r="F66" s="79"/>
      <c r="G66" s="45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ht="15.75" customHeight="1">
      <c r="A67" s="18"/>
      <c r="B67" s="79"/>
      <c r="C67" s="45"/>
      <c r="D67" s="45"/>
      <c r="E67" s="45"/>
      <c r="F67" s="79"/>
      <c r="G67" s="45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ht="15.75" customHeight="1">
      <c r="A68" s="18"/>
      <c r="B68" s="79"/>
      <c r="C68" s="45"/>
      <c r="D68" s="45"/>
      <c r="E68" s="45"/>
      <c r="F68" s="79"/>
      <c r="G68" s="45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ht="15.75" customHeight="1">
      <c r="A69" s="18"/>
      <c r="B69" s="79"/>
      <c r="C69" s="45"/>
      <c r="D69" s="45"/>
      <c r="E69" s="45"/>
      <c r="F69" s="79"/>
      <c r="G69" s="45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ht="15.75" customHeight="1">
      <c r="A70" s="18"/>
      <c r="B70" s="79"/>
      <c r="C70" s="45"/>
      <c r="D70" s="45"/>
      <c r="E70" s="45"/>
      <c r="F70" s="79"/>
      <c r="G70" s="45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ht="15.75" customHeight="1">
      <c r="A71" s="18"/>
      <c r="B71" s="79"/>
      <c r="C71" s="45"/>
      <c r="D71" s="45"/>
      <c r="E71" s="45"/>
      <c r="F71" s="79"/>
      <c r="G71" s="45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ht="15.75" customHeight="1">
      <c r="A72" s="18"/>
      <c r="B72" s="79"/>
      <c r="C72" s="45"/>
      <c r="D72" s="45"/>
      <c r="E72" s="45"/>
      <c r="F72" s="79"/>
      <c r="G72" s="45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ht="15.75" customHeight="1">
      <c r="A73" s="18"/>
      <c r="B73" s="79"/>
      <c r="C73" s="45"/>
      <c r="D73" s="45"/>
      <c r="E73" s="45"/>
      <c r="F73" s="79"/>
      <c r="G73" s="45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ht="15.75" customHeight="1">
      <c r="A74" s="18"/>
      <c r="B74" s="79"/>
      <c r="C74" s="45"/>
      <c r="D74" s="45"/>
      <c r="E74" s="45"/>
      <c r="F74" s="79"/>
      <c r="G74" s="45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ht="15.75" customHeight="1">
      <c r="A75" s="18"/>
      <c r="B75" s="79"/>
      <c r="C75" s="45"/>
      <c r="D75" s="45"/>
      <c r="E75" s="45"/>
      <c r="F75" s="79"/>
      <c r="G75" s="45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ht="15.75" customHeight="1">
      <c r="A76" s="18"/>
      <c r="B76" s="79"/>
      <c r="C76" s="45"/>
      <c r="D76" s="45"/>
      <c r="E76" s="45"/>
      <c r="F76" s="79"/>
      <c r="G76" s="45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ht="15.75" customHeight="1">
      <c r="A77" s="18"/>
      <c r="B77" s="79"/>
      <c r="C77" s="45"/>
      <c r="D77" s="45"/>
      <c r="E77" s="45"/>
      <c r="F77" s="79"/>
      <c r="G77" s="45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ht="15.75" customHeight="1">
      <c r="A78" s="18"/>
      <c r="B78" s="79"/>
      <c r="C78" s="45"/>
      <c r="D78" s="45"/>
      <c r="E78" s="45"/>
      <c r="F78" s="79"/>
      <c r="G78" s="45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ht="15.75" customHeight="1">
      <c r="A79" s="18"/>
      <c r="B79" s="79"/>
      <c r="C79" s="45"/>
      <c r="D79" s="45"/>
      <c r="E79" s="45"/>
      <c r="F79" s="79"/>
      <c r="G79" s="45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ht="15.75" customHeight="1">
      <c r="A80" s="18"/>
      <c r="B80" s="79"/>
      <c r="C80" s="45"/>
      <c r="D80" s="45"/>
      <c r="E80" s="45"/>
      <c r="F80" s="79"/>
      <c r="G80" s="45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ht="15.75" customHeight="1">
      <c r="A81" s="18"/>
      <c r="B81" s="79"/>
      <c r="C81" s="45"/>
      <c r="D81" s="45"/>
      <c r="E81" s="45"/>
      <c r="F81" s="79"/>
      <c r="G81" s="45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ht="15.75" customHeight="1">
      <c r="A82" s="18"/>
      <c r="B82" s="79"/>
      <c r="C82" s="45"/>
      <c r="D82" s="45"/>
      <c r="E82" s="45"/>
      <c r="F82" s="79"/>
      <c r="G82" s="45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ht="15.75" customHeight="1">
      <c r="A83" s="18"/>
      <c r="B83" s="79"/>
      <c r="C83" s="45"/>
      <c r="D83" s="45"/>
      <c r="E83" s="45"/>
      <c r="F83" s="79"/>
      <c r="G83" s="45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ht="15.75" customHeight="1">
      <c r="A84" s="18"/>
      <c r="B84" s="79"/>
      <c r="C84" s="45"/>
      <c r="D84" s="45"/>
      <c r="E84" s="45"/>
      <c r="F84" s="79"/>
      <c r="G84" s="45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ht="15.75" customHeight="1">
      <c r="A85" s="18"/>
      <c r="B85" s="79"/>
      <c r="C85" s="45"/>
      <c r="D85" s="45"/>
      <c r="E85" s="45"/>
      <c r="F85" s="79"/>
      <c r="G85" s="45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ht="15.75" customHeight="1">
      <c r="A86" s="18"/>
      <c r="B86" s="79"/>
      <c r="C86" s="45"/>
      <c r="D86" s="45"/>
      <c r="E86" s="45"/>
      <c r="F86" s="79"/>
      <c r="G86" s="45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ht="15.75" customHeight="1">
      <c r="A87" s="18"/>
      <c r="B87" s="79"/>
      <c r="C87" s="45"/>
      <c r="D87" s="45"/>
      <c r="E87" s="45"/>
      <c r="F87" s="79"/>
      <c r="G87" s="45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ht="15.75" customHeight="1">
      <c r="A88" s="18"/>
      <c r="B88" s="79"/>
      <c r="C88" s="45"/>
      <c r="D88" s="45"/>
      <c r="E88" s="45"/>
      <c r="F88" s="79"/>
      <c r="G88" s="45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ht="15.75" customHeight="1">
      <c r="A89" s="18"/>
      <c r="B89" s="79"/>
      <c r="C89" s="45"/>
      <c r="D89" s="45"/>
      <c r="E89" s="45"/>
      <c r="F89" s="79"/>
      <c r="G89" s="4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ht="15.75" customHeight="1">
      <c r="A90" s="18"/>
      <c r="B90" s="79"/>
      <c r="C90" s="45"/>
      <c r="D90" s="45"/>
      <c r="E90" s="45"/>
      <c r="F90" s="79"/>
      <c r="G90" s="45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ht="15.75" customHeight="1">
      <c r="A91" s="18"/>
      <c r="B91" s="79"/>
      <c r="C91" s="45"/>
      <c r="D91" s="45"/>
      <c r="E91" s="45"/>
      <c r="F91" s="79"/>
      <c r="G91" s="45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ht="15.75" customHeight="1">
      <c r="A92" s="18"/>
      <c r="B92" s="79"/>
      <c r="C92" s="45"/>
      <c r="D92" s="45"/>
      <c r="E92" s="45"/>
      <c r="F92" s="79"/>
      <c r="G92" s="45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ht="15.75" customHeight="1">
      <c r="A93" s="18"/>
      <c r="B93" s="79"/>
      <c r="C93" s="45"/>
      <c r="D93" s="45"/>
      <c r="E93" s="45"/>
      <c r="F93" s="79"/>
      <c r="G93" s="45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ht="15.75" customHeight="1">
      <c r="A94" s="18"/>
      <c r="B94" s="79"/>
      <c r="C94" s="45"/>
      <c r="D94" s="45"/>
      <c r="E94" s="45"/>
      <c r="F94" s="79"/>
      <c r="G94" s="45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ht="15.75" customHeight="1">
      <c r="A95" s="18"/>
      <c r="B95" s="79"/>
      <c r="C95" s="45"/>
      <c r="D95" s="45"/>
      <c r="E95" s="45"/>
      <c r="F95" s="79"/>
      <c r="G95" s="45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ht="15.75" customHeight="1">
      <c r="A96" s="18"/>
      <c r="B96" s="79"/>
      <c r="C96" s="45"/>
      <c r="D96" s="45"/>
      <c r="E96" s="45"/>
      <c r="F96" s="79"/>
      <c r="G96" s="45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ht="15.75" customHeight="1">
      <c r="A97" s="18"/>
      <c r="B97" s="79"/>
      <c r="C97" s="45"/>
      <c r="D97" s="45"/>
      <c r="E97" s="45"/>
      <c r="F97" s="79"/>
      <c r="G97" s="45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ht="15.75" customHeight="1">
      <c r="A98" s="18"/>
      <c r="B98" s="79"/>
      <c r="C98" s="45"/>
      <c r="D98" s="45"/>
      <c r="E98" s="45"/>
      <c r="F98" s="79"/>
      <c r="G98" s="45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ht="15.75" customHeight="1">
      <c r="A99" s="18"/>
      <c r="B99" s="79"/>
      <c r="C99" s="45"/>
      <c r="D99" s="45"/>
      <c r="E99" s="45"/>
      <c r="F99" s="79"/>
      <c r="G99" s="45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ht="15.75" customHeight="1">
      <c r="A100" s="18"/>
      <c r="B100" s="79"/>
      <c r="C100" s="45"/>
      <c r="D100" s="45"/>
      <c r="E100" s="45"/>
      <c r="F100" s="79"/>
      <c r="G100" s="45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ht="15.75" customHeight="1">
      <c r="A101" s="18"/>
      <c r="B101" s="79"/>
      <c r="C101" s="45"/>
      <c r="D101" s="45"/>
      <c r="E101" s="45"/>
      <c r="F101" s="79"/>
      <c r="G101" s="45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ht="15.75" customHeight="1">
      <c r="A102" s="18"/>
      <c r="B102" s="79"/>
      <c r="C102" s="45"/>
      <c r="D102" s="45"/>
      <c r="E102" s="45"/>
      <c r="F102" s="79"/>
      <c r="G102" s="45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ht="15.75" customHeight="1">
      <c r="A103" s="18"/>
      <c r="B103" s="45"/>
      <c r="C103" s="45"/>
      <c r="D103" s="45"/>
      <c r="E103" s="45"/>
      <c r="F103" s="79"/>
      <c r="G103" s="45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ht="15.75" customHeight="1">
      <c r="A104" s="18"/>
      <c r="B104" s="45"/>
      <c r="C104" s="45"/>
      <c r="D104" s="45"/>
      <c r="E104" s="45"/>
      <c r="F104" s="79"/>
      <c r="G104" s="45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ht="15.75" customHeight="1">
      <c r="A105" s="18"/>
      <c r="B105" s="45"/>
      <c r="C105" s="45"/>
      <c r="D105" s="45"/>
      <c r="E105" s="45"/>
      <c r="F105" s="79"/>
      <c r="G105" s="45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ht="15.75" customHeight="1">
      <c r="A106" s="18"/>
      <c r="B106" s="45"/>
      <c r="C106" s="45"/>
      <c r="D106" s="45"/>
      <c r="E106" s="45"/>
      <c r="F106" s="79"/>
      <c r="G106" s="45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ht="15.75" customHeight="1">
      <c r="A107" s="18"/>
      <c r="B107" s="45"/>
      <c r="C107" s="45"/>
      <c r="D107" s="45"/>
      <c r="E107" s="45"/>
      <c r="F107" s="79"/>
      <c r="G107" s="45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ht="15.75" customHeight="1">
      <c r="A108" s="18"/>
      <c r="B108" s="45"/>
      <c r="C108" s="45"/>
      <c r="D108" s="45"/>
      <c r="E108" s="45"/>
      <c r="F108" s="79"/>
      <c r="G108" s="45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ht="15.75" customHeight="1">
      <c r="A109" s="18"/>
      <c r="B109" s="45"/>
      <c r="C109" s="45"/>
      <c r="D109" s="45"/>
      <c r="E109" s="45"/>
      <c r="F109" s="79"/>
      <c r="G109" s="45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ht="15.75" customHeight="1">
      <c r="A110" s="18"/>
      <c r="B110" s="45"/>
      <c r="C110" s="45"/>
      <c r="D110" s="45"/>
      <c r="E110" s="45"/>
      <c r="F110" s="79"/>
      <c r="G110" s="45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ht="15.75" customHeight="1">
      <c r="A111" s="18"/>
      <c r="B111" s="45"/>
      <c r="C111" s="45"/>
      <c r="D111" s="45"/>
      <c r="E111" s="45"/>
      <c r="F111" s="79"/>
      <c r="G111" s="45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ht="15.75" customHeight="1">
      <c r="A112" s="18"/>
      <c r="B112" s="45"/>
      <c r="C112" s="45"/>
      <c r="D112" s="45"/>
      <c r="E112" s="45"/>
      <c r="F112" s="79"/>
      <c r="G112" s="45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ht="15.75" customHeight="1">
      <c r="A113" s="18"/>
      <c r="B113" s="45"/>
      <c r="C113" s="45"/>
      <c r="D113" s="45"/>
      <c r="E113" s="45"/>
      <c r="F113" s="79"/>
      <c r="G113" s="45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ht="15.75" customHeight="1">
      <c r="A114" s="18"/>
      <c r="B114" s="45"/>
      <c r="C114" s="45"/>
      <c r="D114" s="45"/>
      <c r="E114" s="45"/>
      <c r="F114" s="79"/>
      <c r="G114" s="45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ht="15.75" customHeight="1">
      <c r="A115" s="18"/>
      <c r="B115" s="45"/>
      <c r="C115" s="45"/>
      <c r="D115" s="45"/>
      <c r="E115" s="45"/>
      <c r="F115" s="79"/>
      <c r="G115" s="45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ht="15.75" customHeight="1">
      <c r="A116" s="18"/>
      <c r="B116" s="45"/>
      <c r="C116" s="45"/>
      <c r="D116" s="45"/>
      <c r="E116" s="45"/>
      <c r="F116" s="79"/>
      <c r="G116" s="45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ht="15.75" customHeight="1">
      <c r="A117" s="18"/>
      <c r="B117" s="45"/>
      <c r="C117" s="45"/>
      <c r="D117" s="45"/>
      <c r="E117" s="45"/>
      <c r="F117" s="79"/>
      <c r="G117" s="45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ht="15.75" customHeight="1">
      <c r="A118" s="18"/>
      <c r="B118" s="45"/>
      <c r="C118" s="45"/>
      <c r="D118" s="45"/>
      <c r="E118" s="45"/>
      <c r="F118" s="79"/>
      <c r="G118" s="45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ht="15.75" customHeight="1">
      <c r="A119" s="18"/>
      <c r="B119" s="45"/>
      <c r="C119" s="45"/>
      <c r="D119" s="45"/>
      <c r="E119" s="45"/>
      <c r="F119" s="79"/>
      <c r="G119" s="45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ht="15.75" customHeight="1">
      <c r="A120" s="18"/>
      <c r="B120" s="45"/>
      <c r="C120" s="45"/>
      <c r="D120" s="45"/>
      <c r="E120" s="45"/>
      <c r="F120" s="79"/>
      <c r="G120" s="45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ht="15.75" customHeight="1">
      <c r="A121" s="18"/>
      <c r="B121" s="45"/>
      <c r="C121" s="45"/>
      <c r="D121" s="45"/>
      <c r="E121" s="45"/>
      <c r="F121" s="79"/>
      <c r="G121" s="45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ht="15.75" customHeight="1">
      <c r="A122" s="18"/>
      <c r="B122" s="45"/>
      <c r="C122" s="45"/>
      <c r="D122" s="45"/>
      <c r="E122" s="45"/>
      <c r="F122" s="79"/>
      <c r="G122" s="45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ht="15.75" customHeight="1">
      <c r="A123" s="18"/>
      <c r="B123" s="45"/>
      <c r="C123" s="45"/>
      <c r="D123" s="45"/>
      <c r="E123" s="45"/>
      <c r="F123" s="79"/>
      <c r="G123" s="45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ht="15.75" customHeight="1">
      <c r="A124" s="18"/>
      <c r="B124" s="45"/>
      <c r="C124" s="45"/>
      <c r="D124" s="45"/>
      <c r="E124" s="45"/>
      <c r="F124" s="79"/>
      <c r="G124" s="45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ht="15.75" customHeight="1">
      <c r="A125" s="18"/>
      <c r="B125" s="45"/>
      <c r="C125" s="45"/>
      <c r="D125" s="45"/>
      <c r="E125" s="45"/>
      <c r="F125" s="79"/>
      <c r="G125" s="45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ht="15.75" customHeight="1">
      <c r="A126" s="18"/>
      <c r="B126" s="45"/>
      <c r="C126" s="45"/>
      <c r="D126" s="45"/>
      <c r="E126" s="45"/>
      <c r="F126" s="79"/>
      <c r="G126" s="45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ht="15.75" customHeight="1">
      <c r="A127" s="18"/>
      <c r="B127" s="45"/>
      <c r="C127" s="45"/>
      <c r="D127" s="45"/>
      <c r="E127" s="45"/>
      <c r="F127" s="79"/>
      <c r="G127" s="45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ht="15.75" customHeight="1">
      <c r="A128" s="18"/>
      <c r="B128" s="45"/>
      <c r="C128" s="45"/>
      <c r="D128" s="45"/>
      <c r="E128" s="45"/>
      <c r="F128" s="79"/>
      <c r="G128" s="45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ht="15.75" customHeight="1">
      <c r="A129" s="18"/>
      <c r="B129" s="45"/>
      <c r="C129" s="45"/>
      <c r="D129" s="45"/>
      <c r="E129" s="45"/>
      <c r="F129" s="79"/>
      <c r="G129" s="45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ht="15.75" customHeight="1">
      <c r="A130" s="18"/>
      <c r="B130" s="18"/>
      <c r="C130" s="18"/>
      <c r="D130" s="18"/>
      <c r="E130" s="18"/>
      <c r="F130" s="20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ht="15.75" customHeight="1">
      <c r="A131" s="18"/>
      <c r="B131" s="18"/>
      <c r="C131" s="18"/>
      <c r="D131" s="18"/>
      <c r="E131" s="18"/>
      <c r="F131" s="20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ht="15.75" customHeight="1">
      <c r="A132" s="18"/>
      <c r="B132" s="18"/>
      <c r="C132" s="18"/>
      <c r="D132" s="18"/>
      <c r="E132" s="18"/>
      <c r="F132" s="20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ht="15.75" customHeight="1">
      <c r="A133" s="18"/>
      <c r="B133" s="18"/>
      <c r="C133" s="18"/>
      <c r="D133" s="18"/>
      <c r="E133" s="18"/>
      <c r="F133" s="20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ht="15.75" customHeight="1">
      <c r="A134" s="18"/>
      <c r="B134" s="18"/>
      <c r="C134" s="18"/>
      <c r="D134" s="18"/>
      <c r="E134" s="18"/>
      <c r="F134" s="20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ht="15.75" customHeight="1">
      <c r="A135" s="18"/>
      <c r="B135" s="18"/>
      <c r="C135" s="18"/>
      <c r="D135" s="18"/>
      <c r="E135" s="18"/>
      <c r="F135" s="20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ht="15.75" customHeight="1">
      <c r="A136" s="18"/>
      <c r="B136" s="18"/>
      <c r="C136" s="18"/>
      <c r="D136" s="18"/>
      <c r="E136" s="18"/>
      <c r="F136" s="20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ht="15.75" customHeight="1">
      <c r="A137" s="18"/>
      <c r="B137" s="18"/>
      <c r="C137" s="18"/>
      <c r="D137" s="18"/>
      <c r="E137" s="18"/>
      <c r="F137" s="20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ht="15.75" customHeight="1">
      <c r="A138" s="18"/>
      <c r="B138" s="18"/>
      <c r="C138" s="18"/>
      <c r="D138" s="18"/>
      <c r="E138" s="18"/>
      <c r="F138" s="20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ht="15.75" customHeight="1">
      <c r="A139" s="18"/>
      <c r="B139" s="18"/>
      <c r="C139" s="18"/>
      <c r="D139" s="18"/>
      <c r="E139" s="18"/>
      <c r="F139" s="20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ht="15.75" customHeight="1">
      <c r="A140" s="18"/>
      <c r="B140" s="18"/>
      <c r="C140" s="18"/>
      <c r="D140" s="18"/>
      <c r="E140" s="18"/>
      <c r="F140" s="20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ht="15.75" customHeight="1">
      <c r="A141" s="18"/>
      <c r="B141" s="18"/>
      <c r="C141" s="18"/>
      <c r="D141" s="18"/>
      <c r="E141" s="18"/>
      <c r="F141" s="20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ht="15.75" customHeight="1">
      <c r="A142" s="18"/>
      <c r="B142" s="18"/>
      <c r="C142" s="18"/>
      <c r="D142" s="18"/>
      <c r="E142" s="18"/>
      <c r="F142" s="20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ht="15.75" customHeight="1">
      <c r="A143" s="18"/>
      <c r="B143" s="18"/>
      <c r="C143" s="18"/>
      <c r="D143" s="18"/>
      <c r="E143" s="18"/>
      <c r="F143" s="20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ht="15.75" customHeight="1">
      <c r="A144" s="18"/>
      <c r="B144" s="18"/>
      <c r="C144" s="18"/>
      <c r="D144" s="18"/>
      <c r="E144" s="18"/>
      <c r="F144" s="20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ht="15.75" customHeight="1">
      <c r="A145" s="18"/>
      <c r="B145" s="18"/>
      <c r="C145" s="18"/>
      <c r="D145" s="18"/>
      <c r="E145" s="18"/>
      <c r="F145" s="20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ht="15.75" customHeight="1">
      <c r="A146" s="18"/>
      <c r="B146" s="18"/>
      <c r="C146" s="18"/>
      <c r="D146" s="18"/>
      <c r="E146" s="18"/>
      <c r="F146" s="20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ht="15.75" customHeight="1">
      <c r="A147" s="18"/>
      <c r="B147" s="18"/>
      <c r="C147" s="18"/>
      <c r="D147" s="18"/>
      <c r="E147" s="18"/>
      <c r="F147" s="20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ht="15.75" customHeight="1">
      <c r="A148" s="18"/>
      <c r="B148" s="18"/>
      <c r="C148" s="18"/>
      <c r="D148" s="18"/>
      <c r="E148" s="18"/>
      <c r="F148" s="20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ht="15.75" customHeight="1">
      <c r="A149" s="18"/>
      <c r="B149" s="18"/>
      <c r="C149" s="18"/>
      <c r="D149" s="18"/>
      <c r="E149" s="18"/>
      <c r="F149" s="20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ht="15.75" customHeight="1">
      <c r="A150" s="18"/>
      <c r="B150" s="18"/>
      <c r="C150" s="18"/>
      <c r="D150" s="18"/>
      <c r="E150" s="18"/>
      <c r="F150" s="20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ht="15.75" customHeight="1">
      <c r="A151" s="18"/>
      <c r="B151" s="18"/>
      <c r="C151" s="18"/>
      <c r="D151" s="18"/>
      <c r="E151" s="18"/>
      <c r="F151" s="20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ht="15.75" customHeight="1">
      <c r="A152" s="18"/>
      <c r="B152" s="18"/>
      <c r="C152" s="18"/>
      <c r="D152" s="18"/>
      <c r="E152" s="18"/>
      <c r="F152" s="20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ht="15.75" customHeight="1">
      <c r="A153" s="18"/>
      <c r="B153" s="18"/>
      <c r="C153" s="18"/>
      <c r="D153" s="18"/>
      <c r="E153" s="18"/>
      <c r="F153" s="20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ht="15.75" customHeight="1">
      <c r="A154" s="18"/>
      <c r="B154" s="18"/>
      <c r="C154" s="18"/>
      <c r="D154" s="18"/>
      <c r="E154" s="18"/>
      <c r="F154" s="20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ht="15.75" customHeight="1">
      <c r="A155" s="18"/>
      <c r="B155" s="18"/>
      <c r="C155" s="18"/>
      <c r="D155" s="18"/>
      <c r="E155" s="18"/>
      <c r="F155" s="20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ht="15.75" customHeight="1">
      <c r="A156" s="18"/>
      <c r="B156" s="18"/>
      <c r="C156" s="18"/>
      <c r="D156" s="18"/>
      <c r="E156" s="18"/>
      <c r="F156" s="20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ht="15.75" customHeight="1">
      <c r="A157" s="18"/>
      <c r="B157" s="18"/>
      <c r="C157" s="18"/>
      <c r="D157" s="18"/>
      <c r="E157" s="18"/>
      <c r="F157" s="20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ht="15.75" customHeight="1">
      <c r="A158" s="18"/>
      <c r="B158" s="18"/>
      <c r="C158" s="18"/>
      <c r="D158" s="18"/>
      <c r="E158" s="18"/>
      <c r="F158" s="20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ht="15.75" customHeight="1">
      <c r="A159" s="18"/>
      <c r="B159" s="18"/>
      <c r="C159" s="18"/>
      <c r="D159" s="18"/>
      <c r="E159" s="18"/>
      <c r="F159" s="20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ht="15.75" customHeight="1">
      <c r="A160" s="18"/>
      <c r="B160" s="18"/>
      <c r="C160" s="18"/>
      <c r="D160" s="18"/>
      <c r="E160" s="18"/>
      <c r="F160" s="20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ht="15.75" customHeight="1">
      <c r="A161" s="18"/>
      <c r="B161" s="18"/>
      <c r="C161" s="18"/>
      <c r="D161" s="18"/>
      <c r="E161" s="18"/>
      <c r="F161" s="20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ht="15.75" customHeight="1">
      <c r="A162" s="18"/>
      <c r="B162" s="18"/>
      <c r="C162" s="18"/>
      <c r="D162" s="18"/>
      <c r="E162" s="18"/>
      <c r="F162" s="20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ht="15.75" customHeight="1">
      <c r="A163" s="18"/>
      <c r="B163" s="18"/>
      <c r="C163" s="18"/>
      <c r="D163" s="18"/>
      <c r="E163" s="18"/>
      <c r="F163" s="20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ht="15.75" customHeight="1">
      <c r="A164" s="18"/>
      <c r="B164" s="18"/>
      <c r="C164" s="18"/>
      <c r="D164" s="18"/>
      <c r="E164" s="18"/>
      <c r="F164" s="20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ht="15.75" customHeight="1">
      <c r="A165" s="18"/>
      <c r="B165" s="18"/>
      <c r="C165" s="18"/>
      <c r="D165" s="18"/>
      <c r="E165" s="18"/>
      <c r="F165" s="20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ht="15.75" customHeight="1">
      <c r="A166" s="18"/>
      <c r="B166" s="18"/>
      <c r="C166" s="18"/>
      <c r="D166" s="18"/>
      <c r="E166" s="18"/>
      <c r="F166" s="20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ht="15.75" customHeight="1">
      <c r="A167" s="18"/>
      <c r="B167" s="18"/>
      <c r="C167" s="18"/>
      <c r="D167" s="18"/>
      <c r="E167" s="18"/>
      <c r="F167" s="20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ht="15.75" customHeight="1">
      <c r="A168" s="18"/>
      <c r="B168" s="18"/>
      <c r="C168" s="18"/>
      <c r="D168" s="18"/>
      <c r="E168" s="18"/>
      <c r="F168" s="20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ht="15.75" customHeight="1">
      <c r="A169" s="18"/>
      <c r="B169" s="18"/>
      <c r="C169" s="18"/>
      <c r="D169" s="18"/>
      <c r="E169" s="18"/>
      <c r="F169" s="20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ht="15.75" customHeight="1">
      <c r="A170" s="18"/>
      <c r="B170" s="18"/>
      <c r="C170" s="18"/>
      <c r="D170" s="18"/>
      <c r="E170" s="18"/>
      <c r="F170" s="20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ht="15.75" customHeight="1">
      <c r="A171" s="18"/>
      <c r="B171" s="18"/>
      <c r="C171" s="18"/>
      <c r="D171" s="18"/>
      <c r="E171" s="18"/>
      <c r="F171" s="20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ht="15.75" customHeight="1">
      <c r="A172" s="18"/>
      <c r="B172" s="18"/>
      <c r="C172" s="18"/>
      <c r="D172" s="18"/>
      <c r="E172" s="18"/>
      <c r="F172" s="20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ht="15.75" customHeight="1">
      <c r="A173" s="18"/>
      <c r="B173" s="18"/>
      <c r="C173" s="18"/>
      <c r="D173" s="18"/>
      <c r="E173" s="18"/>
      <c r="F173" s="20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ht="15.75" customHeight="1">
      <c r="A174" s="18"/>
      <c r="B174" s="18"/>
      <c r="C174" s="18"/>
      <c r="D174" s="18"/>
      <c r="E174" s="18"/>
      <c r="F174" s="20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ht="15.75" customHeight="1">
      <c r="A175" s="18"/>
      <c r="B175" s="18"/>
      <c r="C175" s="18"/>
      <c r="D175" s="18"/>
      <c r="E175" s="18"/>
      <c r="F175" s="2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ht="15.75" customHeight="1">
      <c r="A176" s="18"/>
      <c r="B176" s="18"/>
      <c r="C176" s="18"/>
      <c r="D176" s="18"/>
      <c r="E176" s="18"/>
      <c r="F176" s="2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ht="15.75" customHeight="1">
      <c r="A177" s="18"/>
      <c r="B177" s="18"/>
      <c r="C177" s="18"/>
      <c r="D177" s="18"/>
      <c r="E177" s="18"/>
      <c r="F177" s="2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ht="15.75" customHeight="1">
      <c r="A178" s="18"/>
      <c r="B178" s="18"/>
      <c r="C178" s="18"/>
      <c r="D178" s="18"/>
      <c r="E178" s="18"/>
      <c r="F178" s="2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ht="15.75" customHeight="1">
      <c r="A179" s="18"/>
      <c r="B179" s="18"/>
      <c r="C179" s="18"/>
      <c r="D179" s="18"/>
      <c r="E179" s="18"/>
      <c r="F179" s="2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ht="15.75" customHeight="1">
      <c r="A180" s="18"/>
      <c r="B180" s="18"/>
      <c r="C180" s="18"/>
      <c r="D180" s="18"/>
      <c r="E180" s="18"/>
      <c r="F180" s="2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ht="15.75" customHeight="1">
      <c r="A181" s="18"/>
      <c r="B181" s="18"/>
      <c r="C181" s="18"/>
      <c r="D181" s="18"/>
      <c r="E181" s="18"/>
      <c r="F181" s="2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ht="15.75" customHeight="1">
      <c r="A182" s="18"/>
      <c r="B182" s="18"/>
      <c r="C182" s="18"/>
      <c r="D182" s="18"/>
      <c r="E182" s="18"/>
      <c r="F182" s="2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ht="15.75" customHeight="1">
      <c r="A183" s="18"/>
      <c r="B183" s="18"/>
      <c r="C183" s="18"/>
      <c r="D183" s="18"/>
      <c r="E183" s="18"/>
      <c r="F183" s="2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ht="15.75" customHeight="1">
      <c r="A184" s="18"/>
      <c r="B184" s="18"/>
      <c r="C184" s="18"/>
      <c r="D184" s="18"/>
      <c r="E184" s="18"/>
      <c r="F184" s="2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ht="15.75" customHeight="1">
      <c r="A185" s="18"/>
      <c r="B185" s="18"/>
      <c r="C185" s="18"/>
      <c r="D185" s="18"/>
      <c r="E185" s="18"/>
      <c r="F185" s="2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ht="15.75" customHeight="1">
      <c r="A186" s="18"/>
      <c r="B186" s="18"/>
      <c r="C186" s="18"/>
      <c r="D186" s="18"/>
      <c r="E186" s="18"/>
      <c r="F186" s="2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ht="15.75" customHeight="1">
      <c r="A187" s="18"/>
      <c r="B187" s="18"/>
      <c r="C187" s="18"/>
      <c r="D187" s="18"/>
      <c r="E187" s="18"/>
      <c r="F187" s="2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ht="15.75" customHeight="1">
      <c r="A188" s="18"/>
      <c r="B188" s="18"/>
      <c r="C188" s="18"/>
      <c r="D188" s="18"/>
      <c r="E188" s="18"/>
      <c r="F188" s="2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ht="15.75" customHeight="1">
      <c r="A189" s="18"/>
      <c r="B189" s="18"/>
      <c r="C189" s="18"/>
      <c r="D189" s="18"/>
      <c r="E189" s="18"/>
      <c r="F189" s="2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ht="15.75" customHeight="1">
      <c r="A190" s="18"/>
      <c r="B190" s="18"/>
      <c r="C190" s="18"/>
      <c r="D190" s="18"/>
      <c r="E190" s="18"/>
      <c r="F190" s="2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ht="15.75" customHeight="1">
      <c r="A191" s="18"/>
      <c r="B191" s="18"/>
      <c r="C191" s="18"/>
      <c r="D191" s="18"/>
      <c r="E191" s="18"/>
      <c r="F191" s="2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ht="15.75" customHeight="1">
      <c r="A192" s="18"/>
      <c r="B192" s="18"/>
      <c r="C192" s="18"/>
      <c r="D192" s="18"/>
      <c r="E192" s="18"/>
      <c r="F192" s="2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ht="15.75" customHeight="1">
      <c r="A193" s="18"/>
      <c r="B193" s="18"/>
      <c r="C193" s="18"/>
      <c r="D193" s="18"/>
      <c r="E193" s="18"/>
      <c r="F193" s="2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ht="15.75" customHeight="1">
      <c r="A194" s="18"/>
      <c r="B194" s="18"/>
      <c r="C194" s="18"/>
      <c r="D194" s="18"/>
      <c r="E194" s="18"/>
      <c r="F194" s="2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ht="15.75" customHeight="1">
      <c r="A195" s="18"/>
      <c r="B195" s="18"/>
      <c r="C195" s="18"/>
      <c r="D195" s="18"/>
      <c r="E195" s="18"/>
      <c r="F195" s="2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ht="15.75" customHeight="1">
      <c r="A196" s="18"/>
      <c r="B196" s="18"/>
      <c r="C196" s="18"/>
      <c r="D196" s="18"/>
      <c r="E196" s="18"/>
      <c r="F196" s="2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ht="15.75" customHeight="1">
      <c r="A197" s="18"/>
      <c r="B197" s="18"/>
      <c r="C197" s="18"/>
      <c r="D197" s="18"/>
      <c r="E197" s="18"/>
      <c r="F197" s="2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ht="15.75" customHeight="1">
      <c r="A198" s="18"/>
      <c r="B198" s="18"/>
      <c r="C198" s="18"/>
      <c r="D198" s="18"/>
      <c r="E198" s="18"/>
      <c r="F198" s="2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ht="15.75" customHeight="1">
      <c r="A199" s="18"/>
      <c r="B199" s="18"/>
      <c r="C199" s="18"/>
      <c r="D199" s="18"/>
      <c r="E199" s="18"/>
      <c r="F199" s="2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ht="15.75" customHeight="1">
      <c r="A200" s="18"/>
      <c r="B200" s="18"/>
      <c r="C200" s="18"/>
      <c r="D200" s="18"/>
      <c r="E200" s="18"/>
      <c r="F200" s="2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ht="15.75" customHeight="1">
      <c r="A201" s="18"/>
      <c r="B201" s="18"/>
      <c r="C201" s="18"/>
      <c r="D201" s="18"/>
      <c r="E201" s="18"/>
      <c r="F201" s="2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ht="15.75" customHeight="1">
      <c r="A202" s="18"/>
      <c r="B202" s="18"/>
      <c r="C202" s="18"/>
      <c r="D202" s="18"/>
      <c r="E202" s="18"/>
      <c r="F202" s="2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ht="15.75" customHeight="1">
      <c r="A203" s="18"/>
      <c r="B203" s="18"/>
      <c r="C203" s="18"/>
      <c r="D203" s="18"/>
      <c r="E203" s="18"/>
      <c r="F203" s="2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ht="15.75" customHeight="1">
      <c r="A204" s="18"/>
      <c r="B204" s="18"/>
      <c r="C204" s="18"/>
      <c r="D204" s="18"/>
      <c r="E204" s="18"/>
      <c r="F204" s="2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ht="15.75" customHeight="1">
      <c r="A205" s="18"/>
      <c r="B205" s="18"/>
      <c r="C205" s="18"/>
      <c r="D205" s="18"/>
      <c r="E205" s="18"/>
      <c r="F205" s="2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ht="15.75" customHeight="1">
      <c r="A206" s="18"/>
      <c r="B206" s="18"/>
      <c r="C206" s="18"/>
      <c r="D206" s="18"/>
      <c r="E206" s="18"/>
      <c r="F206" s="2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ht="15.75" customHeight="1">
      <c r="A207" s="18"/>
      <c r="B207" s="18"/>
      <c r="C207" s="18"/>
      <c r="D207" s="18"/>
      <c r="E207" s="18"/>
      <c r="F207" s="2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ht="15.75" customHeight="1">
      <c r="A208" s="18"/>
      <c r="B208" s="18"/>
      <c r="C208" s="18"/>
      <c r="D208" s="18"/>
      <c r="E208" s="18"/>
      <c r="F208" s="2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ht="15.75" customHeight="1">
      <c r="A209" s="18"/>
      <c r="B209" s="18"/>
      <c r="C209" s="18"/>
      <c r="D209" s="18"/>
      <c r="E209" s="18"/>
      <c r="F209" s="2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ht="15.75" customHeight="1">
      <c r="A210" s="18"/>
      <c r="B210" s="18"/>
      <c r="C210" s="18"/>
      <c r="D210" s="18"/>
      <c r="E210" s="18"/>
      <c r="F210" s="2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ht="15.75" customHeight="1">
      <c r="A211" s="18"/>
      <c r="B211" s="18"/>
      <c r="C211" s="18"/>
      <c r="D211" s="18"/>
      <c r="E211" s="18"/>
      <c r="F211" s="2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ht="15.75" customHeight="1">
      <c r="A212" s="18"/>
      <c r="B212" s="18"/>
      <c r="C212" s="18"/>
      <c r="D212" s="18"/>
      <c r="E212" s="18"/>
      <c r="F212" s="2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ht="15.75" customHeight="1">
      <c r="A213" s="18"/>
      <c r="B213" s="18"/>
      <c r="C213" s="18"/>
      <c r="D213" s="18"/>
      <c r="E213" s="18"/>
      <c r="F213" s="2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ht="15.75" customHeight="1">
      <c r="A214" s="18"/>
      <c r="B214" s="18"/>
      <c r="C214" s="18"/>
      <c r="D214" s="18"/>
      <c r="E214" s="18"/>
      <c r="F214" s="2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ht="15.75" customHeight="1">
      <c r="A215" s="18"/>
      <c r="B215" s="18"/>
      <c r="C215" s="18"/>
      <c r="D215" s="18"/>
      <c r="E215" s="18"/>
      <c r="F215" s="2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ht="15.75" customHeight="1">
      <c r="A216" s="18"/>
      <c r="B216" s="18"/>
      <c r="C216" s="18"/>
      <c r="D216" s="18"/>
      <c r="E216" s="18"/>
      <c r="F216" s="2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ht="15.75" customHeight="1">
      <c r="A217" s="18"/>
      <c r="B217" s="18"/>
      <c r="C217" s="18"/>
      <c r="D217" s="18"/>
      <c r="E217" s="18"/>
      <c r="F217" s="2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</sheetData>
  <mergeCells count="6">
    <mergeCell ref="B2:D2"/>
    <mergeCell ref="B3:B8"/>
    <mergeCell ref="B11:G11"/>
    <mergeCell ref="B14:G14"/>
    <mergeCell ref="B20:G20"/>
    <mergeCell ref="B23:G23"/>
  </mergeCells>
  <conditionalFormatting sqref="F12:G13 F15:G19 F21:G22 F24:F112 G24:G114">
    <cfRule type="cellIs" dxfId="0" priority="1" operator="equal">
      <formula>"Passed"</formula>
    </cfRule>
  </conditionalFormatting>
  <conditionalFormatting sqref="F12:G13 F15:G19 F21:G22 F24:F112 G24:G114">
    <cfRule type="cellIs" dxfId="1" priority="2" operator="equal">
      <formula>"Not tested"</formula>
    </cfRule>
  </conditionalFormatting>
  <conditionalFormatting sqref="F12:G13 F15:G19 F21:G22 F24:F112 G24:G114">
    <cfRule type="cellIs" dxfId="2" priority="3" operator="equal">
      <formula>"Failed"</formula>
    </cfRule>
  </conditionalFormatting>
  <conditionalFormatting sqref="F12:G13 F15:G19 F21:G22 F24:F112 G24:G114">
    <cfRule type="cellIs" dxfId="3" priority="4" operator="equal">
      <formula>"Blocked"</formula>
    </cfRule>
  </conditionalFormatting>
  <conditionalFormatting sqref="F10:G10">
    <cfRule type="expression" dxfId="0" priority="5">
      <formula>count</formula>
    </cfRule>
  </conditionalFormatting>
  <dataValidations>
    <dataValidation type="list" allowBlank="1" showErrorMessage="1" sqref="F12:F13 F15:F19 F21:F22 F24:F129">
      <formula1>"Passed,Failed,Blocked,Not tested"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13"/>
    <col customWidth="1" min="3" max="3" width="15.88"/>
    <col customWidth="1" min="4" max="4" width="41.75"/>
    <col customWidth="1" min="5" max="5" width="46.13"/>
    <col customWidth="1" min="6" max="6" width="16.5"/>
    <col customWidth="1" min="7" max="7" width="41.25"/>
  </cols>
  <sheetData>
    <row r="1" ht="15.75" customHeight="1">
      <c r="A1" s="84"/>
      <c r="D1" s="84"/>
      <c r="E1" s="84"/>
      <c r="F1" s="85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 ht="15.75" customHeight="1">
      <c r="A2" s="84"/>
      <c r="B2" s="86" t="s">
        <v>184</v>
      </c>
      <c r="C2" s="22"/>
      <c r="D2" s="23"/>
      <c r="E2" s="84"/>
      <c r="F2" s="85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ht="15.75" customHeight="1">
      <c r="A3" s="84"/>
      <c r="B3" s="87" t="s">
        <v>21</v>
      </c>
      <c r="C3" s="88" t="s">
        <v>12</v>
      </c>
      <c r="D3" s="89">
        <f>COUNTIF(F12:F149,"Passed")</f>
        <v>9</v>
      </c>
      <c r="E3" s="84"/>
      <c r="F3" s="85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 ht="15.75" customHeight="1">
      <c r="A4" s="84"/>
      <c r="B4" s="27"/>
      <c r="C4" s="90" t="s">
        <v>13</v>
      </c>
      <c r="D4" s="89">
        <f>COUNTIF(F12:F149,"Failed")</f>
        <v>0</v>
      </c>
      <c r="E4" s="84"/>
      <c r="F4" s="85"/>
      <c r="G4" s="84"/>
      <c r="H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5" ht="15.75" customHeight="1">
      <c r="A5" s="84"/>
      <c r="B5" s="27"/>
      <c r="C5" s="91" t="s">
        <v>14</v>
      </c>
      <c r="D5" s="89">
        <f>COUNTIF(F12:F149,"Blocked")</f>
        <v>0</v>
      </c>
      <c r="E5" s="84"/>
      <c r="F5" s="85"/>
      <c r="G5" s="84"/>
      <c r="H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ht="15.75" customHeight="1">
      <c r="A6" s="84"/>
      <c r="B6" s="27"/>
      <c r="C6" s="92" t="s">
        <v>15</v>
      </c>
      <c r="D6" s="93">
        <f>COUNTIF(F12:F149,"Not tested")</f>
        <v>0</v>
      </c>
      <c r="E6" s="84"/>
      <c r="F6" s="85"/>
      <c r="G6" s="84"/>
      <c r="H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</row>
    <row r="7" ht="15.75" customHeight="1">
      <c r="A7" s="84"/>
      <c r="B7" s="27"/>
      <c r="C7" s="94" t="s">
        <v>11</v>
      </c>
      <c r="D7" s="89">
        <f>COUNTA(F12:F149)</f>
        <v>9</v>
      </c>
      <c r="E7" s="84"/>
      <c r="F7" s="85"/>
      <c r="G7" s="84"/>
      <c r="H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</row>
    <row r="8" ht="15.75" customHeight="1">
      <c r="A8" s="84"/>
      <c r="B8" s="9"/>
      <c r="C8" s="94" t="s">
        <v>10</v>
      </c>
      <c r="D8" s="95">
        <f>COUNTIF(F12:F149,"Passed")/COUNTA(F12:F149)</f>
        <v>1</v>
      </c>
      <c r="E8" s="84"/>
      <c r="F8" s="85"/>
      <c r="G8" s="84"/>
      <c r="H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</row>
    <row r="9" ht="15.75" customHeight="1">
      <c r="A9" s="84"/>
      <c r="B9" s="84"/>
      <c r="C9" s="84"/>
      <c r="D9" s="84"/>
      <c r="E9" s="84"/>
      <c r="F9" s="85"/>
      <c r="G9" s="84"/>
      <c r="H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</row>
    <row r="10" ht="15.75" customHeight="1">
      <c r="A10" s="84"/>
      <c r="B10" s="34" t="s">
        <v>22</v>
      </c>
      <c r="C10" s="35" t="s">
        <v>23</v>
      </c>
      <c r="D10" s="36" t="s">
        <v>24</v>
      </c>
      <c r="E10" s="37" t="s">
        <v>25</v>
      </c>
      <c r="F10" s="38" t="s">
        <v>9</v>
      </c>
      <c r="G10" s="39" t="s">
        <v>26</v>
      </c>
      <c r="H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</row>
    <row r="11" ht="15.75" customHeight="1">
      <c r="A11" s="84"/>
      <c r="B11" s="40" t="s">
        <v>185</v>
      </c>
      <c r="C11" s="22"/>
      <c r="D11" s="22"/>
      <c r="E11" s="22"/>
      <c r="F11" s="22"/>
      <c r="G11" s="23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</row>
    <row r="12" ht="39.75" customHeight="1">
      <c r="A12" s="84"/>
      <c r="B12" s="81">
        <v>1.1</v>
      </c>
      <c r="C12" s="82" t="s">
        <v>186</v>
      </c>
      <c r="D12" s="77" t="s">
        <v>187</v>
      </c>
      <c r="E12" s="43" t="s">
        <v>188</v>
      </c>
      <c r="F12" s="96" t="s">
        <v>12</v>
      </c>
      <c r="G12" s="45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ht="15.75" customHeight="1">
      <c r="A13" s="84"/>
      <c r="B13" s="44">
        <v>1.2</v>
      </c>
      <c r="C13" s="43" t="s">
        <v>189</v>
      </c>
      <c r="D13" s="43" t="s">
        <v>190</v>
      </c>
      <c r="E13" s="43" t="s">
        <v>191</v>
      </c>
      <c r="F13" s="79" t="s">
        <v>12</v>
      </c>
      <c r="G13" s="45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</row>
    <row r="14" ht="15.75" customHeight="1">
      <c r="A14" s="84"/>
      <c r="B14" s="44">
        <v>1.3</v>
      </c>
      <c r="C14" s="43" t="s">
        <v>192</v>
      </c>
      <c r="D14" s="43" t="s">
        <v>193</v>
      </c>
      <c r="E14" s="43" t="s">
        <v>191</v>
      </c>
      <c r="F14" s="44" t="s">
        <v>12</v>
      </c>
      <c r="G14" s="45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</row>
    <row r="15" ht="15.75" customHeight="1">
      <c r="A15" s="84"/>
      <c r="B15" s="44">
        <v>1.4</v>
      </c>
      <c r="C15" s="43" t="s">
        <v>194</v>
      </c>
      <c r="D15" s="43" t="s">
        <v>195</v>
      </c>
      <c r="E15" s="43" t="s">
        <v>191</v>
      </c>
      <c r="F15" s="44" t="s">
        <v>12</v>
      </c>
      <c r="G15" s="45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ht="15.75" customHeight="1">
      <c r="A16" s="84"/>
      <c r="B16" s="44">
        <v>1.5</v>
      </c>
      <c r="C16" s="43" t="s">
        <v>196</v>
      </c>
      <c r="D16" s="43" t="s">
        <v>197</v>
      </c>
      <c r="E16" s="43" t="s">
        <v>191</v>
      </c>
      <c r="F16" s="44" t="s">
        <v>12</v>
      </c>
      <c r="G16" s="45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ht="15.75" customHeight="1">
      <c r="A17" s="84"/>
      <c r="B17" s="44">
        <v>1.6</v>
      </c>
      <c r="C17" s="43" t="s">
        <v>198</v>
      </c>
      <c r="D17" s="43" t="s">
        <v>199</v>
      </c>
      <c r="E17" s="43" t="s">
        <v>200</v>
      </c>
      <c r="F17" s="44" t="s">
        <v>12</v>
      </c>
      <c r="G17" s="45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ht="15.75" customHeight="1">
      <c r="A18" s="84"/>
      <c r="B18" s="44">
        <v>1.7</v>
      </c>
      <c r="C18" s="43" t="s">
        <v>201</v>
      </c>
      <c r="D18" s="43" t="s">
        <v>202</v>
      </c>
      <c r="E18" s="43" t="s">
        <v>203</v>
      </c>
      <c r="F18" s="44" t="s">
        <v>12</v>
      </c>
      <c r="G18" s="45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ht="15.75" customHeight="1">
      <c r="A19" s="84"/>
      <c r="B19" s="44">
        <v>1.8</v>
      </c>
      <c r="C19" s="43" t="s">
        <v>204</v>
      </c>
      <c r="D19" s="77" t="s">
        <v>205</v>
      </c>
      <c r="E19" s="43" t="s">
        <v>206</v>
      </c>
      <c r="F19" s="44" t="s">
        <v>12</v>
      </c>
      <c r="G19" s="45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ht="15.75" customHeight="1">
      <c r="A20" s="84"/>
      <c r="B20" s="44">
        <v>1.9</v>
      </c>
      <c r="C20" s="43" t="s">
        <v>207</v>
      </c>
      <c r="D20" s="43" t="s">
        <v>208</v>
      </c>
      <c r="E20" s="43" t="s">
        <v>206</v>
      </c>
      <c r="F20" s="44" t="s">
        <v>12</v>
      </c>
      <c r="G20" s="45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 ht="15.75" customHeight="1">
      <c r="A21" s="84"/>
      <c r="B21" s="79"/>
      <c r="C21" s="45"/>
      <c r="D21" s="45"/>
      <c r="E21" s="45"/>
      <c r="F21" s="79"/>
      <c r="G21" s="45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</row>
    <row r="22" ht="15.75" customHeight="1">
      <c r="A22" s="84"/>
      <c r="B22" s="79"/>
      <c r="C22" s="45"/>
      <c r="D22" s="45"/>
      <c r="E22" s="45"/>
      <c r="F22" s="79"/>
      <c r="G22" s="45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</row>
    <row r="23" ht="15.75" customHeight="1">
      <c r="A23" s="84"/>
      <c r="B23" s="79"/>
      <c r="C23" s="45"/>
      <c r="D23" s="45"/>
      <c r="E23" s="45"/>
      <c r="F23" s="79"/>
      <c r="G23" s="45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</row>
    <row r="24" ht="15.75" customHeight="1">
      <c r="A24" s="84"/>
      <c r="B24" s="79"/>
      <c r="C24" s="45"/>
      <c r="D24" s="45"/>
      <c r="E24" s="45"/>
      <c r="F24" s="79"/>
      <c r="G24" s="45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</row>
    <row r="25" ht="15.75" customHeight="1">
      <c r="A25" s="84"/>
      <c r="B25" s="79"/>
      <c r="C25" s="45"/>
      <c r="D25" s="45"/>
      <c r="E25" s="45"/>
      <c r="F25" s="79"/>
      <c r="G25" s="45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</row>
    <row r="26" ht="15.75" customHeight="1">
      <c r="A26" s="84"/>
      <c r="B26" s="79"/>
      <c r="C26" s="45"/>
      <c r="D26" s="45"/>
      <c r="E26" s="45"/>
      <c r="F26" s="79"/>
      <c r="G26" s="45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</row>
    <row r="27" ht="15.75" customHeight="1">
      <c r="A27" s="84"/>
      <c r="B27" s="79"/>
      <c r="C27" s="45"/>
      <c r="D27" s="45"/>
      <c r="E27" s="45"/>
      <c r="F27" s="79"/>
      <c r="G27" s="45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</row>
    <row r="28" ht="15.75" customHeight="1">
      <c r="A28" s="84"/>
      <c r="B28" s="79"/>
      <c r="C28" s="45"/>
      <c r="D28" s="45"/>
      <c r="E28" s="45"/>
      <c r="F28" s="79"/>
      <c r="G28" s="45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</row>
    <row r="29" ht="15.75" customHeight="1">
      <c r="A29" s="84"/>
      <c r="B29" s="79"/>
      <c r="C29" s="45"/>
      <c r="D29" s="45"/>
      <c r="E29" s="45"/>
      <c r="F29" s="79"/>
      <c r="G29" s="45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</row>
    <row r="30" ht="15.75" customHeight="1">
      <c r="A30" s="84"/>
      <c r="B30" s="79"/>
      <c r="C30" s="45"/>
      <c r="D30" s="45"/>
      <c r="E30" s="45"/>
      <c r="F30" s="79"/>
      <c r="G30" s="45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</row>
    <row r="31" ht="15.75" customHeight="1">
      <c r="A31" s="84"/>
      <c r="B31" s="79"/>
      <c r="C31" s="45"/>
      <c r="D31" s="45"/>
      <c r="E31" s="45"/>
      <c r="F31" s="79"/>
      <c r="G31" s="45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</row>
    <row r="32" ht="15.75" customHeight="1">
      <c r="A32" s="84"/>
      <c r="B32" s="79"/>
      <c r="C32" s="45"/>
      <c r="D32" s="45"/>
      <c r="E32" s="45"/>
      <c r="F32" s="79"/>
      <c r="G32" s="45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 ht="15.75" customHeight="1">
      <c r="A33" s="84"/>
      <c r="B33" s="79"/>
      <c r="C33" s="45"/>
      <c r="D33" s="45"/>
      <c r="E33" s="45"/>
      <c r="F33" s="79"/>
      <c r="G33" s="45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</row>
    <row r="34" ht="15.75" customHeight="1">
      <c r="A34" s="84"/>
      <c r="B34" s="79"/>
      <c r="C34" s="45"/>
      <c r="D34" s="45"/>
      <c r="E34" s="45"/>
      <c r="F34" s="79"/>
      <c r="G34" s="45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</row>
    <row r="35" ht="15.75" customHeight="1">
      <c r="A35" s="84"/>
      <c r="B35" s="79"/>
      <c r="C35" s="45"/>
      <c r="D35" s="45"/>
      <c r="E35" s="45"/>
      <c r="F35" s="79"/>
      <c r="G35" s="45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</row>
    <row r="36" ht="15.75" customHeight="1">
      <c r="A36" s="84"/>
      <c r="B36" s="79"/>
      <c r="C36" s="45"/>
      <c r="D36" s="45"/>
      <c r="E36" s="45"/>
      <c r="F36" s="79"/>
      <c r="G36" s="45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  <row r="37" ht="15.75" customHeight="1">
      <c r="A37" s="84"/>
      <c r="B37" s="79"/>
      <c r="C37" s="45"/>
      <c r="D37" s="45"/>
      <c r="E37" s="45"/>
      <c r="F37" s="79"/>
      <c r="G37" s="45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</row>
    <row r="38" ht="15.75" customHeight="1">
      <c r="A38" s="84"/>
      <c r="B38" s="79"/>
      <c r="C38" s="45"/>
      <c r="D38" s="45"/>
      <c r="E38" s="45"/>
      <c r="F38" s="79"/>
      <c r="G38" s="45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 ht="15.75" customHeight="1">
      <c r="A39" s="84"/>
      <c r="B39" s="79"/>
      <c r="C39" s="45"/>
      <c r="D39" s="45"/>
      <c r="E39" s="45"/>
      <c r="F39" s="79"/>
      <c r="G39" s="45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</row>
    <row r="40" ht="15.75" customHeight="1">
      <c r="A40" s="84"/>
      <c r="B40" s="79"/>
      <c r="C40" s="45"/>
      <c r="D40" s="45"/>
      <c r="E40" s="45"/>
      <c r="F40" s="79"/>
      <c r="G40" s="45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 ht="15.75" customHeight="1">
      <c r="A41" s="84"/>
      <c r="B41" s="79"/>
      <c r="C41" s="45"/>
      <c r="D41" s="45"/>
      <c r="E41" s="45"/>
      <c r="F41" s="79"/>
      <c r="G41" s="45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</row>
    <row r="42" ht="15.75" customHeight="1">
      <c r="A42" s="84"/>
      <c r="B42" s="79"/>
      <c r="C42" s="45"/>
      <c r="D42" s="45"/>
      <c r="E42" s="45"/>
      <c r="F42" s="79"/>
      <c r="G42" s="45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</row>
    <row r="43" ht="15.75" customHeight="1">
      <c r="A43" s="84"/>
      <c r="B43" s="79"/>
      <c r="C43" s="45"/>
      <c r="D43" s="45"/>
      <c r="E43" s="45"/>
      <c r="F43" s="79"/>
      <c r="G43" s="45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</row>
    <row r="44" ht="15.75" customHeight="1">
      <c r="A44" s="84"/>
      <c r="B44" s="79"/>
      <c r="C44" s="45"/>
      <c r="D44" s="45"/>
      <c r="E44" s="45"/>
      <c r="F44" s="79"/>
      <c r="G44" s="45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</row>
    <row r="45" ht="15.75" customHeight="1">
      <c r="A45" s="84"/>
      <c r="B45" s="79"/>
      <c r="C45" s="45"/>
      <c r="D45" s="45"/>
      <c r="E45" s="45"/>
      <c r="F45" s="79"/>
      <c r="G45" s="45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</row>
    <row r="46" ht="15.75" customHeight="1">
      <c r="A46" s="84"/>
      <c r="B46" s="79"/>
      <c r="C46" s="45"/>
      <c r="D46" s="45"/>
      <c r="E46" s="45"/>
      <c r="F46" s="79"/>
      <c r="G46" s="45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</row>
    <row r="47" ht="15.75" customHeight="1">
      <c r="A47" s="84"/>
      <c r="B47" s="79"/>
      <c r="C47" s="45"/>
      <c r="D47" s="45"/>
      <c r="E47" s="45"/>
      <c r="F47" s="79"/>
      <c r="G47" s="45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</row>
    <row r="48" ht="15.75" customHeight="1">
      <c r="A48" s="84"/>
      <c r="B48" s="79"/>
      <c r="C48" s="45"/>
      <c r="D48" s="45"/>
      <c r="E48" s="45"/>
      <c r="F48" s="79"/>
      <c r="G48" s="45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</row>
    <row r="49" ht="15.75" customHeight="1">
      <c r="A49" s="84"/>
      <c r="B49" s="79"/>
      <c r="C49" s="45"/>
      <c r="D49" s="45"/>
      <c r="E49" s="45"/>
      <c r="F49" s="79"/>
      <c r="G49" s="45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</row>
    <row r="50" ht="15.75" customHeight="1">
      <c r="A50" s="84"/>
      <c r="B50" s="79"/>
      <c r="C50" s="45"/>
      <c r="D50" s="45"/>
      <c r="E50" s="45"/>
      <c r="F50" s="79"/>
      <c r="G50" s="45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</row>
    <row r="51" ht="15.75" customHeight="1">
      <c r="A51" s="84"/>
      <c r="B51" s="79"/>
      <c r="C51" s="45"/>
      <c r="D51" s="45"/>
      <c r="E51" s="45"/>
      <c r="F51" s="79"/>
      <c r="G51" s="45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</row>
    <row r="52" ht="15.75" customHeight="1">
      <c r="A52" s="84"/>
      <c r="B52" s="79"/>
      <c r="C52" s="45"/>
      <c r="D52" s="45"/>
      <c r="E52" s="45"/>
      <c r="F52" s="79"/>
      <c r="G52" s="45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</row>
    <row r="53" ht="15.75" customHeight="1">
      <c r="A53" s="84"/>
      <c r="B53" s="79"/>
      <c r="C53" s="45"/>
      <c r="D53" s="45"/>
      <c r="E53" s="45"/>
      <c r="F53" s="79"/>
      <c r="G53" s="45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</row>
    <row r="54" ht="15.75" customHeight="1">
      <c r="A54" s="84"/>
      <c r="B54" s="79"/>
      <c r="C54" s="45"/>
      <c r="D54" s="45"/>
      <c r="E54" s="45"/>
      <c r="F54" s="79"/>
      <c r="G54" s="45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</row>
    <row r="55" ht="15.75" customHeight="1">
      <c r="A55" s="84"/>
      <c r="B55" s="79"/>
      <c r="C55" s="45"/>
      <c r="D55" s="45"/>
      <c r="E55" s="45"/>
      <c r="F55" s="79"/>
      <c r="G55" s="45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</row>
    <row r="56" ht="15.75" customHeight="1">
      <c r="A56" s="84"/>
      <c r="B56" s="79"/>
      <c r="C56" s="45"/>
      <c r="D56" s="45"/>
      <c r="E56" s="45"/>
      <c r="F56" s="79"/>
      <c r="G56" s="45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</row>
    <row r="57" ht="15.75" customHeight="1">
      <c r="A57" s="84"/>
      <c r="B57" s="45"/>
      <c r="C57" s="45"/>
      <c r="D57" s="45"/>
      <c r="E57" s="45"/>
      <c r="F57" s="79"/>
      <c r="G57" s="45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</row>
    <row r="58" ht="15.75" customHeight="1">
      <c r="A58" s="84"/>
      <c r="B58" s="45"/>
      <c r="C58" s="45"/>
      <c r="D58" s="45"/>
      <c r="E58" s="45"/>
      <c r="F58" s="79"/>
      <c r="G58" s="45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</row>
    <row r="59" ht="15.75" customHeight="1">
      <c r="A59" s="84"/>
      <c r="B59" s="45"/>
      <c r="C59" s="45"/>
      <c r="D59" s="45"/>
      <c r="E59" s="45"/>
      <c r="F59" s="79"/>
      <c r="G59" s="45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</row>
    <row r="60" ht="15.75" customHeight="1">
      <c r="A60" s="84"/>
      <c r="B60" s="45"/>
      <c r="C60" s="45"/>
      <c r="D60" s="45"/>
      <c r="E60" s="45"/>
      <c r="F60" s="79"/>
      <c r="G60" s="45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r="61" ht="15.75" customHeight="1">
      <c r="A61" s="84"/>
      <c r="B61" s="45"/>
      <c r="C61" s="45"/>
      <c r="D61" s="45"/>
      <c r="E61" s="45"/>
      <c r="F61" s="79"/>
      <c r="G61" s="45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</row>
    <row r="62" ht="15.75" customHeight="1">
      <c r="A62" s="84"/>
      <c r="B62" s="45"/>
      <c r="C62" s="45"/>
      <c r="D62" s="45"/>
      <c r="E62" s="45"/>
      <c r="F62" s="79"/>
      <c r="G62" s="45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</row>
    <row r="63" ht="15.75" customHeight="1">
      <c r="A63" s="84"/>
      <c r="B63" s="45"/>
      <c r="C63" s="45"/>
      <c r="D63" s="45"/>
      <c r="E63" s="45"/>
      <c r="F63" s="79"/>
      <c r="G63" s="45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</row>
    <row r="64" ht="15.75" customHeight="1">
      <c r="A64" s="84"/>
      <c r="B64" s="45"/>
      <c r="C64" s="45"/>
      <c r="D64" s="45"/>
      <c r="E64" s="45"/>
      <c r="F64" s="79"/>
      <c r="G64" s="45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</row>
    <row r="65" ht="15.75" customHeight="1">
      <c r="A65" s="84"/>
      <c r="B65" s="45"/>
      <c r="C65" s="45"/>
      <c r="D65" s="45"/>
      <c r="E65" s="45"/>
      <c r="F65" s="79"/>
      <c r="G65" s="45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</row>
    <row r="66" ht="15.75" customHeight="1">
      <c r="A66" s="84"/>
      <c r="B66" s="45"/>
      <c r="C66" s="45"/>
      <c r="D66" s="45"/>
      <c r="E66" s="45"/>
      <c r="F66" s="79"/>
      <c r="G66" s="45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</row>
    <row r="67" ht="15.75" customHeight="1">
      <c r="A67" s="84"/>
      <c r="B67" s="45"/>
      <c r="C67" s="45"/>
      <c r="D67" s="45"/>
      <c r="E67" s="45"/>
      <c r="F67" s="79"/>
      <c r="G67" s="45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</row>
    <row r="68" ht="15.75" customHeight="1">
      <c r="A68" s="84"/>
      <c r="B68" s="45"/>
      <c r="C68" s="45"/>
      <c r="D68" s="45"/>
      <c r="E68" s="45"/>
      <c r="F68" s="79"/>
      <c r="G68" s="45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</row>
    <row r="69" ht="15.75" customHeight="1">
      <c r="A69" s="84"/>
      <c r="B69" s="45"/>
      <c r="C69" s="45"/>
      <c r="D69" s="45"/>
      <c r="E69" s="45"/>
      <c r="F69" s="79"/>
      <c r="G69" s="45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</row>
    <row r="70" ht="15.75" customHeight="1">
      <c r="A70" s="84"/>
      <c r="B70" s="45"/>
      <c r="C70" s="45"/>
      <c r="D70" s="45"/>
      <c r="E70" s="45"/>
      <c r="F70" s="79"/>
      <c r="G70" s="45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</row>
    <row r="71" ht="15.75" customHeight="1">
      <c r="A71" s="84"/>
      <c r="B71" s="45"/>
      <c r="C71" s="45"/>
      <c r="D71" s="45"/>
      <c r="E71" s="45"/>
      <c r="F71" s="79"/>
      <c r="G71" s="45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</row>
    <row r="72" ht="15.75" customHeight="1">
      <c r="A72" s="84"/>
      <c r="B72" s="45"/>
      <c r="C72" s="45"/>
      <c r="D72" s="45"/>
      <c r="E72" s="45"/>
      <c r="F72" s="79"/>
      <c r="G72" s="45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ht="15.75" customHeight="1">
      <c r="A73" s="84"/>
      <c r="B73" s="45"/>
      <c r="C73" s="45"/>
      <c r="D73" s="45"/>
      <c r="E73" s="45"/>
      <c r="F73" s="79"/>
      <c r="G73" s="45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</row>
    <row r="74" ht="15.75" customHeight="1">
      <c r="A74" s="84"/>
      <c r="B74" s="45"/>
      <c r="C74" s="45"/>
      <c r="D74" s="45"/>
      <c r="E74" s="45"/>
      <c r="F74" s="79"/>
      <c r="G74" s="45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ht="15.75" customHeight="1">
      <c r="A75" s="84"/>
      <c r="B75" s="45"/>
      <c r="C75" s="45"/>
      <c r="D75" s="45"/>
      <c r="E75" s="45"/>
      <c r="F75" s="79"/>
      <c r="G75" s="45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</row>
    <row r="76" ht="15.75" customHeight="1">
      <c r="A76" s="84"/>
      <c r="B76" s="45"/>
      <c r="C76" s="45"/>
      <c r="D76" s="45"/>
      <c r="E76" s="45"/>
      <c r="F76" s="79"/>
      <c r="G76" s="45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ht="15.75" customHeight="1">
      <c r="A77" s="84"/>
      <c r="B77" s="45"/>
      <c r="C77" s="45"/>
      <c r="D77" s="45"/>
      <c r="E77" s="45"/>
      <c r="F77" s="79"/>
      <c r="G77" s="45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</row>
    <row r="78" ht="15.75" customHeight="1">
      <c r="A78" s="84"/>
      <c r="B78" s="45"/>
      <c r="C78" s="45"/>
      <c r="D78" s="45"/>
      <c r="E78" s="45"/>
      <c r="F78" s="79"/>
      <c r="G78" s="45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ht="15.75" customHeight="1">
      <c r="A79" s="84"/>
      <c r="B79" s="45"/>
      <c r="C79" s="45"/>
      <c r="D79" s="45"/>
      <c r="E79" s="45"/>
      <c r="F79" s="79"/>
      <c r="G79" s="45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</row>
    <row r="80" ht="15.75" customHeight="1">
      <c r="A80" s="84"/>
      <c r="B80" s="97"/>
      <c r="C80" s="97"/>
      <c r="D80" s="97"/>
      <c r="E80" s="97"/>
      <c r="F80" s="98"/>
      <c r="G80" s="97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ht="15.75" customHeight="1">
      <c r="A81" s="84"/>
      <c r="B81" s="97"/>
      <c r="C81" s="97"/>
      <c r="D81" s="97"/>
      <c r="E81" s="97"/>
      <c r="F81" s="98"/>
      <c r="G81" s="97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</row>
    <row r="82" ht="15.75" customHeight="1">
      <c r="A82" s="84"/>
      <c r="B82" s="97"/>
      <c r="C82" s="97"/>
      <c r="D82" s="97"/>
      <c r="E82" s="97"/>
      <c r="F82" s="98"/>
      <c r="G82" s="97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</row>
    <row r="83" ht="15.75" customHeight="1">
      <c r="A83" s="84"/>
      <c r="B83" s="97"/>
      <c r="C83" s="97"/>
      <c r="D83" s="97"/>
      <c r="E83" s="97"/>
      <c r="F83" s="98"/>
      <c r="G83" s="97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</row>
    <row r="84" ht="15.75" customHeight="1">
      <c r="A84" s="84"/>
      <c r="B84" s="97"/>
      <c r="C84" s="97"/>
      <c r="D84" s="97"/>
      <c r="E84" s="97"/>
      <c r="F84" s="98"/>
      <c r="G84" s="97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</row>
    <row r="85" ht="15.75" customHeight="1">
      <c r="A85" s="84"/>
      <c r="B85" s="97"/>
      <c r="C85" s="97"/>
      <c r="D85" s="97"/>
      <c r="E85" s="97"/>
      <c r="F85" s="98"/>
      <c r="G85" s="97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</row>
    <row r="86" ht="15.75" customHeight="1">
      <c r="A86" s="84"/>
      <c r="B86" s="97"/>
      <c r="C86" s="97"/>
      <c r="D86" s="97"/>
      <c r="E86" s="97"/>
      <c r="F86" s="98"/>
      <c r="G86" s="97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</row>
    <row r="87" ht="15.75" customHeight="1">
      <c r="A87" s="84"/>
      <c r="B87" s="97"/>
      <c r="C87" s="97"/>
      <c r="D87" s="97"/>
      <c r="E87" s="97"/>
      <c r="F87" s="98"/>
      <c r="G87" s="97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</row>
    <row r="88" ht="15.75" customHeight="1">
      <c r="A88" s="84"/>
      <c r="B88" s="97"/>
      <c r="C88" s="97"/>
      <c r="D88" s="97"/>
      <c r="E88" s="97"/>
      <c r="F88" s="98"/>
      <c r="G88" s="97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</row>
    <row r="89" ht="15.75" customHeight="1">
      <c r="A89" s="84"/>
      <c r="B89" s="97"/>
      <c r="C89" s="97"/>
      <c r="D89" s="97"/>
      <c r="E89" s="97"/>
      <c r="F89" s="98"/>
      <c r="G89" s="97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</row>
    <row r="90" ht="15.75" customHeight="1">
      <c r="A90" s="84"/>
      <c r="B90" s="97"/>
      <c r="C90" s="97"/>
      <c r="D90" s="97"/>
      <c r="E90" s="97"/>
      <c r="F90" s="98"/>
      <c r="G90" s="97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</row>
    <row r="91" ht="15.75" customHeight="1">
      <c r="A91" s="84"/>
      <c r="B91" s="97"/>
      <c r="C91" s="97"/>
      <c r="D91" s="97"/>
      <c r="E91" s="97"/>
      <c r="F91" s="98"/>
      <c r="G91" s="97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</row>
    <row r="92" ht="15.75" customHeight="1">
      <c r="A92" s="84"/>
      <c r="B92" s="97"/>
      <c r="C92" s="97"/>
      <c r="D92" s="97"/>
      <c r="E92" s="97"/>
      <c r="F92" s="98"/>
      <c r="G92" s="97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ht="15.75" customHeight="1">
      <c r="A93" s="84"/>
      <c r="B93" s="97"/>
      <c r="C93" s="97"/>
      <c r="D93" s="97"/>
      <c r="E93" s="97"/>
      <c r="F93" s="98"/>
      <c r="G93" s="97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</row>
    <row r="94" ht="15.75" customHeight="1">
      <c r="A94" s="84"/>
      <c r="B94" s="97"/>
      <c r="C94" s="97"/>
      <c r="D94" s="97"/>
      <c r="E94" s="97"/>
      <c r="F94" s="98"/>
      <c r="G94" s="97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ht="15.75" customHeight="1">
      <c r="A95" s="84"/>
      <c r="B95" s="97"/>
      <c r="C95" s="97"/>
      <c r="D95" s="97"/>
      <c r="E95" s="97"/>
      <c r="F95" s="98"/>
      <c r="G95" s="97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</row>
    <row r="96" ht="15.75" customHeight="1">
      <c r="A96" s="84"/>
      <c r="B96" s="97"/>
      <c r="C96" s="97"/>
      <c r="D96" s="97"/>
      <c r="E96" s="97"/>
      <c r="F96" s="98"/>
      <c r="G96" s="97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ht="15.75" customHeight="1">
      <c r="A97" s="84"/>
      <c r="B97" s="97"/>
      <c r="C97" s="97"/>
      <c r="D97" s="97"/>
      <c r="E97" s="97"/>
      <c r="F97" s="98"/>
      <c r="G97" s="97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</row>
    <row r="98" ht="15.75" customHeight="1">
      <c r="A98" s="84"/>
      <c r="B98" s="97"/>
      <c r="C98" s="97"/>
      <c r="D98" s="97"/>
      <c r="E98" s="97"/>
      <c r="F98" s="98"/>
      <c r="G98" s="97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ht="15.75" customHeight="1">
      <c r="A99" s="84"/>
      <c r="B99" s="97"/>
      <c r="C99" s="97"/>
      <c r="D99" s="97"/>
      <c r="E99" s="97"/>
      <c r="F99" s="98"/>
      <c r="G99" s="97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</row>
    <row r="100" ht="15.75" customHeight="1">
      <c r="A100" s="84"/>
      <c r="B100" s="97"/>
      <c r="C100" s="97"/>
      <c r="D100" s="97"/>
      <c r="E100" s="97"/>
      <c r="F100" s="98"/>
      <c r="G100" s="97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ht="15.75" customHeight="1">
      <c r="A101" s="84"/>
      <c r="B101" s="97"/>
      <c r="C101" s="97"/>
      <c r="D101" s="97"/>
      <c r="E101" s="97"/>
      <c r="F101" s="98"/>
      <c r="G101" s="97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</row>
    <row r="102" ht="15.75" customHeight="1">
      <c r="A102" s="84"/>
      <c r="B102" s="97"/>
      <c r="C102" s="97"/>
      <c r="D102" s="97"/>
      <c r="E102" s="97"/>
      <c r="F102" s="98"/>
      <c r="G102" s="97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</row>
    <row r="103" ht="15.75" customHeight="1">
      <c r="A103" s="84"/>
      <c r="B103" s="97"/>
      <c r="C103" s="97"/>
      <c r="D103" s="97"/>
      <c r="E103" s="97"/>
      <c r="F103" s="98"/>
      <c r="G103" s="97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</row>
    <row r="104" ht="15.75" customHeight="1">
      <c r="A104" s="84"/>
      <c r="B104" s="97"/>
      <c r="C104" s="97"/>
      <c r="D104" s="97"/>
      <c r="E104" s="97"/>
      <c r="F104" s="98"/>
      <c r="G104" s="97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</row>
    <row r="105" ht="15.75" customHeight="1">
      <c r="A105" s="84"/>
      <c r="B105" s="97"/>
      <c r="C105" s="97"/>
      <c r="D105" s="97"/>
      <c r="E105" s="97"/>
      <c r="F105" s="98"/>
      <c r="G105" s="97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</row>
    <row r="106" ht="15.75" customHeight="1">
      <c r="A106" s="84"/>
      <c r="B106" s="97"/>
      <c r="C106" s="97"/>
      <c r="D106" s="97"/>
      <c r="E106" s="97"/>
      <c r="F106" s="98"/>
      <c r="G106" s="97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</row>
    <row r="107" ht="15.75" customHeight="1">
      <c r="A107" s="84"/>
      <c r="B107" s="97"/>
      <c r="C107" s="97"/>
      <c r="D107" s="97"/>
      <c r="E107" s="97"/>
      <c r="F107" s="98"/>
      <c r="G107" s="97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</row>
    <row r="108" ht="15.75" customHeight="1">
      <c r="A108" s="84"/>
      <c r="B108" s="97"/>
      <c r="C108" s="97"/>
      <c r="D108" s="97"/>
      <c r="E108" s="97"/>
      <c r="F108" s="98"/>
      <c r="G108" s="97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</row>
    <row r="109" ht="15.75" customHeight="1">
      <c r="A109" s="84"/>
      <c r="B109" s="97"/>
      <c r="C109" s="97"/>
      <c r="D109" s="97"/>
      <c r="E109" s="97"/>
      <c r="F109" s="98"/>
      <c r="G109" s="97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</row>
    <row r="110" ht="15.75" customHeight="1">
      <c r="A110" s="84"/>
      <c r="B110" s="97"/>
      <c r="C110" s="97"/>
      <c r="D110" s="97"/>
      <c r="E110" s="97"/>
      <c r="F110" s="98"/>
      <c r="G110" s="97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</row>
    <row r="111" ht="15.75" customHeight="1">
      <c r="A111" s="84"/>
      <c r="B111" s="97"/>
      <c r="C111" s="97"/>
      <c r="D111" s="97"/>
      <c r="E111" s="97"/>
      <c r="F111" s="98"/>
      <c r="G111" s="97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</row>
    <row r="112" ht="15.75" customHeight="1">
      <c r="A112" s="84"/>
      <c r="B112" s="97"/>
      <c r="C112" s="97"/>
      <c r="D112" s="97"/>
      <c r="E112" s="97"/>
      <c r="F112" s="98"/>
      <c r="G112" s="97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ht="15.75" customHeight="1">
      <c r="A113" s="84"/>
      <c r="B113" s="97"/>
      <c r="C113" s="97"/>
      <c r="D113" s="97"/>
      <c r="E113" s="97"/>
      <c r="F113" s="98"/>
      <c r="G113" s="97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</row>
    <row r="114" ht="15.75" customHeight="1">
      <c r="A114" s="84"/>
      <c r="B114" s="97"/>
      <c r="C114" s="97"/>
      <c r="D114" s="97"/>
      <c r="E114" s="97"/>
      <c r="F114" s="98"/>
      <c r="G114" s="97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ht="15.75" customHeight="1">
      <c r="A115" s="84"/>
      <c r="B115" s="97"/>
      <c r="C115" s="97"/>
      <c r="D115" s="97"/>
      <c r="E115" s="97"/>
      <c r="F115" s="98"/>
      <c r="G115" s="97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</row>
    <row r="116" ht="15.75" customHeight="1">
      <c r="A116" s="84"/>
      <c r="B116" s="97"/>
      <c r="C116" s="97"/>
      <c r="D116" s="97"/>
      <c r="E116" s="97"/>
      <c r="F116" s="98"/>
      <c r="G116" s="97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ht="15.75" customHeight="1">
      <c r="A117" s="84"/>
      <c r="B117" s="97"/>
      <c r="C117" s="97"/>
      <c r="D117" s="97"/>
      <c r="E117" s="97"/>
      <c r="F117" s="98"/>
      <c r="G117" s="97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</row>
    <row r="118" ht="15.75" customHeight="1">
      <c r="A118" s="84"/>
      <c r="B118" s="97"/>
      <c r="C118" s="97"/>
      <c r="D118" s="97"/>
      <c r="E118" s="97"/>
      <c r="F118" s="98"/>
      <c r="G118" s="97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ht="15.75" customHeight="1">
      <c r="A119" s="84"/>
      <c r="B119" s="97"/>
      <c r="C119" s="97"/>
      <c r="D119" s="97"/>
      <c r="E119" s="97"/>
      <c r="F119" s="98"/>
      <c r="G119" s="97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</row>
    <row r="120" ht="15.75" customHeight="1">
      <c r="A120" s="84"/>
      <c r="B120" s="97"/>
      <c r="C120" s="97"/>
      <c r="D120" s="97"/>
      <c r="E120" s="97"/>
      <c r="F120" s="98"/>
      <c r="G120" s="97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ht="15.75" customHeight="1">
      <c r="A121" s="84"/>
      <c r="B121" s="97"/>
      <c r="C121" s="97"/>
      <c r="D121" s="97"/>
      <c r="E121" s="97"/>
      <c r="F121" s="98"/>
      <c r="G121" s="97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</row>
    <row r="122" ht="15.75" customHeight="1">
      <c r="A122" s="84"/>
      <c r="B122" s="97"/>
      <c r="C122" s="97"/>
      <c r="D122" s="97"/>
      <c r="E122" s="97"/>
      <c r="F122" s="98"/>
      <c r="G122" s="97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</row>
    <row r="123" ht="15.75" customHeight="1">
      <c r="A123" s="84"/>
      <c r="B123" s="97"/>
      <c r="C123" s="97"/>
      <c r="D123" s="97"/>
      <c r="E123" s="97"/>
      <c r="F123" s="98"/>
      <c r="G123" s="97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</row>
    <row r="124" ht="15.75" customHeight="1">
      <c r="A124" s="84"/>
      <c r="B124" s="97"/>
      <c r="C124" s="97"/>
      <c r="D124" s="97"/>
      <c r="E124" s="97"/>
      <c r="F124" s="98"/>
      <c r="G124" s="97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</row>
    <row r="125" ht="15.75" customHeight="1">
      <c r="A125" s="84"/>
      <c r="B125" s="97"/>
      <c r="C125" s="97"/>
      <c r="D125" s="97"/>
      <c r="E125" s="97"/>
      <c r="F125" s="98"/>
      <c r="G125" s="97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</row>
    <row r="126" ht="15.75" customHeight="1">
      <c r="A126" s="84"/>
      <c r="B126" s="97"/>
      <c r="C126" s="97"/>
      <c r="D126" s="97"/>
      <c r="E126" s="97"/>
      <c r="F126" s="98"/>
      <c r="G126" s="97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</row>
    <row r="127" ht="15.75" customHeight="1">
      <c r="A127" s="84"/>
      <c r="B127" s="97"/>
      <c r="C127" s="97"/>
      <c r="D127" s="97"/>
      <c r="E127" s="97"/>
      <c r="F127" s="98"/>
      <c r="G127" s="97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</row>
    <row r="128" ht="15.75" customHeight="1">
      <c r="A128" s="84"/>
      <c r="B128" s="84"/>
      <c r="C128" s="84"/>
      <c r="D128" s="84"/>
      <c r="E128" s="84"/>
      <c r="F128" s="85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</row>
    <row r="129" ht="15.75" customHeight="1">
      <c r="A129" s="84"/>
      <c r="B129" s="84"/>
      <c r="C129" s="84"/>
      <c r="D129" s="84"/>
      <c r="E129" s="84"/>
      <c r="F129" s="85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</row>
    <row r="130" ht="15.75" customHeight="1">
      <c r="A130" s="84"/>
      <c r="B130" s="84"/>
      <c r="C130" s="84"/>
      <c r="D130" s="84"/>
      <c r="E130" s="84"/>
      <c r="F130" s="85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</row>
    <row r="131" ht="15.75" customHeight="1">
      <c r="A131" s="84"/>
      <c r="B131" s="84"/>
      <c r="C131" s="84"/>
      <c r="D131" s="84"/>
      <c r="E131" s="84"/>
      <c r="F131" s="85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</row>
    <row r="132" ht="15.75" customHeight="1">
      <c r="A132" s="84"/>
      <c r="B132" s="84"/>
      <c r="C132" s="84"/>
      <c r="D132" s="84"/>
      <c r="E132" s="84"/>
      <c r="F132" s="85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ht="15.75" customHeight="1">
      <c r="A133" s="84"/>
      <c r="B133" s="84"/>
      <c r="C133" s="84"/>
      <c r="D133" s="84"/>
      <c r="E133" s="84"/>
      <c r="F133" s="85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</row>
    <row r="134" ht="15.75" customHeight="1">
      <c r="A134" s="84"/>
      <c r="B134" s="84"/>
      <c r="C134" s="84"/>
      <c r="D134" s="84"/>
      <c r="E134" s="84"/>
      <c r="F134" s="85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ht="15.75" customHeight="1">
      <c r="A135" s="84"/>
      <c r="B135" s="84"/>
      <c r="C135" s="84"/>
      <c r="D135" s="84"/>
      <c r="E135" s="84"/>
      <c r="F135" s="85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</row>
    <row r="136" ht="15.75" customHeight="1">
      <c r="A136" s="84"/>
      <c r="B136" s="84"/>
      <c r="C136" s="84"/>
      <c r="D136" s="84"/>
      <c r="E136" s="84"/>
      <c r="F136" s="85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ht="15.75" customHeight="1">
      <c r="A137" s="84"/>
      <c r="B137" s="84"/>
      <c r="C137" s="84"/>
      <c r="D137" s="84"/>
      <c r="E137" s="84"/>
      <c r="F137" s="85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</row>
    <row r="138" ht="15.75" customHeight="1">
      <c r="A138" s="84"/>
      <c r="B138" s="84"/>
      <c r="C138" s="84"/>
      <c r="D138" s="84"/>
      <c r="E138" s="84"/>
      <c r="F138" s="85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ht="15.75" customHeight="1">
      <c r="A139" s="84"/>
      <c r="B139" s="84"/>
      <c r="C139" s="84"/>
      <c r="D139" s="84"/>
      <c r="E139" s="84"/>
      <c r="F139" s="85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</row>
    <row r="140" ht="15.75" customHeight="1">
      <c r="A140" s="84"/>
      <c r="B140" s="84"/>
      <c r="C140" s="84"/>
      <c r="D140" s="84"/>
      <c r="E140" s="84"/>
      <c r="F140" s="85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ht="15.75" customHeight="1">
      <c r="A141" s="84"/>
      <c r="B141" s="84"/>
      <c r="C141" s="84"/>
      <c r="D141" s="84"/>
      <c r="E141" s="84"/>
      <c r="F141" s="85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</row>
    <row r="142" ht="15.75" customHeight="1">
      <c r="A142" s="84"/>
      <c r="B142" s="84"/>
      <c r="C142" s="84"/>
      <c r="D142" s="84"/>
      <c r="E142" s="84"/>
      <c r="F142" s="85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</row>
    <row r="143" ht="15.75" customHeight="1">
      <c r="A143" s="84"/>
      <c r="B143" s="84"/>
      <c r="C143" s="84"/>
      <c r="D143" s="84"/>
      <c r="E143" s="84"/>
      <c r="F143" s="85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 ht="15.75" customHeight="1">
      <c r="A144" s="84"/>
      <c r="B144" s="84"/>
      <c r="C144" s="84"/>
      <c r="D144" s="84"/>
      <c r="E144" s="84"/>
      <c r="F144" s="85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ht="15.75" customHeight="1">
      <c r="A145" s="84"/>
      <c r="B145" s="84"/>
      <c r="C145" s="84"/>
      <c r="D145" s="84"/>
      <c r="E145" s="84"/>
      <c r="F145" s="85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</row>
    <row r="146" ht="15.75" customHeight="1">
      <c r="A146" s="84"/>
      <c r="B146" s="84"/>
      <c r="C146" s="84"/>
      <c r="D146" s="84"/>
      <c r="E146" s="84"/>
      <c r="F146" s="85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ht="15.75" customHeight="1">
      <c r="A147" s="84"/>
      <c r="B147" s="84"/>
      <c r="C147" s="84"/>
      <c r="D147" s="84"/>
      <c r="E147" s="84"/>
      <c r="F147" s="85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 ht="15.75" customHeight="1">
      <c r="A148" s="84"/>
      <c r="B148" s="84"/>
      <c r="C148" s="84"/>
      <c r="D148" s="84"/>
      <c r="E148" s="84"/>
      <c r="F148" s="85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ht="15.75" customHeight="1">
      <c r="A149" s="84"/>
      <c r="B149" s="84"/>
      <c r="C149" s="84"/>
      <c r="D149" s="84"/>
      <c r="E149" s="84"/>
      <c r="F149" s="85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 ht="15.75" customHeight="1">
      <c r="A150" s="84"/>
      <c r="B150" s="84"/>
      <c r="C150" s="84"/>
      <c r="D150" s="84"/>
      <c r="E150" s="84"/>
      <c r="F150" s="85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 ht="15.75" customHeight="1">
      <c r="A151" s="84"/>
      <c r="B151" s="84"/>
      <c r="C151" s="84"/>
      <c r="D151" s="84"/>
      <c r="E151" s="84"/>
      <c r="F151" s="85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 ht="15.75" customHeight="1">
      <c r="A152" s="84"/>
      <c r="B152" s="84"/>
      <c r="C152" s="84"/>
      <c r="D152" s="84"/>
      <c r="E152" s="84"/>
      <c r="F152" s="85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ht="15.75" customHeight="1">
      <c r="A153" s="84"/>
      <c r="B153" s="84"/>
      <c r="C153" s="84"/>
      <c r="D153" s="84"/>
      <c r="E153" s="84"/>
      <c r="F153" s="85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</row>
    <row r="154" ht="15.75" customHeight="1">
      <c r="A154" s="84"/>
      <c r="B154" s="84"/>
      <c r="C154" s="84"/>
      <c r="D154" s="84"/>
      <c r="E154" s="84"/>
      <c r="F154" s="85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ht="15.75" customHeight="1">
      <c r="A155" s="84"/>
      <c r="B155" s="84"/>
      <c r="C155" s="84"/>
      <c r="D155" s="84"/>
      <c r="E155" s="84"/>
      <c r="F155" s="85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</row>
    <row r="156" ht="15.75" customHeight="1">
      <c r="A156" s="84"/>
      <c r="B156" s="84"/>
      <c r="C156" s="84"/>
      <c r="D156" s="84"/>
      <c r="E156" s="84"/>
      <c r="F156" s="85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ht="15.75" customHeight="1">
      <c r="A157" s="84"/>
      <c r="B157" s="84"/>
      <c r="C157" s="84"/>
      <c r="D157" s="84"/>
      <c r="E157" s="84"/>
      <c r="F157" s="85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</row>
    <row r="158" ht="15.75" customHeight="1">
      <c r="A158" s="84"/>
      <c r="B158" s="84"/>
      <c r="C158" s="84"/>
      <c r="D158" s="84"/>
      <c r="E158" s="84"/>
      <c r="F158" s="85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ht="15.75" customHeight="1">
      <c r="A159" s="84"/>
      <c r="B159" s="84"/>
      <c r="C159" s="84"/>
      <c r="D159" s="84"/>
      <c r="E159" s="84"/>
      <c r="F159" s="85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</row>
    <row r="160" ht="15.75" customHeight="1">
      <c r="A160" s="84"/>
      <c r="B160" s="84"/>
      <c r="C160" s="84"/>
      <c r="D160" s="84"/>
      <c r="E160" s="84"/>
      <c r="F160" s="85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ht="15.75" customHeight="1">
      <c r="A161" s="84"/>
      <c r="B161" s="84"/>
      <c r="C161" s="84"/>
      <c r="D161" s="84"/>
      <c r="E161" s="84"/>
      <c r="F161" s="85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</row>
    <row r="162" ht="15.75" customHeight="1">
      <c r="A162" s="84"/>
      <c r="B162" s="84"/>
      <c r="C162" s="84"/>
      <c r="D162" s="84"/>
      <c r="E162" s="84"/>
      <c r="F162" s="85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</row>
    <row r="163" ht="15.75" customHeight="1">
      <c r="A163" s="84"/>
      <c r="B163" s="84"/>
      <c r="C163" s="84"/>
      <c r="D163" s="84"/>
      <c r="E163" s="84"/>
      <c r="F163" s="85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</row>
    <row r="164" ht="15.75" customHeight="1">
      <c r="A164" s="84"/>
      <c r="B164" s="84"/>
      <c r="C164" s="84"/>
      <c r="D164" s="84"/>
      <c r="E164" s="84"/>
      <c r="F164" s="85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</row>
    <row r="165" ht="15.75" customHeight="1">
      <c r="A165" s="84"/>
      <c r="B165" s="84"/>
      <c r="C165" s="84"/>
      <c r="D165" s="84"/>
      <c r="E165" s="84"/>
      <c r="F165" s="85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</row>
    <row r="166" ht="15.75" customHeight="1">
      <c r="A166" s="84"/>
      <c r="B166" s="84"/>
      <c r="C166" s="84"/>
      <c r="D166" s="84"/>
      <c r="E166" s="84"/>
      <c r="F166" s="85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</row>
    <row r="167" ht="15.75" customHeight="1">
      <c r="A167" s="84"/>
      <c r="B167" s="84"/>
      <c r="C167" s="84"/>
      <c r="D167" s="84"/>
      <c r="E167" s="84"/>
      <c r="F167" s="85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</row>
    <row r="168" ht="15.75" customHeight="1">
      <c r="A168" s="84"/>
      <c r="B168" s="84"/>
      <c r="C168" s="84"/>
      <c r="D168" s="84"/>
      <c r="E168" s="84"/>
      <c r="F168" s="85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</row>
    <row r="169" ht="15.75" customHeight="1">
      <c r="A169" s="84"/>
      <c r="B169" s="84"/>
      <c r="C169" s="84"/>
      <c r="D169" s="84"/>
      <c r="E169" s="84"/>
      <c r="F169" s="85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</row>
    <row r="170" ht="15.75" customHeight="1">
      <c r="A170" s="84"/>
      <c r="B170" s="84"/>
      <c r="C170" s="84"/>
      <c r="D170" s="84"/>
      <c r="E170" s="84"/>
      <c r="F170" s="85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</row>
    <row r="171" ht="15.75" customHeight="1">
      <c r="A171" s="84"/>
      <c r="B171" s="84"/>
      <c r="C171" s="84"/>
      <c r="D171" s="84"/>
      <c r="E171" s="84"/>
      <c r="F171" s="85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</row>
    <row r="172" ht="15.75" customHeight="1">
      <c r="A172" s="84"/>
      <c r="B172" s="84"/>
      <c r="C172" s="84"/>
      <c r="D172" s="84"/>
      <c r="E172" s="84"/>
      <c r="F172" s="85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ht="15.75" customHeight="1">
      <c r="A173" s="84"/>
      <c r="B173" s="84"/>
      <c r="C173" s="84"/>
      <c r="D173" s="84"/>
      <c r="E173" s="84"/>
      <c r="F173" s="85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</row>
    <row r="174" ht="15.75" customHeight="1">
      <c r="A174" s="84"/>
      <c r="B174" s="84"/>
      <c r="C174" s="84"/>
      <c r="D174" s="84"/>
      <c r="E174" s="84"/>
      <c r="F174" s="85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ht="15.75" customHeight="1">
      <c r="A175" s="84"/>
      <c r="B175" s="84"/>
      <c r="C175" s="84"/>
      <c r="D175" s="84"/>
      <c r="E175" s="84"/>
      <c r="F175" s="85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</row>
    <row r="176" ht="15.75" customHeight="1">
      <c r="A176" s="84"/>
      <c r="B176" s="84"/>
      <c r="C176" s="84"/>
      <c r="D176" s="84"/>
      <c r="E176" s="84"/>
      <c r="F176" s="85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ht="15.75" customHeight="1">
      <c r="A177" s="84"/>
      <c r="B177" s="84"/>
      <c r="C177" s="84"/>
      <c r="D177" s="84"/>
      <c r="E177" s="84"/>
      <c r="F177" s="8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</row>
    <row r="178" ht="15.75" customHeight="1">
      <c r="A178" s="84"/>
      <c r="B178" s="84"/>
      <c r="C178" s="84"/>
      <c r="D178" s="84"/>
      <c r="E178" s="84"/>
      <c r="F178" s="85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ht="15.75" customHeight="1">
      <c r="A179" s="84"/>
      <c r="B179" s="84"/>
      <c r="C179" s="84"/>
      <c r="D179" s="84"/>
      <c r="E179" s="84"/>
      <c r="F179" s="85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</row>
    <row r="180" ht="15.75" customHeight="1">
      <c r="A180" s="84"/>
      <c r="B180" s="84"/>
      <c r="C180" s="84"/>
      <c r="D180" s="84"/>
      <c r="E180" s="84"/>
      <c r="F180" s="85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ht="15.75" customHeight="1">
      <c r="A181" s="84"/>
      <c r="B181" s="84"/>
      <c r="C181" s="84"/>
      <c r="D181" s="84"/>
      <c r="E181" s="84"/>
      <c r="F181" s="85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</row>
    <row r="182" ht="15.75" customHeight="1">
      <c r="A182" s="84"/>
      <c r="B182" s="84"/>
      <c r="C182" s="84"/>
      <c r="D182" s="84"/>
      <c r="E182" s="84"/>
      <c r="F182" s="85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</row>
    <row r="183" ht="15.75" customHeight="1">
      <c r="A183" s="84"/>
      <c r="B183" s="84"/>
      <c r="C183" s="84"/>
      <c r="D183" s="84"/>
      <c r="E183" s="84"/>
      <c r="F183" s="85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</row>
    <row r="184" ht="15.75" customHeight="1">
      <c r="A184" s="84"/>
      <c r="B184" s="84"/>
      <c r="C184" s="84"/>
      <c r="D184" s="84"/>
      <c r="E184" s="84"/>
      <c r="F184" s="85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</row>
    <row r="185" ht="15.75" customHeight="1">
      <c r="A185" s="84"/>
      <c r="B185" s="84"/>
      <c r="C185" s="84"/>
      <c r="D185" s="84"/>
      <c r="E185" s="84"/>
      <c r="F185" s="85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</row>
    <row r="186" ht="15.75" customHeight="1">
      <c r="A186" s="84"/>
      <c r="B186" s="84"/>
      <c r="C186" s="84"/>
      <c r="D186" s="84"/>
      <c r="E186" s="84"/>
      <c r="F186" s="85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</row>
    <row r="187" ht="15.75" customHeight="1">
      <c r="A187" s="84"/>
      <c r="B187" s="84"/>
      <c r="C187" s="84"/>
      <c r="D187" s="84"/>
      <c r="E187" s="84"/>
      <c r="F187" s="85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</row>
    <row r="188" ht="15.75" customHeight="1">
      <c r="A188" s="84"/>
      <c r="B188" s="84"/>
      <c r="C188" s="84"/>
      <c r="D188" s="84"/>
      <c r="E188" s="84"/>
      <c r="F188" s="85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</row>
    <row r="189" ht="15.75" customHeight="1">
      <c r="A189" s="84"/>
      <c r="B189" s="84"/>
      <c r="C189" s="84"/>
      <c r="D189" s="84"/>
      <c r="E189" s="84"/>
      <c r="F189" s="85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</row>
    <row r="190" ht="15.75" customHeight="1">
      <c r="A190" s="84"/>
      <c r="B190" s="84"/>
      <c r="C190" s="84"/>
      <c r="D190" s="84"/>
      <c r="E190" s="84"/>
      <c r="F190" s="85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</row>
    <row r="191" ht="15.75" customHeight="1">
      <c r="A191" s="84"/>
      <c r="B191" s="84"/>
      <c r="C191" s="84"/>
      <c r="D191" s="84"/>
      <c r="E191" s="84"/>
      <c r="F191" s="85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</row>
    <row r="192" ht="15.75" customHeight="1">
      <c r="A192" s="84"/>
      <c r="B192" s="84"/>
      <c r="C192" s="84"/>
      <c r="D192" s="84"/>
      <c r="E192" s="84"/>
      <c r="F192" s="85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</row>
    <row r="193" ht="15.75" customHeight="1">
      <c r="A193" s="84"/>
      <c r="B193" s="84"/>
      <c r="C193" s="84"/>
      <c r="D193" s="84"/>
      <c r="E193" s="84"/>
      <c r="F193" s="85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</row>
    <row r="194" ht="15.75" customHeight="1">
      <c r="A194" s="84"/>
      <c r="B194" s="84"/>
      <c r="C194" s="84"/>
      <c r="D194" s="84"/>
      <c r="E194" s="84"/>
      <c r="F194" s="85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</row>
    <row r="195" ht="15.75" customHeight="1">
      <c r="A195" s="84"/>
      <c r="B195" s="84"/>
      <c r="C195" s="84"/>
      <c r="D195" s="84"/>
      <c r="E195" s="84"/>
      <c r="F195" s="85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</row>
    <row r="196" ht="15.75" customHeight="1">
      <c r="A196" s="84"/>
      <c r="B196" s="84"/>
      <c r="C196" s="84"/>
      <c r="D196" s="84"/>
      <c r="E196" s="84"/>
      <c r="F196" s="85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</row>
    <row r="197" ht="15.75" customHeight="1">
      <c r="A197" s="84"/>
      <c r="B197" s="84"/>
      <c r="C197" s="84"/>
      <c r="D197" s="84"/>
      <c r="E197" s="84"/>
      <c r="F197" s="85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</row>
    <row r="198" ht="15.75" customHeight="1">
      <c r="A198" s="84"/>
      <c r="B198" s="84"/>
      <c r="C198" s="84"/>
      <c r="D198" s="84"/>
      <c r="E198" s="84"/>
      <c r="F198" s="85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</row>
    <row r="199" ht="15.75" customHeight="1">
      <c r="A199" s="84"/>
      <c r="B199" s="84"/>
      <c r="C199" s="84"/>
      <c r="D199" s="84"/>
      <c r="E199" s="84"/>
      <c r="F199" s="85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</row>
    <row r="200" ht="15.75" customHeight="1">
      <c r="A200" s="84"/>
      <c r="B200" s="84"/>
      <c r="C200" s="84"/>
      <c r="D200" s="84"/>
      <c r="E200" s="84"/>
      <c r="F200" s="85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</row>
    <row r="201" ht="15.75" customHeight="1">
      <c r="A201" s="84"/>
      <c r="B201" s="84"/>
      <c r="C201" s="84"/>
      <c r="D201" s="84"/>
      <c r="E201" s="84"/>
      <c r="F201" s="85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</row>
    <row r="202" ht="15.75" customHeight="1">
      <c r="A202" s="84"/>
      <c r="B202" s="84"/>
      <c r="C202" s="84"/>
      <c r="D202" s="84"/>
      <c r="E202" s="84"/>
      <c r="F202" s="85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</row>
    <row r="203" ht="15.75" customHeight="1">
      <c r="A203" s="84"/>
      <c r="B203" s="84"/>
      <c r="C203" s="84"/>
      <c r="D203" s="84"/>
      <c r="E203" s="84"/>
      <c r="F203" s="85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</row>
    <row r="204" ht="15.75" customHeight="1">
      <c r="A204" s="84"/>
      <c r="B204" s="84"/>
      <c r="C204" s="84"/>
      <c r="D204" s="84"/>
      <c r="E204" s="84"/>
      <c r="F204" s="85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</row>
    <row r="205" ht="15.75" customHeight="1">
      <c r="A205" s="84"/>
      <c r="B205" s="84"/>
      <c r="C205" s="84"/>
      <c r="D205" s="84"/>
      <c r="E205" s="84"/>
      <c r="F205" s="85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</row>
    <row r="206" ht="15.75" customHeight="1">
      <c r="A206" s="84"/>
      <c r="B206" s="84"/>
      <c r="C206" s="84"/>
      <c r="D206" s="84"/>
      <c r="E206" s="84"/>
      <c r="F206" s="85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</row>
    <row r="207" ht="15.75" customHeight="1">
      <c r="A207" s="84"/>
      <c r="B207" s="84"/>
      <c r="C207" s="84"/>
      <c r="D207" s="84"/>
      <c r="E207" s="84"/>
      <c r="F207" s="85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</row>
    <row r="208" ht="15.75" customHeight="1">
      <c r="A208" s="84"/>
      <c r="B208" s="84"/>
      <c r="C208" s="84"/>
      <c r="D208" s="84"/>
      <c r="E208" s="84"/>
      <c r="F208" s="85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</row>
    <row r="209" ht="15.75" customHeight="1">
      <c r="A209" s="84"/>
      <c r="B209" s="84"/>
      <c r="C209" s="84"/>
      <c r="D209" s="84"/>
      <c r="E209" s="84"/>
      <c r="F209" s="85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</row>
    <row r="210" ht="15.75" customHeight="1">
      <c r="A210" s="84"/>
      <c r="B210" s="84"/>
      <c r="C210" s="84"/>
      <c r="D210" s="84"/>
      <c r="E210" s="84"/>
      <c r="F210" s="85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</row>
    <row r="211" ht="15.75" customHeight="1">
      <c r="A211" s="84"/>
      <c r="B211" s="84"/>
      <c r="C211" s="84"/>
      <c r="D211" s="84"/>
      <c r="E211" s="84"/>
      <c r="F211" s="85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</row>
    <row r="212" ht="15.75" customHeight="1">
      <c r="A212" s="84"/>
      <c r="B212" s="84"/>
      <c r="C212" s="84"/>
      <c r="D212" s="84"/>
      <c r="E212" s="84"/>
      <c r="F212" s="85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</row>
    <row r="213" ht="15.75" customHeight="1">
      <c r="A213" s="84"/>
      <c r="B213" s="84"/>
      <c r="C213" s="84"/>
      <c r="D213" s="84"/>
      <c r="E213" s="84"/>
      <c r="F213" s="85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</row>
    <row r="214" ht="15.75" customHeight="1">
      <c r="A214" s="84"/>
      <c r="B214" s="84"/>
      <c r="C214" s="84"/>
      <c r="D214" s="84"/>
      <c r="E214" s="84"/>
      <c r="F214" s="85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</row>
    <row r="215" ht="15.75" customHeight="1">
      <c r="A215" s="84"/>
      <c r="B215" s="84"/>
      <c r="C215" s="84"/>
      <c r="D215" s="84"/>
      <c r="E215" s="84"/>
      <c r="F215" s="85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2:D2"/>
    <mergeCell ref="B3:B8"/>
    <mergeCell ref="B11:G11"/>
  </mergeCells>
  <conditionalFormatting sqref="F12:F110 G12:G112">
    <cfRule type="cellIs" dxfId="0" priority="1" operator="equal">
      <formula>"Passed"</formula>
    </cfRule>
  </conditionalFormatting>
  <conditionalFormatting sqref="F12:F110 G12:G112">
    <cfRule type="cellIs" dxfId="1" priority="2" operator="equal">
      <formula>"Not tested"</formula>
    </cfRule>
  </conditionalFormatting>
  <conditionalFormatting sqref="F12:F110 G12:G112">
    <cfRule type="cellIs" dxfId="2" priority="3" operator="equal">
      <formula>"Failed"</formula>
    </cfRule>
  </conditionalFormatting>
  <conditionalFormatting sqref="F12:F110 G12:G112">
    <cfRule type="cellIs" dxfId="3" priority="4" operator="equal">
      <formula>"Blocked"</formula>
    </cfRule>
  </conditionalFormatting>
  <conditionalFormatting sqref="F10:G10">
    <cfRule type="expression" dxfId="0" priority="5">
      <formula>count</formula>
    </cfRule>
  </conditionalFormatting>
  <dataValidations>
    <dataValidation type="list" allowBlank="1" showErrorMessage="1" sqref="F12:F127">
      <formula1>"Passed,Failed,Blocked,Not tested"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13"/>
    <col customWidth="1" min="3" max="3" width="15.88"/>
    <col customWidth="1" min="4" max="4" width="41.75"/>
    <col customWidth="1" min="5" max="5" width="46.13"/>
    <col customWidth="1" min="6" max="6" width="16.5"/>
    <col customWidth="1" min="7" max="7" width="41.25"/>
  </cols>
  <sheetData>
    <row r="1" ht="15.75" customHeight="1">
      <c r="A1" s="84"/>
      <c r="D1" s="84"/>
      <c r="E1" s="84"/>
      <c r="F1" s="85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 ht="15.75" customHeight="1">
      <c r="A2" s="84"/>
      <c r="B2" s="86" t="s">
        <v>209</v>
      </c>
      <c r="C2" s="22"/>
      <c r="D2" s="23"/>
      <c r="E2" s="84"/>
      <c r="F2" s="85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ht="15.75" customHeight="1">
      <c r="A3" s="84"/>
      <c r="B3" s="87" t="s">
        <v>21</v>
      </c>
      <c r="C3" s="88" t="s">
        <v>12</v>
      </c>
      <c r="D3" s="89">
        <f>COUNTIF(F12:F153,"Passed")</f>
        <v>4</v>
      </c>
      <c r="E3" s="84"/>
      <c r="F3" s="85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 ht="15.75" customHeight="1">
      <c r="A4" s="84"/>
      <c r="B4" s="27"/>
      <c r="C4" s="90" t="s">
        <v>13</v>
      </c>
      <c r="D4" s="89">
        <f>COUNTIF(F12:F153,"Failed")</f>
        <v>3</v>
      </c>
      <c r="E4" s="84"/>
      <c r="F4" s="85"/>
      <c r="G4" s="84"/>
      <c r="H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5" ht="15.75" customHeight="1">
      <c r="A5" s="84"/>
      <c r="B5" s="27"/>
      <c r="C5" s="91" t="s">
        <v>14</v>
      </c>
      <c r="D5" s="89">
        <f>COUNTIF(F12:F153,"Blocked")</f>
        <v>0</v>
      </c>
      <c r="E5" s="84"/>
      <c r="F5" s="85"/>
      <c r="G5" s="84"/>
      <c r="H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ht="15.75" customHeight="1">
      <c r="A6" s="84"/>
      <c r="B6" s="27"/>
      <c r="C6" s="92" t="s">
        <v>15</v>
      </c>
      <c r="D6" s="93">
        <f>COUNTIF(F12:F153,"Not tested")</f>
        <v>0</v>
      </c>
      <c r="E6" s="84"/>
      <c r="F6" s="85"/>
      <c r="G6" s="84"/>
      <c r="H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</row>
    <row r="7" ht="15.75" customHeight="1">
      <c r="A7" s="84"/>
      <c r="B7" s="27"/>
      <c r="C7" s="94" t="s">
        <v>11</v>
      </c>
      <c r="D7" s="89">
        <f>COUNTA(F12:F153)</f>
        <v>7</v>
      </c>
      <c r="E7" s="84"/>
      <c r="F7" s="85"/>
      <c r="G7" s="84"/>
      <c r="H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</row>
    <row r="8" ht="15.75" customHeight="1">
      <c r="A8" s="84"/>
      <c r="B8" s="9"/>
      <c r="C8" s="94" t="s">
        <v>10</v>
      </c>
      <c r="D8" s="95">
        <f>COUNTIF(F12:F153,"Passed")/COUNTA(F12:F153)</f>
        <v>0.5714285714</v>
      </c>
      <c r="E8" s="84"/>
      <c r="F8" s="85"/>
      <c r="G8" s="84"/>
      <c r="H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</row>
    <row r="9" ht="15.75" customHeight="1">
      <c r="A9" s="84"/>
      <c r="B9" s="84"/>
      <c r="C9" s="84"/>
      <c r="D9" s="84"/>
      <c r="E9" s="84"/>
      <c r="F9" s="85"/>
      <c r="G9" s="84"/>
      <c r="H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</row>
    <row r="10" ht="15.75" customHeight="1">
      <c r="A10" s="84"/>
      <c r="B10" s="34" t="s">
        <v>22</v>
      </c>
      <c r="C10" s="35" t="s">
        <v>23</v>
      </c>
      <c r="D10" s="36" t="s">
        <v>24</v>
      </c>
      <c r="E10" s="99" t="s">
        <v>25</v>
      </c>
      <c r="F10" s="100" t="s">
        <v>9</v>
      </c>
      <c r="G10" s="101" t="s">
        <v>26</v>
      </c>
      <c r="H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</row>
    <row r="11" ht="15.75" customHeight="1">
      <c r="A11" s="84"/>
      <c r="B11" s="40" t="s">
        <v>210</v>
      </c>
      <c r="C11" s="22"/>
      <c r="D11" s="22"/>
      <c r="E11" s="22"/>
      <c r="F11" s="22"/>
      <c r="G11" s="23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</row>
    <row r="12" ht="56.25" customHeight="1">
      <c r="A12" s="84"/>
      <c r="B12" s="81">
        <v>1.1</v>
      </c>
      <c r="C12" s="82" t="s">
        <v>211</v>
      </c>
      <c r="D12" s="102" t="s">
        <v>212</v>
      </c>
      <c r="E12" s="82" t="s">
        <v>213</v>
      </c>
      <c r="F12" s="103" t="s">
        <v>13</v>
      </c>
      <c r="G12" s="82" t="s">
        <v>214</v>
      </c>
      <c r="H12" s="18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ht="15.75" customHeight="1">
      <c r="A13" s="84"/>
      <c r="B13" s="81">
        <v>1.2</v>
      </c>
      <c r="C13" s="82" t="s">
        <v>215</v>
      </c>
      <c r="D13" s="82" t="s">
        <v>216</v>
      </c>
      <c r="E13" s="104" t="s">
        <v>217</v>
      </c>
      <c r="F13" s="103" t="s">
        <v>13</v>
      </c>
      <c r="G13" s="82" t="s">
        <v>218</v>
      </c>
      <c r="H13" s="18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</row>
    <row r="14" ht="15.75" customHeight="1">
      <c r="A14" s="84"/>
      <c r="B14" s="81">
        <v>1.3</v>
      </c>
      <c r="C14" s="82" t="s">
        <v>219</v>
      </c>
      <c r="D14" s="105" t="s">
        <v>220</v>
      </c>
      <c r="E14" s="82" t="s">
        <v>221</v>
      </c>
      <c r="F14" s="106" t="s">
        <v>12</v>
      </c>
      <c r="G14" s="107"/>
      <c r="H14" s="18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</row>
    <row r="15" ht="15.75" customHeight="1">
      <c r="A15" s="84"/>
      <c r="B15" s="81">
        <v>1.4</v>
      </c>
      <c r="C15" s="104" t="s">
        <v>222</v>
      </c>
      <c r="D15" s="105" t="s">
        <v>223</v>
      </c>
      <c r="E15" s="82" t="s">
        <v>224</v>
      </c>
      <c r="F15" s="82" t="s">
        <v>12</v>
      </c>
      <c r="G15" s="107"/>
      <c r="H15" s="18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ht="15.75" customHeight="1">
      <c r="A16" s="84"/>
      <c r="B16" s="108">
        <v>1.5</v>
      </c>
      <c r="C16" s="82" t="s">
        <v>225</v>
      </c>
      <c r="D16" s="105" t="s">
        <v>226</v>
      </c>
      <c r="E16" s="82" t="s">
        <v>227</v>
      </c>
      <c r="F16" s="82" t="s">
        <v>12</v>
      </c>
      <c r="G16" s="107"/>
      <c r="H16" s="18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ht="15.75" customHeight="1">
      <c r="A17" s="84"/>
      <c r="B17" s="44">
        <v>1.6</v>
      </c>
      <c r="C17" s="82" t="s">
        <v>228</v>
      </c>
      <c r="D17" s="82" t="s">
        <v>229</v>
      </c>
      <c r="E17" s="82" t="s">
        <v>230</v>
      </c>
      <c r="F17" s="82" t="s">
        <v>13</v>
      </c>
      <c r="G17" s="82" t="s">
        <v>214</v>
      </c>
      <c r="H17" s="18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ht="15.75" customHeight="1">
      <c r="A18" s="84"/>
      <c r="B18" s="44">
        <v>1.7</v>
      </c>
      <c r="C18" s="82" t="s">
        <v>231</v>
      </c>
      <c r="D18" s="82" t="s">
        <v>232</v>
      </c>
      <c r="E18" s="82" t="s">
        <v>233</v>
      </c>
      <c r="F18" s="107" t="s">
        <v>12</v>
      </c>
      <c r="G18" s="107"/>
      <c r="H18" s="18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ht="15.75" customHeight="1">
      <c r="A19" s="84"/>
      <c r="B19" s="44"/>
      <c r="C19" s="107"/>
      <c r="D19" s="107"/>
      <c r="E19" s="107"/>
      <c r="F19" s="107"/>
      <c r="G19" s="107"/>
      <c r="H19" s="18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ht="15.75" customHeight="1">
      <c r="A20" s="84"/>
      <c r="B20" s="45"/>
      <c r="C20" s="107"/>
      <c r="D20" s="107"/>
      <c r="E20" s="107"/>
      <c r="F20" s="107"/>
      <c r="G20" s="107"/>
      <c r="H20" s="18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 ht="15.75" customHeight="1">
      <c r="A21" s="84"/>
      <c r="B21" s="45"/>
      <c r="C21" s="107"/>
      <c r="D21" s="107"/>
      <c r="E21" s="107"/>
      <c r="F21" s="107"/>
      <c r="G21" s="107"/>
      <c r="H21" s="18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</row>
    <row r="22" ht="15.75" customHeight="1">
      <c r="A22" s="84"/>
      <c r="B22" s="45"/>
      <c r="C22" s="107"/>
      <c r="D22" s="107"/>
      <c r="E22" s="107"/>
      <c r="F22" s="107"/>
      <c r="G22" s="107"/>
      <c r="H22" s="18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</row>
    <row r="23" ht="15.75" customHeight="1">
      <c r="A23" s="84"/>
      <c r="B23" s="45"/>
      <c r="C23" s="107"/>
      <c r="D23" s="107"/>
      <c r="E23" s="107"/>
      <c r="F23" s="107"/>
      <c r="G23" s="107"/>
      <c r="H23" s="18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</row>
    <row r="24" ht="15.75" customHeight="1">
      <c r="A24" s="84"/>
      <c r="B24" s="45"/>
      <c r="C24" s="107"/>
      <c r="D24" s="107"/>
      <c r="E24" s="107"/>
      <c r="F24" s="107"/>
      <c r="G24" s="107"/>
      <c r="H24" s="18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</row>
    <row r="25" ht="15.75" customHeight="1">
      <c r="A25" s="84"/>
      <c r="B25" s="45"/>
      <c r="C25" s="107"/>
      <c r="D25" s="107"/>
      <c r="E25" s="107"/>
      <c r="F25" s="107"/>
      <c r="G25" s="107"/>
      <c r="H25" s="18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</row>
    <row r="26" ht="15.75" customHeight="1">
      <c r="A26" s="84"/>
      <c r="B26" s="45"/>
      <c r="C26" s="107"/>
      <c r="D26" s="107"/>
      <c r="E26" s="107"/>
      <c r="F26" s="107"/>
      <c r="G26" s="107"/>
      <c r="H26" s="18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</row>
    <row r="27" ht="15.75" customHeight="1">
      <c r="A27" s="84"/>
      <c r="B27" s="45"/>
      <c r="C27" s="45"/>
      <c r="D27" s="45"/>
      <c r="E27" s="45"/>
      <c r="F27" s="79"/>
      <c r="G27" s="45"/>
      <c r="H27" s="18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</row>
    <row r="28" ht="15.75" customHeight="1">
      <c r="A28" s="84"/>
      <c r="B28" s="45"/>
      <c r="C28" s="45"/>
      <c r="D28" s="45"/>
      <c r="E28" s="45"/>
      <c r="F28" s="79"/>
      <c r="G28" s="45"/>
      <c r="H28" s="18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</row>
    <row r="29" ht="15.75" customHeight="1">
      <c r="A29" s="84"/>
      <c r="B29" s="45"/>
      <c r="C29" s="45"/>
      <c r="D29" s="45"/>
      <c r="E29" s="45"/>
      <c r="F29" s="79"/>
      <c r="G29" s="45"/>
      <c r="H29" s="18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</row>
    <row r="30" ht="15.75" customHeight="1">
      <c r="A30" s="84"/>
      <c r="B30" s="45"/>
      <c r="C30" s="45"/>
      <c r="D30" s="45"/>
      <c r="E30" s="45"/>
      <c r="F30" s="79"/>
      <c r="G30" s="45"/>
      <c r="H30" s="18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</row>
    <row r="31" ht="15.75" customHeight="1">
      <c r="A31" s="84"/>
      <c r="B31" s="45"/>
      <c r="C31" s="45"/>
      <c r="D31" s="45"/>
      <c r="E31" s="45"/>
      <c r="F31" s="79"/>
      <c r="G31" s="45"/>
      <c r="H31" s="18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</row>
    <row r="32" ht="15.75" customHeight="1">
      <c r="A32" s="84"/>
      <c r="B32" s="45"/>
      <c r="C32" s="45"/>
      <c r="D32" s="45"/>
      <c r="E32" s="45"/>
      <c r="F32" s="79"/>
      <c r="G32" s="45"/>
      <c r="H32" s="18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 ht="15.75" customHeight="1">
      <c r="A33" s="84"/>
      <c r="B33" s="45"/>
      <c r="C33" s="45"/>
      <c r="D33" s="45"/>
      <c r="E33" s="45"/>
      <c r="F33" s="79"/>
      <c r="G33" s="45"/>
      <c r="H33" s="18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</row>
    <row r="34" ht="15.75" customHeight="1">
      <c r="A34" s="84"/>
      <c r="B34" s="45"/>
      <c r="C34" s="45"/>
      <c r="D34" s="45"/>
      <c r="E34" s="45"/>
      <c r="F34" s="79"/>
      <c r="G34" s="45"/>
      <c r="H34" s="18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</row>
    <row r="35" ht="15.75" customHeight="1">
      <c r="A35" s="84"/>
      <c r="B35" s="45"/>
      <c r="C35" s="45"/>
      <c r="D35" s="45"/>
      <c r="E35" s="45"/>
      <c r="F35" s="79"/>
      <c r="G35" s="45"/>
      <c r="H35" s="18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</row>
    <row r="36" ht="15.75" customHeight="1">
      <c r="A36" s="84"/>
      <c r="B36" s="45"/>
      <c r="C36" s="45"/>
      <c r="D36" s="45"/>
      <c r="E36" s="45"/>
      <c r="F36" s="79"/>
      <c r="G36" s="45"/>
      <c r="H36" s="18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  <row r="37" ht="15.75" customHeight="1">
      <c r="A37" s="84"/>
      <c r="B37" s="45"/>
      <c r="C37" s="45"/>
      <c r="D37" s="45"/>
      <c r="E37" s="45"/>
      <c r="F37" s="79"/>
      <c r="G37" s="45"/>
      <c r="H37" s="18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</row>
    <row r="38" ht="15.75" customHeight="1">
      <c r="A38" s="84"/>
      <c r="B38" s="45"/>
      <c r="C38" s="45"/>
      <c r="D38" s="45"/>
      <c r="E38" s="45"/>
      <c r="F38" s="79"/>
      <c r="G38" s="45"/>
      <c r="H38" s="18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 ht="15.75" customHeight="1">
      <c r="A39" s="84"/>
      <c r="B39" s="45"/>
      <c r="C39" s="45"/>
      <c r="D39" s="45"/>
      <c r="E39" s="45"/>
      <c r="F39" s="79"/>
      <c r="G39" s="45"/>
      <c r="H39" s="18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</row>
    <row r="40" ht="15.75" customHeight="1">
      <c r="A40" s="84"/>
      <c r="B40" s="45"/>
      <c r="C40" s="45"/>
      <c r="D40" s="45"/>
      <c r="E40" s="45"/>
      <c r="F40" s="79"/>
      <c r="G40" s="45"/>
      <c r="H40" s="18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 ht="15.75" customHeight="1">
      <c r="A41" s="84"/>
      <c r="B41" s="45"/>
      <c r="C41" s="45"/>
      <c r="D41" s="45"/>
      <c r="E41" s="45"/>
      <c r="F41" s="79"/>
      <c r="G41" s="45"/>
      <c r="H41" s="18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</row>
    <row r="42" ht="15.75" customHeight="1">
      <c r="A42" s="84"/>
      <c r="B42" s="45"/>
      <c r="C42" s="45"/>
      <c r="D42" s="45"/>
      <c r="E42" s="45"/>
      <c r="F42" s="79"/>
      <c r="G42" s="45"/>
      <c r="H42" s="18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</row>
    <row r="43" ht="15.75" customHeight="1">
      <c r="A43" s="84"/>
      <c r="B43" s="45"/>
      <c r="C43" s="45"/>
      <c r="D43" s="45"/>
      <c r="E43" s="45"/>
      <c r="F43" s="79"/>
      <c r="G43" s="45"/>
      <c r="H43" s="18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</row>
    <row r="44" ht="15.75" customHeight="1">
      <c r="A44" s="84"/>
      <c r="B44" s="45"/>
      <c r="C44" s="45"/>
      <c r="D44" s="45"/>
      <c r="E44" s="45"/>
      <c r="F44" s="79"/>
      <c r="G44" s="45"/>
      <c r="H44" s="18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</row>
    <row r="45" ht="15.75" customHeight="1">
      <c r="A45" s="84"/>
      <c r="B45" s="45"/>
      <c r="C45" s="45"/>
      <c r="D45" s="45"/>
      <c r="E45" s="45"/>
      <c r="F45" s="79"/>
      <c r="G45" s="45"/>
      <c r="H45" s="18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</row>
    <row r="46" ht="15.75" customHeight="1">
      <c r="A46" s="84"/>
      <c r="B46" s="45"/>
      <c r="C46" s="45"/>
      <c r="D46" s="45"/>
      <c r="E46" s="45"/>
      <c r="F46" s="79"/>
      <c r="G46" s="45"/>
      <c r="H46" s="18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</row>
    <row r="47" ht="15.75" customHeight="1">
      <c r="A47" s="84"/>
      <c r="B47" s="45"/>
      <c r="C47" s="45"/>
      <c r="D47" s="45"/>
      <c r="E47" s="45"/>
      <c r="F47" s="79"/>
      <c r="G47" s="45"/>
      <c r="H47" s="18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</row>
    <row r="48" ht="15.75" customHeight="1">
      <c r="A48" s="84"/>
      <c r="B48" s="45"/>
      <c r="C48" s="45"/>
      <c r="D48" s="45"/>
      <c r="E48" s="45"/>
      <c r="F48" s="79"/>
      <c r="G48" s="45"/>
      <c r="H48" s="18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</row>
    <row r="49" ht="15.75" customHeight="1">
      <c r="A49" s="84"/>
      <c r="B49" s="45"/>
      <c r="C49" s="45"/>
      <c r="D49" s="45"/>
      <c r="E49" s="45"/>
      <c r="F49" s="79"/>
      <c r="G49" s="45"/>
      <c r="H49" s="18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</row>
    <row r="50" ht="15.75" customHeight="1">
      <c r="A50" s="84"/>
      <c r="B50" s="45"/>
      <c r="C50" s="45"/>
      <c r="D50" s="45"/>
      <c r="E50" s="45"/>
      <c r="F50" s="79"/>
      <c r="G50" s="45"/>
      <c r="H50" s="18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</row>
    <row r="51" ht="15.75" customHeight="1">
      <c r="A51" s="84"/>
      <c r="B51" s="45"/>
      <c r="C51" s="45"/>
      <c r="D51" s="45"/>
      <c r="E51" s="45"/>
      <c r="F51" s="79"/>
      <c r="G51" s="45"/>
      <c r="H51" s="18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</row>
    <row r="52" ht="15.75" customHeight="1">
      <c r="A52" s="84"/>
      <c r="B52" s="45"/>
      <c r="C52" s="45"/>
      <c r="D52" s="45"/>
      <c r="E52" s="45"/>
      <c r="F52" s="79"/>
      <c r="G52" s="45"/>
      <c r="H52" s="18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</row>
    <row r="53" ht="15.75" customHeight="1">
      <c r="A53" s="84"/>
      <c r="B53" s="45"/>
      <c r="C53" s="45"/>
      <c r="D53" s="45"/>
      <c r="E53" s="45"/>
      <c r="F53" s="79"/>
      <c r="G53" s="45"/>
      <c r="H53" s="18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</row>
    <row r="54" ht="15.75" customHeight="1">
      <c r="A54" s="84"/>
      <c r="B54" s="45"/>
      <c r="C54" s="45"/>
      <c r="D54" s="45"/>
      <c r="E54" s="45"/>
      <c r="F54" s="79"/>
      <c r="G54" s="45"/>
      <c r="H54" s="18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</row>
    <row r="55" ht="15.75" customHeight="1">
      <c r="A55" s="84"/>
      <c r="B55" s="45"/>
      <c r="C55" s="45"/>
      <c r="D55" s="45"/>
      <c r="E55" s="45"/>
      <c r="F55" s="79"/>
      <c r="G55" s="45"/>
      <c r="H55" s="18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</row>
    <row r="56" ht="15.75" customHeight="1">
      <c r="A56" s="84"/>
      <c r="B56" s="45"/>
      <c r="C56" s="45"/>
      <c r="D56" s="45"/>
      <c r="E56" s="45"/>
      <c r="F56" s="79"/>
      <c r="G56" s="45"/>
      <c r="H56" s="18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</row>
    <row r="57" ht="15.75" customHeight="1">
      <c r="A57" s="84"/>
      <c r="B57" s="45"/>
      <c r="C57" s="45"/>
      <c r="D57" s="45"/>
      <c r="E57" s="45"/>
      <c r="F57" s="79"/>
      <c r="G57" s="45"/>
      <c r="H57" s="18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</row>
    <row r="58" ht="15.75" customHeight="1">
      <c r="A58" s="84"/>
      <c r="B58" s="45"/>
      <c r="C58" s="45"/>
      <c r="D58" s="45"/>
      <c r="E58" s="45"/>
      <c r="F58" s="79"/>
      <c r="G58" s="45"/>
      <c r="H58" s="18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</row>
    <row r="59" ht="15.75" customHeight="1">
      <c r="A59" s="84"/>
      <c r="B59" s="45"/>
      <c r="C59" s="45"/>
      <c r="D59" s="45"/>
      <c r="E59" s="45"/>
      <c r="F59" s="79"/>
      <c r="G59" s="45"/>
      <c r="H59" s="18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</row>
    <row r="60" ht="15.75" customHeight="1">
      <c r="A60" s="84"/>
      <c r="B60" s="45"/>
      <c r="C60" s="45"/>
      <c r="D60" s="45"/>
      <c r="E60" s="45"/>
      <c r="F60" s="79"/>
      <c r="G60" s="45"/>
      <c r="H60" s="18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r="61" ht="15.75" customHeight="1">
      <c r="A61" s="84"/>
      <c r="B61" s="45"/>
      <c r="C61" s="45"/>
      <c r="D61" s="45"/>
      <c r="E61" s="45"/>
      <c r="F61" s="79"/>
      <c r="G61" s="45"/>
      <c r="H61" s="18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</row>
    <row r="62" ht="15.75" customHeight="1">
      <c r="A62" s="84"/>
      <c r="B62" s="45"/>
      <c r="C62" s="45"/>
      <c r="D62" s="45"/>
      <c r="E62" s="45"/>
      <c r="F62" s="79"/>
      <c r="G62" s="45"/>
      <c r="H62" s="18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</row>
    <row r="63" ht="15.75" customHeight="1">
      <c r="A63" s="84"/>
      <c r="B63" s="45"/>
      <c r="C63" s="45"/>
      <c r="D63" s="45"/>
      <c r="E63" s="45"/>
      <c r="F63" s="79"/>
      <c r="G63" s="45"/>
      <c r="H63" s="18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</row>
    <row r="64" ht="15.75" customHeight="1">
      <c r="A64" s="84"/>
      <c r="B64" s="45"/>
      <c r="C64" s="45"/>
      <c r="D64" s="45"/>
      <c r="E64" s="45"/>
      <c r="F64" s="79"/>
      <c r="G64" s="45"/>
      <c r="H64" s="18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</row>
    <row r="65" ht="15.75" customHeight="1">
      <c r="A65" s="84"/>
      <c r="B65" s="45"/>
      <c r="C65" s="45"/>
      <c r="D65" s="45"/>
      <c r="E65" s="45"/>
      <c r="F65" s="79"/>
      <c r="G65" s="45"/>
      <c r="H65" s="18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</row>
    <row r="66" ht="15.75" customHeight="1">
      <c r="A66" s="84"/>
      <c r="B66" s="45"/>
      <c r="C66" s="45"/>
      <c r="D66" s="45"/>
      <c r="E66" s="45"/>
      <c r="F66" s="79"/>
      <c r="G66" s="45"/>
      <c r="H66" s="18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</row>
    <row r="67" ht="15.75" customHeight="1">
      <c r="A67" s="84"/>
      <c r="B67" s="45"/>
      <c r="C67" s="45"/>
      <c r="D67" s="45"/>
      <c r="E67" s="45"/>
      <c r="F67" s="79"/>
      <c r="G67" s="45"/>
      <c r="H67" s="18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</row>
    <row r="68" ht="15.75" customHeight="1">
      <c r="A68" s="84"/>
      <c r="B68" s="45"/>
      <c r="C68" s="45"/>
      <c r="D68" s="45"/>
      <c r="E68" s="45"/>
      <c r="F68" s="79"/>
      <c r="G68" s="45"/>
      <c r="H68" s="18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</row>
    <row r="69" ht="15.75" customHeight="1">
      <c r="A69" s="84"/>
      <c r="B69" s="45"/>
      <c r="C69" s="45"/>
      <c r="D69" s="45"/>
      <c r="E69" s="45"/>
      <c r="F69" s="79"/>
      <c r="G69" s="45"/>
      <c r="H69" s="18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</row>
    <row r="70" ht="15.75" customHeight="1">
      <c r="A70" s="84"/>
      <c r="B70" s="45"/>
      <c r="C70" s="45"/>
      <c r="D70" s="45"/>
      <c r="E70" s="45"/>
      <c r="F70" s="79"/>
      <c r="G70" s="45"/>
      <c r="H70" s="18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</row>
    <row r="71" ht="15.75" customHeight="1">
      <c r="A71" s="84"/>
      <c r="B71" s="45"/>
      <c r="C71" s="45"/>
      <c r="D71" s="45"/>
      <c r="E71" s="45"/>
      <c r="F71" s="79"/>
      <c r="G71" s="45"/>
      <c r="H71" s="18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</row>
    <row r="72" ht="15.75" customHeight="1">
      <c r="A72" s="84"/>
      <c r="B72" s="45"/>
      <c r="C72" s="45"/>
      <c r="D72" s="45"/>
      <c r="E72" s="45"/>
      <c r="F72" s="79"/>
      <c r="G72" s="45"/>
      <c r="H72" s="18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ht="15.75" customHeight="1">
      <c r="A73" s="84"/>
      <c r="B73" s="45"/>
      <c r="C73" s="45"/>
      <c r="D73" s="45"/>
      <c r="E73" s="45"/>
      <c r="F73" s="79"/>
      <c r="G73" s="45"/>
      <c r="H73" s="18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</row>
    <row r="74" ht="15.75" customHeight="1">
      <c r="A74" s="84"/>
      <c r="B74" s="45"/>
      <c r="C74" s="45"/>
      <c r="D74" s="45"/>
      <c r="E74" s="45"/>
      <c r="F74" s="79"/>
      <c r="G74" s="45"/>
      <c r="H74" s="18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ht="15.75" customHeight="1">
      <c r="A75" s="84"/>
      <c r="B75" s="45"/>
      <c r="C75" s="45"/>
      <c r="D75" s="45"/>
      <c r="E75" s="45"/>
      <c r="F75" s="79"/>
      <c r="G75" s="45"/>
      <c r="H75" s="18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</row>
    <row r="76" ht="15.75" customHeight="1">
      <c r="A76" s="84"/>
      <c r="B76" s="45"/>
      <c r="C76" s="45"/>
      <c r="D76" s="45"/>
      <c r="E76" s="45"/>
      <c r="F76" s="79"/>
      <c r="G76" s="45"/>
      <c r="H76" s="18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ht="15.75" customHeight="1">
      <c r="A77" s="84"/>
      <c r="B77" s="45"/>
      <c r="C77" s="45"/>
      <c r="D77" s="45"/>
      <c r="E77" s="45"/>
      <c r="F77" s="79"/>
      <c r="G77" s="45"/>
      <c r="H77" s="18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</row>
    <row r="78" ht="15.75" customHeight="1">
      <c r="A78" s="84"/>
      <c r="B78" s="45"/>
      <c r="C78" s="45"/>
      <c r="D78" s="45"/>
      <c r="E78" s="45"/>
      <c r="F78" s="79"/>
      <c r="G78" s="45"/>
      <c r="H78" s="18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ht="15.75" customHeight="1">
      <c r="A79" s="84"/>
      <c r="B79" s="45"/>
      <c r="C79" s="45"/>
      <c r="D79" s="45"/>
      <c r="E79" s="45"/>
      <c r="F79" s="79"/>
      <c r="G79" s="45"/>
      <c r="H79" s="18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</row>
    <row r="80" ht="15.75" customHeight="1">
      <c r="A80" s="84"/>
      <c r="B80" s="45"/>
      <c r="C80" s="45"/>
      <c r="D80" s="45"/>
      <c r="E80" s="45"/>
      <c r="F80" s="79"/>
      <c r="G80" s="45"/>
      <c r="H80" s="18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ht="15.75" customHeight="1">
      <c r="A81" s="84"/>
      <c r="B81" s="45"/>
      <c r="C81" s="45"/>
      <c r="D81" s="45"/>
      <c r="E81" s="45"/>
      <c r="F81" s="79"/>
      <c r="G81" s="45"/>
      <c r="H81" s="18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</row>
    <row r="82" ht="15.75" customHeight="1">
      <c r="A82" s="84"/>
      <c r="B82" s="45"/>
      <c r="C82" s="45"/>
      <c r="D82" s="45"/>
      <c r="E82" s="45"/>
      <c r="F82" s="79"/>
      <c r="G82" s="45"/>
      <c r="H82" s="18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</row>
    <row r="83" ht="15.75" customHeight="1">
      <c r="A83" s="84"/>
      <c r="B83" s="45"/>
      <c r="C83" s="45"/>
      <c r="D83" s="45"/>
      <c r="E83" s="45"/>
      <c r="F83" s="79"/>
      <c r="G83" s="45"/>
      <c r="H83" s="18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</row>
    <row r="84" ht="15.75" customHeight="1">
      <c r="A84" s="84"/>
      <c r="B84" s="45"/>
      <c r="C84" s="45"/>
      <c r="D84" s="45"/>
      <c r="E84" s="45"/>
      <c r="F84" s="79"/>
      <c r="G84" s="45"/>
      <c r="H84" s="18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</row>
    <row r="85" ht="15.75" customHeight="1">
      <c r="A85" s="84"/>
      <c r="B85" s="97"/>
      <c r="C85" s="97"/>
      <c r="D85" s="97"/>
      <c r="E85" s="97"/>
      <c r="F85" s="98"/>
      <c r="G85" s="97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</row>
    <row r="86" ht="15.75" customHeight="1">
      <c r="A86" s="84"/>
      <c r="B86" s="97"/>
      <c r="C86" s="97"/>
      <c r="D86" s="97"/>
      <c r="E86" s="97"/>
      <c r="F86" s="98"/>
      <c r="G86" s="97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</row>
    <row r="87" ht="15.75" customHeight="1">
      <c r="A87" s="84"/>
      <c r="B87" s="97"/>
      <c r="C87" s="97"/>
      <c r="D87" s="97"/>
      <c r="E87" s="97"/>
      <c r="F87" s="98"/>
      <c r="G87" s="97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</row>
    <row r="88" ht="15.75" customHeight="1">
      <c r="A88" s="84"/>
      <c r="B88" s="97"/>
      <c r="C88" s="97"/>
      <c r="D88" s="97"/>
      <c r="E88" s="97"/>
      <c r="F88" s="98"/>
      <c r="G88" s="97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</row>
    <row r="89" ht="15.75" customHeight="1">
      <c r="A89" s="84"/>
      <c r="B89" s="97"/>
      <c r="C89" s="97"/>
      <c r="D89" s="97"/>
      <c r="E89" s="97"/>
      <c r="F89" s="98"/>
      <c r="G89" s="97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</row>
    <row r="90" ht="15.75" customHeight="1">
      <c r="A90" s="84"/>
      <c r="B90" s="97"/>
      <c r="C90" s="97"/>
      <c r="D90" s="97"/>
      <c r="E90" s="97"/>
      <c r="F90" s="98"/>
      <c r="G90" s="97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</row>
    <row r="91" ht="15.75" customHeight="1">
      <c r="A91" s="84"/>
      <c r="B91" s="97"/>
      <c r="C91" s="97"/>
      <c r="D91" s="97"/>
      <c r="E91" s="97"/>
      <c r="F91" s="98"/>
      <c r="G91" s="97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</row>
    <row r="92" ht="15.75" customHeight="1">
      <c r="A92" s="84"/>
      <c r="B92" s="97"/>
      <c r="C92" s="97"/>
      <c r="D92" s="97"/>
      <c r="E92" s="97"/>
      <c r="F92" s="98"/>
      <c r="G92" s="97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ht="15.75" customHeight="1">
      <c r="A93" s="84"/>
      <c r="B93" s="97"/>
      <c r="C93" s="97"/>
      <c r="D93" s="97"/>
      <c r="E93" s="97"/>
      <c r="F93" s="98"/>
      <c r="G93" s="97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</row>
    <row r="94" ht="15.75" customHeight="1">
      <c r="A94" s="84"/>
      <c r="B94" s="97"/>
      <c r="C94" s="97"/>
      <c r="D94" s="97"/>
      <c r="E94" s="97"/>
      <c r="F94" s="98"/>
      <c r="G94" s="97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ht="15.75" customHeight="1">
      <c r="A95" s="84"/>
      <c r="B95" s="97"/>
      <c r="C95" s="97"/>
      <c r="D95" s="97"/>
      <c r="E95" s="97"/>
      <c r="F95" s="98"/>
      <c r="G95" s="97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</row>
    <row r="96" ht="15.75" customHeight="1">
      <c r="A96" s="84"/>
      <c r="B96" s="97"/>
      <c r="C96" s="97"/>
      <c r="D96" s="97"/>
      <c r="E96" s="97"/>
      <c r="F96" s="98"/>
      <c r="G96" s="97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ht="15.75" customHeight="1">
      <c r="A97" s="84"/>
      <c r="B97" s="97"/>
      <c r="C97" s="97"/>
      <c r="D97" s="97"/>
      <c r="E97" s="97"/>
      <c r="F97" s="98"/>
      <c r="G97" s="97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</row>
    <row r="98" ht="15.75" customHeight="1">
      <c r="A98" s="84"/>
      <c r="B98" s="97"/>
      <c r="C98" s="97"/>
      <c r="D98" s="97"/>
      <c r="E98" s="97"/>
      <c r="F98" s="98"/>
      <c r="G98" s="97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ht="15.75" customHeight="1">
      <c r="A99" s="84"/>
      <c r="B99" s="97"/>
      <c r="C99" s="97"/>
      <c r="D99" s="97"/>
      <c r="E99" s="97"/>
      <c r="F99" s="98"/>
      <c r="G99" s="97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</row>
    <row r="100" ht="15.75" customHeight="1">
      <c r="A100" s="84"/>
      <c r="B100" s="97"/>
      <c r="C100" s="97"/>
      <c r="D100" s="97"/>
      <c r="E100" s="97"/>
      <c r="F100" s="98"/>
      <c r="G100" s="97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ht="15.75" customHeight="1">
      <c r="A101" s="84"/>
      <c r="B101" s="97"/>
      <c r="C101" s="97"/>
      <c r="D101" s="97"/>
      <c r="E101" s="97"/>
      <c r="F101" s="98"/>
      <c r="G101" s="97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</row>
    <row r="102" ht="15.75" customHeight="1">
      <c r="A102" s="84"/>
      <c r="B102" s="97"/>
      <c r="C102" s="97"/>
      <c r="D102" s="97"/>
      <c r="E102" s="97"/>
      <c r="F102" s="98"/>
      <c r="G102" s="97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</row>
    <row r="103" ht="15.75" customHeight="1">
      <c r="A103" s="84"/>
      <c r="B103" s="97"/>
      <c r="C103" s="97"/>
      <c r="D103" s="97"/>
      <c r="E103" s="97"/>
      <c r="F103" s="98"/>
      <c r="G103" s="97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</row>
    <row r="104" ht="15.75" customHeight="1">
      <c r="A104" s="84"/>
      <c r="B104" s="97"/>
      <c r="C104" s="97"/>
      <c r="D104" s="97"/>
      <c r="E104" s="97"/>
      <c r="F104" s="98"/>
      <c r="G104" s="97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</row>
    <row r="105" ht="15.75" customHeight="1">
      <c r="A105" s="84"/>
      <c r="B105" s="97"/>
      <c r="C105" s="97"/>
      <c r="D105" s="97"/>
      <c r="E105" s="97"/>
      <c r="F105" s="98"/>
      <c r="G105" s="97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</row>
    <row r="106" ht="15.75" customHeight="1">
      <c r="A106" s="84"/>
      <c r="B106" s="97"/>
      <c r="C106" s="97"/>
      <c r="D106" s="97"/>
      <c r="E106" s="97"/>
      <c r="F106" s="98"/>
      <c r="G106" s="97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</row>
    <row r="107" ht="15.75" customHeight="1">
      <c r="A107" s="84"/>
      <c r="B107" s="97"/>
      <c r="C107" s="97"/>
      <c r="D107" s="97"/>
      <c r="E107" s="97"/>
      <c r="F107" s="98"/>
      <c r="G107" s="97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</row>
    <row r="108" ht="15.75" customHeight="1">
      <c r="A108" s="84"/>
      <c r="B108" s="97"/>
      <c r="C108" s="97"/>
      <c r="D108" s="97"/>
      <c r="E108" s="97"/>
      <c r="F108" s="98"/>
      <c r="G108" s="97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</row>
    <row r="109" ht="15.75" customHeight="1">
      <c r="A109" s="84"/>
      <c r="B109" s="97"/>
      <c r="C109" s="97"/>
      <c r="D109" s="97"/>
      <c r="E109" s="97"/>
      <c r="F109" s="98"/>
      <c r="G109" s="97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</row>
    <row r="110" ht="15.75" customHeight="1">
      <c r="A110" s="84"/>
      <c r="B110" s="97"/>
      <c r="C110" s="97"/>
      <c r="D110" s="97"/>
      <c r="E110" s="97"/>
      <c r="F110" s="98"/>
      <c r="G110" s="97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</row>
    <row r="111" ht="15.75" customHeight="1">
      <c r="A111" s="84"/>
      <c r="B111" s="97"/>
      <c r="C111" s="97"/>
      <c r="D111" s="97"/>
      <c r="E111" s="97"/>
      <c r="F111" s="98"/>
      <c r="G111" s="97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</row>
    <row r="112" ht="15.75" customHeight="1">
      <c r="A112" s="84"/>
      <c r="B112" s="97"/>
      <c r="C112" s="97"/>
      <c r="D112" s="97"/>
      <c r="E112" s="97"/>
      <c r="F112" s="98"/>
      <c r="G112" s="97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ht="15.75" customHeight="1">
      <c r="A113" s="84"/>
      <c r="B113" s="97"/>
      <c r="C113" s="97"/>
      <c r="D113" s="97"/>
      <c r="E113" s="97"/>
      <c r="F113" s="98"/>
      <c r="G113" s="97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</row>
    <row r="114" ht="15.75" customHeight="1">
      <c r="A114" s="84"/>
      <c r="B114" s="97"/>
      <c r="C114" s="97"/>
      <c r="D114" s="97"/>
      <c r="E114" s="97"/>
      <c r="F114" s="98"/>
      <c r="G114" s="97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ht="15.75" customHeight="1">
      <c r="A115" s="84"/>
      <c r="B115" s="97"/>
      <c r="C115" s="97"/>
      <c r="D115" s="97"/>
      <c r="E115" s="97"/>
      <c r="F115" s="98"/>
      <c r="G115" s="97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</row>
    <row r="116" ht="15.75" customHeight="1">
      <c r="A116" s="84"/>
      <c r="B116" s="97"/>
      <c r="C116" s="97"/>
      <c r="D116" s="97"/>
      <c r="E116" s="97"/>
      <c r="F116" s="98"/>
      <c r="G116" s="97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ht="15.75" customHeight="1">
      <c r="A117" s="84"/>
      <c r="B117" s="97"/>
      <c r="C117" s="97"/>
      <c r="D117" s="97"/>
      <c r="E117" s="97"/>
      <c r="F117" s="98"/>
      <c r="G117" s="97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</row>
    <row r="118" ht="15.75" customHeight="1">
      <c r="A118" s="84"/>
      <c r="B118" s="97"/>
      <c r="C118" s="97"/>
      <c r="D118" s="97"/>
      <c r="E118" s="97"/>
      <c r="F118" s="98"/>
      <c r="G118" s="97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ht="15.75" customHeight="1">
      <c r="A119" s="84"/>
      <c r="B119" s="97"/>
      <c r="C119" s="97"/>
      <c r="D119" s="97"/>
      <c r="E119" s="97"/>
      <c r="F119" s="98"/>
      <c r="G119" s="97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</row>
    <row r="120" ht="15.75" customHeight="1">
      <c r="A120" s="84"/>
      <c r="B120" s="97"/>
      <c r="C120" s="97"/>
      <c r="D120" s="97"/>
      <c r="E120" s="97"/>
      <c r="F120" s="98"/>
      <c r="G120" s="97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ht="15.75" customHeight="1">
      <c r="A121" s="84"/>
      <c r="B121" s="97"/>
      <c r="C121" s="97"/>
      <c r="D121" s="97"/>
      <c r="E121" s="97"/>
      <c r="F121" s="98"/>
      <c r="G121" s="97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</row>
    <row r="122" ht="15.75" customHeight="1">
      <c r="A122" s="84"/>
      <c r="B122" s="97"/>
      <c r="C122" s="97"/>
      <c r="D122" s="97"/>
      <c r="E122" s="97"/>
      <c r="F122" s="98"/>
      <c r="G122" s="97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</row>
    <row r="123" ht="15.75" customHeight="1">
      <c r="A123" s="84"/>
      <c r="B123" s="97"/>
      <c r="C123" s="97"/>
      <c r="D123" s="97"/>
      <c r="E123" s="97"/>
      <c r="F123" s="98"/>
      <c r="G123" s="97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</row>
    <row r="124" ht="15.75" customHeight="1">
      <c r="A124" s="84"/>
      <c r="B124" s="97"/>
      <c r="C124" s="97"/>
      <c r="D124" s="97"/>
      <c r="E124" s="97"/>
      <c r="F124" s="98"/>
      <c r="G124" s="97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</row>
    <row r="125" ht="15.75" customHeight="1">
      <c r="A125" s="84"/>
      <c r="B125" s="97"/>
      <c r="C125" s="97"/>
      <c r="D125" s="97"/>
      <c r="E125" s="97"/>
      <c r="F125" s="98"/>
      <c r="G125" s="97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</row>
    <row r="126" ht="15.75" customHeight="1">
      <c r="A126" s="84"/>
      <c r="B126" s="97"/>
      <c r="C126" s="97"/>
      <c r="D126" s="97"/>
      <c r="E126" s="97"/>
      <c r="F126" s="98"/>
      <c r="G126" s="97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</row>
    <row r="127" ht="15.75" customHeight="1">
      <c r="A127" s="84"/>
      <c r="B127" s="97"/>
      <c r="C127" s="97"/>
      <c r="D127" s="97"/>
      <c r="E127" s="97"/>
      <c r="F127" s="98"/>
      <c r="G127" s="97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</row>
    <row r="128" ht="15.75" customHeight="1">
      <c r="A128" s="84"/>
      <c r="B128" s="97"/>
      <c r="C128" s="97"/>
      <c r="D128" s="97"/>
      <c r="E128" s="97"/>
      <c r="F128" s="98"/>
      <c r="G128" s="97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</row>
    <row r="129" ht="15.75" customHeight="1">
      <c r="A129" s="84"/>
      <c r="B129" s="97"/>
      <c r="C129" s="97"/>
      <c r="D129" s="97"/>
      <c r="E129" s="97"/>
      <c r="F129" s="98"/>
      <c r="G129" s="97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</row>
    <row r="130" ht="15.75" customHeight="1">
      <c r="A130" s="84"/>
      <c r="B130" s="97"/>
      <c r="C130" s="97"/>
      <c r="D130" s="97"/>
      <c r="E130" s="97"/>
      <c r="F130" s="98"/>
      <c r="G130" s="97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</row>
    <row r="131" ht="15.75" customHeight="1">
      <c r="A131" s="84"/>
      <c r="B131" s="97"/>
      <c r="C131" s="97"/>
      <c r="D131" s="97"/>
      <c r="E131" s="97"/>
      <c r="F131" s="98"/>
      <c r="G131" s="97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</row>
    <row r="132" ht="15.75" customHeight="1">
      <c r="A132" s="84"/>
      <c r="B132" s="84"/>
      <c r="C132" s="84"/>
      <c r="D132" s="84"/>
      <c r="E132" s="84"/>
      <c r="F132" s="85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ht="15.75" customHeight="1">
      <c r="A133" s="84"/>
      <c r="B133" s="84"/>
      <c r="C133" s="84"/>
      <c r="D133" s="84"/>
      <c r="E133" s="84"/>
      <c r="F133" s="85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</row>
    <row r="134" ht="15.75" customHeight="1">
      <c r="A134" s="84"/>
      <c r="B134" s="84"/>
      <c r="C134" s="84"/>
      <c r="D134" s="84"/>
      <c r="E134" s="84"/>
      <c r="F134" s="85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ht="15.75" customHeight="1">
      <c r="A135" s="84"/>
      <c r="B135" s="84"/>
      <c r="C135" s="84"/>
      <c r="D135" s="84"/>
      <c r="E135" s="84"/>
      <c r="F135" s="85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</row>
    <row r="136" ht="15.75" customHeight="1">
      <c r="A136" s="84"/>
      <c r="B136" s="84"/>
      <c r="C136" s="84"/>
      <c r="D136" s="84"/>
      <c r="E136" s="84"/>
      <c r="F136" s="85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ht="15.75" customHeight="1">
      <c r="A137" s="84"/>
      <c r="B137" s="84"/>
      <c r="C137" s="84"/>
      <c r="D137" s="84"/>
      <c r="E137" s="84"/>
      <c r="F137" s="85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</row>
    <row r="138" ht="15.75" customHeight="1">
      <c r="A138" s="84"/>
      <c r="B138" s="84"/>
      <c r="C138" s="84"/>
      <c r="D138" s="84"/>
      <c r="E138" s="84"/>
      <c r="F138" s="85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ht="15.75" customHeight="1">
      <c r="A139" s="84"/>
      <c r="B139" s="84"/>
      <c r="C139" s="84"/>
      <c r="D139" s="84"/>
      <c r="E139" s="84"/>
      <c r="F139" s="85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</row>
    <row r="140" ht="15.75" customHeight="1">
      <c r="A140" s="84"/>
      <c r="B140" s="84"/>
      <c r="C140" s="84"/>
      <c r="D140" s="84"/>
      <c r="E140" s="84"/>
      <c r="F140" s="85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ht="15.75" customHeight="1">
      <c r="A141" s="84"/>
      <c r="B141" s="84"/>
      <c r="C141" s="84"/>
      <c r="D141" s="84"/>
      <c r="E141" s="84"/>
      <c r="F141" s="85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</row>
    <row r="142" ht="15.75" customHeight="1">
      <c r="A142" s="84"/>
      <c r="B142" s="84"/>
      <c r="C142" s="84"/>
      <c r="D142" s="84"/>
      <c r="E142" s="84"/>
      <c r="F142" s="85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</row>
    <row r="143" ht="15.75" customHeight="1">
      <c r="A143" s="84"/>
      <c r="B143" s="84"/>
      <c r="C143" s="84"/>
      <c r="D143" s="84"/>
      <c r="E143" s="84"/>
      <c r="F143" s="85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 ht="15.75" customHeight="1">
      <c r="A144" s="84"/>
      <c r="B144" s="84"/>
      <c r="C144" s="84"/>
      <c r="D144" s="84"/>
      <c r="E144" s="84"/>
      <c r="F144" s="85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ht="15.75" customHeight="1">
      <c r="A145" s="84"/>
      <c r="B145" s="84"/>
      <c r="C145" s="84"/>
      <c r="D145" s="84"/>
      <c r="E145" s="84"/>
      <c r="F145" s="85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</row>
    <row r="146" ht="15.75" customHeight="1">
      <c r="A146" s="84"/>
      <c r="B146" s="84"/>
      <c r="C146" s="84"/>
      <c r="D146" s="84"/>
      <c r="E146" s="84"/>
      <c r="F146" s="85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ht="15.75" customHeight="1">
      <c r="A147" s="84"/>
      <c r="B147" s="84"/>
      <c r="C147" s="84"/>
      <c r="D147" s="84"/>
      <c r="E147" s="84"/>
      <c r="F147" s="85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 ht="15.75" customHeight="1">
      <c r="A148" s="84"/>
      <c r="B148" s="84"/>
      <c r="C148" s="84"/>
      <c r="D148" s="84"/>
      <c r="E148" s="84"/>
      <c r="F148" s="85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ht="15.75" customHeight="1">
      <c r="A149" s="84"/>
      <c r="B149" s="84"/>
      <c r="C149" s="84"/>
      <c r="D149" s="84"/>
      <c r="E149" s="84"/>
      <c r="F149" s="85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 ht="15.75" customHeight="1">
      <c r="A150" s="84"/>
      <c r="B150" s="84"/>
      <c r="C150" s="84"/>
      <c r="D150" s="84"/>
      <c r="E150" s="84"/>
      <c r="F150" s="85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 ht="15.75" customHeight="1">
      <c r="A151" s="84"/>
      <c r="B151" s="84"/>
      <c r="C151" s="84"/>
      <c r="D151" s="84"/>
      <c r="E151" s="84"/>
      <c r="F151" s="85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 ht="15.75" customHeight="1">
      <c r="A152" s="84"/>
      <c r="B152" s="84"/>
      <c r="C152" s="84"/>
      <c r="D152" s="84"/>
      <c r="E152" s="84"/>
      <c r="F152" s="85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ht="15.75" customHeight="1">
      <c r="A153" s="84"/>
      <c r="B153" s="84"/>
      <c r="C153" s="84"/>
      <c r="D153" s="84"/>
      <c r="E153" s="84"/>
      <c r="F153" s="85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</row>
    <row r="154" ht="15.75" customHeight="1">
      <c r="A154" s="84"/>
      <c r="B154" s="84"/>
      <c r="C154" s="84"/>
      <c r="D154" s="84"/>
      <c r="E154" s="84"/>
      <c r="F154" s="85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ht="15.75" customHeight="1">
      <c r="A155" s="84"/>
      <c r="B155" s="84"/>
      <c r="C155" s="84"/>
      <c r="D155" s="84"/>
      <c r="E155" s="84"/>
      <c r="F155" s="85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</row>
    <row r="156" ht="15.75" customHeight="1">
      <c r="A156" s="84"/>
      <c r="B156" s="84"/>
      <c r="C156" s="84"/>
      <c r="D156" s="84"/>
      <c r="E156" s="84"/>
      <c r="F156" s="85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ht="15.75" customHeight="1">
      <c r="A157" s="84"/>
      <c r="B157" s="84"/>
      <c r="C157" s="84"/>
      <c r="D157" s="84"/>
      <c r="E157" s="84"/>
      <c r="F157" s="85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</row>
    <row r="158" ht="15.75" customHeight="1">
      <c r="A158" s="84"/>
      <c r="B158" s="84"/>
      <c r="C158" s="84"/>
      <c r="D158" s="84"/>
      <c r="E158" s="84"/>
      <c r="F158" s="85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ht="15.75" customHeight="1">
      <c r="A159" s="84"/>
      <c r="B159" s="84"/>
      <c r="C159" s="84"/>
      <c r="D159" s="84"/>
      <c r="E159" s="84"/>
      <c r="F159" s="85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</row>
    <row r="160" ht="15.75" customHeight="1">
      <c r="A160" s="84"/>
      <c r="B160" s="84"/>
      <c r="C160" s="84"/>
      <c r="D160" s="84"/>
      <c r="E160" s="84"/>
      <c r="F160" s="85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ht="15.75" customHeight="1">
      <c r="A161" s="84"/>
      <c r="B161" s="84"/>
      <c r="C161" s="84"/>
      <c r="D161" s="84"/>
      <c r="E161" s="84"/>
      <c r="F161" s="85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</row>
    <row r="162" ht="15.75" customHeight="1">
      <c r="A162" s="84"/>
      <c r="B162" s="84"/>
      <c r="C162" s="84"/>
      <c r="D162" s="84"/>
      <c r="E162" s="84"/>
      <c r="F162" s="85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</row>
    <row r="163" ht="15.75" customHeight="1">
      <c r="A163" s="84"/>
      <c r="B163" s="84"/>
      <c r="C163" s="84"/>
      <c r="D163" s="84"/>
      <c r="E163" s="84"/>
      <c r="F163" s="85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</row>
    <row r="164" ht="15.75" customHeight="1">
      <c r="A164" s="84"/>
      <c r="B164" s="84"/>
      <c r="C164" s="84"/>
      <c r="D164" s="84"/>
      <c r="E164" s="84"/>
      <c r="F164" s="85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</row>
    <row r="165" ht="15.75" customHeight="1">
      <c r="A165" s="84"/>
      <c r="B165" s="84"/>
      <c r="C165" s="84"/>
      <c r="D165" s="84"/>
      <c r="E165" s="84"/>
      <c r="F165" s="85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</row>
    <row r="166" ht="15.75" customHeight="1">
      <c r="A166" s="84"/>
      <c r="B166" s="84"/>
      <c r="C166" s="84"/>
      <c r="D166" s="84"/>
      <c r="E166" s="84"/>
      <c r="F166" s="85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</row>
    <row r="167" ht="15.75" customHeight="1">
      <c r="A167" s="84"/>
      <c r="B167" s="84"/>
      <c r="C167" s="84"/>
      <c r="D167" s="84"/>
      <c r="E167" s="84"/>
      <c r="F167" s="85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</row>
    <row r="168" ht="15.75" customHeight="1">
      <c r="A168" s="84"/>
      <c r="B168" s="84"/>
      <c r="C168" s="84"/>
      <c r="D168" s="84"/>
      <c r="E168" s="84"/>
      <c r="F168" s="85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</row>
    <row r="169" ht="15.75" customHeight="1">
      <c r="A169" s="84"/>
      <c r="B169" s="84"/>
      <c r="C169" s="84"/>
      <c r="D169" s="84"/>
      <c r="E169" s="84"/>
      <c r="F169" s="85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</row>
    <row r="170" ht="15.75" customHeight="1">
      <c r="A170" s="84"/>
      <c r="B170" s="84"/>
      <c r="C170" s="84"/>
      <c r="D170" s="84"/>
      <c r="E170" s="84"/>
      <c r="F170" s="85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</row>
    <row r="171" ht="15.75" customHeight="1">
      <c r="A171" s="84"/>
      <c r="B171" s="84"/>
      <c r="C171" s="84"/>
      <c r="D171" s="84"/>
      <c r="E171" s="84"/>
      <c r="F171" s="85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</row>
    <row r="172" ht="15.75" customHeight="1">
      <c r="A172" s="84"/>
      <c r="B172" s="84"/>
      <c r="C172" s="84"/>
      <c r="D172" s="84"/>
      <c r="E172" s="84"/>
      <c r="F172" s="85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ht="15.75" customHeight="1">
      <c r="A173" s="84"/>
      <c r="B173" s="84"/>
      <c r="C173" s="84"/>
      <c r="D173" s="84"/>
      <c r="E173" s="84"/>
      <c r="F173" s="85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</row>
    <row r="174" ht="15.75" customHeight="1">
      <c r="A174" s="84"/>
      <c r="B174" s="84"/>
      <c r="C174" s="84"/>
      <c r="D174" s="84"/>
      <c r="E174" s="84"/>
      <c r="F174" s="85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ht="15.75" customHeight="1">
      <c r="A175" s="84"/>
      <c r="B175" s="84"/>
      <c r="C175" s="84"/>
      <c r="D175" s="84"/>
      <c r="E175" s="84"/>
      <c r="F175" s="85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</row>
    <row r="176" ht="15.75" customHeight="1">
      <c r="A176" s="84"/>
      <c r="B176" s="84"/>
      <c r="C176" s="84"/>
      <c r="D176" s="84"/>
      <c r="E176" s="84"/>
      <c r="F176" s="85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ht="15.75" customHeight="1">
      <c r="A177" s="84"/>
      <c r="B177" s="84"/>
      <c r="C177" s="84"/>
      <c r="D177" s="84"/>
      <c r="E177" s="84"/>
      <c r="F177" s="8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</row>
    <row r="178" ht="15.75" customHeight="1">
      <c r="A178" s="84"/>
      <c r="B178" s="84"/>
      <c r="C178" s="84"/>
      <c r="D178" s="84"/>
      <c r="E178" s="84"/>
      <c r="F178" s="85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ht="15.75" customHeight="1">
      <c r="A179" s="84"/>
      <c r="B179" s="84"/>
      <c r="C179" s="84"/>
      <c r="D179" s="84"/>
      <c r="E179" s="84"/>
      <c r="F179" s="85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</row>
    <row r="180" ht="15.75" customHeight="1">
      <c r="A180" s="84"/>
      <c r="B180" s="84"/>
      <c r="C180" s="84"/>
      <c r="D180" s="84"/>
      <c r="E180" s="84"/>
      <c r="F180" s="85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ht="15.75" customHeight="1">
      <c r="A181" s="84"/>
      <c r="B181" s="84"/>
      <c r="C181" s="84"/>
      <c r="D181" s="84"/>
      <c r="E181" s="84"/>
      <c r="F181" s="85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</row>
    <row r="182" ht="15.75" customHeight="1">
      <c r="A182" s="84"/>
      <c r="B182" s="84"/>
      <c r="C182" s="84"/>
      <c r="D182" s="84"/>
      <c r="E182" s="84"/>
      <c r="F182" s="85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</row>
    <row r="183" ht="15.75" customHeight="1">
      <c r="A183" s="84"/>
      <c r="B183" s="84"/>
      <c r="C183" s="84"/>
      <c r="D183" s="84"/>
      <c r="E183" s="84"/>
      <c r="F183" s="85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</row>
    <row r="184" ht="15.75" customHeight="1">
      <c r="A184" s="84"/>
      <c r="B184" s="84"/>
      <c r="C184" s="84"/>
      <c r="D184" s="84"/>
      <c r="E184" s="84"/>
      <c r="F184" s="85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</row>
    <row r="185" ht="15.75" customHeight="1">
      <c r="A185" s="84"/>
      <c r="B185" s="84"/>
      <c r="C185" s="84"/>
      <c r="D185" s="84"/>
      <c r="E185" s="84"/>
      <c r="F185" s="85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</row>
    <row r="186" ht="15.75" customHeight="1">
      <c r="A186" s="84"/>
      <c r="B186" s="84"/>
      <c r="C186" s="84"/>
      <c r="D186" s="84"/>
      <c r="E186" s="84"/>
      <c r="F186" s="85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</row>
    <row r="187" ht="15.75" customHeight="1">
      <c r="A187" s="84"/>
      <c r="B187" s="84"/>
      <c r="C187" s="84"/>
      <c r="D187" s="84"/>
      <c r="E187" s="84"/>
      <c r="F187" s="85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</row>
    <row r="188" ht="15.75" customHeight="1">
      <c r="A188" s="84"/>
      <c r="B188" s="84"/>
      <c r="C188" s="84"/>
      <c r="D188" s="84"/>
      <c r="E188" s="84"/>
      <c r="F188" s="85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</row>
    <row r="189" ht="15.75" customHeight="1">
      <c r="A189" s="84"/>
      <c r="B189" s="84"/>
      <c r="C189" s="84"/>
      <c r="D189" s="84"/>
      <c r="E189" s="84"/>
      <c r="F189" s="85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</row>
    <row r="190" ht="15.75" customHeight="1">
      <c r="A190" s="84"/>
      <c r="B190" s="84"/>
      <c r="C190" s="84"/>
      <c r="D190" s="84"/>
      <c r="E190" s="84"/>
      <c r="F190" s="85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</row>
    <row r="191" ht="15.75" customHeight="1">
      <c r="A191" s="84"/>
      <c r="B191" s="84"/>
      <c r="C191" s="84"/>
      <c r="D191" s="84"/>
      <c r="E191" s="84"/>
      <c r="F191" s="85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</row>
    <row r="192" ht="15.75" customHeight="1">
      <c r="A192" s="84"/>
      <c r="B192" s="84"/>
      <c r="C192" s="84"/>
      <c r="D192" s="84"/>
      <c r="E192" s="84"/>
      <c r="F192" s="85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</row>
    <row r="193" ht="15.75" customHeight="1">
      <c r="A193" s="84"/>
      <c r="B193" s="84"/>
      <c r="C193" s="84"/>
      <c r="D193" s="84"/>
      <c r="E193" s="84"/>
      <c r="F193" s="85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</row>
    <row r="194" ht="15.75" customHeight="1">
      <c r="A194" s="84"/>
      <c r="B194" s="84"/>
      <c r="C194" s="84"/>
      <c r="D194" s="84"/>
      <c r="E194" s="84"/>
      <c r="F194" s="85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</row>
    <row r="195" ht="15.75" customHeight="1">
      <c r="A195" s="84"/>
      <c r="B195" s="84"/>
      <c r="C195" s="84"/>
      <c r="D195" s="84"/>
      <c r="E195" s="84"/>
      <c r="F195" s="85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</row>
    <row r="196" ht="15.75" customHeight="1">
      <c r="A196" s="84"/>
      <c r="B196" s="84"/>
      <c r="C196" s="84"/>
      <c r="D196" s="84"/>
      <c r="E196" s="84"/>
      <c r="F196" s="85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</row>
    <row r="197" ht="15.75" customHeight="1">
      <c r="A197" s="84"/>
      <c r="B197" s="84"/>
      <c r="C197" s="84"/>
      <c r="D197" s="84"/>
      <c r="E197" s="84"/>
      <c r="F197" s="85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</row>
    <row r="198" ht="15.75" customHeight="1">
      <c r="A198" s="84"/>
      <c r="B198" s="84"/>
      <c r="C198" s="84"/>
      <c r="D198" s="84"/>
      <c r="E198" s="84"/>
      <c r="F198" s="85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</row>
    <row r="199" ht="15.75" customHeight="1">
      <c r="A199" s="84"/>
      <c r="B199" s="84"/>
      <c r="C199" s="84"/>
      <c r="D199" s="84"/>
      <c r="E199" s="84"/>
      <c r="F199" s="85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</row>
    <row r="200" ht="15.75" customHeight="1">
      <c r="A200" s="84"/>
      <c r="B200" s="84"/>
      <c r="C200" s="84"/>
      <c r="D200" s="84"/>
      <c r="E200" s="84"/>
      <c r="F200" s="85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</row>
    <row r="201" ht="15.75" customHeight="1">
      <c r="A201" s="84"/>
      <c r="B201" s="84"/>
      <c r="C201" s="84"/>
      <c r="D201" s="84"/>
      <c r="E201" s="84"/>
      <c r="F201" s="85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</row>
    <row r="202" ht="15.75" customHeight="1">
      <c r="A202" s="84"/>
      <c r="B202" s="84"/>
      <c r="C202" s="84"/>
      <c r="D202" s="84"/>
      <c r="E202" s="84"/>
      <c r="F202" s="85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</row>
    <row r="203" ht="15.75" customHeight="1">
      <c r="A203" s="84"/>
      <c r="B203" s="84"/>
      <c r="C203" s="84"/>
      <c r="D203" s="84"/>
      <c r="E203" s="84"/>
      <c r="F203" s="85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</row>
    <row r="204" ht="15.75" customHeight="1">
      <c r="A204" s="84"/>
      <c r="B204" s="84"/>
      <c r="C204" s="84"/>
      <c r="D204" s="84"/>
      <c r="E204" s="84"/>
      <c r="F204" s="85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</row>
    <row r="205" ht="15.75" customHeight="1">
      <c r="A205" s="84"/>
      <c r="B205" s="84"/>
      <c r="C205" s="84"/>
      <c r="D205" s="84"/>
      <c r="E205" s="84"/>
      <c r="F205" s="85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</row>
    <row r="206" ht="15.75" customHeight="1">
      <c r="A206" s="84"/>
      <c r="B206" s="84"/>
      <c r="C206" s="84"/>
      <c r="D206" s="84"/>
      <c r="E206" s="84"/>
      <c r="F206" s="85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</row>
    <row r="207" ht="15.75" customHeight="1">
      <c r="A207" s="84"/>
      <c r="B207" s="84"/>
      <c r="C207" s="84"/>
      <c r="D207" s="84"/>
      <c r="E207" s="84"/>
      <c r="F207" s="85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</row>
    <row r="208" ht="15.75" customHeight="1">
      <c r="A208" s="84"/>
      <c r="B208" s="84"/>
      <c r="C208" s="84"/>
      <c r="D208" s="84"/>
      <c r="E208" s="84"/>
      <c r="F208" s="85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</row>
    <row r="209" ht="15.75" customHeight="1">
      <c r="A209" s="84"/>
      <c r="B209" s="84"/>
      <c r="C209" s="84"/>
      <c r="D209" s="84"/>
      <c r="E209" s="84"/>
      <c r="F209" s="85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</row>
    <row r="210" ht="15.75" customHeight="1">
      <c r="A210" s="84"/>
      <c r="B210" s="84"/>
      <c r="C210" s="84"/>
      <c r="D210" s="84"/>
      <c r="E210" s="84"/>
      <c r="F210" s="85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</row>
    <row r="211" ht="15.75" customHeight="1">
      <c r="A211" s="84"/>
      <c r="B211" s="84"/>
      <c r="C211" s="84"/>
      <c r="D211" s="84"/>
      <c r="E211" s="84"/>
      <c r="F211" s="85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</row>
    <row r="212" ht="15.75" customHeight="1">
      <c r="A212" s="84"/>
      <c r="B212" s="84"/>
      <c r="C212" s="84"/>
      <c r="D212" s="84"/>
      <c r="E212" s="84"/>
      <c r="F212" s="85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</row>
    <row r="213" ht="15.75" customHeight="1">
      <c r="A213" s="84"/>
      <c r="B213" s="84"/>
      <c r="C213" s="84"/>
      <c r="D213" s="84"/>
      <c r="E213" s="84"/>
      <c r="F213" s="85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</row>
    <row r="214" ht="15.75" customHeight="1">
      <c r="A214" s="84"/>
      <c r="B214" s="84"/>
      <c r="C214" s="84"/>
      <c r="D214" s="84"/>
      <c r="E214" s="84"/>
      <c r="F214" s="85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</row>
    <row r="215" ht="15.75" customHeight="1">
      <c r="A215" s="84"/>
      <c r="B215" s="84"/>
      <c r="C215" s="84"/>
      <c r="D215" s="84"/>
      <c r="E215" s="84"/>
      <c r="F215" s="85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</row>
    <row r="216" ht="15.75" customHeight="1">
      <c r="A216" s="84"/>
      <c r="B216" s="84"/>
      <c r="C216" s="84"/>
      <c r="D216" s="84"/>
      <c r="E216" s="84"/>
      <c r="F216" s="85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</row>
    <row r="217" ht="15.75" customHeight="1">
      <c r="A217" s="84"/>
      <c r="B217" s="84"/>
      <c r="C217" s="84"/>
      <c r="D217" s="84"/>
      <c r="E217" s="84"/>
      <c r="F217" s="85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</row>
    <row r="218" ht="15.75" customHeight="1">
      <c r="A218" s="84"/>
      <c r="B218" s="84"/>
      <c r="C218" s="84"/>
      <c r="D218" s="84"/>
      <c r="E218" s="84"/>
      <c r="F218" s="85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</row>
    <row r="219" ht="15.75" customHeight="1">
      <c r="A219" s="84"/>
      <c r="B219" s="84"/>
      <c r="C219" s="84"/>
      <c r="D219" s="84"/>
      <c r="E219" s="84"/>
      <c r="F219" s="85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2:D2"/>
    <mergeCell ref="B3:B8"/>
    <mergeCell ref="B11:G11"/>
  </mergeCells>
  <conditionalFormatting sqref="F12:F114 G12:G116">
    <cfRule type="cellIs" dxfId="0" priority="1" operator="equal">
      <formula>"Passed"</formula>
    </cfRule>
  </conditionalFormatting>
  <conditionalFormatting sqref="F12:F114 G12:G116">
    <cfRule type="cellIs" dxfId="1" priority="2" operator="equal">
      <formula>"Not tested"</formula>
    </cfRule>
  </conditionalFormatting>
  <conditionalFormatting sqref="F12:F114 G12:G116">
    <cfRule type="cellIs" dxfId="2" priority="3" operator="equal">
      <formula>"Failed"</formula>
    </cfRule>
  </conditionalFormatting>
  <conditionalFormatting sqref="F12:F114 G12:G116">
    <cfRule type="cellIs" dxfId="3" priority="4" operator="equal">
      <formula>"Blocked"</formula>
    </cfRule>
  </conditionalFormatting>
  <conditionalFormatting sqref="F10:G10">
    <cfRule type="expression" dxfId="0" priority="5">
      <formula>count</formula>
    </cfRule>
  </conditionalFormatting>
  <dataValidations>
    <dataValidation type="list" allowBlank="1" showErrorMessage="1" sqref="F12:F131">
      <formula1>"Passed,Failed,Blocked,Not tested"</formula1>
    </dataValidation>
  </dataValidations>
  <printOptions/>
  <pageMargins bottom="0.75" footer="0.0" header="0.0" left="0.7" right="0.7" top="0.75"/>
  <pageSetup orientation="landscape"/>
  <drawing r:id="rId1"/>
</worksheet>
</file>