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ematica\Teaching in Cluj\2024-2025 S2\Probabilities MI-EN &amp; AI-EN (Lang)\"/>
    </mc:Choice>
  </mc:AlternateContent>
  <xr:revisionPtr revIDLastSave="0" documentId="13_ncr:1_{6CD88E31-4AB5-4133-BC83-D5EE665C5F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821" sheetId="2" r:id="rId1"/>
    <sheet name="822" sheetId="10" r:id="rId2"/>
    <sheet name="ERASMUS" sheetId="9" r:id="rId3"/>
    <sheet name="other" sheetId="8" r:id="rId4"/>
  </sheets>
  <calcPr calcId="191028"/>
</workbook>
</file>

<file path=xl/calcChain.xml><?xml version="1.0" encoding="utf-8"?>
<calcChain xmlns="http://schemas.openxmlformats.org/spreadsheetml/2006/main">
  <c r="E11" i="2" l="1"/>
  <c r="C11" i="2"/>
  <c r="D11" i="2" s="1"/>
  <c r="D9" i="8"/>
  <c r="C8" i="8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36" i="10" s="1"/>
  <c r="E11" i="10"/>
  <c r="C35" i="10"/>
  <c r="D35" i="10" s="1"/>
  <c r="C34" i="10"/>
  <c r="D34" i="10" s="1"/>
  <c r="C33" i="10"/>
  <c r="D33" i="10" s="1"/>
  <c r="C32" i="10"/>
  <c r="D32" i="10" s="1"/>
  <c r="C31" i="10"/>
  <c r="D31" i="10" s="1"/>
  <c r="C30" i="10"/>
  <c r="D30" i="10" s="1"/>
  <c r="C29" i="10"/>
  <c r="D29" i="10" s="1"/>
  <c r="C28" i="10"/>
  <c r="D28" i="10" s="1"/>
  <c r="C27" i="10"/>
  <c r="D27" i="10" s="1"/>
  <c r="C26" i="10"/>
  <c r="D26" i="10" s="1"/>
  <c r="C25" i="10"/>
  <c r="D25" i="10" s="1"/>
  <c r="C24" i="10"/>
  <c r="D24" i="10" s="1"/>
  <c r="C23" i="10"/>
  <c r="D23" i="10" s="1"/>
  <c r="C22" i="10"/>
  <c r="D22" i="10" s="1"/>
  <c r="C21" i="10"/>
  <c r="D21" i="10" s="1"/>
  <c r="C20" i="10"/>
  <c r="D20" i="10" s="1"/>
  <c r="C19" i="10"/>
  <c r="D19" i="10" s="1"/>
  <c r="C18" i="10"/>
  <c r="D18" i="10" s="1"/>
  <c r="C17" i="10"/>
  <c r="D17" i="10" s="1"/>
  <c r="C16" i="10"/>
  <c r="D16" i="10" s="1"/>
  <c r="C15" i="10"/>
  <c r="D15" i="10" s="1"/>
  <c r="C14" i="10"/>
  <c r="D14" i="10" s="1"/>
  <c r="C13" i="10"/>
  <c r="D13" i="10" s="1"/>
  <c r="C12" i="10"/>
  <c r="D12" i="10" s="1"/>
  <c r="C11" i="10"/>
  <c r="D11" i="10" s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2" i="2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12" i="2"/>
  <c r="D12" i="2" s="1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C9" i="8"/>
  <c r="D8" i="8"/>
  <c r="C12" i="9"/>
  <c r="C13" i="9"/>
  <c r="C14" i="9"/>
  <c r="C15" i="9"/>
  <c r="C16" i="9"/>
  <c r="C17" i="9"/>
  <c r="C18" i="9"/>
  <c r="C19" i="9"/>
  <c r="C20" i="9"/>
  <c r="C11" i="9"/>
  <c r="D12" i="9"/>
  <c r="D13" i="9"/>
  <c r="D14" i="9"/>
  <c r="D15" i="9"/>
  <c r="D16" i="9"/>
  <c r="D17" i="9"/>
  <c r="D18" i="9"/>
  <c r="D19" i="9"/>
  <c r="D20" i="9"/>
  <c r="D11" i="9"/>
  <c r="D36" i="10" l="1"/>
  <c r="D36" i="2"/>
  <c r="E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Tudor Micu</author>
  </authors>
  <commentList>
    <comment ref="L12" authorId="0" shapeId="0" xr:uid="{3E07BCA0-C2C6-4509-93B7-24C32FA931E0}">
      <text>
        <r>
          <rPr>
            <b/>
            <sz val="9"/>
            <color indexed="81"/>
            <rFont val="Tahoma"/>
            <charset val="1"/>
          </rPr>
          <t>Tudor Micu:</t>
        </r>
        <r>
          <rPr>
            <sz val="9"/>
            <color indexed="81"/>
            <rFont val="Tahoma"/>
            <charset val="1"/>
          </rPr>
          <t xml:space="preserve">
motivare medicala</t>
        </r>
      </text>
    </comment>
    <comment ref="H22" authorId="0" shapeId="0" xr:uid="{1B6E685E-0413-44A2-8B04-6215723CD6DE}">
      <text>
        <r>
          <rPr>
            <b/>
            <sz val="9"/>
            <color indexed="81"/>
            <rFont val="Tahoma"/>
            <charset val="1"/>
          </rPr>
          <t>Tudor Micu:</t>
        </r>
        <r>
          <rPr>
            <sz val="9"/>
            <color indexed="81"/>
            <rFont val="Tahoma"/>
            <charset val="1"/>
          </rPr>
          <t xml:space="preserve">
motivare medicala</t>
        </r>
      </text>
    </comment>
    <comment ref="J22" authorId="0" shapeId="0" xr:uid="{3090CD36-6B4E-48F4-99E2-1CEBB115ACA8}">
      <text>
        <r>
          <rPr>
            <b/>
            <sz val="9"/>
            <color indexed="81"/>
            <rFont val="Tahoma"/>
            <charset val="1"/>
          </rPr>
          <t>Tudor Micu:</t>
        </r>
        <r>
          <rPr>
            <sz val="9"/>
            <color indexed="81"/>
            <rFont val="Tahoma"/>
            <charset val="1"/>
          </rPr>
          <t xml:space="preserve">
motivare medicala</t>
        </r>
      </text>
    </comment>
    <comment ref="H26" authorId="0" shapeId="0" xr:uid="{CB882FF7-A1E3-4F78-8B64-F4B1FAE33B5B}">
      <text>
        <r>
          <rPr>
            <b/>
            <sz val="9"/>
            <color indexed="81"/>
            <rFont val="Tahoma"/>
            <charset val="1"/>
          </rPr>
          <t>Tudor Micu:</t>
        </r>
        <r>
          <rPr>
            <sz val="9"/>
            <color indexed="81"/>
            <rFont val="Tahoma"/>
            <charset val="1"/>
          </rPr>
          <t xml:space="preserve">
motivare medicala</t>
        </r>
      </text>
    </comment>
  </commentList>
</comments>
</file>

<file path=xl/sharedStrings.xml><?xml version="1.0" encoding="utf-8"?>
<sst xmlns="http://schemas.openxmlformats.org/spreadsheetml/2006/main" count="200" uniqueCount="102">
  <si>
    <t>Universitatea "Babes-Bolyai"</t>
  </si>
  <si>
    <t>Facultatea: Facultatea de Matematică şi Informatică</t>
  </si>
  <si>
    <t>Nr.Crt</t>
  </si>
  <si>
    <t>W1-A</t>
  </si>
  <si>
    <t>W1-BP</t>
  </si>
  <si>
    <t>W2-A</t>
  </si>
  <si>
    <t>W2-BP</t>
  </si>
  <si>
    <t>W3-A</t>
  </si>
  <si>
    <t>W3-BP</t>
  </si>
  <si>
    <t>W4-A</t>
  </si>
  <si>
    <t>W4-BP</t>
  </si>
  <si>
    <t>W5-A</t>
  </si>
  <si>
    <t>W5-BP</t>
  </si>
  <si>
    <t>W6-A</t>
  </si>
  <si>
    <t>W6-BP</t>
  </si>
  <si>
    <t>W7-A</t>
  </si>
  <si>
    <t>W7-BP</t>
  </si>
  <si>
    <t>W8-A</t>
  </si>
  <si>
    <t>W8-BP</t>
  </si>
  <si>
    <t>W9-A</t>
  </si>
  <si>
    <t>W9-BP</t>
  </si>
  <si>
    <t>W10-A</t>
  </si>
  <si>
    <t>W10-BP</t>
  </si>
  <si>
    <t>W11-A</t>
  </si>
  <si>
    <t>W11-BP</t>
  </si>
  <si>
    <t>W12-A</t>
  </si>
  <si>
    <t>W12-BP</t>
  </si>
  <si>
    <t>W13-A</t>
  </si>
  <si>
    <t>W13-BP</t>
  </si>
  <si>
    <t>Group</t>
  </si>
  <si>
    <t>Sectia: Matematică-Informatică (în limba engleză)</t>
  </si>
  <si>
    <t>Activity</t>
  </si>
  <si>
    <t>Attendances</t>
  </si>
  <si>
    <t>Unique Code</t>
  </si>
  <si>
    <t>CODE</t>
  </si>
  <si>
    <t>Week</t>
  </si>
  <si>
    <t>Att %</t>
  </si>
  <si>
    <t>6Y135522</t>
  </si>
  <si>
    <t>6Y140040</t>
  </si>
  <si>
    <t>6Y129895</t>
  </si>
  <si>
    <t>6Y145203</t>
  </si>
  <si>
    <t>6Y131891</t>
  </si>
  <si>
    <t>6Y145743</t>
  </si>
  <si>
    <t>6Y133551</t>
  </si>
  <si>
    <t>6Y131646</t>
  </si>
  <si>
    <t>6Y135830</t>
  </si>
  <si>
    <t>6Y135829</t>
  </si>
  <si>
    <t>6Y134308</t>
  </si>
  <si>
    <t>6Y136897</t>
  </si>
  <si>
    <t>5Y110333</t>
  </si>
  <si>
    <t>6Y138845</t>
  </si>
  <si>
    <t>6Y136095</t>
  </si>
  <si>
    <t>6Y131481</t>
  </si>
  <si>
    <t>6Y138209</t>
  </si>
  <si>
    <t>5Y111112</t>
  </si>
  <si>
    <t>6Y129903</t>
  </si>
  <si>
    <t>5Y110244</t>
  </si>
  <si>
    <t>6Y132260</t>
  </si>
  <si>
    <t>6Y132977</t>
  </si>
  <si>
    <t>6Y131733</t>
  </si>
  <si>
    <t>6Y139708</t>
  </si>
  <si>
    <t>6Y143293</t>
  </si>
  <si>
    <t>6Y139854</t>
  </si>
  <si>
    <t>6Y131491</t>
  </si>
  <si>
    <t>6Y130961</t>
  </si>
  <si>
    <t>6Y130022</t>
  </si>
  <si>
    <t>6Y134652</t>
  </si>
  <si>
    <t>f3B2GqWj</t>
  </si>
  <si>
    <t>6Y138591</t>
  </si>
  <si>
    <t>6Y132495</t>
  </si>
  <si>
    <t>6Y135559</t>
  </si>
  <si>
    <t>6Y136070</t>
  </si>
  <si>
    <t>6Y130143</t>
  </si>
  <si>
    <t>6Y130938</t>
  </si>
  <si>
    <t>6Y133480</t>
  </si>
  <si>
    <t>6Y129578</t>
  </si>
  <si>
    <t>5Y109668</t>
  </si>
  <si>
    <t>6Y129317</t>
  </si>
  <si>
    <t>c9GKx35T</t>
  </si>
  <si>
    <t>6Y143672</t>
  </si>
  <si>
    <t>6Y130582</t>
  </si>
  <si>
    <t>6Y138065</t>
  </si>
  <si>
    <t>6Y131711</t>
  </si>
  <si>
    <t>6Y133889</t>
  </si>
  <si>
    <t>6Y129659</t>
  </si>
  <si>
    <t>6Y142803</t>
  </si>
  <si>
    <t>6Y140246</t>
  </si>
  <si>
    <t>3Y117543</t>
  </si>
  <si>
    <t>833p</t>
  </si>
  <si>
    <t>ATTENDANCE - Probability Theory (Group 832)</t>
  </si>
  <si>
    <t>n3D7Lxa8</t>
  </si>
  <si>
    <t>d8WKj54S</t>
  </si>
  <si>
    <t>Wp53Rbw7</t>
  </si>
  <si>
    <t>Ny92Kjo3</t>
  </si>
  <si>
    <t>ATTENDANCE - Probability Theory (Erasmus)</t>
  </si>
  <si>
    <t>t9X6TgHj</t>
  </si>
  <si>
    <t>Wj84LzNx</t>
  </si>
  <si>
    <t>x6S7Kjf4</t>
  </si>
  <si>
    <t>AVG</t>
  </si>
  <si>
    <t>ATTENDANCE - Probability Theory (Retry)</t>
  </si>
  <si>
    <t>ATTENDANCE - Probability Theory (Group 821)</t>
  </si>
  <si>
    <t>2Y101733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</si>
</sst>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charset val="1"/>
    </font>
    <font>
      <i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 Ligh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0" xfId="0" applyFont="1"/>
    <xf numFmtId="10" fontId="0" fillId="0" borderId="0" xfId="0" applyNumberForma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0" fillId="0" borderId="0" xfId="0" applyNumberFormat="1"/>
    <xf numFmtId="0" fontId="0" fillId="3" borderId="1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10" fontId="4" fillId="3" borderId="19" xfId="0" applyNumberFormat="1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0" fontId="0" fillId="3" borderId="3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1"/>
  <sheetViews>
    <sheetView tabSelected="1" topLeftCell="A10" zoomScaleNormal="100" workbookViewId="0">
      <selection activeCell="G37" sqref="G37"/>
    </sheetView>
  </sheetViews>
  <sheetFormatPr defaultRowHeight="14.4" x14ac:dyDescent="0.3"/>
  <cols>
    <col min="1" max="1" width="6" bestFit="1" customWidth="1"/>
    <col min="2" max="2" width="13.88671875" bestFit="1" customWidth="1"/>
    <col min="3" max="3" width="12.33203125" bestFit="1" customWidth="1"/>
    <col min="4" max="4" width="8.88671875" bestFit="1" customWidth="1"/>
    <col min="5" max="5" width="7" bestFit="1" customWidth="1"/>
    <col min="6" max="6" width="5.5546875" bestFit="1" customWidth="1"/>
    <col min="7" max="7" width="6.5546875" bestFit="1" customWidth="1"/>
    <col min="8" max="8" width="5.88671875" bestFit="1" customWidth="1"/>
    <col min="9" max="9" width="6.44140625" customWidth="1"/>
    <col min="10" max="10" width="6.5546875" customWidth="1"/>
    <col min="11" max="11" width="6.88671875" customWidth="1"/>
    <col min="12" max="12" width="6.5546875" customWidth="1"/>
    <col min="13" max="15" width="6.88671875" customWidth="1"/>
    <col min="16" max="16" width="5.88671875" customWidth="1"/>
    <col min="17" max="17" width="6.88671875" customWidth="1"/>
    <col min="18" max="18" width="5.88671875" customWidth="1"/>
    <col min="19" max="22" width="6.88671875" customWidth="1"/>
    <col min="23" max="23" width="7.6640625" customWidth="1"/>
    <col min="24" max="25" width="6.88671875" customWidth="1"/>
    <col min="26" max="31" width="7.6640625" customWidth="1"/>
    <col min="32" max="34" width="7.5546875" bestFit="1" customWidth="1"/>
    <col min="35" max="35" width="7.6640625" bestFit="1" customWidth="1"/>
  </cols>
  <sheetData>
    <row r="1" spans="1:31" x14ac:dyDescent="0.3">
      <c r="A1" s="101" t="s">
        <v>0</v>
      </c>
      <c r="B1" s="101"/>
      <c r="C1" s="101"/>
      <c r="D1" s="101"/>
      <c r="E1" s="101"/>
    </row>
    <row r="2" spans="1:31" x14ac:dyDescent="0.3">
      <c r="A2" s="101" t="s">
        <v>1</v>
      </c>
      <c r="B2" s="101"/>
      <c r="C2" s="101"/>
      <c r="D2" s="101"/>
      <c r="E2" s="101"/>
    </row>
    <row r="3" spans="1:31" x14ac:dyDescent="0.3">
      <c r="A3" s="102" t="s">
        <v>30</v>
      </c>
      <c r="B3" s="101"/>
      <c r="C3" s="101"/>
      <c r="D3" s="101"/>
      <c r="E3" s="101"/>
    </row>
    <row r="5" spans="1:31" ht="15" thickBot="1" x14ac:dyDescent="0.35"/>
    <row r="6" spans="1:31" ht="15" customHeight="1" x14ac:dyDescent="0.3">
      <c r="A6" s="103" t="s">
        <v>100</v>
      </c>
      <c r="B6" s="104"/>
      <c r="C6" s="104"/>
      <c r="D6" s="104"/>
      <c r="E6" s="104"/>
      <c r="F6" s="104"/>
      <c r="G6" s="104"/>
      <c r="H6" s="104"/>
      <c r="I6" s="104"/>
      <c r="J6" s="105"/>
    </row>
    <row r="7" spans="1:31" ht="15" customHeight="1" thickBot="1" x14ac:dyDescent="0.35">
      <c r="A7" s="106"/>
      <c r="B7" s="107"/>
      <c r="C7" s="107"/>
      <c r="D7" s="107"/>
      <c r="E7" s="107"/>
      <c r="F7" s="107"/>
      <c r="G7" s="107"/>
      <c r="H7" s="107"/>
      <c r="I7" s="107"/>
      <c r="J7" s="108"/>
    </row>
    <row r="9" spans="1:31" ht="15" thickBot="1" x14ac:dyDescent="0.35">
      <c r="X9" s="44"/>
    </row>
    <row r="10" spans="1:31" ht="15" thickBot="1" x14ac:dyDescent="0.35">
      <c r="A10" s="46" t="s">
        <v>2</v>
      </c>
      <c r="B10" s="94" t="s">
        <v>33</v>
      </c>
      <c r="C10" s="93" t="s">
        <v>32</v>
      </c>
      <c r="D10" s="46" t="s">
        <v>36</v>
      </c>
      <c r="E10" s="47" t="s">
        <v>31</v>
      </c>
      <c r="F10" s="46" t="s">
        <v>3</v>
      </c>
      <c r="G10" s="48" t="s">
        <v>4</v>
      </c>
      <c r="H10" s="46" t="s">
        <v>5</v>
      </c>
      <c r="I10" s="49" t="s">
        <v>6</v>
      </c>
      <c r="J10" s="46" t="s">
        <v>7</v>
      </c>
      <c r="K10" s="49" t="s">
        <v>8</v>
      </c>
      <c r="L10" s="46" t="s">
        <v>9</v>
      </c>
      <c r="M10" s="49" t="s">
        <v>10</v>
      </c>
      <c r="N10" s="46" t="s">
        <v>11</v>
      </c>
      <c r="O10" s="49" t="s">
        <v>12</v>
      </c>
      <c r="P10" s="46" t="s">
        <v>13</v>
      </c>
      <c r="Q10" s="49" t="s">
        <v>14</v>
      </c>
      <c r="R10" s="46" t="s">
        <v>15</v>
      </c>
      <c r="S10" s="49" t="s">
        <v>16</v>
      </c>
      <c r="T10" s="46" t="s">
        <v>17</v>
      </c>
      <c r="U10" s="49" t="s">
        <v>18</v>
      </c>
      <c r="V10" s="46" t="s">
        <v>19</v>
      </c>
      <c r="W10" s="49" t="s">
        <v>20</v>
      </c>
      <c r="X10" s="46" t="s">
        <v>21</v>
      </c>
      <c r="Y10" s="49" t="s">
        <v>22</v>
      </c>
      <c r="Z10" s="46" t="s">
        <v>23</v>
      </c>
      <c r="AA10" s="49" t="s">
        <v>24</v>
      </c>
      <c r="AB10" s="46" t="s">
        <v>25</v>
      </c>
      <c r="AC10" s="49" t="s">
        <v>26</v>
      </c>
      <c r="AD10" s="46" t="s">
        <v>27</v>
      </c>
      <c r="AE10" s="49" t="s">
        <v>28</v>
      </c>
    </row>
    <row r="11" spans="1:31" x14ac:dyDescent="0.3">
      <c r="A11" s="50">
        <v>1</v>
      </c>
      <c r="B11" s="97" t="s">
        <v>86</v>
      </c>
      <c r="C11" s="97">
        <f>SUM(F11,H11,J11,L11,N11,P11,R11,T11,V11,X11,Z11,AB11,AD11)</f>
        <v>4</v>
      </c>
      <c r="D11" s="96">
        <f t="shared" ref="D11:D34" si="0">C11/$C$37</f>
        <v>0.8</v>
      </c>
      <c r="E11" s="53">
        <f>SUM(G11,I11,K11,M11,O11,Q11,S11,U11,W11,Y11,AA11,AC11,AE11)</f>
        <v>0</v>
      </c>
      <c r="F11" s="51">
        <v>1</v>
      </c>
      <c r="G11" s="54"/>
      <c r="H11" s="51">
        <v>1</v>
      </c>
      <c r="I11" s="55"/>
      <c r="J11" s="51"/>
      <c r="K11" s="55"/>
      <c r="L11" s="51">
        <v>1</v>
      </c>
      <c r="M11" s="55"/>
      <c r="N11" s="51">
        <v>1</v>
      </c>
      <c r="O11" s="55"/>
      <c r="P11" s="51"/>
      <c r="Q11" s="55"/>
      <c r="R11" s="51"/>
      <c r="S11" s="55"/>
      <c r="T11" s="51"/>
      <c r="U11" s="55"/>
      <c r="V11" s="51"/>
      <c r="W11" s="55"/>
      <c r="X11" s="51"/>
      <c r="Y11" s="55"/>
      <c r="Z11" s="51"/>
      <c r="AA11" s="55"/>
      <c r="AB11" s="51"/>
      <c r="AC11" s="55"/>
      <c r="AD11" s="51"/>
      <c r="AE11" s="55"/>
    </row>
    <row r="12" spans="1:31" x14ac:dyDescent="0.3">
      <c r="A12" s="57">
        <v>2</v>
      </c>
      <c r="B12" s="50" t="s">
        <v>62</v>
      </c>
      <c r="C12" s="57">
        <f>SUM(F12,H12,J12,L12,N12,P12,R12,T12,V12,X12,Z12,AB12,AD12)</f>
        <v>4</v>
      </c>
      <c r="D12" s="96">
        <f t="shared" si="0"/>
        <v>0.8</v>
      </c>
      <c r="E12" s="53">
        <f>SUM(G12,I12,K12,M12,O12,Q12,S12,U12,W12,Y12,AA12,AC12,AE12)</f>
        <v>0</v>
      </c>
      <c r="F12" s="51">
        <v>1</v>
      </c>
      <c r="G12" s="54"/>
      <c r="H12" s="51">
        <v>1</v>
      </c>
      <c r="I12" s="55"/>
      <c r="J12" s="51">
        <v>1</v>
      </c>
      <c r="K12" s="55"/>
      <c r="L12" s="51"/>
      <c r="M12" s="55"/>
      <c r="N12" s="51">
        <v>1</v>
      </c>
      <c r="O12" s="55"/>
      <c r="P12" s="51"/>
      <c r="Q12" s="55"/>
      <c r="R12" s="51"/>
      <c r="S12" s="55"/>
      <c r="T12" s="51"/>
      <c r="U12" s="55"/>
      <c r="V12" s="51"/>
      <c r="W12" s="55"/>
      <c r="X12" s="51"/>
      <c r="Y12" s="55"/>
      <c r="Z12" s="51"/>
      <c r="AA12" s="55"/>
      <c r="AB12" s="51"/>
      <c r="AC12" s="55"/>
      <c r="AD12" s="51"/>
      <c r="AE12" s="55"/>
    </row>
    <row r="13" spans="1:31" x14ac:dyDescent="0.3">
      <c r="A13" s="57">
        <v>3</v>
      </c>
      <c r="B13" s="50" t="s">
        <v>63</v>
      </c>
      <c r="C13" s="57">
        <f t="shared" ref="C13:C35" si="1">SUM(F13,H13,J13,L13,N13,P13,R13,T13,V13,X13,Z13,AB13,AD13)</f>
        <v>2</v>
      </c>
      <c r="D13" s="96">
        <f t="shared" si="0"/>
        <v>0.4</v>
      </c>
      <c r="E13" s="53">
        <f t="shared" ref="E13:E35" si="2">SUM(G13,I13,K13,M13,O13,Q13,S13,U13,W13,Y13,AA13,AC13,AE13)</f>
        <v>1</v>
      </c>
      <c r="F13" s="51">
        <v>1</v>
      </c>
      <c r="G13" s="54"/>
      <c r="H13" s="51"/>
      <c r="I13" s="55"/>
      <c r="J13" s="51"/>
      <c r="K13" s="55"/>
      <c r="L13" s="51">
        <v>1</v>
      </c>
      <c r="M13" s="55">
        <v>1</v>
      </c>
      <c r="N13" s="51"/>
      <c r="O13" s="55"/>
      <c r="P13" s="51"/>
      <c r="Q13" s="55"/>
      <c r="R13" s="51"/>
      <c r="S13" s="55"/>
      <c r="T13" s="51"/>
      <c r="U13" s="55"/>
      <c r="V13" s="51"/>
      <c r="W13" s="55"/>
      <c r="X13" s="51"/>
      <c r="Y13" s="55"/>
      <c r="Z13" s="51"/>
      <c r="AA13" s="55"/>
      <c r="AB13" s="51"/>
      <c r="AC13" s="55"/>
      <c r="AD13" s="51"/>
      <c r="AE13" s="55"/>
    </row>
    <row r="14" spans="1:31" x14ac:dyDescent="0.3">
      <c r="A14" s="57">
        <v>4</v>
      </c>
      <c r="B14" s="57" t="s">
        <v>64</v>
      </c>
      <c r="C14" s="57">
        <f t="shared" si="1"/>
        <v>5</v>
      </c>
      <c r="D14" s="96">
        <f t="shared" si="0"/>
        <v>1</v>
      </c>
      <c r="E14" s="53">
        <f t="shared" si="2"/>
        <v>3</v>
      </c>
      <c r="F14" s="51">
        <v>1</v>
      </c>
      <c r="G14" s="60"/>
      <c r="H14" s="58">
        <v>1</v>
      </c>
      <c r="I14" s="61">
        <v>1</v>
      </c>
      <c r="J14" s="58">
        <v>1</v>
      </c>
      <c r="K14" s="61">
        <v>1</v>
      </c>
      <c r="L14" s="58">
        <v>1</v>
      </c>
      <c r="M14" s="61">
        <v>1</v>
      </c>
      <c r="N14" s="58">
        <v>1</v>
      </c>
      <c r="O14" s="61"/>
      <c r="P14" s="58"/>
      <c r="Q14" s="61"/>
      <c r="R14" s="58"/>
      <c r="S14" s="61"/>
      <c r="T14" s="58"/>
      <c r="U14" s="61"/>
      <c r="V14" s="58"/>
      <c r="W14" s="61"/>
      <c r="X14" s="58"/>
      <c r="Y14" s="61"/>
      <c r="Z14" s="58"/>
      <c r="AA14" s="61"/>
      <c r="AB14" s="58"/>
      <c r="AC14" s="61"/>
      <c r="AD14" s="58"/>
      <c r="AE14" s="61"/>
    </row>
    <row r="15" spans="1:31" x14ac:dyDescent="0.3">
      <c r="A15" s="57">
        <v>5</v>
      </c>
      <c r="B15" s="57" t="s">
        <v>65</v>
      </c>
      <c r="C15" s="57">
        <f t="shared" si="1"/>
        <v>5</v>
      </c>
      <c r="D15" s="96">
        <f t="shared" si="0"/>
        <v>1</v>
      </c>
      <c r="E15" s="53">
        <f t="shared" si="2"/>
        <v>1</v>
      </c>
      <c r="F15" s="51">
        <v>1</v>
      </c>
      <c r="G15" s="60"/>
      <c r="H15" s="58">
        <v>1</v>
      </c>
      <c r="I15" s="61"/>
      <c r="J15" s="58">
        <v>1</v>
      </c>
      <c r="K15" s="61"/>
      <c r="L15" s="58">
        <v>1</v>
      </c>
      <c r="M15" s="61">
        <v>1</v>
      </c>
      <c r="N15" s="58">
        <v>1</v>
      </c>
      <c r="O15" s="61"/>
      <c r="P15" s="58"/>
      <c r="Q15" s="61"/>
      <c r="R15" s="58"/>
      <c r="S15" s="61"/>
      <c r="T15" s="58"/>
      <c r="U15" s="61"/>
      <c r="V15" s="58"/>
      <c r="W15" s="61"/>
      <c r="X15" s="58"/>
      <c r="Y15" s="61"/>
      <c r="Z15" s="58"/>
      <c r="AA15" s="61"/>
      <c r="AB15" s="58"/>
      <c r="AC15" s="61"/>
      <c r="AD15" s="58"/>
      <c r="AE15" s="61"/>
    </row>
    <row r="16" spans="1:31" x14ac:dyDescent="0.3">
      <c r="A16" s="57">
        <v>6</v>
      </c>
      <c r="B16" s="57" t="s">
        <v>66</v>
      </c>
      <c r="C16" s="57">
        <f t="shared" si="1"/>
        <v>1</v>
      </c>
      <c r="D16" s="96">
        <f t="shared" si="0"/>
        <v>0.2</v>
      </c>
      <c r="E16" s="53">
        <f t="shared" si="2"/>
        <v>0</v>
      </c>
      <c r="F16" s="51">
        <v>1</v>
      </c>
      <c r="G16" s="60"/>
      <c r="H16" s="58"/>
      <c r="I16" s="61"/>
      <c r="J16" s="58"/>
      <c r="K16" s="61"/>
      <c r="L16" s="58"/>
      <c r="M16" s="61"/>
      <c r="N16" s="58"/>
      <c r="O16" s="61"/>
      <c r="P16" s="58"/>
      <c r="Q16" s="61"/>
      <c r="R16" s="58"/>
      <c r="S16" s="61"/>
      <c r="T16" s="58"/>
      <c r="U16" s="61"/>
      <c r="V16" s="58"/>
      <c r="W16" s="61"/>
      <c r="X16" s="58"/>
      <c r="Y16" s="61"/>
      <c r="Z16" s="58"/>
      <c r="AA16" s="61"/>
      <c r="AB16" s="58"/>
      <c r="AC16" s="61"/>
      <c r="AD16" s="58"/>
      <c r="AE16" s="61"/>
    </row>
    <row r="17" spans="1:39" x14ac:dyDescent="0.3">
      <c r="A17" s="57">
        <v>7</v>
      </c>
      <c r="B17" s="57" t="s">
        <v>67</v>
      </c>
      <c r="C17" s="57">
        <f t="shared" si="1"/>
        <v>2</v>
      </c>
      <c r="D17" s="96">
        <f t="shared" si="0"/>
        <v>0.4</v>
      </c>
      <c r="E17" s="53">
        <f t="shared" si="2"/>
        <v>0</v>
      </c>
      <c r="F17" s="51">
        <v>1</v>
      </c>
      <c r="G17" s="62"/>
      <c r="H17" s="58"/>
      <c r="I17" s="59"/>
      <c r="J17" s="58"/>
      <c r="K17" s="59"/>
      <c r="L17" s="58"/>
      <c r="M17" s="59"/>
      <c r="N17" s="58">
        <v>1</v>
      </c>
      <c r="O17" s="59"/>
      <c r="P17" s="58"/>
      <c r="Q17" s="59"/>
      <c r="R17" s="58"/>
      <c r="S17" s="59"/>
      <c r="T17" s="58"/>
      <c r="U17" s="59"/>
      <c r="V17" s="58"/>
      <c r="W17" s="59"/>
      <c r="X17" s="58"/>
      <c r="Y17" s="59"/>
      <c r="Z17" s="58"/>
      <c r="AA17" s="59"/>
      <c r="AB17" s="58"/>
      <c r="AC17" s="59"/>
      <c r="AD17" s="58"/>
      <c r="AE17" s="59"/>
    </row>
    <row r="18" spans="1:39" x14ac:dyDescent="0.3">
      <c r="A18" s="57">
        <v>8</v>
      </c>
      <c r="B18" s="57" t="s">
        <v>68</v>
      </c>
      <c r="C18" s="57">
        <f t="shared" si="1"/>
        <v>3</v>
      </c>
      <c r="D18" s="96">
        <f t="shared" si="0"/>
        <v>0.6</v>
      </c>
      <c r="E18" s="53">
        <f t="shared" si="2"/>
        <v>0</v>
      </c>
      <c r="F18" s="51">
        <v>1</v>
      </c>
      <c r="G18" s="60"/>
      <c r="H18" s="58">
        <v>1</v>
      </c>
      <c r="I18" s="61"/>
      <c r="J18" s="58">
        <v>1</v>
      </c>
      <c r="K18" s="61"/>
      <c r="L18" s="58"/>
      <c r="M18" s="61"/>
      <c r="N18" s="58"/>
      <c r="O18" s="61"/>
      <c r="P18" s="58"/>
      <c r="Q18" s="61"/>
      <c r="R18" s="58"/>
      <c r="S18" s="61"/>
      <c r="T18" s="58"/>
      <c r="U18" s="61"/>
      <c r="V18" s="58"/>
      <c r="W18" s="61"/>
      <c r="X18" s="58"/>
      <c r="Y18" s="61"/>
      <c r="Z18" s="58"/>
      <c r="AA18" s="61"/>
      <c r="AB18" s="58"/>
      <c r="AC18" s="61"/>
      <c r="AD18" s="58"/>
      <c r="AE18" s="61"/>
    </row>
    <row r="19" spans="1:39" x14ac:dyDescent="0.3">
      <c r="A19" s="57">
        <v>9</v>
      </c>
      <c r="B19" s="57" t="s">
        <v>69</v>
      </c>
      <c r="C19" s="57">
        <f t="shared" si="1"/>
        <v>5</v>
      </c>
      <c r="D19" s="96">
        <f t="shared" si="0"/>
        <v>1</v>
      </c>
      <c r="E19" s="53">
        <f t="shared" si="2"/>
        <v>0</v>
      </c>
      <c r="F19" s="51">
        <v>1</v>
      </c>
      <c r="G19" s="60"/>
      <c r="H19" s="58">
        <v>1</v>
      </c>
      <c r="I19" s="61"/>
      <c r="J19" s="58">
        <v>1</v>
      </c>
      <c r="K19" s="61"/>
      <c r="L19" s="58">
        <v>1</v>
      </c>
      <c r="M19" s="61"/>
      <c r="N19" s="58">
        <v>1</v>
      </c>
      <c r="O19" s="61"/>
      <c r="P19" s="58"/>
      <c r="Q19" s="61"/>
      <c r="R19" s="58"/>
      <c r="S19" s="61"/>
      <c r="T19" s="58"/>
      <c r="U19" s="61"/>
      <c r="V19" s="58"/>
      <c r="W19" s="61"/>
      <c r="X19" s="58"/>
      <c r="Y19" s="61"/>
      <c r="Z19" s="58"/>
      <c r="AA19" s="61"/>
      <c r="AB19" s="58"/>
      <c r="AC19" s="61"/>
      <c r="AD19" s="58"/>
      <c r="AE19" s="61"/>
    </row>
    <row r="20" spans="1:39" x14ac:dyDescent="0.3">
      <c r="A20" s="57">
        <v>10</v>
      </c>
      <c r="B20" s="57" t="s">
        <v>70</v>
      </c>
      <c r="C20" s="57">
        <f t="shared" si="1"/>
        <v>5</v>
      </c>
      <c r="D20" s="96">
        <f t="shared" si="0"/>
        <v>1</v>
      </c>
      <c r="E20" s="53">
        <f t="shared" si="2"/>
        <v>4</v>
      </c>
      <c r="F20" s="51">
        <v>1</v>
      </c>
      <c r="G20" s="60"/>
      <c r="H20" s="58">
        <v>1</v>
      </c>
      <c r="I20" s="61">
        <v>1</v>
      </c>
      <c r="J20" s="58">
        <v>1</v>
      </c>
      <c r="K20" s="61">
        <v>1</v>
      </c>
      <c r="L20" s="58">
        <v>1</v>
      </c>
      <c r="M20" s="61">
        <v>1</v>
      </c>
      <c r="N20" s="58">
        <v>1</v>
      </c>
      <c r="O20" s="61">
        <v>1</v>
      </c>
      <c r="P20" s="58"/>
      <c r="Q20" s="61"/>
      <c r="R20" s="58"/>
      <c r="S20" s="61"/>
      <c r="T20" s="58"/>
      <c r="U20" s="61"/>
      <c r="V20" s="58"/>
      <c r="W20" s="61"/>
      <c r="X20" s="58"/>
      <c r="Y20" s="61"/>
      <c r="Z20" s="58"/>
      <c r="AA20" s="61"/>
      <c r="AB20" s="58"/>
      <c r="AC20" s="61"/>
      <c r="AD20" s="58"/>
      <c r="AE20" s="61"/>
    </row>
    <row r="21" spans="1:39" x14ac:dyDescent="0.3">
      <c r="A21" s="57">
        <v>11</v>
      </c>
      <c r="B21" s="57" t="s">
        <v>71</v>
      </c>
      <c r="C21" s="57">
        <f t="shared" si="1"/>
        <v>5</v>
      </c>
      <c r="D21" s="96">
        <f t="shared" si="0"/>
        <v>1</v>
      </c>
      <c r="E21" s="53">
        <f t="shared" si="2"/>
        <v>3</v>
      </c>
      <c r="F21" s="51">
        <v>1</v>
      </c>
      <c r="G21" s="60"/>
      <c r="H21" s="58">
        <v>1</v>
      </c>
      <c r="I21" s="61">
        <v>1</v>
      </c>
      <c r="J21" s="58">
        <v>1</v>
      </c>
      <c r="K21" s="61">
        <v>1</v>
      </c>
      <c r="L21" s="58">
        <v>1</v>
      </c>
      <c r="M21" s="61"/>
      <c r="N21" s="58">
        <v>1</v>
      </c>
      <c r="O21" s="61">
        <v>1</v>
      </c>
      <c r="P21" s="58"/>
      <c r="Q21" s="61"/>
      <c r="R21" s="58"/>
      <c r="S21" s="61"/>
      <c r="T21" s="58"/>
      <c r="U21" s="61"/>
      <c r="V21" s="58"/>
      <c r="W21" s="61"/>
      <c r="X21" s="58"/>
      <c r="Y21" s="61"/>
      <c r="Z21" s="58"/>
      <c r="AA21" s="61"/>
      <c r="AB21" s="58"/>
      <c r="AC21" s="61"/>
      <c r="AD21" s="58"/>
      <c r="AE21" s="61"/>
    </row>
    <row r="22" spans="1:39" x14ac:dyDescent="0.3">
      <c r="A22" s="57">
        <v>12</v>
      </c>
      <c r="B22" s="57" t="s">
        <v>72</v>
      </c>
      <c r="C22" s="57">
        <f t="shared" si="1"/>
        <v>2</v>
      </c>
      <c r="D22" s="96">
        <f t="shared" si="0"/>
        <v>0.4</v>
      </c>
      <c r="E22" s="53">
        <f t="shared" si="2"/>
        <v>0</v>
      </c>
      <c r="F22" s="51">
        <v>1</v>
      </c>
      <c r="G22" s="60"/>
      <c r="H22" s="58"/>
      <c r="I22" s="61"/>
      <c r="J22" s="58">
        <v>1</v>
      </c>
      <c r="K22" s="61"/>
      <c r="L22" s="58"/>
      <c r="M22" s="61"/>
      <c r="N22" s="58"/>
      <c r="O22" s="61"/>
      <c r="P22" s="58"/>
      <c r="Q22" s="61"/>
      <c r="R22" s="58"/>
      <c r="S22" s="61"/>
      <c r="T22" s="58"/>
      <c r="U22" s="61"/>
      <c r="V22" s="58"/>
      <c r="W22" s="61"/>
      <c r="X22" s="58"/>
      <c r="Y22" s="61"/>
      <c r="Z22" s="58"/>
      <c r="AA22" s="61"/>
      <c r="AB22" s="58"/>
      <c r="AC22" s="61"/>
      <c r="AD22" s="58"/>
      <c r="AE22" s="61"/>
    </row>
    <row r="23" spans="1:39" x14ac:dyDescent="0.3">
      <c r="A23" s="57">
        <v>13</v>
      </c>
      <c r="B23" s="57" t="s">
        <v>73</v>
      </c>
      <c r="C23" s="57">
        <f t="shared" si="1"/>
        <v>5</v>
      </c>
      <c r="D23" s="96">
        <f t="shared" si="0"/>
        <v>1</v>
      </c>
      <c r="E23" s="53">
        <f t="shared" si="2"/>
        <v>0</v>
      </c>
      <c r="F23" s="51">
        <v>1</v>
      </c>
      <c r="G23" s="60"/>
      <c r="H23" s="58">
        <v>1</v>
      </c>
      <c r="I23" s="61"/>
      <c r="J23" s="58">
        <v>1</v>
      </c>
      <c r="K23" s="61"/>
      <c r="L23" s="58">
        <v>1</v>
      </c>
      <c r="M23" s="61"/>
      <c r="N23" s="58">
        <v>1</v>
      </c>
      <c r="O23" s="61"/>
      <c r="P23" s="58"/>
      <c r="Q23" s="61"/>
      <c r="R23" s="58"/>
      <c r="S23" s="61"/>
      <c r="T23" s="58"/>
      <c r="U23" s="61"/>
      <c r="V23" s="58"/>
      <c r="W23" s="61"/>
      <c r="X23" s="58"/>
      <c r="Y23" s="61"/>
      <c r="Z23" s="58"/>
      <c r="AA23" s="61"/>
      <c r="AB23" s="58"/>
      <c r="AC23" s="61"/>
      <c r="AD23" s="58"/>
      <c r="AE23" s="61"/>
    </row>
    <row r="24" spans="1:39" x14ac:dyDescent="0.3">
      <c r="A24" s="57">
        <v>14</v>
      </c>
      <c r="B24" s="57" t="s">
        <v>74</v>
      </c>
      <c r="C24" s="57">
        <f t="shared" si="1"/>
        <v>5</v>
      </c>
      <c r="D24" s="96">
        <f t="shared" si="0"/>
        <v>1</v>
      </c>
      <c r="E24" s="53">
        <f t="shared" si="2"/>
        <v>3</v>
      </c>
      <c r="F24" s="51">
        <v>1</v>
      </c>
      <c r="G24" s="60"/>
      <c r="H24" s="58">
        <v>1</v>
      </c>
      <c r="I24" s="61">
        <v>1</v>
      </c>
      <c r="J24" s="58">
        <v>1</v>
      </c>
      <c r="K24" s="61">
        <v>1</v>
      </c>
      <c r="L24" s="58">
        <v>1</v>
      </c>
      <c r="M24" s="61">
        <v>1</v>
      </c>
      <c r="N24" s="58">
        <v>1</v>
      </c>
      <c r="O24" s="61"/>
      <c r="P24" s="58"/>
      <c r="Q24" s="61"/>
      <c r="R24" s="58"/>
      <c r="S24" s="61"/>
      <c r="T24" s="58"/>
      <c r="U24" s="61"/>
      <c r="V24" s="58"/>
      <c r="W24" s="61"/>
      <c r="X24" s="58"/>
      <c r="Y24" s="61"/>
      <c r="Z24" s="58"/>
      <c r="AA24" s="61"/>
      <c r="AB24" s="58"/>
      <c r="AC24" s="61"/>
      <c r="AD24" s="58"/>
      <c r="AE24" s="61"/>
    </row>
    <row r="25" spans="1:39" x14ac:dyDescent="0.3">
      <c r="A25" s="57">
        <v>15</v>
      </c>
      <c r="B25" s="57" t="s">
        <v>75</v>
      </c>
      <c r="C25" s="57">
        <f t="shared" si="1"/>
        <v>5</v>
      </c>
      <c r="D25" s="96">
        <f t="shared" si="0"/>
        <v>1</v>
      </c>
      <c r="E25" s="53">
        <f t="shared" si="2"/>
        <v>1</v>
      </c>
      <c r="F25" s="51">
        <v>1</v>
      </c>
      <c r="G25" s="60"/>
      <c r="H25" s="58">
        <v>1</v>
      </c>
      <c r="I25" s="61"/>
      <c r="J25" s="58">
        <v>1</v>
      </c>
      <c r="K25" s="61">
        <v>1</v>
      </c>
      <c r="L25" s="58">
        <v>1</v>
      </c>
      <c r="M25" s="61"/>
      <c r="N25" s="58">
        <v>1</v>
      </c>
      <c r="O25" s="61"/>
      <c r="P25" s="58"/>
      <c r="Q25" s="61"/>
      <c r="R25" s="58"/>
      <c r="S25" s="61"/>
      <c r="T25" s="58"/>
      <c r="U25" s="61"/>
      <c r="V25" s="58"/>
      <c r="W25" s="61"/>
      <c r="X25" s="58"/>
      <c r="Y25" s="61"/>
      <c r="Z25" s="58"/>
      <c r="AA25" s="61"/>
      <c r="AB25" s="58"/>
      <c r="AC25" s="61"/>
      <c r="AD25" s="58"/>
      <c r="AE25" s="61"/>
    </row>
    <row r="26" spans="1:39" x14ac:dyDescent="0.3">
      <c r="A26" s="57">
        <v>16</v>
      </c>
      <c r="B26" s="57" t="s">
        <v>76</v>
      </c>
      <c r="C26" s="57">
        <f t="shared" si="1"/>
        <v>3</v>
      </c>
      <c r="D26" s="96">
        <f t="shared" si="0"/>
        <v>0.6</v>
      </c>
      <c r="E26" s="53">
        <f t="shared" si="2"/>
        <v>0</v>
      </c>
      <c r="F26" s="51">
        <v>1</v>
      </c>
      <c r="G26" s="60"/>
      <c r="H26" s="58">
        <v>1</v>
      </c>
      <c r="I26" s="61"/>
      <c r="J26" s="58">
        <v>1</v>
      </c>
      <c r="K26" s="61"/>
      <c r="L26" s="58"/>
      <c r="M26" s="61"/>
      <c r="N26" s="58"/>
      <c r="O26" s="61"/>
      <c r="P26" s="58"/>
      <c r="Q26" s="61"/>
      <c r="R26" s="58"/>
      <c r="S26" s="61"/>
      <c r="T26" s="58"/>
      <c r="U26" s="61"/>
      <c r="V26" s="58"/>
      <c r="W26" s="61"/>
      <c r="X26" s="58"/>
      <c r="Y26" s="61"/>
      <c r="Z26" s="58"/>
      <c r="AA26" s="61"/>
      <c r="AB26" s="58"/>
      <c r="AC26" s="61"/>
      <c r="AD26" s="58"/>
      <c r="AE26" s="61"/>
      <c r="AM26" s="2"/>
    </row>
    <row r="27" spans="1:39" x14ac:dyDescent="0.3">
      <c r="A27" s="57">
        <v>17</v>
      </c>
      <c r="B27" s="57" t="s">
        <v>77</v>
      </c>
      <c r="C27" s="57">
        <f t="shared" si="1"/>
        <v>3</v>
      </c>
      <c r="D27" s="96">
        <f t="shared" si="0"/>
        <v>0.6</v>
      </c>
      <c r="E27" s="53">
        <f t="shared" si="2"/>
        <v>1</v>
      </c>
      <c r="F27" s="51">
        <v>1</v>
      </c>
      <c r="G27" s="60"/>
      <c r="H27" s="58">
        <v>1</v>
      </c>
      <c r="I27" s="61">
        <v>1</v>
      </c>
      <c r="J27" s="58"/>
      <c r="K27" s="61"/>
      <c r="L27" s="58">
        <v>1</v>
      </c>
      <c r="M27" s="61"/>
      <c r="N27" s="58"/>
      <c r="O27" s="61"/>
      <c r="P27" s="58"/>
      <c r="Q27" s="61"/>
      <c r="R27" s="58"/>
      <c r="S27" s="61"/>
      <c r="T27" s="58"/>
      <c r="U27" s="61"/>
      <c r="V27" s="58"/>
      <c r="W27" s="61"/>
      <c r="X27" s="58"/>
      <c r="Y27" s="61"/>
      <c r="Z27" s="58"/>
      <c r="AA27" s="61"/>
      <c r="AB27" s="58"/>
      <c r="AC27" s="61"/>
      <c r="AD27" s="58"/>
      <c r="AE27" s="61"/>
    </row>
    <row r="28" spans="1:39" x14ac:dyDescent="0.3">
      <c r="A28" s="57">
        <v>18</v>
      </c>
      <c r="B28" s="57" t="s">
        <v>78</v>
      </c>
      <c r="C28" s="57">
        <f t="shared" si="1"/>
        <v>1</v>
      </c>
      <c r="D28" s="96">
        <f t="shared" si="0"/>
        <v>0.2</v>
      </c>
      <c r="E28" s="53">
        <f t="shared" si="2"/>
        <v>0</v>
      </c>
      <c r="F28" s="51">
        <v>1</v>
      </c>
      <c r="G28" s="60"/>
      <c r="H28" s="58"/>
      <c r="I28" s="61"/>
      <c r="J28" s="58"/>
      <c r="K28" s="61"/>
      <c r="L28" s="58"/>
      <c r="M28" s="61"/>
      <c r="N28" s="58"/>
      <c r="O28" s="61"/>
      <c r="P28" s="58"/>
      <c r="Q28" s="61"/>
      <c r="R28" s="58"/>
      <c r="S28" s="61"/>
      <c r="T28" s="58"/>
      <c r="U28" s="61"/>
      <c r="V28" s="58"/>
      <c r="W28" s="61"/>
      <c r="X28" s="58"/>
      <c r="Y28" s="61"/>
      <c r="Z28" s="58"/>
      <c r="AA28" s="61"/>
      <c r="AB28" s="58"/>
      <c r="AC28" s="61"/>
      <c r="AD28" s="58"/>
      <c r="AE28" s="61"/>
    </row>
    <row r="29" spans="1:39" x14ac:dyDescent="0.3">
      <c r="A29" s="57">
        <v>19</v>
      </c>
      <c r="B29" s="57" t="s">
        <v>79</v>
      </c>
      <c r="C29" s="57">
        <f t="shared" si="1"/>
        <v>3</v>
      </c>
      <c r="D29" s="96">
        <f t="shared" si="0"/>
        <v>0.6</v>
      </c>
      <c r="E29" s="53">
        <f t="shared" si="2"/>
        <v>0</v>
      </c>
      <c r="F29" s="51">
        <v>1</v>
      </c>
      <c r="G29" s="60"/>
      <c r="H29" s="58"/>
      <c r="I29" s="61"/>
      <c r="J29" s="58">
        <v>1</v>
      </c>
      <c r="K29" s="61"/>
      <c r="L29" s="58"/>
      <c r="M29" s="61"/>
      <c r="N29" s="58">
        <v>1</v>
      </c>
      <c r="O29" s="61"/>
      <c r="P29" s="58"/>
      <c r="Q29" s="61"/>
      <c r="R29" s="58"/>
      <c r="S29" s="61"/>
      <c r="T29" s="58"/>
      <c r="U29" s="61"/>
      <c r="V29" s="58"/>
      <c r="W29" s="61"/>
      <c r="X29" s="58"/>
      <c r="Y29" s="61"/>
      <c r="Z29" s="58"/>
      <c r="AA29" s="61"/>
      <c r="AB29" s="58"/>
      <c r="AC29" s="61"/>
      <c r="AD29" s="58"/>
      <c r="AE29" s="61"/>
    </row>
    <row r="30" spans="1:39" x14ac:dyDescent="0.3">
      <c r="A30" s="57">
        <v>20</v>
      </c>
      <c r="B30" s="57" t="s">
        <v>80</v>
      </c>
      <c r="C30" s="57">
        <f t="shared" si="1"/>
        <v>4</v>
      </c>
      <c r="D30" s="96">
        <f t="shared" si="0"/>
        <v>0.8</v>
      </c>
      <c r="E30" s="53">
        <f t="shared" si="2"/>
        <v>0</v>
      </c>
      <c r="F30" s="51">
        <v>1</v>
      </c>
      <c r="G30" s="60"/>
      <c r="H30" s="58">
        <v>1</v>
      </c>
      <c r="I30" s="61"/>
      <c r="J30" s="58">
        <v>1</v>
      </c>
      <c r="K30" s="61"/>
      <c r="L30" s="58"/>
      <c r="M30" s="61"/>
      <c r="N30" s="58">
        <v>1</v>
      </c>
      <c r="O30" s="61"/>
      <c r="P30" s="58"/>
      <c r="Q30" s="61"/>
      <c r="R30" s="58"/>
      <c r="S30" s="61"/>
      <c r="T30" s="58"/>
      <c r="U30" s="61"/>
      <c r="V30" s="58"/>
      <c r="W30" s="61"/>
      <c r="X30" s="58"/>
      <c r="Y30" s="61"/>
      <c r="Z30" s="58"/>
      <c r="AA30" s="61"/>
      <c r="AB30" s="58"/>
      <c r="AC30" s="61"/>
      <c r="AD30" s="58"/>
      <c r="AE30" s="61"/>
    </row>
    <row r="31" spans="1:39" x14ac:dyDescent="0.3">
      <c r="A31" s="57">
        <v>21</v>
      </c>
      <c r="B31" s="63" t="s">
        <v>81</v>
      </c>
      <c r="C31" s="57">
        <f t="shared" si="1"/>
        <v>5</v>
      </c>
      <c r="D31" s="96">
        <f t="shared" si="0"/>
        <v>1</v>
      </c>
      <c r="E31" s="53">
        <f t="shared" si="2"/>
        <v>4</v>
      </c>
      <c r="F31" s="51">
        <v>1</v>
      </c>
      <c r="G31" s="60"/>
      <c r="H31" s="64">
        <v>1</v>
      </c>
      <c r="I31" s="61">
        <v>1</v>
      </c>
      <c r="J31" s="64">
        <v>1</v>
      </c>
      <c r="K31" s="61">
        <v>1</v>
      </c>
      <c r="L31" s="64">
        <v>1</v>
      </c>
      <c r="M31" s="61">
        <v>1</v>
      </c>
      <c r="N31" s="64">
        <v>1</v>
      </c>
      <c r="O31" s="61">
        <v>1</v>
      </c>
      <c r="P31" s="64"/>
      <c r="Q31" s="61"/>
      <c r="R31" s="64"/>
      <c r="S31" s="61"/>
      <c r="T31" s="64"/>
      <c r="U31" s="61"/>
      <c r="V31" s="58"/>
      <c r="W31" s="61"/>
      <c r="X31" s="64"/>
      <c r="Y31" s="61"/>
      <c r="Z31" s="64"/>
      <c r="AA31" s="61"/>
      <c r="AB31" s="64"/>
      <c r="AC31" s="61"/>
      <c r="AD31" s="64"/>
      <c r="AE31" s="61"/>
    </row>
    <row r="32" spans="1:39" x14ac:dyDescent="0.3">
      <c r="A32" s="57">
        <v>22</v>
      </c>
      <c r="B32" s="57" t="s">
        <v>82</v>
      </c>
      <c r="C32" s="57">
        <f t="shared" si="1"/>
        <v>5</v>
      </c>
      <c r="D32" s="96">
        <f t="shared" si="0"/>
        <v>1</v>
      </c>
      <c r="E32" s="53">
        <f t="shared" si="2"/>
        <v>5</v>
      </c>
      <c r="F32" s="51">
        <v>1</v>
      </c>
      <c r="G32" s="60"/>
      <c r="H32" s="58">
        <v>1</v>
      </c>
      <c r="I32" s="61">
        <v>1</v>
      </c>
      <c r="J32" s="58">
        <v>1</v>
      </c>
      <c r="K32" s="61">
        <v>1</v>
      </c>
      <c r="L32" s="58">
        <v>1</v>
      </c>
      <c r="M32" s="61">
        <v>2</v>
      </c>
      <c r="N32" s="58">
        <v>1</v>
      </c>
      <c r="O32" s="61">
        <v>1</v>
      </c>
      <c r="P32" s="58"/>
      <c r="Q32" s="61"/>
      <c r="R32" s="58"/>
      <c r="S32" s="61"/>
      <c r="T32" s="58"/>
      <c r="U32" s="61"/>
      <c r="V32" s="58"/>
      <c r="W32" s="61"/>
      <c r="X32" s="58"/>
      <c r="Y32" s="61"/>
      <c r="Z32" s="58"/>
      <c r="AA32" s="61"/>
      <c r="AB32" s="58"/>
      <c r="AC32" s="61"/>
      <c r="AD32" s="58"/>
      <c r="AE32" s="61"/>
    </row>
    <row r="33" spans="1:33" x14ac:dyDescent="0.3">
      <c r="A33" s="57">
        <v>23</v>
      </c>
      <c r="B33" s="57" t="s">
        <v>83</v>
      </c>
      <c r="C33" s="57">
        <f t="shared" si="1"/>
        <v>5</v>
      </c>
      <c r="D33" s="96">
        <f t="shared" si="0"/>
        <v>1</v>
      </c>
      <c r="E33" s="53">
        <f t="shared" si="2"/>
        <v>1</v>
      </c>
      <c r="F33" s="51">
        <v>1</v>
      </c>
      <c r="G33" s="60"/>
      <c r="H33" s="58">
        <v>1</v>
      </c>
      <c r="I33" s="61"/>
      <c r="J33" s="58">
        <v>1</v>
      </c>
      <c r="K33" s="61"/>
      <c r="L33" s="58">
        <v>1</v>
      </c>
      <c r="M33" s="61">
        <v>1</v>
      </c>
      <c r="N33" s="58">
        <v>1</v>
      </c>
      <c r="O33" s="61"/>
      <c r="P33" s="58"/>
      <c r="Q33" s="61"/>
      <c r="R33" s="58"/>
      <c r="S33" s="61"/>
      <c r="T33" s="58"/>
      <c r="U33" s="61"/>
      <c r="V33" s="58"/>
      <c r="W33" s="61"/>
      <c r="X33" s="58"/>
      <c r="Y33" s="61"/>
      <c r="Z33" s="58"/>
      <c r="AA33" s="61"/>
      <c r="AB33" s="58"/>
      <c r="AC33" s="61"/>
      <c r="AD33" s="58"/>
      <c r="AE33" s="61"/>
    </row>
    <row r="34" spans="1:33" x14ac:dyDescent="0.3">
      <c r="A34" s="57">
        <v>24</v>
      </c>
      <c r="B34" s="57" t="s">
        <v>84</v>
      </c>
      <c r="C34" s="57">
        <f t="shared" si="1"/>
        <v>4</v>
      </c>
      <c r="D34" s="96">
        <f t="shared" si="0"/>
        <v>0.8</v>
      </c>
      <c r="E34" s="53">
        <f t="shared" si="2"/>
        <v>0</v>
      </c>
      <c r="F34" s="51">
        <v>1</v>
      </c>
      <c r="G34" s="60"/>
      <c r="H34" s="58"/>
      <c r="I34" s="61"/>
      <c r="J34" s="58">
        <v>1</v>
      </c>
      <c r="K34" s="61"/>
      <c r="L34" s="58">
        <v>1</v>
      </c>
      <c r="M34" s="61"/>
      <c r="N34" s="58">
        <v>1</v>
      </c>
      <c r="O34" s="61"/>
      <c r="P34" s="58"/>
      <c r="Q34" s="61"/>
      <c r="R34" s="58"/>
      <c r="S34" s="61"/>
      <c r="T34" s="58"/>
      <c r="U34" s="61"/>
      <c r="V34" s="58"/>
      <c r="W34" s="61"/>
      <c r="X34" s="58"/>
      <c r="Y34" s="61"/>
      <c r="Z34" s="58"/>
      <c r="AA34" s="61"/>
      <c r="AB34" s="58"/>
      <c r="AC34" s="61"/>
      <c r="AD34" s="58"/>
      <c r="AE34" s="61"/>
    </row>
    <row r="35" spans="1:33" ht="15" thickBot="1" x14ac:dyDescent="0.35">
      <c r="A35" s="95">
        <v>25</v>
      </c>
      <c r="B35" s="95" t="s">
        <v>85</v>
      </c>
      <c r="C35" s="95">
        <f t="shared" si="1"/>
        <v>5</v>
      </c>
      <c r="D35" s="96">
        <f>C35/$C$37</f>
        <v>1</v>
      </c>
      <c r="E35" s="53">
        <f t="shared" si="2"/>
        <v>0</v>
      </c>
      <c r="F35" s="51">
        <v>1</v>
      </c>
      <c r="G35" s="60"/>
      <c r="H35" s="58">
        <v>1</v>
      </c>
      <c r="I35" s="61"/>
      <c r="J35" s="58">
        <v>1</v>
      </c>
      <c r="K35" s="61"/>
      <c r="L35" s="58">
        <v>1</v>
      </c>
      <c r="M35" s="61"/>
      <c r="N35" s="58">
        <v>1</v>
      </c>
      <c r="O35" s="61"/>
      <c r="P35" s="58"/>
      <c r="Q35" s="61"/>
      <c r="R35" s="58"/>
      <c r="S35" s="61"/>
      <c r="T35" s="58"/>
      <c r="U35" s="61"/>
      <c r="V35" s="58"/>
      <c r="W35" s="61"/>
      <c r="X35" s="58"/>
      <c r="Y35" s="61"/>
      <c r="Z35" s="58"/>
      <c r="AA35" s="61"/>
      <c r="AB35" s="58"/>
      <c r="AC35" s="61"/>
      <c r="AD35" s="58"/>
      <c r="AE35" s="61"/>
    </row>
    <row r="36" spans="1:33" x14ac:dyDescent="0.3">
      <c r="A36" s="1" t="s">
        <v>98</v>
      </c>
      <c r="B36" s="1"/>
      <c r="C36" s="1"/>
      <c r="D36" s="45">
        <f>AVERAGE(D12:D35)</f>
        <v>0.76666666666666672</v>
      </c>
      <c r="E36" s="53">
        <f>TRUNC(AVERAGE(E12:E35),2)</f>
        <v>1.1200000000000001</v>
      </c>
    </row>
    <row r="37" spans="1:33" x14ac:dyDescent="0.3">
      <c r="A37" s="1"/>
      <c r="B37" s="39" t="s">
        <v>35</v>
      </c>
      <c r="C37" s="1">
        <v>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">
      <c r="B39" s="44"/>
    </row>
    <row r="40" spans="1:33" x14ac:dyDescent="0.3">
      <c r="B40" s="44"/>
    </row>
    <row r="41" spans="1:33" x14ac:dyDescent="0.3">
      <c r="B41" s="44"/>
      <c r="H41" s="65"/>
    </row>
  </sheetData>
  <mergeCells count="4">
    <mergeCell ref="A1:E1"/>
    <mergeCell ref="A2:E2"/>
    <mergeCell ref="A3:E3"/>
    <mergeCell ref="A6:J7"/>
  </mergeCells>
  <conditionalFormatting sqref="D11:D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E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67AB-D209-4166-BAC3-E4BDEF28F360}">
  <dimension ref="A1:AM41"/>
  <sheetViews>
    <sheetView topLeftCell="A10" zoomScaleNormal="100" workbookViewId="0">
      <selection activeCell="D37" sqref="D37"/>
    </sheetView>
  </sheetViews>
  <sheetFormatPr defaultRowHeight="14.4" x14ac:dyDescent="0.3"/>
  <cols>
    <col min="1" max="1" width="6" customWidth="1"/>
    <col min="2" max="2" width="13.88671875" bestFit="1" customWidth="1"/>
    <col min="3" max="3" width="11.109375" bestFit="1" customWidth="1"/>
    <col min="4" max="4" width="8.88671875" bestFit="1" customWidth="1"/>
    <col min="5" max="5" width="7.6640625" bestFit="1" customWidth="1"/>
    <col min="6" max="6" width="5.5546875" bestFit="1" customWidth="1"/>
    <col min="7" max="7" width="6.5546875" bestFit="1" customWidth="1"/>
    <col min="8" max="8" width="5.6640625" customWidth="1"/>
    <col min="9" max="9" width="6.88671875" customWidth="1"/>
    <col min="10" max="10" width="5.6640625" customWidth="1"/>
    <col min="11" max="11" width="6.88671875" customWidth="1"/>
    <col min="12" max="12" width="5.6640625" customWidth="1"/>
    <col min="13" max="13" width="6.88671875" customWidth="1"/>
    <col min="14" max="14" width="5.6640625" customWidth="1"/>
    <col min="15" max="15" width="6.88671875" customWidth="1"/>
    <col min="16" max="16" width="5.6640625" customWidth="1"/>
    <col min="17" max="17" width="6.88671875" customWidth="1"/>
    <col min="18" max="18" width="5.6640625" customWidth="1"/>
    <col min="19" max="19" width="6.88671875" customWidth="1"/>
    <col min="20" max="20" width="5.6640625" customWidth="1"/>
    <col min="21" max="21" width="6.88671875" customWidth="1"/>
    <col min="22" max="22" width="5.6640625" customWidth="1"/>
    <col min="23" max="23" width="6.88671875" customWidth="1"/>
    <col min="24" max="24" width="5.6640625" customWidth="1"/>
    <col min="25" max="26" width="6.88671875" customWidth="1"/>
    <col min="27" max="27" width="7.6640625" customWidth="1"/>
    <col min="28" max="28" width="6.88671875" customWidth="1"/>
    <col min="29" max="31" width="7.6640625" customWidth="1"/>
    <col min="32" max="33" width="7.5546875" customWidth="1"/>
    <col min="34" max="34" width="6.88671875" bestFit="1" customWidth="1"/>
    <col min="35" max="35" width="7.6640625" bestFit="1" customWidth="1"/>
  </cols>
  <sheetData>
    <row r="1" spans="1:31" x14ac:dyDescent="0.3">
      <c r="A1" s="101" t="s">
        <v>0</v>
      </c>
      <c r="B1" s="101"/>
      <c r="C1" s="101"/>
      <c r="D1" s="101"/>
      <c r="E1" s="101"/>
    </row>
    <row r="2" spans="1:31" x14ac:dyDescent="0.3">
      <c r="A2" s="101" t="s">
        <v>1</v>
      </c>
      <c r="B2" s="101"/>
      <c r="C2" s="101"/>
      <c r="D2" s="101"/>
      <c r="E2" s="101"/>
    </row>
    <row r="3" spans="1:31" x14ac:dyDescent="0.3">
      <c r="A3" s="102" t="s">
        <v>30</v>
      </c>
      <c r="B3" s="101"/>
      <c r="C3" s="101"/>
      <c r="D3" s="101"/>
      <c r="E3" s="101"/>
    </row>
    <row r="5" spans="1:31" ht="15" thickBot="1" x14ac:dyDescent="0.35"/>
    <row r="6" spans="1:31" ht="15" customHeight="1" x14ac:dyDescent="0.3">
      <c r="A6" s="103" t="s">
        <v>89</v>
      </c>
      <c r="B6" s="104"/>
      <c r="C6" s="104"/>
      <c r="D6" s="104"/>
      <c r="E6" s="104"/>
      <c r="F6" s="104"/>
      <c r="G6" s="104"/>
      <c r="H6" s="104"/>
      <c r="I6" s="104"/>
      <c r="J6" s="105"/>
    </row>
    <row r="7" spans="1:31" ht="15" customHeight="1" thickBot="1" x14ac:dyDescent="0.35">
      <c r="A7" s="106"/>
      <c r="B7" s="107"/>
      <c r="C7" s="107"/>
      <c r="D7" s="107"/>
      <c r="E7" s="107"/>
      <c r="F7" s="107"/>
      <c r="G7" s="107"/>
      <c r="H7" s="107"/>
      <c r="I7" s="107"/>
      <c r="J7" s="108"/>
    </row>
    <row r="9" spans="1:31" ht="15" thickBot="1" x14ac:dyDescent="0.35">
      <c r="X9" s="44"/>
    </row>
    <row r="10" spans="1:31" ht="15" thickBot="1" x14ac:dyDescent="0.35">
      <c r="A10" s="3" t="s">
        <v>2</v>
      </c>
      <c r="B10" s="23" t="s">
        <v>33</v>
      </c>
      <c r="C10" s="3" t="s">
        <v>32</v>
      </c>
      <c r="D10" s="23" t="s">
        <v>36</v>
      </c>
      <c r="E10" s="27" t="s">
        <v>31</v>
      </c>
      <c r="F10" s="3" t="s">
        <v>3</v>
      </c>
      <c r="G10" s="8" t="s">
        <v>4</v>
      </c>
      <c r="H10" s="3" t="s">
        <v>5</v>
      </c>
      <c r="I10" s="12" t="s">
        <v>6</v>
      </c>
      <c r="J10" s="3" t="s">
        <v>7</v>
      </c>
      <c r="K10" s="12" t="s">
        <v>8</v>
      </c>
      <c r="L10" s="3" t="s">
        <v>9</v>
      </c>
      <c r="M10" s="12" t="s">
        <v>10</v>
      </c>
      <c r="N10" s="3" t="s">
        <v>11</v>
      </c>
      <c r="O10" s="12" t="s">
        <v>12</v>
      </c>
      <c r="P10" s="3" t="s">
        <v>13</v>
      </c>
      <c r="Q10" s="12" t="s">
        <v>14</v>
      </c>
      <c r="R10" s="3" t="s">
        <v>15</v>
      </c>
      <c r="S10" s="12" t="s">
        <v>16</v>
      </c>
      <c r="T10" s="3" t="s">
        <v>17</v>
      </c>
      <c r="U10" s="12" t="s">
        <v>18</v>
      </c>
      <c r="V10" s="3" t="s">
        <v>19</v>
      </c>
      <c r="W10" s="12" t="s">
        <v>20</v>
      </c>
      <c r="X10" s="3" t="s">
        <v>21</v>
      </c>
      <c r="Y10" s="12" t="s">
        <v>22</v>
      </c>
      <c r="Z10" s="3" t="s">
        <v>23</v>
      </c>
      <c r="AA10" s="12" t="s">
        <v>24</v>
      </c>
      <c r="AB10" s="3" t="s">
        <v>25</v>
      </c>
      <c r="AC10" s="12" t="s">
        <v>26</v>
      </c>
      <c r="AD10" s="3" t="s">
        <v>27</v>
      </c>
      <c r="AE10" s="12" t="s">
        <v>28</v>
      </c>
    </row>
    <row r="11" spans="1:31" x14ac:dyDescent="0.3">
      <c r="A11" s="7">
        <v>1</v>
      </c>
      <c r="B11" s="26" t="s">
        <v>37</v>
      </c>
      <c r="C11" s="56">
        <f>SUM(F11,H11,J11,L11,N11,P11,R11,T11,V11,X11,Z11,AB11,AD11)</f>
        <v>3</v>
      </c>
      <c r="D11" s="52">
        <f t="shared" ref="D11:D35" si="0">C11/$C$37</f>
        <v>0.6</v>
      </c>
      <c r="E11" s="53">
        <f>SUM(G11,I11,K11,M11,O11,Q11,S11,U11,W11,Y11,AA11,AC11,AE11)</f>
        <v>2</v>
      </c>
      <c r="F11" s="4">
        <v>1</v>
      </c>
      <c r="G11" s="9"/>
      <c r="H11" s="4">
        <v>1</v>
      </c>
      <c r="I11" s="13">
        <v>1</v>
      </c>
      <c r="J11" s="4">
        <v>1</v>
      </c>
      <c r="K11" s="13">
        <v>1</v>
      </c>
      <c r="L11" s="4"/>
      <c r="M11" s="13"/>
      <c r="N11" s="4"/>
      <c r="O11" s="13"/>
      <c r="P11" s="4"/>
      <c r="Q11" s="13"/>
      <c r="R11" s="4"/>
      <c r="S11" s="13"/>
      <c r="T11" s="4"/>
      <c r="U11" s="13"/>
      <c r="V11" s="4"/>
      <c r="W11" s="13"/>
      <c r="X11" s="4"/>
      <c r="Y11" s="13"/>
      <c r="Z11" s="4"/>
      <c r="AA11" s="13"/>
      <c r="AB11" s="4"/>
      <c r="AC11" s="13"/>
      <c r="AD11" s="4"/>
      <c r="AE11" s="13"/>
    </row>
    <row r="12" spans="1:31" x14ac:dyDescent="0.3">
      <c r="A12" s="5">
        <v>2</v>
      </c>
      <c r="B12" s="24" t="s">
        <v>38</v>
      </c>
      <c r="C12" s="51">
        <f t="shared" ref="C12:C35" si="1">SUM(F12,H12,J12,L12,N12,P12,R12,T12,V12,X12,Z12,AB12,AD12)</f>
        <v>4</v>
      </c>
      <c r="D12" s="52">
        <f t="shared" si="0"/>
        <v>0.8</v>
      </c>
      <c r="E12" s="53">
        <f t="shared" ref="E12:E35" si="2">SUM(G12,I12,K12,M12,O12,Q12,S12,U12,W12,Y12,AA12,AC12,AE12)</f>
        <v>0</v>
      </c>
      <c r="F12" s="5">
        <v>1</v>
      </c>
      <c r="G12" s="10"/>
      <c r="H12" s="5">
        <v>1</v>
      </c>
      <c r="I12" s="14"/>
      <c r="J12" s="5">
        <v>1</v>
      </c>
      <c r="K12" s="14"/>
      <c r="L12" s="5">
        <v>1</v>
      </c>
      <c r="M12" s="14"/>
      <c r="N12" s="5"/>
      <c r="O12" s="14"/>
      <c r="P12" s="5"/>
      <c r="Q12" s="14"/>
      <c r="R12" s="5"/>
      <c r="S12" s="14"/>
      <c r="T12" s="5"/>
      <c r="U12" s="14"/>
      <c r="V12" s="5"/>
      <c r="W12" s="14"/>
      <c r="X12" s="5"/>
      <c r="Y12" s="14"/>
      <c r="Z12" s="5"/>
      <c r="AA12" s="14"/>
      <c r="AB12" s="5"/>
      <c r="AC12" s="14"/>
      <c r="AD12" s="5"/>
      <c r="AE12" s="14"/>
    </row>
    <row r="13" spans="1:31" x14ac:dyDescent="0.3">
      <c r="A13" s="5">
        <v>3</v>
      </c>
      <c r="B13" s="24" t="s">
        <v>39</v>
      </c>
      <c r="C13" s="51">
        <f t="shared" si="1"/>
        <v>5</v>
      </c>
      <c r="D13" s="52">
        <f t="shared" si="0"/>
        <v>1</v>
      </c>
      <c r="E13" s="53">
        <f t="shared" si="2"/>
        <v>0</v>
      </c>
      <c r="F13" s="5">
        <v>1</v>
      </c>
      <c r="G13" s="10"/>
      <c r="H13" s="5">
        <v>1</v>
      </c>
      <c r="I13" s="14"/>
      <c r="J13" s="5">
        <v>1</v>
      </c>
      <c r="K13" s="14"/>
      <c r="L13" s="5">
        <v>1</v>
      </c>
      <c r="M13" s="14"/>
      <c r="N13" s="5">
        <v>1</v>
      </c>
      <c r="O13" s="14"/>
      <c r="P13" s="5"/>
      <c r="Q13" s="14"/>
      <c r="R13" s="5"/>
      <c r="S13" s="14"/>
      <c r="T13" s="5"/>
      <c r="U13" s="14"/>
      <c r="V13" s="5"/>
      <c r="W13" s="14"/>
      <c r="X13" s="5"/>
      <c r="Y13" s="14"/>
      <c r="Z13" s="5"/>
      <c r="AA13" s="14"/>
      <c r="AB13" s="5"/>
      <c r="AC13" s="14"/>
      <c r="AD13" s="5"/>
      <c r="AE13" s="14"/>
    </row>
    <row r="14" spans="1:31" x14ac:dyDescent="0.3">
      <c r="A14" s="5">
        <v>4</v>
      </c>
      <c r="B14" s="24" t="s">
        <v>40</v>
      </c>
      <c r="C14" s="51">
        <f t="shared" si="1"/>
        <v>4</v>
      </c>
      <c r="D14" s="52">
        <f t="shared" si="0"/>
        <v>0.8</v>
      </c>
      <c r="E14" s="53">
        <f t="shared" si="2"/>
        <v>0</v>
      </c>
      <c r="F14" s="5">
        <v>1</v>
      </c>
      <c r="G14" s="10"/>
      <c r="H14" s="5"/>
      <c r="I14" s="14"/>
      <c r="J14" s="5">
        <v>1</v>
      </c>
      <c r="K14" s="14"/>
      <c r="L14" s="5">
        <v>1</v>
      </c>
      <c r="M14" s="14"/>
      <c r="N14" s="5">
        <v>1</v>
      </c>
      <c r="O14" s="14"/>
      <c r="P14" s="5"/>
      <c r="Q14" s="14"/>
      <c r="R14" s="5"/>
      <c r="S14" s="14"/>
      <c r="T14" s="5"/>
      <c r="U14" s="14"/>
      <c r="V14" s="5"/>
      <c r="W14" s="14"/>
      <c r="X14" s="5"/>
      <c r="Y14" s="14"/>
      <c r="Z14" s="5"/>
      <c r="AA14" s="14"/>
      <c r="AB14" s="5"/>
      <c r="AC14" s="14"/>
      <c r="AD14" s="5"/>
      <c r="AE14" s="14"/>
    </row>
    <row r="15" spans="1:31" x14ac:dyDescent="0.3">
      <c r="A15" s="5">
        <v>5</v>
      </c>
      <c r="B15" s="24" t="s">
        <v>41</v>
      </c>
      <c r="C15" s="51">
        <f t="shared" si="1"/>
        <v>5</v>
      </c>
      <c r="D15" s="52">
        <f t="shared" si="0"/>
        <v>1</v>
      </c>
      <c r="E15" s="53">
        <f t="shared" si="2"/>
        <v>1</v>
      </c>
      <c r="F15" s="5">
        <v>1</v>
      </c>
      <c r="G15" s="11"/>
      <c r="H15" s="5">
        <v>1</v>
      </c>
      <c r="I15" s="15">
        <v>1</v>
      </c>
      <c r="J15" s="5">
        <v>1</v>
      </c>
      <c r="K15" s="15"/>
      <c r="L15" s="5">
        <v>1</v>
      </c>
      <c r="M15" s="15"/>
      <c r="N15" s="5">
        <v>1</v>
      </c>
      <c r="O15" s="15"/>
      <c r="P15" s="5"/>
      <c r="Q15" s="15"/>
      <c r="R15" s="5"/>
      <c r="S15" s="15"/>
      <c r="T15" s="5"/>
      <c r="U15" s="15"/>
      <c r="V15" s="5"/>
      <c r="W15" s="15"/>
      <c r="X15" s="5"/>
      <c r="Y15" s="15"/>
      <c r="Z15" s="5"/>
      <c r="AA15" s="15"/>
      <c r="AB15" s="5"/>
      <c r="AC15" s="15"/>
      <c r="AD15" s="5"/>
      <c r="AE15" s="15"/>
    </row>
    <row r="16" spans="1:31" x14ac:dyDescent="0.3">
      <c r="A16" s="5">
        <v>6</v>
      </c>
      <c r="B16" s="24" t="s">
        <v>42</v>
      </c>
      <c r="C16" s="51">
        <f t="shared" si="1"/>
        <v>5</v>
      </c>
      <c r="D16" s="52">
        <f t="shared" si="0"/>
        <v>1</v>
      </c>
      <c r="E16" s="53">
        <f t="shared" si="2"/>
        <v>1</v>
      </c>
      <c r="F16" s="5">
        <v>1</v>
      </c>
      <c r="G16" s="10">
        <v>1</v>
      </c>
      <c r="H16" s="5">
        <v>1</v>
      </c>
      <c r="I16" s="14"/>
      <c r="J16" s="5">
        <v>1</v>
      </c>
      <c r="K16" s="14"/>
      <c r="L16" s="5">
        <v>1</v>
      </c>
      <c r="M16" s="14"/>
      <c r="N16" s="5">
        <v>1</v>
      </c>
      <c r="O16" s="14"/>
      <c r="P16" s="5"/>
      <c r="Q16" s="14"/>
      <c r="R16" s="5"/>
      <c r="S16" s="14"/>
      <c r="T16" s="5"/>
      <c r="U16" s="14"/>
      <c r="V16" s="5"/>
      <c r="W16" s="14"/>
      <c r="X16" s="5"/>
      <c r="Y16" s="14"/>
      <c r="Z16" s="5"/>
      <c r="AA16" s="14"/>
      <c r="AB16" s="5"/>
      <c r="AC16" s="14"/>
      <c r="AD16" s="5"/>
      <c r="AE16" s="14"/>
    </row>
    <row r="17" spans="1:39" x14ac:dyDescent="0.3">
      <c r="A17" s="5">
        <v>7</v>
      </c>
      <c r="B17" s="24" t="s">
        <v>43</v>
      </c>
      <c r="C17" s="51">
        <f t="shared" si="1"/>
        <v>4</v>
      </c>
      <c r="D17" s="52">
        <f t="shared" si="0"/>
        <v>0.8</v>
      </c>
      <c r="E17" s="53">
        <f t="shared" si="2"/>
        <v>2</v>
      </c>
      <c r="F17" s="5">
        <v>1</v>
      </c>
      <c r="G17" s="10"/>
      <c r="H17" s="5">
        <v>1</v>
      </c>
      <c r="I17" s="14">
        <v>1</v>
      </c>
      <c r="J17" s="5">
        <v>1</v>
      </c>
      <c r="K17" s="14">
        <v>1</v>
      </c>
      <c r="L17" s="5"/>
      <c r="M17" s="14"/>
      <c r="N17" s="5">
        <v>1</v>
      </c>
      <c r="O17" s="14"/>
      <c r="P17" s="5"/>
      <c r="Q17" s="14"/>
      <c r="R17" s="5"/>
      <c r="S17" s="14"/>
      <c r="T17" s="5"/>
      <c r="U17" s="14"/>
      <c r="V17" s="5"/>
      <c r="W17" s="14"/>
      <c r="X17" s="5"/>
      <c r="Y17" s="14"/>
      <c r="Z17" s="5"/>
      <c r="AA17" s="14"/>
      <c r="AB17" s="5"/>
      <c r="AC17" s="14"/>
      <c r="AD17" s="5"/>
      <c r="AE17" s="14"/>
    </row>
    <row r="18" spans="1:39" x14ac:dyDescent="0.3">
      <c r="A18" s="5">
        <v>8</v>
      </c>
      <c r="B18" s="24" t="s">
        <v>44</v>
      </c>
      <c r="C18" s="51">
        <f t="shared" si="1"/>
        <v>5</v>
      </c>
      <c r="D18" s="52">
        <f t="shared" si="0"/>
        <v>1</v>
      </c>
      <c r="E18" s="53">
        <f t="shared" si="2"/>
        <v>1</v>
      </c>
      <c r="F18" s="5">
        <v>1</v>
      </c>
      <c r="G18" s="10"/>
      <c r="H18" s="5">
        <v>1</v>
      </c>
      <c r="I18" s="14"/>
      <c r="J18" s="5">
        <v>1</v>
      </c>
      <c r="K18" s="14"/>
      <c r="L18" s="5">
        <v>1</v>
      </c>
      <c r="M18" s="14">
        <v>1</v>
      </c>
      <c r="N18" s="5">
        <v>1</v>
      </c>
      <c r="O18" s="14"/>
      <c r="P18" s="5"/>
      <c r="Q18" s="14"/>
      <c r="R18" s="5"/>
      <c r="S18" s="14"/>
      <c r="T18" s="5"/>
      <c r="U18" s="14"/>
      <c r="V18" s="5"/>
      <c r="W18" s="14"/>
      <c r="X18" s="5"/>
      <c r="Y18" s="14"/>
      <c r="Z18" s="5"/>
      <c r="AA18" s="14"/>
      <c r="AB18" s="5"/>
      <c r="AC18" s="14"/>
      <c r="AD18" s="5"/>
      <c r="AE18" s="14"/>
    </row>
    <row r="19" spans="1:39" x14ac:dyDescent="0.3">
      <c r="A19" s="5">
        <v>9</v>
      </c>
      <c r="B19" s="24" t="s">
        <v>45</v>
      </c>
      <c r="C19" s="51">
        <f t="shared" si="1"/>
        <v>2</v>
      </c>
      <c r="D19" s="52">
        <f t="shared" si="0"/>
        <v>0.4</v>
      </c>
      <c r="E19" s="53">
        <f t="shared" si="2"/>
        <v>0</v>
      </c>
      <c r="F19" s="5">
        <v>1</v>
      </c>
      <c r="G19" s="10"/>
      <c r="H19" s="5"/>
      <c r="I19" s="14"/>
      <c r="J19" s="5">
        <v>1</v>
      </c>
      <c r="K19" s="14"/>
      <c r="L19" s="5"/>
      <c r="M19" s="14"/>
      <c r="N19" s="5"/>
      <c r="O19" s="14"/>
      <c r="P19" s="5"/>
      <c r="Q19" s="14"/>
      <c r="R19" s="5"/>
      <c r="S19" s="14"/>
      <c r="T19" s="5"/>
      <c r="U19" s="14"/>
      <c r="V19" s="5"/>
      <c r="W19" s="14"/>
      <c r="X19" s="5"/>
      <c r="Y19" s="14"/>
      <c r="Z19" s="5"/>
      <c r="AA19" s="14"/>
      <c r="AB19" s="5"/>
      <c r="AC19" s="14"/>
      <c r="AD19" s="5"/>
      <c r="AE19" s="14"/>
    </row>
    <row r="20" spans="1:39" x14ac:dyDescent="0.3">
      <c r="A20" s="5">
        <v>10</v>
      </c>
      <c r="B20" s="24" t="s">
        <v>46</v>
      </c>
      <c r="C20" s="51">
        <f t="shared" si="1"/>
        <v>5</v>
      </c>
      <c r="D20" s="52">
        <f t="shared" si="0"/>
        <v>1</v>
      </c>
      <c r="E20" s="53">
        <f t="shared" si="2"/>
        <v>2</v>
      </c>
      <c r="F20" s="5">
        <v>1</v>
      </c>
      <c r="G20" s="10"/>
      <c r="H20" s="5">
        <v>1</v>
      </c>
      <c r="I20" s="14"/>
      <c r="J20" s="5">
        <v>1</v>
      </c>
      <c r="K20" s="14">
        <v>1</v>
      </c>
      <c r="L20" s="5">
        <v>1</v>
      </c>
      <c r="M20" s="14"/>
      <c r="N20" s="5">
        <v>1</v>
      </c>
      <c r="O20" s="14">
        <v>1</v>
      </c>
      <c r="P20" s="5"/>
      <c r="Q20" s="14"/>
      <c r="R20" s="5"/>
      <c r="S20" s="14"/>
      <c r="T20" s="5"/>
      <c r="U20" s="14"/>
      <c r="V20" s="5"/>
      <c r="W20" s="14"/>
      <c r="X20" s="5"/>
      <c r="Y20" s="14"/>
      <c r="Z20" s="5"/>
      <c r="AA20" s="14"/>
      <c r="AB20" s="5"/>
      <c r="AC20" s="14"/>
      <c r="AD20" s="5"/>
      <c r="AE20" s="14"/>
    </row>
    <row r="21" spans="1:39" x14ac:dyDescent="0.3">
      <c r="A21" s="5">
        <v>11</v>
      </c>
      <c r="B21" s="24" t="s">
        <v>47</v>
      </c>
      <c r="C21" s="51">
        <f t="shared" si="1"/>
        <v>5</v>
      </c>
      <c r="D21" s="52">
        <f t="shared" si="0"/>
        <v>1</v>
      </c>
      <c r="E21" s="53">
        <f t="shared" si="2"/>
        <v>4</v>
      </c>
      <c r="F21" s="5">
        <v>1</v>
      </c>
      <c r="G21" s="10"/>
      <c r="H21" s="5">
        <v>1</v>
      </c>
      <c r="I21" s="14">
        <v>1</v>
      </c>
      <c r="J21" s="5">
        <v>1</v>
      </c>
      <c r="K21" s="14">
        <v>1</v>
      </c>
      <c r="L21" s="5">
        <v>1</v>
      </c>
      <c r="M21" s="14">
        <v>1</v>
      </c>
      <c r="N21" s="5">
        <v>1</v>
      </c>
      <c r="O21" s="14">
        <v>1</v>
      </c>
      <c r="P21" s="5"/>
      <c r="Q21" s="14"/>
      <c r="R21" s="5"/>
      <c r="S21" s="14"/>
      <c r="T21" s="5"/>
      <c r="U21" s="14"/>
      <c r="V21" s="5"/>
      <c r="W21" s="14"/>
      <c r="X21" s="5"/>
      <c r="Y21" s="14"/>
      <c r="Z21" s="5"/>
      <c r="AA21" s="14"/>
      <c r="AB21" s="5"/>
      <c r="AC21" s="14"/>
      <c r="AD21" s="5"/>
      <c r="AE21" s="14"/>
    </row>
    <row r="22" spans="1:39" x14ac:dyDescent="0.3">
      <c r="A22" s="5">
        <v>12</v>
      </c>
      <c r="B22" s="24" t="s">
        <v>48</v>
      </c>
      <c r="C22" s="51">
        <f t="shared" si="1"/>
        <v>4</v>
      </c>
      <c r="D22" s="52">
        <f t="shared" si="0"/>
        <v>0.8</v>
      </c>
      <c r="E22" s="53">
        <f t="shared" si="2"/>
        <v>0</v>
      </c>
      <c r="F22" s="5">
        <v>1</v>
      </c>
      <c r="G22" s="10"/>
      <c r="H22" s="5">
        <v>1</v>
      </c>
      <c r="I22" s="14"/>
      <c r="J22" s="5">
        <v>1</v>
      </c>
      <c r="K22" s="14"/>
      <c r="L22" s="5">
        <v>1</v>
      </c>
      <c r="M22" s="14"/>
      <c r="N22" s="5"/>
      <c r="O22" s="14"/>
      <c r="P22" s="5"/>
      <c r="Q22" s="14"/>
      <c r="R22" s="5"/>
      <c r="S22" s="14"/>
      <c r="T22" s="5"/>
      <c r="U22" s="14"/>
      <c r="V22" s="5"/>
      <c r="W22" s="14"/>
      <c r="X22" s="5"/>
      <c r="Y22" s="14"/>
      <c r="Z22" s="5"/>
      <c r="AA22" s="14"/>
      <c r="AB22" s="5"/>
      <c r="AC22" s="14"/>
      <c r="AD22" s="5"/>
      <c r="AE22" s="14"/>
    </row>
    <row r="23" spans="1:39" x14ac:dyDescent="0.3">
      <c r="A23" s="5">
        <v>13</v>
      </c>
      <c r="B23" s="24" t="s">
        <v>49</v>
      </c>
      <c r="C23" s="51">
        <f t="shared" si="1"/>
        <v>5</v>
      </c>
      <c r="D23" s="52">
        <f t="shared" si="0"/>
        <v>1</v>
      </c>
      <c r="E23" s="53">
        <f t="shared" si="2"/>
        <v>1</v>
      </c>
      <c r="F23" s="5">
        <v>1</v>
      </c>
      <c r="G23" s="10"/>
      <c r="H23" s="5">
        <v>1</v>
      </c>
      <c r="I23" s="14"/>
      <c r="J23" s="5">
        <v>1</v>
      </c>
      <c r="K23" s="14">
        <v>1</v>
      </c>
      <c r="L23" s="5">
        <v>1</v>
      </c>
      <c r="M23" s="14"/>
      <c r="N23" s="5">
        <v>1</v>
      </c>
      <c r="O23" s="14"/>
      <c r="P23" s="5"/>
      <c r="Q23" s="14"/>
      <c r="R23" s="5"/>
      <c r="S23" s="14"/>
      <c r="T23" s="5"/>
      <c r="U23" s="14"/>
      <c r="V23" s="5"/>
      <c r="W23" s="14"/>
      <c r="X23" s="5"/>
      <c r="Y23" s="14"/>
      <c r="Z23" s="5"/>
      <c r="AA23" s="14"/>
      <c r="AB23" s="5"/>
      <c r="AC23" s="14"/>
      <c r="AD23" s="5"/>
      <c r="AE23" s="14"/>
    </row>
    <row r="24" spans="1:39" x14ac:dyDescent="0.3">
      <c r="A24" s="5">
        <v>14</v>
      </c>
      <c r="B24" s="24" t="s">
        <v>50</v>
      </c>
      <c r="C24" s="51">
        <f t="shared" si="1"/>
        <v>4</v>
      </c>
      <c r="D24" s="52">
        <f t="shared" si="0"/>
        <v>0.8</v>
      </c>
      <c r="E24" s="53">
        <f t="shared" si="2"/>
        <v>1</v>
      </c>
      <c r="F24" s="5">
        <v>1</v>
      </c>
      <c r="G24" s="10"/>
      <c r="H24" s="5">
        <v>1</v>
      </c>
      <c r="I24" s="14">
        <v>1</v>
      </c>
      <c r="J24" s="5">
        <v>1</v>
      </c>
      <c r="K24" s="14"/>
      <c r="L24" s="5">
        <v>1</v>
      </c>
      <c r="M24" s="14"/>
      <c r="N24" s="5"/>
      <c r="O24" s="14"/>
      <c r="P24" s="5"/>
      <c r="Q24" s="14"/>
      <c r="R24" s="5"/>
      <c r="S24" s="14"/>
      <c r="T24" s="5"/>
      <c r="U24" s="14"/>
      <c r="V24" s="5"/>
      <c r="W24" s="14"/>
      <c r="X24" s="5"/>
      <c r="Y24" s="14"/>
      <c r="Z24" s="5"/>
      <c r="AA24" s="14"/>
      <c r="AB24" s="5"/>
      <c r="AC24" s="14"/>
      <c r="AD24" s="5"/>
      <c r="AE24" s="14"/>
    </row>
    <row r="25" spans="1:39" x14ac:dyDescent="0.3">
      <c r="A25" s="5">
        <v>15</v>
      </c>
      <c r="B25" s="24" t="s">
        <v>51</v>
      </c>
      <c r="C25" s="51">
        <f t="shared" si="1"/>
        <v>1</v>
      </c>
      <c r="D25" s="52">
        <f t="shared" si="0"/>
        <v>0.2</v>
      </c>
      <c r="E25" s="53">
        <f t="shared" si="2"/>
        <v>0</v>
      </c>
      <c r="F25" s="5">
        <v>1</v>
      </c>
      <c r="G25" s="10"/>
      <c r="H25" s="5"/>
      <c r="I25" s="14"/>
      <c r="J25" s="5"/>
      <c r="K25" s="14"/>
      <c r="L25" s="5"/>
      <c r="M25" s="14"/>
      <c r="N25" s="5"/>
      <c r="O25" s="14"/>
      <c r="P25" s="5"/>
      <c r="Q25" s="14"/>
      <c r="R25" s="5"/>
      <c r="S25" s="14"/>
      <c r="T25" s="5"/>
      <c r="U25" s="14"/>
      <c r="V25" s="5"/>
      <c r="W25" s="14"/>
      <c r="X25" s="5"/>
      <c r="Y25" s="14"/>
      <c r="Z25" s="5"/>
      <c r="AA25" s="14"/>
      <c r="AB25" s="5"/>
      <c r="AC25" s="14"/>
      <c r="AD25" s="5"/>
      <c r="AE25" s="14"/>
      <c r="AM25" s="2"/>
    </row>
    <row r="26" spans="1:39" x14ac:dyDescent="0.3">
      <c r="A26" s="5">
        <v>16</v>
      </c>
      <c r="B26" s="24" t="s">
        <v>52</v>
      </c>
      <c r="C26" s="51">
        <f t="shared" si="1"/>
        <v>3</v>
      </c>
      <c r="D26" s="52">
        <f t="shared" si="0"/>
        <v>0.6</v>
      </c>
      <c r="E26" s="53">
        <f t="shared" si="2"/>
        <v>0</v>
      </c>
      <c r="F26" s="5">
        <v>1</v>
      </c>
      <c r="G26" s="10"/>
      <c r="H26" s="5">
        <v>1</v>
      </c>
      <c r="I26" s="14"/>
      <c r="J26" s="5"/>
      <c r="K26" s="14"/>
      <c r="L26" s="5"/>
      <c r="M26" s="14"/>
      <c r="N26" s="5">
        <v>1</v>
      </c>
      <c r="O26" s="14"/>
      <c r="P26" s="5"/>
      <c r="Q26" s="14"/>
      <c r="R26" s="5"/>
      <c r="S26" s="14"/>
      <c r="T26" s="5"/>
      <c r="U26" s="14"/>
      <c r="V26" s="5"/>
      <c r="W26" s="14"/>
      <c r="X26" s="5"/>
      <c r="Y26" s="14"/>
      <c r="Z26" s="5"/>
      <c r="AA26" s="14"/>
      <c r="AB26" s="5"/>
      <c r="AC26" s="14"/>
      <c r="AD26" s="5"/>
      <c r="AE26" s="14"/>
    </row>
    <row r="27" spans="1:39" x14ac:dyDescent="0.3">
      <c r="A27" s="5">
        <v>17</v>
      </c>
      <c r="B27" s="24" t="s">
        <v>53</v>
      </c>
      <c r="C27" s="51">
        <f t="shared" si="1"/>
        <v>2</v>
      </c>
      <c r="D27" s="52">
        <f t="shared" si="0"/>
        <v>0.4</v>
      </c>
      <c r="E27" s="53">
        <f t="shared" si="2"/>
        <v>0</v>
      </c>
      <c r="F27" s="5">
        <v>1</v>
      </c>
      <c r="G27" s="10"/>
      <c r="H27" s="5"/>
      <c r="I27" s="14"/>
      <c r="J27" s="5">
        <v>1</v>
      </c>
      <c r="K27" s="14"/>
      <c r="L27" s="5"/>
      <c r="M27" s="14"/>
      <c r="N27" s="5"/>
      <c r="O27" s="14"/>
      <c r="P27" s="5"/>
      <c r="Q27" s="14"/>
      <c r="R27" s="5"/>
      <c r="S27" s="14"/>
      <c r="T27" s="5"/>
      <c r="U27" s="14"/>
      <c r="V27" s="5"/>
      <c r="W27" s="14"/>
      <c r="X27" s="5"/>
      <c r="Y27" s="14"/>
      <c r="Z27" s="5"/>
      <c r="AA27" s="14"/>
      <c r="AB27" s="5"/>
      <c r="AC27" s="14"/>
      <c r="AD27" s="5"/>
      <c r="AE27" s="14"/>
    </row>
    <row r="28" spans="1:39" x14ac:dyDescent="0.3">
      <c r="A28" s="5">
        <v>18</v>
      </c>
      <c r="B28" s="24" t="s">
        <v>54</v>
      </c>
      <c r="C28" s="51">
        <f t="shared" si="1"/>
        <v>4</v>
      </c>
      <c r="D28" s="52">
        <f t="shared" si="0"/>
        <v>0.8</v>
      </c>
      <c r="E28" s="53">
        <f t="shared" si="2"/>
        <v>0</v>
      </c>
      <c r="F28" s="5">
        <v>1</v>
      </c>
      <c r="G28" s="10"/>
      <c r="H28" s="5">
        <v>1</v>
      </c>
      <c r="I28" s="14"/>
      <c r="J28" s="5">
        <v>1</v>
      </c>
      <c r="K28" s="14"/>
      <c r="L28" s="5">
        <v>1</v>
      </c>
      <c r="M28" s="14"/>
      <c r="N28" s="5"/>
      <c r="O28" s="14"/>
      <c r="P28" s="5"/>
      <c r="Q28" s="14"/>
      <c r="R28" s="5"/>
      <c r="S28" s="14"/>
      <c r="T28" s="5"/>
      <c r="U28" s="14"/>
      <c r="V28" s="5"/>
      <c r="W28" s="14"/>
      <c r="X28" s="5"/>
      <c r="Y28" s="14"/>
      <c r="Z28" s="5"/>
      <c r="AA28" s="14"/>
      <c r="AB28" s="5"/>
      <c r="AC28" s="14"/>
      <c r="AD28" s="5"/>
      <c r="AE28" s="14"/>
    </row>
    <row r="29" spans="1:39" x14ac:dyDescent="0.3">
      <c r="A29" s="6">
        <v>19</v>
      </c>
      <c r="B29" s="24" t="s">
        <v>55</v>
      </c>
      <c r="C29" s="51">
        <f t="shared" si="1"/>
        <v>4</v>
      </c>
      <c r="D29" s="52">
        <f t="shared" si="0"/>
        <v>0.8</v>
      </c>
      <c r="E29" s="53">
        <f t="shared" si="2"/>
        <v>0</v>
      </c>
      <c r="F29" s="5">
        <v>1</v>
      </c>
      <c r="G29" s="10"/>
      <c r="H29" s="5">
        <v>1</v>
      </c>
      <c r="I29" s="14"/>
      <c r="J29" s="5">
        <v>1</v>
      </c>
      <c r="K29" s="14"/>
      <c r="L29" s="5"/>
      <c r="M29" s="14"/>
      <c r="N29" s="5">
        <v>1</v>
      </c>
      <c r="O29" s="14"/>
      <c r="P29" s="5"/>
      <c r="Q29" s="14"/>
      <c r="R29" s="5"/>
      <c r="S29" s="14"/>
      <c r="T29" s="5"/>
      <c r="U29" s="14"/>
      <c r="V29" s="5"/>
      <c r="W29" s="14"/>
      <c r="X29" s="5"/>
      <c r="Y29" s="14"/>
      <c r="Z29" s="5"/>
      <c r="AA29" s="14"/>
      <c r="AB29" s="5"/>
      <c r="AC29" s="14"/>
      <c r="AD29" s="5"/>
      <c r="AE29" s="14"/>
    </row>
    <row r="30" spans="1:39" x14ac:dyDescent="0.3">
      <c r="A30" s="5">
        <v>20</v>
      </c>
      <c r="B30" s="25" t="s">
        <v>56</v>
      </c>
      <c r="C30" s="51">
        <f t="shared" si="1"/>
        <v>2</v>
      </c>
      <c r="D30" s="52">
        <f t="shared" si="0"/>
        <v>0.4</v>
      </c>
      <c r="E30" s="53">
        <f t="shared" si="2"/>
        <v>0</v>
      </c>
      <c r="F30" s="5">
        <v>1</v>
      </c>
      <c r="G30" s="10"/>
      <c r="H30" s="6"/>
      <c r="I30" s="14"/>
      <c r="J30" s="6"/>
      <c r="K30" s="14"/>
      <c r="L30" s="6"/>
      <c r="M30" s="14"/>
      <c r="N30" s="6">
        <v>1</v>
      </c>
      <c r="O30" s="14"/>
      <c r="P30" s="6"/>
      <c r="Q30" s="14"/>
      <c r="R30" s="6"/>
      <c r="S30" s="14"/>
      <c r="T30" s="6"/>
      <c r="U30" s="14"/>
      <c r="V30" s="6"/>
      <c r="W30" s="14"/>
      <c r="X30" s="6"/>
      <c r="Y30" s="14"/>
      <c r="Z30" s="6"/>
      <c r="AA30" s="14"/>
      <c r="AB30" s="6"/>
      <c r="AC30" s="14"/>
      <c r="AD30" s="6"/>
      <c r="AE30" s="14"/>
    </row>
    <row r="31" spans="1:39" x14ac:dyDescent="0.3">
      <c r="A31" s="5">
        <v>21</v>
      </c>
      <c r="B31" s="24" t="s">
        <v>57</v>
      </c>
      <c r="C31" s="51">
        <f t="shared" si="1"/>
        <v>5</v>
      </c>
      <c r="D31" s="52">
        <f t="shared" si="0"/>
        <v>1</v>
      </c>
      <c r="E31" s="53">
        <f t="shared" si="2"/>
        <v>3</v>
      </c>
      <c r="F31" s="5">
        <v>1</v>
      </c>
      <c r="G31" s="10"/>
      <c r="H31" s="5">
        <v>1</v>
      </c>
      <c r="I31" s="14">
        <v>1</v>
      </c>
      <c r="J31" s="5">
        <v>1</v>
      </c>
      <c r="K31" s="14">
        <v>1</v>
      </c>
      <c r="L31" s="5">
        <v>1</v>
      </c>
      <c r="M31" s="14">
        <v>1</v>
      </c>
      <c r="N31" s="5">
        <v>1</v>
      </c>
      <c r="O31" s="14"/>
      <c r="P31" s="5"/>
      <c r="Q31" s="14"/>
      <c r="R31" s="5"/>
      <c r="S31" s="14"/>
      <c r="T31" s="5"/>
      <c r="U31" s="14"/>
      <c r="V31" s="5"/>
      <c r="W31" s="14"/>
      <c r="X31" s="5"/>
      <c r="Y31" s="14"/>
      <c r="Z31" s="5"/>
      <c r="AA31" s="14"/>
      <c r="AB31" s="5"/>
      <c r="AC31" s="14"/>
      <c r="AD31" s="5"/>
      <c r="AE31" s="14"/>
    </row>
    <row r="32" spans="1:39" x14ac:dyDescent="0.3">
      <c r="A32" s="41">
        <v>22</v>
      </c>
      <c r="B32" s="24" t="s">
        <v>58</v>
      </c>
      <c r="C32" s="51">
        <f t="shared" si="1"/>
        <v>5</v>
      </c>
      <c r="D32" s="52">
        <f t="shared" si="0"/>
        <v>1</v>
      </c>
      <c r="E32" s="53">
        <f t="shared" si="2"/>
        <v>0</v>
      </c>
      <c r="F32" s="5">
        <v>1</v>
      </c>
      <c r="G32" s="10"/>
      <c r="H32" s="5">
        <v>1</v>
      </c>
      <c r="I32" s="14"/>
      <c r="J32" s="5">
        <v>1</v>
      </c>
      <c r="K32" s="14"/>
      <c r="L32" s="5">
        <v>1</v>
      </c>
      <c r="M32" s="14"/>
      <c r="N32" s="5">
        <v>1</v>
      </c>
      <c r="O32" s="14"/>
      <c r="P32" s="5"/>
      <c r="Q32" s="14"/>
      <c r="R32" s="5"/>
      <c r="S32" s="14"/>
      <c r="T32" s="5"/>
      <c r="U32" s="14"/>
      <c r="V32" s="5"/>
      <c r="W32" s="14"/>
      <c r="X32" s="5"/>
      <c r="Y32" s="14"/>
      <c r="Z32" s="5"/>
      <c r="AA32" s="14"/>
      <c r="AB32" s="5"/>
      <c r="AC32" s="14"/>
      <c r="AD32" s="5"/>
      <c r="AE32" s="14"/>
    </row>
    <row r="33" spans="1:33" x14ac:dyDescent="0.3">
      <c r="A33" s="5">
        <v>23</v>
      </c>
      <c r="B33" s="40" t="s">
        <v>59</v>
      </c>
      <c r="C33" s="51">
        <f t="shared" si="1"/>
        <v>2</v>
      </c>
      <c r="D33" s="52">
        <f t="shared" si="0"/>
        <v>0.4</v>
      </c>
      <c r="E33" s="53">
        <f t="shared" si="2"/>
        <v>0</v>
      </c>
      <c r="F33" s="5">
        <v>1</v>
      </c>
      <c r="G33" s="42"/>
      <c r="H33" s="41"/>
      <c r="I33" s="43"/>
      <c r="J33" s="41">
        <v>1</v>
      </c>
      <c r="K33" s="43"/>
      <c r="L33" s="41"/>
      <c r="M33" s="43"/>
      <c r="N33" s="41"/>
      <c r="O33" s="43"/>
      <c r="P33" s="41"/>
      <c r="Q33" s="43"/>
      <c r="R33" s="41"/>
      <c r="S33" s="43"/>
      <c r="T33" s="41"/>
      <c r="U33" s="43"/>
      <c r="V33" s="41"/>
      <c r="W33" s="43"/>
      <c r="X33" s="41"/>
      <c r="Y33" s="43"/>
      <c r="Z33" s="41"/>
      <c r="AA33" s="43"/>
      <c r="AB33" s="41"/>
      <c r="AC33" s="43"/>
      <c r="AD33" s="41"/>
      <c r="AE33" s="43"/>
    </row>
    <row r="34" spans="1:33" x14ac:dyDescent="0.3">
      <c r="A34" s="5">
        <v>24</v>
      </c>
      <c r="B34" s="24" t="s">
        <v>60</v>
      </c>
      <c r="C34" s="51">
        <f t="shared" si="1"/>
        <v>4</v>
      </c>
      <c r="D34" s="52">
        <f t="shared" si="0"/>
        <v>0.8</v>
      </c>
      <c r="E34" s="53">
        <f t="shared" si="2"/>
        <v>0</v>
      </c>
      <c r="F34" s="5">
        <v>1</v>
      </c>
      <c r="G34" s="10"/>
      <c r="H34" s="5"/>
      <c r="I34" s="14"/>
      <c r="J34" s="5">
        <v>1</v>
      </c>
      <c r="K34" s="14"/>
      <c r="L34" s="5">
        <v>1</v>
      </c>
      <c r="M34" s="14"/>
      <c r="N34" s="5">
        <v>1</v>
      </c>
      <c r="O34" s="14"/>
      <c r="P34" s="5"/>
      <c r="Q34" s="14"/>
      <c r="R34" s="5"/>
      <c r="S34" s="14"/>
      <c r="T34" s="5"/>
      <c r="U34" s="14"/>
      <c r="V34" s="5"/>
      <c r="W34" s="14"/>
      <c r="X34" s="5"/>
      <c r="Y34" s="14"/>
      <c r="Z34" s="5"/>
      <c r="AA34" s="14"/>
      <c r="AB34" s="5"/>
      <c r="AC34" s="14"/>
      <c r="AD34" s="5"/>
      <c r="AE34" s="14"/>
    </row>
    <row r="35" spans="1:33" x14ac:dyDescent="0.3">
      <c r="A35" s="5">
        <v>25</v>
      </c>
      <c r="B35" s="25" t="s">
        <v>61</v>
      </c>
      <c r="C35" s="51">
        <f t="shared" si="1"/>
        <v>5</v>
      </c>
      <c r="D35" s="52">
        <f t="shared" si="0"/>
        <v>1</v>
      </c>
      <c r="E35" s="53">
        <f t="shared" si="2"/>
        <v>0</v>
      </c>
      <c r="F35" s="5">
        <v>1</v>
      </c>
      <c r="G35" s="10"/>
      <c r="H35" s="6">
        <v>1</v>
      </c>
      <c r="I35" s="14"/>
      <c r="J35" s="6">
        <v>1</v>
      </c>
      <c r="K35" s="14"/>
      <c r="L35" s="6"/>
      <c r="M35" s="14"/>
      <c r="N35" s="6">
        <v>2</v>
      </c>
      <c r="O35" s="14"/>
      <c r="P35" s="6"/>
      <c r="Q35" s="14"/>
      <c r="R35" s="6"/>
      <c r="S35" s="14"/>
      <c r="T35" s="6"/>
      <c r="U35" s="14"/>
      <c r="V35" s="6"/>
      <c r="W35" s="14"/>
      <c r="X35" s="6"/>
      <c r="Y35" s="14"/>
      <c r="Z35" s="6"/>
      <c r="AA35" s="14"/>
      <c r="AB35" s="6"/>
      <c r="AC35" s="14"/>
      <c r="AD35" s="6"/>
      <c r="AE35" s="14"/>
    </row>
    <row r="36" spans="1:33" x14ac:dyDescent="0.3">
      <c r="A36" s="1" t="s">
        <v>98</v>
      </c>
      <c r="B36" s="1"/>
      <c r="C36" s="1"/>
      <c r="D36" s="45">
        <f>AVERAGE(D11:D35)</f>
        <v>0.77600000000000013</v>
      </c>
      <c r="E36" s="53">
        <f>TRUNC(AVERAGE(E11:E35),2)</f>
        <v>0.72</v>
      </c>
    </row>
    <row r="37" spans="1:33" x14ac:dyDescent="0.3">
      <c r="A37" s="1"/>
      <c r="B37" s="39" t="s">
        <v>35</v>
      </c>
      <c r="C37" s="1">
        <v>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">
      <c r="B39" s="44"/>
    </row>
    <row r="40" spans="1:33" x14ac:dyDescent="0.3">
      <c r="B40" s="44"/>
    </row>
    <row r="41" spans="1:33" x14ac:dyDescent="0.3">
      <c r="B41" s="44"/>
    </row>
  </sheetData>
  <mergeCells count="4">
    <mergeCell ref="A1:E1"/>
    <mergeCell ref="A2:E2"/>
    <mergeCell ref="A3:E3"/>
    <mergeCell ref="A6:J7"/>
  </mergeCells>
  <conditionalFormatting sqref="D11:D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E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E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B815-78B3-4BA2-8A6E-B2F540C42A9A}">
  <dimension ref="A1:AR25"/>
  <sheetViews>
    <sheetView topLeftCell="A4" zoomScale="115" zoomScaleNormal="115" workbookViewId="0">
      <selection activeCell="D25" sqref="D25"/>
    </sheetView>
  </sheetViews>
  <sheetFormatPr defaultRowHeight="14.4" x14ac:dyDescent="0.3"/>
  <cols>
    <col min="2" max="2" width="13.88671875" bestFit="1" customWidth="1"/>
    <col min="3" max="3" width="11.109375" bestFit="1" customWidth="1"/>
    <col min="4" max="4" width="9.88671875" bestFit="1" customWidth="1"/>
    <col min="5" max="5" width="5.5546875" bestFit="1" customWidth="1"/>
    <col min="6" max="6" width="7" bestFit="1" customWidth="1"/>
    <col min="7" max="8" width="7.5546875" bestFit="1" customWidth="1"/>
    <col min="9" max="10" width="6.88671875" bestFit="1" customWidth="1"/>
    <col min="11" max="11" width="6.5546875" bestFit="1" customWidth="1"/>
    <col min="12" max="12" width="6.88671875" customWidth="1"/>
    <col min="13" max="13" width="6.5546875" bestFit="1" customWidth="1"/>
    <col min="14" max="14" width="6.88671875" customWidth="1"/>
    <col min="15" max="15" width="6.88671875" bestFit="1" customWidth="1"/>
    <col min="16" max="16" width="6.88671875" customWidth="1"/>
    <col min="17" max="17" width="5.88671875" customWidth="1"/>
    <col min="18" max="18" width="6.88671875" customWidth="1"/>
    <col min="19" max="19" width="5.88671875" customWidth="1"/>
    <col min="20" max="20" width="6.88671875" customWidth="1"/>
    <col min="21" max="21" width="6.88671875" bestFit="1" customWidth="1"/>
    <col min="22" max="23" width="6.88671875" customWidth="1"/>
    <col min="24" max="24" width="7.6640625" customWidth="1"/>
    <col min="25" max="25" width="6.88671875" customWidth="1"/>
    <col min="26" max="26" width="6.88671875" bestFit="1" customWidth="1"/>
    <col min="27" max="27" width="7.6640625" bestFit="1" customWidth="1"/>
    <col min="28" max="28" width="7.6640625" customWidth="1"/>
    <col min="29" max="29" width="7.6640625" bestFit="1" customWidth="1"/>
    <col min="30" max="30" width="7.6640625" customWidth="1"/>
    <col min="31" max="31" width="7.6640625" bestFit="1" customWidth="1"/>
    <col min="32" max="32" width="7.6640625" customWidth="1"/>
    <col min="33" max="35" width="7.5546875" bestFit="1" customWidth="1"/>
    <col min="36" max="36" width="11.44140625" bestFit="1" customWidth="1"/>
  </cols>
  <sheetData>
    <row r="1" spans="1:30" x14ac:dyDescent="0.3">
      <c r="A1" s="101" t="s">
        <v>0</v>
      </c>
      <c r="B1" s="101"/>
      <c r="C1" s="101"/>
      <c r="D1" s="101"/>
      <c r="E1" s="101"/>
      <c r="F1" s="101"/>
    </row>
    <row r="2" spans="1:30" x14ac:dyDescent="0.3">
      <c r="A2" s="101" t="s">
        <v>1</v>
      </c>
      <c r="B2" s="101"/>
      <c r="C2" s="101"/>
      <c r="D2" s="101"/>
      <c r="E2" s="101"/>
      <c r="F2" s="101"/>
    </row>
    <row r="3" spans="1:30" x14ac:dyDescent="0.3">
      <c r="A3" s="102" t="s">
        <v>30</v>
      </c>
      <c r="B3" s="101"/>
      <c r="C3" s="101"/>
      <c r="D3" s="101"/>
      <c r="E3" s="101"/>
      <c r="F3" s="101"/>
    </row>
    <row r="5" spans="1:30" ht="15" thickBot="1" x14ac:dyDescent="0.35"/>
    <row r="6" spans="1:30" ht="15" customHeight="1" x14ac:dyDescent="0.3">
      <c r="A6" s="103" t="s">
        <v>94</v>
      </c>
      <c r="B6" s="104"/>
      <c r="C6" s="104"/>
      <c r="D6" s="104"/>
      <c r="E6" s="104"/>
      <c r="F6" s="104"/>
      <c r="G6" s="104"/>
      <c r="H6" s="104"/>
      <c r="I6" s="104"/>
      <c r="J6" s="104"/>
      <c r="K6" s="105"/>
    </row>
    <row r="7" spans="1:30" ht="15" customHeight="1" thickBot="1" x14ac:dyDescent="0.35">
      <c r="A7" s="106"/>
      <c r="B7" s="107"/>
      <c r="C7" s="107"/>
      <c r="D7" s="107"/>
      <c r="E7" s="107"/>
      <c r="F7" s="107"/>
      <c r="G7" s="107"/>
      <c r="H7" s="107"/>
      <c r="I7" s="107"/>
      <c r="J7" s="107"/>
      <c r="K7" s="108"/>
    </row>
    <row r="9" spans="1:30" ht="15" thickBot="1" x14ac:dyDescent="0.35"/>
    <row r="10" spans="1:30" ht="15" thickBot="1" x14ac:dyDescent="0.35">
      <c r="A10" s="67" t="s">
        <v>2</v>
      </c>
      <c r="B10" s="68" t="s">
        <v>33</v>
      </c>
      <c r="C10" s="69" t="s">
        <v>32</v>
      </c>
      <c r="D10" s="70" t="s">
        <v>31</v>
      </c>
      <c r="E10" s="69" t="s">
        <v>3</v>
      </c>
      <c r="F10" s="71" t="s">
        <v>4</v>
      </c>
      <c r="G10" s="69" t="s">
        <v>5</v>
      </c>
      <c r="H10" s="72" t="s">
        <v>6</v>
      </c>
      <c r="I10" s="69" t="s">
        <v>7</v>
      </c>
      <c r="J10" s="72" t="s">
        <v>8</v>
      </c>
      <c r="K10" s="69" t="s">
        <v>9</v>
      </c>
      <c r="L10" s="72" t="s">
        <v>10</v>
      </c>
      <c r="M10" s="69" t="s">
        <v>11</v>
      </c>
      <c r="N10" s="72" t="s">
        <v>12</v>
      </c>
      <c r="O10" s="69" t="s">
        <v>13</v>
      </c>
      <c r="P10" s="72" t="s">
        <v>14</v>
      </c>
      <c r="Q10" s="69" t="s">
        <v>15</v>
      </c>
      <c r="R10" s="72" t="s">
        <v>16</v>
      </c>
      <c r="S10" s="69" t="s">
        <v>17</v>
      </c>
      <c r="T10" s="72" t="s">
        <v>18</v>
      </c>
      <c r="U10" s="69" t="s">
        <v>19</v>
      </c>
      <c r="V10" s="72" t="s">
        <v>20</v>
      </c>
      <c r="W10" s="69" t="s">
        <v>21</v>
      </c>
      <c r="X10" s="72" t="s">
        <v>22</v>
      </c>
      <c r="Y10" s="69" t="s">
        <v>23</v>
      </c>
      <c r="Z10" s="72" t="s">
        <v>24</v>
      </c>
      <c r="AA10" s="69" t="s">
        <v>25</v>
      </c>
      <c r="AB10" s="72" t="s">
        <v>26</v>
      </c>
      <c r="AC10" s="69" t="s">
        <v>27</v>
      </c>
      <c r="AD10" s="73" t="s">
        <v>28</v>
      </c>
    </row>
    <row r="11" spans="1:30" x14ac:dyDescent="0.3">
      <c r="A11" s="74">
        <v>1</v>
      </c>
      <c r="B11" s="66" t="s">
        <v>90</v>
      </c>
      <c r="C11" s="98">
        <f>SUM(E11,G11,I11,K11,M11,O11,Q11,S11,U11,W11,Y11,AA11,AC11)</f>
        <v>4</v>
      </c>
      <c r="D11" s="75">
        <f>SUM(F11,H11,J11,L11,N11,P11,R11,T11,V11,X11,Z11,AB11,AD11)</f>
        <v>0</v>
      </c>
      <c r="E11" s="76">
        <v>1</v>
      </c>
      <c r="F11" s="77"/>
      <c r="G11" s="76">
        <v>1</v>
      </c>
      <c r="H11" s="78"/>
      <c r="I11" s="76">
        <v>1</v>
      </c>
      <c r="J11" s="78"/>
      <c r="K11" s="76"/>
      <c r="L11" s="78"/>
      <c r="M11" s="76">
        <v>1</v>
      </c>
      <c r="N11" s="78"/>
      <c r="O11" s="76"/>
      <c r="P11" s="78"/>
      <c r="Q11" s="76"/>
      <c r="R11" s="78"/>
      <c r="S11" s="76"/>
      <c r="T11" s="78"/>
      <c r="U11" s="76"/>
      <c r="V11" s="78"/>
      <c r="W11" s="76"/>
      <c r="X11" s="78"/>
      <c r="Y11" s="76"/>
      <c r="Z11" s="78"/>
      <c r="AA11" s="76"/>
      <c r="AB11" s="78"/>
      <c r="AC11" s="76"/>
      <c r="AD11" s="89"/>
    </row>
    <row r="12" spans="1:30" x14ac:dyDescent="0.3">
      <c r="A12" s="79">
        <v>2</v>
      </c>
      <c r="B12" s="80" t="s">
        <v>91</v>
      </c>
      <c r="C12" s="99">
        <f t="shared" ref="C12:C20" si="0">SUM(E12,G12,I12,K12,M12,O12,Q12,S12,U12,W12,Y12,AA12,AC12)</f>
        <v>4</v>
      </c>
      <c r="D12" s="75">
        <f t="shared" ref="D12:D20" si="1">SUM(F12,H12,J12,L12,N12,P12,R12,T12,V12,X12,Z12,AB12,AD12)</f>
        <v>0</v>
      </c>
      <c r="E12" s="81">
        <v>1</v>
      </c>
      <c r="F12" s="82"/>
      <c r="G12" s="81">
        <v>1</v>
      </c>
      <c r="H12" s="83"/>
      <c r="I12" s="81">
        <v>1</v>
      </c>
      <c r="J12" s="83"/>
      <c r="K12" s="81"/>
      <c r="L12" s="83"/>
      <c r="M12" s="81">
        <v>1</v>
      </c>
      <c r="N12" s="83"/>
      <c r="O12" s="81"/>
      <c r="P12" s="83"/>
      <c r="Q12" s="81"/>
      <c r="R12" s="83"/>
      <c r="S12" s="81"/>
      <c r="T12" s="83"/>
      <c r="U12" s="81"/>
      <c r="V12" s="83"/>
      <c r="W12" s="81"/>
      <c r="X12" s="83"/>
      <c r="Y12" s="81"/>
      <c r="Z12" s="83"/>
      <c r="AA12" s="81"/>
      <c r="AB12" s="83"/>
      <c r="AC12" s="81"/>
      <c r="AD12" s="90"/>
    </row>
    <row r="13" spans="1:30" x14ac:dyDescent="0.3">
      <c r="A13" s="79">
        <v>3</v>
      </c>
      <c r="B13" s="80" t="s">
        <v>92</v>
      </c>
      <c r="C13" s="99">
        <f t="shared" si="0"/>
        <v>4</v>
      </c>
      <c r="D13" s="75">
        <f t="shared" si="1"/>
        <v>0</v>
      </c>
      <c r="E13" s="81">
        <v>1</v>
      </c>
      <c r="F13" s="82"/>
      <c r="G13" s="81">
        <v>1</v>
      </c>
      <c r="H13" s="83"/>
      <c r="I13" s="81">
        <v>1</v>
      </c>
      <c r="J13" s="83"/>
      <c r="K13" s="81"/>
      <c r="L13" s="83"/>
      <c r="M13" s="81">
        <v>1</v>
      </c>
      <c r="N13" s="83"/>
      <c r="O13" s="81"/>
      <c r="P13" s="83"/>
      <c r="Q13" s="81"/>
      <c r="R13" s="83"/>
      <c r="S13" s="81"/>
      <c r="T13" s="83"/>
      <c r="U13" s="81"/>
      <c r="V13" s="83"/>
      <c r="W13" s="81"/>
      <c r="X13" s="83"/>
      <c r="Y13" s="81"/>
      <c r="Z13" s="83"/>
      <c r="AA13" s="81"/>
      <c r="AB13" s="83"/>
      <c r="AC13" s="81"/>
      <c r="AD13" s="90"/>
    </row>
    <row r="14" spans="1:30" x14ac:dyDescent="0.3">
      <c r="A14" s="79">
        <v>4</v>
      </c>
      <c r="B14" s="80" t="s">
        <v>93</v>
      </c>
      <c r="C14" s="99">
        <f t="shared" si="0"/>
        <v>4</v>
      </c>
      <c r="D14" s="75">
        <f t="shared" si="1"/>
        <v>0</v>
      </c>
      <c r="E14" s="81">
        <v>1</v>
      </c>
      <c r="F14" s="82"/>
      <c r="G14" s="81">
        <v>1</v>
      </c>
      <c r="H14" s="83"/>
      <c r="I14" s="81">
        <v>1</v>
      </c>
      <c r="J14" s="83"/>
      <c r="K14" s="81"/>
      <c r="L14" s="83"/>
      <c r="M14" s="81">
        <v>1</v>
      </c>
      <c r="N14" s="83"/>
      <c r="O14" s="81"/>
      <c r="P14" s="83"/>
      <c r="Q14" s="81"/>
      <c r="R14" s="83"/>
      <c r="S14" s="81"/>
      <c r="T14" s="83"/>
      <c r="U14" s="81"/>
      <c r="V14" s="83"/>
      <c r="W14" s="81"/>
      <c r="X14" s="83"/>
      <c r="Y14" s="81"/>
      <c r="Z14" s="83"/>
      <c r="AA14" s="81"/>
      <c r="AB14" s="83"/>
      <c r="AC14" s="81"/>
      <c r="AD14" s="90"/>
    </row>
    <row r="15" spans="1:30" x14ac:dyDescent="0.3">
      <c r="A15" s="79">
        <v>5</v>
      </c>
      <c r="B15" s="80" t="s">
        <v>95</v>
      </c>
      <c r="C15" s="99">
        <f t="shared" si="0"/>
        <v>2</v>
      </c>
      <c r="D15" s="75">
        <f t="shared" si="1"/>
        <v>0</v>
      </c>
      <c r="E15" s="81">
        <v>1</v>
      </c>
      <c r="F15" s="82"/>
      <c r="G15" s="81">
        <v>1</v>
      </c>
      <c r="H15" s="83"/>
      <c r="I15" s="81"/>
      <c r="J15" s="83"/>
      <c r="K15" s="81"/>
      <c r="L15" s="83"/>
      <c r="M15" s="81"/>
      <c r="N15" s="83"/>
      <c r="O15" s="81"/>
      <c r="P15" s="83"/>
      <c r="Q15" s="81"/>
      <c r="R15" s="83"/>
      <c r="S15" s="81"/>
      <c r="T15" s="83"/>
      <c r="U15" s="81"/>
      <c r="V15" s="83"/>
      <c r="W15" s="81"/>
      <c r="X15" s="83"/>
      <c r="Y15" s="81"/>
      <c r="Z15" s="83"/>
      <c r="AA15" s="81"/>
      <c r="AB15" s="83"/>
      <c r="AC15" s="81"/>
      <c r="AD15" s="90"/>
    </row>
    <row r="16" spans="1:30" x14ac:dyDescent="0.3">
      <c r="A16" s="79">
        <v>6</v>
      </c>
      <c r="B16" s="80" t="s">
        <v>96</v>
      </c>
      <c r="C16" s="99">
        <f t="shared" si="0"/>
        <v>3</v>
      </c>
      <c r="D16" s="75">
        <f t="shared" si="1"/>
        <v>0</v>
      </c>
      <c r="E16" s="81">
        <v>1</v>
      </c>
      <c r="F16" s="82"/>
      <c r="G16" s="81">
        <v>1</v>
      </c>
      <c r="H16" s="83"/>
      <c r="I16" s="81"/>
      <c r="J16" s="83"/>
      <c r="K16" s="81"/>
      <c r="L16" s="83"/>
      <c r="M16" s="81">
        <v>1</v>
      </c>
      <c r="N16" s="83"/>
      <c r="O16" s="81"/>
      <c r="P16" s="83"/>
      <c r="Q16" s="81"/>
      <c r="R16" s="83"/>
      <c r="S16" s="81"/>
      <c r="T16" s="83"/>
      <c r="U16" s="81"/>
      <c r="V16" s="83"/>
      <c r="W16" s="81"/>
      <c r="X16" s="83"/>
      <c r="Y16" s="81"/>
      <c r="Z16" s="83"/>
      <c r="AA16" s="81"/>
      <c r="AB16" s="83"/>
      <c r="AC16" s="81"/>
      <c r="AD16" s="90"/>
    </row>
    <row r="17" spans="1:44" x14ac:dyDescent="0.3">
      <c r="A17" s="79">
        <v>7</v>
      </c>
      <c r="B17" s="80" t="s">
        <v>97</v>
      </c>
      <c r="C17" s="99">
        <f t="shared" si="0"/>
        <v>4</v>
      </c>
      <c r="D17" s="75">
        <f t="shared" si="1"/>
        <v>0</v>
      </c>
      <c r="E17" s="81">
        <v>1</v>
      </c>
      <c r="F17" s="82"/>
      <c r="G17" s="81">
        <v>1</v>
      </c>
      <c r="H17" s="83"/>
      <c r="I17" s="81"/>
      <c r="J17" s="83"/>
      <c r="K17" s="81">
        <v>1</v>
      </c>
      <c r="L17" s="83"/>
      <c r="M17" s="81">
        <v>1</v>
      </c>
      <c r="N17" s="83"/>
      <c r="O17" s="81"/>
      <c r="P17" s="83"/>
      <c r="Q17" s="81"/>
      <c r="R17" s="83"/>
      <c r="S17" s="81"/>
      <c r="T17" s="83"/>
      <c r="U17" s="81"/>
      <c r="V17" s="83"/>
      <c r="W17" s="81"/>
      <c r="X17" s="83"/>
      <c r="Y17" s="81"/>
      <c r="Z17" s="83"/>
      <c r="AA17" s="81"/>
      <c r="AB17" s="83"/>
      <c r="AC17" s="81"/>
      <c r="AD17" s="90"/>
    </row>
    <row r="18" spans="1:44" x14ac:dyDescent="0.3">
      <c r="A18" s="79">
        <v>8</v>
      </c>
      <c r="B18" s="80"/>
      <c r="C18" s="99">
        <f t="shared" si="0"/>
        <v>0</v>
      </c>
      <c r="D18" s="75">
        <f t="shared" si="1"/>
        <v>0</v>
      </c>
      <c r="E18" s="81"/>
      <c r="F18" s="82"/>
      <c r="G18" s="81"/>
      <c r="H18" s="83"/>
      <c r="I18" s="81"/>
      <c r="J18" s="83"/>
      <c r="K18" s="81"/>
      <c r="L18" s="83"/>
      <c r="M18" s="81"/>
      <c r="N18" s="83"/>
      <c r="O18" s="81"/>
      <c r="P18" s="83"/>
      <c r="Q18" s="81"/>
      <c r="R18" s="83"/>
      <c r="S18" s="81"/>
      <c r="T18" s="83"/>
      <c r="U18" s="81"/>
      <c r="V18" s="83"/>
      <c r="W18" s="81"/>
      <c r="X18" s="83"/>
      <c r="Y18" s="81"/>
      <c r="Z18" s="83"/>
      <c r="AA18" s="81"/>
      <c r="AB18" s="83"/>
      <c r="AC18" s="81"/>
      <c r="AD18" s="90"/>
    </row>
    <row r="19" spans="1:44" x14ac:dyDescent="0.3">
      <c r="A19" s="79">
        <v>9</v>
      </c>
      <c r="B19" s="80"/>
      <c r="C19" s="99">
        <f t="shared" si="0"/>
        <v>0</v>
      </c>
      <c r="D19" s="75">
        <f t="shared" si="1"/>
        <v>0</v>
      </c>
      <c r="E19" s="81"/>
      <c r="F19" s="82"/>
      <c r="G19" s="81"/>
      <c r="H19" s="83"/>
      <c r="I19" s="81"/>
      <c r="J19" s="83"/>
      <c r="K19" s="81"/>
      <c r="L19" s="83"/>
      <c r="M19" s="81"/>
      <c r="N19" s="83"/>
      <c r="O19" s="81"/>
      <c r="P19" s="83"/>
      <c r="Q19" s="81"/>
      <c r="R19" s="83"/>
      <c r="S19" s="81"/>
      <c r="T19" s="83"/>
      <c r="U19" s="81"/>
      <c r="V19" s="83"/>
      <c r="W19" s="81"/>
      <c r="X19" s="83"/>
      <c r="Y19" s="81"/>
      <c r="Z19" s="83"/>
      <c r="AA19" s="81"/>
      <c r="AB19" s="83"/>
      <c r="AC19" s="81"/>
      <c r="AD19" s="90"/>
    </row>
    <row r="20" spans="1:44" ht="15" thickBot="1" x14ac:dyDescent="0.35">
      <c r="A20" s="84">
        <v>10</v>
      </c>
      <c r="B20" s="85"/>
      <c r="C20" s="100">
        <f t="shared" si="0"/>
        <v>0</v>
      </c>
      <c r="D20" s="91">
        <f t="shared" si="1"/>
        <v>0</v>
      </c>
      <c r="E20" s="86"/>
      <c r="F20" s="87"/>
      <c r="G20" s="86"/>
      <c r="H20" s="88"/>
      <c r="I20" s="86"/>
      <c r="J20" s="88"/>
      <c r="K20" s="86"/>
      <c r="L20" s="88"/>
      <c r="M20" s="86"/>
      <c r="N20" s="88"/>
      <c r="O20" s="86"/>
      <c r="P20" s="88"/>
      <c r="Q20" s="86"/>
      <c r="R20" s="88"/>
      <c r="S20" s="86"/>
      <c r="T20" s="88"/>
      <c r="U20" s="86"/>
      <c r="V20" s="88"/>
      <c r="W20" s="86"/>
      <c r="X20" s="88"/>
      <c r="Y20" s="86"/>
      <c r="Z20" s="88"/>
      <c r="AA20" s="86"/>
      <c r="AB20" s="88"/>
      <c r="AC20" s="86"/>
      <c r="AD20" s="92"/>
    </row>
    <row r="22" spans="1:44" x14ac:dyDescent="0.3">
      <c r="A22" s="1"/>
      <c r="B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44" x14ac:dyDescent="0.3">
      <c r="A23" s="1"/>
      <c r="B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5" spans="1:44" x14ac:dyDescent="0.3">
      <c r="AR25" s="2"/>
    </row>
  </sheetData>
  <mergeCells count="4">
    <mergeCell ref="A1:F1"/>
    <mergeCell ref="A2:F2"/>
    <mergeCell ref="A3:F3"/>
    <mergeCell ref="A6:K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D23"/>
  <sheetViews>
    <sheetView zoomScale="91" zoomScaleNormal="130" workbookViewId="0">
      <selection activeCell="G14" sqref="G14"/>
    </sheetView>
  </sheetViews>
  <sheetFormatPr defaultRowHeight="14.4" x14ac:dyDescent="0.3"/>
  <cols>
    <col min="2" max="2" width="10.6640625" bestFit="1" customWidth="1"/>
    <col min="3" max="3" width="11.6640625" bestFit="1" customWidth="1"/>
    <col min="4" max="4" width="7.5546875" bestFit="1" customWidth="1"/>
    <col min="5" max="5" width="11.109375" bestFit="1" customWidth="1"/>
    <col min="6" max="6" width="7" bestFit="1" customWidth="1"/>
    <col min="7" max="7" width="6.5546875" customWidth="1"/>
    <col min="8" max="8" width="6.88671875" bestFit="1" customWidth="1"/>
    <col min="9" max="9" width="6.5546875" customWidth="1"/>
    <col min="10" max="10" width="6.88671875" bestFit="1" customWidth="1"/>
    <col min="11" max="13" width="6.5546875" customWidth="1"/>
    <col min="14" max="14" width="6.88671875" bestFit="1" customWidth="1"/>
    <col min="15" max="15" width="6.5546875" customWidth="1"/>
    <col min="16" max="16" width="5.88671875" customWidth="1"/>
    <col min="17" max="17" width="6.5546875" customWidth="1"/>
    <col min="18" max="18" width="5.88671875" customWidth="1"/>
    <col min="19" max="19" width="6.5546875" customWidth="1"/>
    <col min="20" max="20" width="5.5546875" customWidth="1"/>
    <col min="21" max="22" width="6.5546875" customWidth="1"/>
    <col min="23" max="23" width="7.5546875" customWidth="1"/>
    <col min="24" max="24" width="6.5546875" customWidth="1"/>
    <col min="25" max="27" width="7.5546875" customWidth="1"/>
    <col min="28" max="28" width="6.5546875" customWidth="1"/>
    <col min="29" max="30" width="7.5546875" customWidth="1"/>
    <col min="31" max="31" width="7.5546875" bestFit="1" customWidth="1"/>
    <col min="32" max="32" width="7.88671875" bestFit="1" customWidth="1"/>
    <col min="33" max="33" width="7.5546875" bestFit="1" customWidth="1"/>
  </cols>
  <sheetData>
    <row r="2" spans="1:30" ht="15" customHeight="1" thickBot="1" x14ac:dyDescent="0.35"/>
    <row r="3" spans="1:30" ht="15" customHeight="1" x14ac:dyDescent="0.3">
      <c r="A3" s="103" t="s">
        <v>99</v>
      </c>
      <c r="B3" s="104"/>
      <c r="C3" s="104"/>
      <c r="D3" s="104"/>
      <c r="E3" s="104"/>
      <c r="F3" s="104"/>
      <c r="G3" s="104"/>
      <c r="H3" s="104"/>
      <c r="I3" s="104"/>
      <c r="J3" s="105"/>
    </row>
    <row r="4" spans="1:30" ht="15" thickBot="1" x14ac:dyDescent="0.35">
      <c r="A4" s="106"/>
      <c r="B4" s="107"/>
      <c r="C4" s="107"/>
      <c r="D4" s="107"/>
      <c r="E4" s="107"/>
      <c r="F4" s="107"/>
      <c r="G4" s="107"/>
      <c r="H4" s="107"/>
      <c r="I4" s="107"/>
      <c r="J4" s="108"/>
    </row>
    <row r="6" spans="1:30" ht="15" thickBot="1" x14ac:dyDescent="0.35">
      <c r="W6" s="44"/>
    </row>
    <row r="7" spans="1:30" ht="15" thickBot="1" x14ac:dyDescent="0.35">
      <c r="A7" s="22" t="s">
        <v>29</v>
      </c>
      <c r="B7" s="32" t="s">
        <v>34</v>
      </c>
      <c r="C7" s="3" t="s">
        <v>32</v>
      </c>
      <c r="D7" s="28" t="s">
        <v>31</v>
      </c>
      <c r="E7" s="3" t="s">
        <v>3</v>
      </c>
      <c r="F7" s="8" t="s">
        <v>4</v>
      </c>
      <c r="G7" s="3" t="s">
        <v>5</v>
      </c>
      <c r="H7" s="12" t="s">
        <v>6</v>
      </c>
      <c r="I7" s="3" t="s">
        <v>7</v>
      </c>
      <c r="J7" s="12" t="s">
        <v>8</v>
      </c>
      <c r="K7" s="3" t="s">
        <v>9</v>
      </c>
      <c r="L7" s="12" t="s">
        <v>10</v>
      </c>
      <c r="M7" s="3" t="s">
        <v>11</v>
      </c>
      <c r="N7" s="12" t="s">
        <v>12</v>
      </c>
      <c r="O7" s="3" t="s">
        <v>13</v>
      </c>
      <c r="P7" s="12" t="s">
        <v>14</v>
      </c>
      <c r="Q7" s="3" t="s">
        <v>15</v>
      </c>
      <c r="R7" s="12" t="s">
        <v>16</v>
      </c>
      <c r="S7" s="3" t="s">
        <v>17</v>
      </c>
      <c r="T7" s="12" t="s">
        <v>18</v>
      </c>
      <c r="U7" s="3" t="s">
        <v>19</v>
      </c>
      <c r="V7" s="12" t="s">
        <v>20</v>
      </c>
      <c r="W7" s="3" t="s">
        <v>21</v>
      </c>
      <c r="X7" s="12" t="s">
        <v>22</v>
      </c>
      <c r="Y7" s="3" t="s">
        <v>23</v>
      </c>
      <c r="Z7" s="12" t="s">
        <v>24</v>
      </c>
      <c r="AA7" s="3" t="s">
        <v>25</v>
      </c>
      <c r="AB7" s="12" t="s">
        <v>26</v>
      </c>
      <c r="AC7" s="3" t="s">
        <v>27</v>
      </c>
      <c r="AD7" s="12" t="s">
        <v>28</v>
      </c>
    </row>
    <row r="8" spans="1:30" x14ac:dyDescent="0.3">
      <c r="A8" s="21" t="s">
        <v>88</v>
      </c>
      <c r="B8" s="34" t="s">
        <v>87</v>
      </c>
      <c r="C8" s="35">
        <f>SUM(E8,G8,I8,K8,M8,O8,Q8,S8,U8,W8,Y8,AA8,AC8)</f>
        <v>3</v>
      </c>
      <c r="D8" s="29">
        <f>SUM(F8,H8,J8,L8,N8,P8,R8,T8,V8,X8,Z8,AB8,AD8)</f>
        <v>3</v>
      </c>
      <c r="E8" s="16">
        <v>1</v>
      </c>
      <c r="F8" s="36"/>
      <c r="G8" s="16">
        <v>1</v>
      </c>
      <c r="H8" s="36">
        <v>1</v>
      </c>
      <c r="I8" s="16">
        <v>1</v>
      </c>
      <c r="J8" s="36">
        <v>2</v>
      </c>
      <c r="K8" s="16"/>
      <c r="L8" s="36"/>
      <c r="M8" s="16"/>
      <c r="N8" s="36"/>
      <c r="O8" s="16"/>
      <c r="P8" s="36"/>
      <c r="Q8" s="16"/>
      <c r="R8" s="36"/>
      <c r="S8" s="16"/>
      <c r="T8" s="36"/>
      <c r="U8" s="16"/>
      <c r="V8" s="36"/>
      <c r="W8" s="16"/>
      <c r="X8" s="36"/>
      <c r="Y8" s="16"/>
      <c r="Z8" s="36"/>
      <c r="AA8" s="16"/>
      <c r="AB8" s="36"/>
      <c r="AC8" s="16"/>
      <c r="AD8" s="36"/>
    </row>
    <row r="9" spans="1:30" x14ac:dyDescent="0.3">
      <c r="A9" s="19" t="s">
        <v>88</v>
      </c>
      <c r="B9" s="33" t="s">
        <v>101</v>
      </c>
      <c r="C9" s="35">
        <f t="shared" ref="C9:D19" si="0">SUM(E9,G9,I9,K9,M9,O9,Q9,S9,U9,W9,Y9,AA9,AC9)</f>
        <v>1</v>
      </c>
      <c r="D9" s="29">
        <f>SUM(F9,H9,J9,L9,N9,P9,R9,T9,V9,X9,Z9,AB9,AD9)</f>
        <v>0</v>
      </c>
      <c r="E9" s="17"/>
      <c r="F9" s="37"/>
      <c r="G9" s="17"/>
      <c r="H9" s="37"/>
      <c r="I9" s="17"/>
      <c r="J9" s="37"/>
      <c r="K9" s="17"/>
      <c r="L9" s="37"/>
      <c r="M9" s="17">
        <v>1</v>
      </c>
      <c r="N9" s="37"/>
      <c r="O9" s="17"/>
      <c r="P9" s="37"/>
      <c r="Q9" s="17"/>
      <c r="R9" s="37"/>
      <c r="S9" s="17"/>
      <c r="T9" s="37"/>
      <c r="U9" s="17"/>
      <c r="V9" s="37"/>
      <c r="W9" s="17"/>
      <c r="X9" s="37"/>
      <c r="Y9" s="17"/>
      <c r="Z9" s="37"/>
      <c r="AA9" s="17"/>
      <c r="AB9" s="37"/>
      <c r="AC9" s="17"/>
      <c r="AD9" s="37"/>
    </row>
    <row r="10" spans="1:30" x14ac:dyDescent="0.3">
      <c r="A10" s="19"/>
      <c r="B10" s="33"/>
      <c r="C10" s="35">
        <f t="shared" si="0"/>
        <v>0</v>
      </c>
      <c r="D10" s="29">
        <f t="shared" si="0"/>
        <v>0</v>
      </c>
      <c r="E10" s="17"/>
      <c r="F10" s="37"/>
      <c r="G10" s="17"/>
      <c r="H10" s="37"/>
      <c r="I10" s="17"/>
      <c r="J10" s="37"/>
      <c r="K10" s="17"/>
      <c r="L10" s="37"/>
      <c r="M10" s="17"/>
      <c r="N10" s="37"/>
      <c r="O10" s="17"/>
      <c r="P10" s="37"/>
      <c r="Q10" s="17"/>
      <c r="R10" s="37"/>
      <c r="S10" s="17"/>
      <c r="T10" s="37"/>
      <c r="U10" s="17"/>
      <c r="V10" s="37"/>
      <c r="W10" s="17"/>
      <c r="X10" s="37"/>
      <c r="Y10" s="17"/>
      <c r="Z10" s="37"/>
      <c r="AA10" s="17"/>
      <c r="AB10" s="37"/>
      <c r="AC10" s="17"/>
      <c r="AD10" s="37"/>
    </row>
    <row r="11" spans="1:30" x14ac:dyDescent="0.3">
      <c r="A11" s="19"/>
      <c r="B11" s="33"/>
      <c r="C11" s="35">
        <f t="shared" si="0"/>
        <v>0</v>
      </c>
      <c r="D11" s="29">
        <f t="shared" si="0"/>
        <v>0</v>
      </c>
      <c r="E11" s="17"/>
      <c r="F11" s="37"/>
      <c r="G11" s="17"/>
      <c r="H11" s="37"/>
      <c r="I11" s="17"/>
      <c r="J11" s="37"/>
      <c r="K11" s="17"/>
      <c r="L11" s="37"/>
      <c r="M11" s="17"/>
      <c r="N11" s="37"/>
      <c r="O11" s="17"/>
      <c r="P11" s="37"/>
      <c r="Q11" s="17"/>
      <c r="R11" s="37"/>
      <c r="S11" s="17"/>
      <c r="T11" s="37"/>
      <c r="U11" s="17"/>
      <c r="V11" s="37"/>
      <c r="W11" s="17"/>
      <c r="X11" s="37"/>
      <c r="Y11" s="17"/>
      <c r="Z11" s="37"/>
      <c r="AA11" s="17"/>
      <c r="AB11" s="37"/>
      <c r="AC11" s="17"/>
      <c r="AD11" s="37"/>
    </row>
    <row r="12" spans="1:30" x14ac:dyDescent="0.3">
      <c r="A12" s="19"/>
      <c r="B12" s="33"/>
      <c r="C12" s="35">
        <f t="shared" si="0"/>
        <v>0</v>
      </c>
      <c r="D12" s="29">
        <f t="shared" si="0"/>
        <v>0</v>
      </c>
      <c r="E12" s="17"/>
      <c r="F12" s="37"/>
      <c r="G12" s="17"/>
      <c r="H12" s="37"/>
      <c r="I12" s="17"/>
      <c r="J12" s="37"/>
      <c r="K12" s="17"/>
      <c r="L12" s="37"/>
      <c r="M12" s="17"/>
      <c r="N12" s="37"/>
      <c r="O12" s="17"/>
      <c r="P12" s="37"/>
      <c r="Q12" s="17"/>
      <c r="R12" s="37"/>
      <c r="S12" s="17"/>
      <c r="T12" s="37"/>
      <c r="U12" s="17"/>
      <c r="V12" s="37"/>
      <c r="W12" s="17"/>
      <c r="X12" s="37"/>
      <c r="Y12" s="17"/>
      <c r="Z12" s="37"/>
      <c r="AA12" s="17"/>
      <c r="AB12" s="37"/>
      <c r="AC12" s="17"/>
      <c r="AD12" s="37"/>
    </row>
    <row r="13" spans="1:30" x14ac:dyDescent="0.3">
      <c r="A13" s="19"/>
      <c r="B13" s="33"/>
      <c r="C13" s="35">
        <f t="shared" si="0"/>
        <v>0</v>
      </c>
      <c r="D13" s="29">
        <f t="shared" si="0"/>
        <v>0</v>
      </c>
      <c r="E13" s="17"/>
      <c r="F13" s="37"/>
      <c r="G13" s="17"/>
      <c r="H13" s="37"/>
      <c r="I13" s="17"/>
      <c r="J13" s="37"/>
      <c r="K13" s="17"/>
      <c r="L13" s="37"/>
      <c r="M13" s="17"/>
      <c r="N13" s="37"/>
      <c r="O13" s="17"/>
      <c r="P13" s="37"/>
      <c r="Q13" s="17"/>
      <c r="R13" s="37"/>
      <c r="S13" s="17"/>
      <c r="T13" s="37"/>
      <c r="U13" s="17"/>
      <c r="V13" s="37"/>
      <c r="W13" s="17"/>
      <c r="X13" s="37"/>
      <c r="Y13" s="17"/>
      <c r="Z13" s="37"/>
      <c r="AA13" s="17"/>
      <c r="AB13" s="37"/>
      <c r="AC13" s="17"/>
      <c r="AD13" s="37"/>
    </row>
    <row r="14" spans="1:30" x14ac:dyDescent="0.3">
      <c r="A14" s="19"/>
      <c r="B14" s="33"/>
      <c r="C14" s="35">
        <f t="shared" si="0"/>
        <v>0</v>
      </c>
      <c r="D14" s="29">
        <f t="shared" si="0"/>
        <v>0</v>
      </c>
      <c r="E14" s="17"/>
      <c r="F14" s="37"/>
      <c r="G14" s="17"/>
      <c r="H14" s="37"/>
      <c r="I14" s="17"/>
      <c r="J14" s="37"/>
      <c r="K14" s="17"/>
      <c r="L14" s="37"/>
      <c r="M14" s="17"/>
      <c r="N14" s="37"/>
      <c r="O14" s="17"/>
      <c r="P14" s="37"/>
      <c r="Q14" s="17"/>
      <c r="R14" s="37"/>
      <c r="S14" s="17"/>
      <c r="T14" s="37"/>
      <c r="U14" s="17"/>
      <c r="V14" s="37"/>
      <c r="W14" s="17"/>
      <c r="X14" s="37"/>
      <c r="Y14" s="17"/>
      <c r="Z14" s="37"/>
      <c r="AA14" s="17"/>
      <c r="AB14" s="37"/>
      <c r="AC14" s="17"/>
      <c r="AD14" s="37"/>
    </row>
    <row r="15" spans="1:30" x14ac:dyDescent="0.3">
      <c r="A15" s="19"/>
      <c r="B15" s="33"/>
      <c r="C15" s="35">
        <f t="shared" si="0"/>
        <v>0</v>
      </c>
      <c r="D15" s="29">
        <f t="shared" si="0"/>
        <v>0</v>
      </c>
      <c r="E15" s="17"/>
      <c r="F15" s="37"/>
      <c r="G15" s="17"/>
      <c r="H15" s="37"/>
      <c r="I15" s="17"/>
      <c r="J15" s="37"/>
      <c r="K15" s="17"/>
      <c r="L15" s="37"/>
      <c r="M15" s="17"/>
      <c r="N15" s="37"/>
      <c r="O15" s="17"/>
      <c r="P15" s="37"/>
      <c r="Q15" s="17"/>
      <c r="R15" s="37"/>
      <c r="S15" s="17"/>
      <c r="T15" s="37"/>
      <c r="U15" s="17"/>
      <c r="V15" s="37"/>
      <c r="W15" s="17"/>
      <c r="X15" s="37"/>
      <c r="Y15" s="17"/>
      <c r="Z15" s="37"/>
      <c r="AA15" s="17"/>
      <c r="AB15" s="37"/>
      <c r="AC15" s="17"/>
      <c r="AD15" s="37"/>
    </row>
    <row r="16" spans="1:30" x14ac:dyDescent="0.3">
      <c r="A16" s="19"/>
      <c r="B16" s="33"/>
      <c r="C16" s="35">
        <f t="shared" si="0"/>
        <v>0</v>
      </c>
      <c r="D16" s="29">
        <f t="shared" si="0"/>
        <v>0</v>
      </c>
      <c r="E16" s="17"/>
      <c r="F16" s="37"/>
      <c r="G16" s="17"/>
      <c r="H16" s="37"/>
      <c r="I16" s="17"/>
      <c r="J16" s="37"/>
      <c r="K16" s="17"/>
      <c r="L16" s="37"/>
      <c r="M16" s="17"/>
      <c r="N16" s="37"/>
      <c r="O16" s="17"/>
      <c r="P16" s="37"/>
      <c r="Q16" s="17"/>
      <c r="R16" s="37"/>
      <c r="S16" s="17"/>
      <c r="T16" s="37"/>
      <c r="U16" s="17"/>
      <c r="V16" s="37"/>
      <c r="W16" s="17"/>
      <c r="X16" s="37"/>
      <c r="Y16" s="17"/>
      <c r="Z16" s="37"/>
      <c r="AA16" s="17"/>
      <c r="AB16" s="37"/>
      <c r="AC16" s="17"/>
      <c r="AD16" s="37"/>
    </row>
    <row r="17" spans="1:30" x14ac:dyDescent="0.3">
      <c r="A17" s="19"/>
      <c r="B17" s="33"/>
      <c r="C17" s="35">
        <f t="shared" si="0"/>
        <v>0</v>
      </c>
      <c r="D17" s="29">
        <f t="shared" si="0"/>
        <v>0</v>
      </c>
      <c r="E17" s="17"/>
      <c r="F17" s="37"/>
      <c r="G17" s="17"/>
      <c r="H17" s="37"/>
      <c r="I17" s="17"/>
      <c r="J17" s="37"/>
      <c r="K17" s="17"/>
      <c r="L17" s="37"/>
      <c r="M17" s="17"/>
      <c r="N17" s="37"/>
      <c r="O17" s="17"/>
      <c r="P17" s="37"/>
      <c r="Q17" s="17"/>
      <c r="R17" s="37"/>
      <c r="S17" s="17"/>
      <c r="T17" s="37"/>
      <c r="U17" s="17"/>
      <c r="V17" s="37"/>
      <c r="W17" s="17"/>
      <c r="X17" s="37"/>
      <c r="Y17" s="17"/>
      <c r="Z17" s="37"/>
      <c r="AA17" s="17"/>
      <c r="AB17" s="37"/>
      <c r="AC17" s="17"/>
      <c r="AD17" s="37"/>
    </row>
    <row r="18" spans="1:30" x14ac:dyDescent="0.3">
      <c r="A18" s="19"/>
      <c r="B18" s="33"/>
      <c r="C18" s="35">
        <f t="shared" si="0"/>
        <v>0</v>
      </c>
      <c r="D18" s="29">
        <f t="shared" si="0"/>
        <v>0</v>
      </c>
      <c r="E18" s="17"/>
      <c r="F18" s="37"/>
      <c r="G18" s="17"/>
      <c r="H18" s="37"/>
      <c r="I18" s="17"/>
      <c r="J18" s="37"/>
      <c r="K18" s="17"/>
      <c r="L18" s="37"/>
      <c r="M18" s="17"/>
      <c r="N18" s="37"/>
      <c r="O18" s="17"/>
      <c r="P18" s="37"/>
      <c r="Q18" s="17"/>
      <c r="R18" s="37"/>
      <c r="S18" s="17"/>
      <c r="T18" s="37"/>
      <c r="U18" s="17"/>
      <c r="V18" s="37"/>
      <c r="W18" s="17"/>
      <c r="X18" s="37"/>
      <c r="Y18" s="17"/>
      <c r="Z18" s="37"/>
      <c r="AA18" s="17"/>
      <c r="AB18" s="37"/>
      <c r="AC18" s="17"/>
      <c r="AD18" s="37"/>
    </row>
    <row r="19" spans="1:30" x14ac:dyDescent="0.3">
      <c r="A19" s="19"/>
      <c r="B19" s="33"/>
      <c r="C19" s="35">
        <f t="shared" si="0"/>
        <v>0</v>
      </c>
      <c r="D19" s="29">
        <f t="shared" si="0"/>
        <v>0</v>
      </c>
      <c r="E19" s="17"/>
      <c r="F19" s="37"/>
      <c r="G19" s="17"/>
      <c r="H19" s="37"/>
      <c r="I19" s="17"/>
      <c r="J19" s="37"/>
      <c r="K19" s="17"/>
      <c r="L19" s="37"/>
      <c r="M19" s="17"/>
      <c r="N19" s="37"/>
      <c r="O19" s="17"/>
      <c r="P19" s="37"/>
      <c r="Q19" s="17"/>
      <c r="R19" s="37"/>
      <c r="S19" s="17"/>
      <c r="T19" s="37"/>
      <c r="U19" s="17"/>
      <c r="V19" s="37"/>
      <c r="W19" s="17"/>
      <c r="X19" s="37"/>
      <c r="Y19" s="17"/>
      <c r="Z19" s="37"/>
      <c r="AA19" s="17"/>
      <c r="AB19" s="37"/>
      <c r="AC19" s="17"/>
      <c r="AD19" s="37"/>
    </row>
    <row r="20" spans="1:30" x14ac:dyDescent="0.3">
      <c r="A20" s="19"/>
      <c r="B20" s="19"/>
      <c r="C20" s="19"/>
      <c r="D20" s="30"/>
      <c r="E20" s="17"/>
      <c r="F20" s="37"/>
      <c r="G20" s="17"/>
      <c r="H20" s="37"/>
      <c r="I20" s="17"/>
      <c r="J20" s="37"/>
      <c r="K20" s="17"/>
      <c r="L20" s="37"/>
      <c r="M20" s="17"/>
      <c r="N20" s="37"/>
      <c r="O20" s="17"/>
      <c r="P20" s="37"/>
      <c r="Q20" s="17"/>
      <c r="R20" s="37"/>
      <c r="S20" s="17"/>
      <c r="T20" s="37"/>
      <c r="U20" s="17"/>
      <c r="V20" s="37"/>
      <c r="W20" s="17"/>
      <c r="X20" s="37"/>
      <c r="Y20" s="17"/>
      <c r="Z20" s="37"/>
      <c r="AA20" s="17"/>
      <c r="AB20" s="37"/>
      <c r="AC20" s="17"/>
      <c r="AD20" s="37"/>
    </row>
    <row r="21" spans="1:30" x14ac:dyDescent="0.3">
      <c r="A21" s="19"/>
      <c r="B21" s="19"/>
      <c r="C21" s="19"/>
      <c r="D21" s="30"/>
      <c r="E21" s="17"/>
      <c r="F21" s="37"/>
      <c r="G21" s="17"/>
      <c r="H21" s="37"/>
      <c r="I21" s="17"/>
      <c r="J21" s="37"/>
      <c r="K21" s="17"/>
      <c r="L21" s="37"/>
      <c r="M21" s="17"/>
      <c r="N21" s="37"/>
      <c r="O21" s="17"/>
      <c r="P21" s="37"/>
      <c r="Q21" s="17"/>
      <c r="R21" s="37"/>
      <c r="S21" s="17"/>
      <c r="T21" s="37"/>
      <c r="U21" s="17"/>
      <c r="V21" s="37"/>
      <c r="W21" s="17"/>
      <c r="X21" s="37"/>
      <c r="Y21" s="17"/>
      <c r="Z21" s="37"/>
      <c r="AA21" s="17"/>
      <c r="AB21" s="37"/>
      <c r="AC21" s="17"/>
      <c r="AD21" s="37"/>
    </row>
    <row r="22" spans="1:30" x14ac:dyDescent="0.3">
      <c r="A22" s="19"/>
      <c r="B22" s="19"/>
      <c r="C22" s="19"/>
      <c r="D22" s="30"/>
      <c r="E22" s="17"/>
      <c r="F22" s="37"/>
      <c r="G22" s="17"/>
      <c r="H22" s="37"/>
      <c r="I22" s="17"/>
      <c r="J22" s="37"/>
      <c r="K22" s="17"/>
      <c r="L22" s="37"/>
      <c r="M22" s="17"/>
      <c r="N22" s="37"/>
      <c r="O22" s="17"/>
      <c r="P22" s="37"/>
      <c r="Q22" s="17"/>
      <c r="R22" s="37"/>
      <c r="S22" s="17"/>
      <c r="T22" s="37"/>
      <c r="U22" s="17"/>
      <c r="V22" s="37"/>
      <c r="W22" s="17"/>
      <c r="X22" s="37"/>
      <c r="Y22" s="17"/>
      <c r="Z22" s="37"/>
      <c r="AA22" s="17"/>
      <c r="AB22" s="37"/>
      <c r="AC22" s="17"/>
      <c r="AD22" s="37"/>
    </row>
    <row r="23" spans="1:30" ht="15" thickBot="1" x14ac:dyDescent="0.35">
      <c r="A23" s="20"/>
      <c r="B23" s="20"/>
      <c r="C23" s="20"/>
      <c r="D23" s="31"/>
      <c r="E23" s="18"/>
      <c r="F23" s="38"/>
      <c r="G23" s="18"/>
      <c r="H23" s="38"/>
      <c r="I23" s="18"/>
      <c r="J23" s="38"/>
      <c r="K23" s="18"/>
      <c r="L23" s="38"/>
      <c r="M23" s="18"/>
      <c r="N23" s="38"/>
      <c r="O23" s="18"/>
      <c r="P23" s="38"/>
      <c r="Q23" s="18"/>
      <c r="R23" s="38"/>
      <c r="S23" s="18"/>
      <c r="T23" s="38"/>
      <c r="U23" s="18"/>
      <c r="V23" s="38"/>
      <c r="W23" s="18"/>
      <c r="X23" s="38"/>
      <c r="Y23" s="18"/>
      <c r="Z23" s="38"/>
      <c r="AA23" s="18"/>
      <c r="AB23" s="38"/>
      <c r="AC23" s="18"/>
      <c r="AD23" s="38"/>
    </row>
  </sheetData>
  <mergeCells count="1">
    <mergeCell ref="A3:J4"/>
  </mergeCells>
  <conditionalFormatting sqref="D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AF641405D0C1428530E0928AC26AA4" ma:contentTypeVersion="4" ma:contentTypeDescription="Create a new document." ma:contentTypeScope="" ma:versionID="82cdcf5857f440a498b4519993d4b884">
  <xsd:schema xmlns:xsd="http://www.w3.org/2001/XMLSchema" xmlns:xs="http://www.w3.org/2001/XMLSchema" xmlns:p="http://schemas.microsoft.com/office/2006/metadata/properties" xmlns:ns2="528873f6-8573-439b-a8d2-6836900a7b01" targetNamespace="http://schemas.microsoft.com/office/2006/metadata/properties" ma:root="true" ma:fieldsID="54193c966d905f6ae3ebc470f6b6a63f" ns2:_="">
    <xsd:import namespace="528873f6-8573-439b-a8d2-6836900a7b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8873f6-8573-439b-a8d2-6836900a7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109210-E769-4F12-890B-7905D4F9F29B}"/>
</file>

<file path=customXml/itemProps2.xml><?xml version="1.0" encoding="utf-8"?>
<ds:datastoreItem xmlns:ds="http://schemas.openxmlformats.org/officeDocument/2006/customXml" ds:itemID="{1AB993DB-7AEA-4E6C-B3A2-84CF035E0872}"/>
</file>

<file path=customXml/itemProps3.xml><?xml version="1.0" encoding="utf-8"?>
<ds:datastoreItem xmlns:ds="http://schemas.openxmlformats.org/officeDocument/2006/customXml" ds:itemID="{F241E0F0-FA81-44AD-A76B-522BF8075B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821</vt:lpstr>
      <vt:lpstr>822</vt:lpstr>
      <vt:lpstr>ERASMUS</vt:lpstr>
      <vt:lpstr>other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Tudor Micu</cp:lastModifiedBy>
  <dcterms:created xsi:type="dcterms:W3CDTF">2019-09-29T14:50:02Z</dcterms:created>
  <dcterms:modified xsi:type="dcterms:W3CDTF">2025-03-26T08:29:06Z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0x01010029AF641405D0C1428530E0928AC26AA4</vt:lpwstr>
  </property>
</Properties>
</file>