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_REP\butterfly_climate_analysis\Results\"/>
    </mc:Choice>
  </mc:AlternateContent>
  <bookViews>
    <workbookView xWindow="0" yWindow="0" windowWidth="15330" windowHeight="74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9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70" i="1"/>
  <c r="K71" i="1"/>
  <c r="K72" i="1"/>
  <c r="K73" i="1"/>
  <c r="K74" i="1"/>
  <c r="K75" i="1"/>
  <c r="K76" i="1"/>
  <c r="K77" i="1"/>
  <c r="K78" i="1"/>
  <c r="K79" i="1"/>
  <c r="K2" i="1"/>
</calcChain>
</file>

<file path=xl/sharedStrings.xml><?xml version="1.0" encoding="utf-8"?>
<sst xmlns="http://schemas.openxmlformats.org/spreadsheetml/2006/main" count="323" uniqueCount="220">
  <si>
    <t>Name</t>
  </si>
  <si>
    <t>Description</t>
  </si>
  <si>
    <t>Name_new</t>
  </si>
  <si>
    <t>Alt</t>
  </si>
  <si>
    <t>CODIGO</t>
  </si>
  <si>
    <t>ZONE</t>
  </si>
  <si>
    <t>Pto. Navacerrada (Segovia)</t>
  </si>
  <si>
    <t>Pto de Navacerrada</t>
  </si>
  <si>
    <t>74Nav</t>
  </si>
  <si>
    <t>GUA</t>
  </si>
  <si>
    <t>Valsain II</t>
  </si>
  <si>
    <t>Valsaín II</t>
  </si>
  <si>
    <t>55Val</t>
  </si>
  <si>
    <t>HOYOCASERO</t>
  </si>
  <si>
    <t>Hoyocasero</t>
  </si>
  <si>
    <t>7Hoyo</t>
  </si>
  <si>
    <t>GRE</t>
  </si>
  <si>
    <t>NAVACEPEDA DE TORMES</t>
  </si>
  <si>
    <t>Navacepeda de Tormes</t>
  </si>
  <si>
    <t>10Navac</t>
  </si>
  <si>
    <t>NAVALGUIJO</t>
  </si>
  <si>
    <t>Navalguijo</t>
  </si>
  <si>
    <t>5Ngui</t>
  </si>
  <si>
    <t>NAVALPERAL DE TORMES</t>
  </si>
  <si>
    <t>Navalperal de Tormes</t>
  </si>
  <si>
    <t>11Naval</t>
  </si>
  <si>
    <t>NAVARREDONDA DE GREDOS</t>
  </si>
  <si>
    <t>Navarredonda de Gredos</t>
  </si>
  <si>
    <t>13Navar</t>
  </si>
  <si>
    <t>PUERTO DE LA PEÃ‘A NEGRA</t>
  </si>
  <si>
    <t>Puerto de la Peña Negra</t>
  </si>
  <si>
    <t>15Pneg</t>
  </si>
  <si>
    <t>PLATAFORMA DE GREDOS</t>
  </si>
  <si>
    <t>La Plataforma de Gredos</t>
  </si>
  <si>
    <t>14Plat</t>
  </si>
  <si>
    <t>PUERTO DEL PICO</t>
  </si>
  <si>
    <t>Puerto del Pico</t>
  </si>
  <si>
    <t>12Pico</t>
  </si>
  <si>
    <t>EL HORNILLO</t>
  </si>
  <si>
    <t>El Hornillo</t>
  </si>
  <si>
    <t>3Horn</t>
  </si>
  <si>
    <t>CANDELEDA</t>
  </si>
  <si>
    <t>Candeleda</t>
  </si>
  <si>
    <t>2Cand</t>
  </si>
  <si>
    <t>CERRO DEL AGUILA</t>
  </si>
  <si>
    <t>Cerro del Aguila</t>
  </si>
  <si>
    <t>1Agui</t>
  </si>
  <si>
    <t>COLLADO DE LA CENTENERA</t>
  </si>
  <si>
    <t>Collado de la Centenera</t>
  </si>
  <si>
    <t>4Cent</t>
  </si>
  <si>
    <t>MINGO FERNANDO</t>
  </si>
  <si>
    <t>Mingo Fernando</t>
  </si>
  <si>
    <t>9Mfer</t>
  </si>
  <si>
    <t>SOTO DE EL ARENAL</t>
  </si>
  <si>
    <t>Soto de El Arenal</t>
  </si>
  <si>
    <t>6Aren</t>
  </si>
  <si>
    <t>Arroyo (Pto. Morcuera)</t>
  </si>
  <si>
    <t>Arroyo Pto. Morcuera</t>
  </si>
  <si>
    <t>91Arr</t>
  </si>
  <si>
    <t>Moralzarzal</t>
  </si>
  <si>
    <t>14Mor</t>
  </si>
  <si>
    <t>Puerto Fuenfria</t>
  </si>
  <si>
    <t>Puerto de Fuenfría</t>
  </si>
  <si>
    <t>95Fue</t>
  </si>
  <si>
    <t>Valsain I</t>
  </si>
  <si>
    <t>Valsaín I</t>
  </si>
  <si>
    <t>62Val</t>
  </si>
  <si>
    <t>La Granja - Pto. Navacerrada</t>
  </si>
  <si>
    <t>La Granja - Pto Navacerrada</t>
  </si>
  <si>
    <t>40Gra</t>
  </si>
  <si>
    <t>Embalse del Ponton</t>
  </si>
  <si>
    <t>Embalse del Pontón</t>
  </si>
  <si>
    <t>32Emb</t>
  </si>
  <si>
    <t>La Fonda Real</t>
  </si>
  <si>
    <t>52Fon</t>
  </si>
  <si>
    <t>Las Vueltas de la Barranca</t>
  </si>
  <si>
    <t>63Vue</t>
  </si>
  <si>
    <t>La Bola del Mundo</t>
  </si>
  <si>
    <t>122Bol</t>
  </si>
  <si>
    <t>Fuente de la Campanilla</t>
  </si>
  <si>
    <t>81Fue</t>
  </si>
  <si>
    <t>Cerro PiÃ±onero</t>
  </si>
  <si>
    <t>Cerro Piñonero</t>
  </si>
  <si>
    <t>68Pin</t>
  </si>
  <si>
    <t>Mirador Cabeza Lijar</t>
  </si>
  <si>
    <t>Mirador-Cabeza Lijar</t>
  </si>
  <si>
    <t>96Cab</t>
  </si>
  <si>
    <t>Collado de la Mina</t>
  </si>
  <si>
    <t>89Col</t>
  </si>
  <si>
    <t>Rascafria / Raso de la Cierva</t>
  </si>
  <si>
    <t>Rascafría/Raso de la Cierva</t>
  </si>
  <si>
    <t>61Ras</t>
  </si>
  <si>
    <t>Raso de la Cierva</t>
  </si>
  <si>
    <t>88Ras</t>
  </si>
  <si>
    <t>Las Calderuelas</t>
  </si>
  <si>
    <t>102Cal</t>
  </si>
  <si>
    <t>La Flecha</t>
  </si>
  <si>
    <t>112Fle</t>
  </si>
  <si>
    <t>Ermita de Santa Ana</t>
  </si>
  <si>
    <t>41Erm</t>
  </si>
  <si>
    <t>Collado Najarra</t>
  </si>
  <si>
    <t>108Naj</t>
  </si>
  <si>
    <t>Collado Valdemartin</t>
  </si>
  <si>
    <t>Collado Valdemartín</t>
  </si>
  <si>
    <t>117Val</t>
  </si>
  <si>
    <t>Angostura 2 - Aparcamiento</t>
  </si>
  <si>
    <t>Arroyo de la Angostura II</t>
  </si>
  <si>
    <t>58Ang</t>
  </si>
  <si>
    <t>Pista mantenimiento Valdesqui</t>
  </si>
  <si>
    <t>Pista Mantenimiento Valdesquí</t>
  </si>
  <si>
    <t>110Val</t>
  </si>
  <si>
    <t>Pradera de Majalasna</t>
  </si>
  <si>
    <t>97Maj</t>
  </si>
  <si>
    <t>Alto del Leon</t>
  </si>
  <si>
    <t>Alto del León</t>
  </si>
  <si>
    <t>71Leo</t>
  </si>
  <si>
    <t>Pradera de Navarrulaque</t>
  </si>
  <si>
    <t>84Pra</t>
  </si>
  <si>
    <t>Los pozuelos - CaÃ±ada Real</t>
  </si>
  <si>
    <t>Los Pozuelos-Cañada Real</t>
  </si>
  <si>
    <t>16Poz</t>
  </si>
  <si>
    <t>La Angostura</t>
  </si>
  <si>
    <t>37Ang</t>
  </si>
  <si>
    <t>Camino de las Encinillas 1</t>
  </si>
  <si>
    <t>Camino de las Encinillas I</t>
  </si>
  <si>
    <t>59Enc</t>
  </si>
  <si>
    <t>Restaurante La Isla</t>
  </si>
  <si>
    <t>44Res</t>
  </si>
  <si>
    <t>Gea de AlbarracÃ­Â­n</t>
  </si>
  <si>
    <t>Gea de Albarracín</t>
  </si>
  <si>
    <t>1GEA</t>
  </si>
  <si>
    <t>SM</t>
  </si>
  <si>
    <t>Cuenca</t>
  </si>
  <si>
    <t>4CUE</t>
  </si>
  <si>
    <t>Valdecuenca</t>
  </si>
  <si>
    <t>11VCU</t>
  </si>
  <si>
    <t>Las Majadas</t>
  </si>
  <si>
    <t>14MAJ</t>
  </si>
  <si>
    <t>UÃ±a</t>
  </si>
  <si>
    <t>Uña</t>
  </si>
  <si>
    <t>3UÑA</t>
  </si>
  <si>
    <t>MoscardÃ³n</t>
  </si>
  <si>
    <t>Moscardón</t>
  </si>
  <si>
    <t>20MOS</t>
  </si>
  <si>
    <t>Tragacete</t>
  </si>
  <si>
    <t>8TRG</t>
  </si>
  <si>
    <t>Griegos</t>
  </si>
  <si>
    <t>17GRI</t>
  </si>
  <si>
    <t>Tramacastilla</t>
  </si>
  <si>
    <t>13TRM</t>
  </si>
  <si>
    <t>Villar del Cobo</t>
  </si>
  <si>
    <t>16VCB</t>
  </si>
  <si>
    <t>Monterde de AlbarracÃ­Â­n</t>
  </si>
  <si>
    <t>Monterde de Albarracín</t>
  </si>
  <si>
    <t>7MON</t>
  </si>
  <si>
    <t>Cella</t>
  </si>
  <si>
    <t>6CEL</t>
  </si>
  <si>
    <t>Masegosa</t>
  </si>
  <si>
    <t>12MAS</t>
  </si>
  <si>
    <t>Vega del Codorno</t>
  </si>
  <si>
    <t>15VCO</t>
  </si>
  <si>
    <t>Nacimiento del Rio Cuervo</t>
  </si>
  <si>
    <t>N. Río Cuervo</t>
  </si>
  <si>
    <t>19NRC</t>
  </si>
  <si>
    <t>Nacimiento del Rio Tajo</t>
  </si>
  <si>
    <t>N. Río Tajo</t>
  </si>
  <si>
    <t>18TAJ</t>
  </si>
  <si>
    <t>El Recuenco</t>
  </si>
  <si>
    <t>5REC</t>
  </si>
  <si>
    <t>Pinilla de Molina</t>
  </si>
  <si>
    <t>9PIN</t>
  </si>
  <si>
    <t>SalmerÃ³n</t>
  </si>
  <si>
    <t>Salmerón</t>
  </si>
  <si>
    <t>2SAL</t>
  </si>
  <si>
    <t>Torremocha del Pinar</t>
  </si>
  <si>
    <t>10TMO</t>
  </si>
  <si>
    <t>JAV1</t>
  </si>
  <si>
    <t>JAV1-Pico</t>
  </si>
  <si>
    <t>1JAV</t>
  </si>
  <si>
    <t>JA</t>
  </si>
  <si>
    <t>JAV2</t>
  </si>
  <si>
    <t>JAV2-Estación</t>
  </si>
  <si>
    <t>2JAV</t>
  </si>
  <si>
    <t>JAV3</t>
  </si>
  <si>
    <t>JAV3-Apollos</t>
  </si>
  <si>
    <t>3JAV</t>
  </si>
  <si>
    <t>JAV4</t>
  </si>
  <si>
    <t>JAV4-Pinar</t>
  </si>
  <si>
    <t>4JAV</t>
  </si>
  <si>
    <t>JAV5</t>
  </si>
  <si>
    <t>JAV5-Fte Alonso</t>
  </si>
  <si>
    <t>5JAV</t>
  </si>
  <si>
    <t>JAV6</t>
  </si>
  <si>
    <t>JAV6-Parthenoides</t>
  </si>
  <si>
    <t>6JAV</t>
  </si>
  <si>
    <t>JAV7</t>
  </si>
  <si>
    <t>JAV7-Ruinas</t>
  </si>
  <si>
    <t>7JAV</t>
  </si>
  <si>
    <t>JAV8</t>
  </si>
  <si>
    <t>JAV8-Senda fluvial</t>
  </si>
  <si>
    <t>8JAV</t>
  </si>
  <si>
    <t>JAV9</t>
  </si>
  <si>
    <t>JAV9-Huellas</t>
  </si>
  <si>
    <t>9JAV</t>
  </si>
  <si>
    <t>JAV10</t>
  </si>
  <si>
    <t>JAV10-7 Chorrazos</t>
  </si>
  <si>
    <t>10JAV</t>
  </si>
  <si>
    <t>CEBEDILLA</t>
  </si>
  <si>
    <t>La Cebedilla</t>
  </si>
  <si>
    <t>8Cebe</t>
  </si>
  <si>
    <t>PRADO DE LAS POZAS</t>
  </si>
  <si>
    <t>Prado de las Pozas</t>
  </si>
  <si>
    <t>16Pozas</t>
  </si>
  <si>
    <t>Collado La Gasca</t>
  </si>
  <si>
    <t>77Col</t>
  </si>
  <si>
    <t>mean_1980_1989</t>
  </si>
  <si>
    <t>sd_1980_1989</t>
  </si>
  <si>
    <t>mean_2009_2018</t>
  </si>
  <si>
    <t>sd_2009_2018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</si>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</sst>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workbookViewId="0">
      <selection activeCell="K68" sqref="K68:K69"/>
    </sheetView>
  </sheetViews>
  <sheetFormatPr baseColWidth="10" defaultRowHeight="15" x14ac:dyDescent="0.25"/>
  <cols>
    <col min="7" max="7" width="16.140625" bestFit="1" customWidth="1"/>
    <col min="8" max="8" width="13" bestFit="1" customWidth="1"/>
    <col min="9" max="9" width="16.140625" bestFit="1" customWidth="1"/>
    <col min="10" max="10" width="13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215</v>
      </c>
      <c r="H1" s="1" t="s">
        <v>216</v>
      </c>
      <c r="I1" s="1" t="s">
        <v>217</v>
      </c>
      <c r="J1" s="1" t="s">
        <v>218</v>
      </c>
      <c r="K1" s="1" t="s">
        <v>219</v>
      </c>
    </row>
    <row r="2" spans="1:11" x14ac:dyDescent="0.25">
      <c r="A2" t="s">
        <v>121</v>
      </c>
      <c r="C2" t="s">
        <v>121</v>
      </c>
      <c r="D2">
        <v>1153.6300000000001</v>
      </c>
      <c r="E2" t="s">
        <v>122</v>
      </c>
      <c r="F2" t="s">
        <v>9</v>
      </c>
      <c r="G2">
        <v>23.857143974304201</v>
      </c>
      <c r="H2">
        <v>1.0744163871986201</v>
      </c>
      <c r="I2">
        <v>24.035642623901371</v>
      </c>
      <c r="J2">
        <v>0.88810375854436574</v>
      </c>
      <c r="K2">
        <f>I2-G2</f>
        <v>0.1784986495971701</v>
      </c>
    </row>
    <row r="3" spans="1:11" x14ac:dyDescent="0.25">
      <c r="A3" t="s">
        <v>41</v>
      </c>
      <c r="C3" t="s">
        <v>42</v>
      </c>
      <c r="D3">
        <v>685.17</v>
      </c>
      <c r="E3" t="s">
        <v>43</v>
      </c>
      <c r="F3" t="s">
        <v>16</v>
      </c>
      <c r="G3">
        <v>26.99769401550293</v>
      </c>
      <c r="H3">
        <v>0.94748294353485107</v>
      </c>
      <c r="I3">
        <v>27.454303741455082</v>
      </c>
      <c r="J3">
        <v>0.99947381019592285</v>
      </c>
      <c r="K3">
        <f t="shared" ref="K3:K66" si="0">I3-G3</f>
        <v>0.45660972595215199</v>
      </c>
    </row>
    <row r="4" spans="1:11" x14ac:dyDescent="0.25">
      <c r="A4" t="s">
        <v>38</v>
      </c>
      <c r="C4" t="s">
        <v>39</v>
      </c>
      <c r="D4">
        <v>781.46</v>
      </c>
      <c r="E4" t="s">
        <v>40</v>
      </c>
      <c r="F4" t="s">
        <v>16</v>
      </c>
      <c r="G4">
        <v>26.61036491394043</v>
      </c>
      <c r="H4">
        <v>1.023956179618835</v>
      </c>
      <c r="I4">
        <v>26.977985382080082</v>
      </c>
      <c r="J4">
        <v>0.96337461471557617</v>
      </c>
      <c r="K4">
        <f t="shared" si="0"/>
        <v>0.36762046813965199</v>
      </c>
    </row>
    <row r="5" spans="1:11" x14ac:dyDescent="0.25">
      <c r="A5" t="s">
        <v>44</v>
      </c>
      <c r="C5" t="s">
        <v>45</v>
      </c>
      <c r="D5">
        <v>397.52</v>
      </c>
      <c r="E5" t="s">
        <v>46</v>
      </c>
      <c r="F5" t="s">
        <v>16</v>
      </c>
      <c r="G5">
        <v>26.477420806884769</v>
      </c>
      <c r="H5">
        <v>1.022549152374268</v>
      </c>
      <c r="I5">
        <v>26.875820159912109</v>
      </c>
      <c r="J5">
        <v>0.98494553565979004</v>
      </c>
      <c r="K5">
        <f t="shared" si="0"/>
        <v>0.3983993530273402</v>
      </c>
    </row>
    <row r="6" spans="1:11" x14ac:dyDescent="0.25">
      <c r="A6" t="s">
        <v>13</v>
      </c>
      <c r="C6" t="s">
        <v>14</v>
      </c>
      <c r="D6">
        <v>1155.94</v>
      </c>
      <c r="E6" t="s">
        <v>15</v>
      </c>
      <c r="F6" t="s">
        <v>16</v>
      </c>
      <c r="G6">
        <v>24.360555648803711</v>
      </c>
      <c r="H6">
        <v>0.9562448263168335</v>
      </c>
      <c r="I6">
        <v>24.692544937133789</v>
      </c>
      <c r="J6">
        <v>0.947246253490448</v>
      </c>
      <c r="K6">
        <f t="shared" si="0"/>
        <v>0.33198928833007813</v>
      </c>
    </row>
    <row r="7" spans="1:11" x14ac:dyDescent="0.25">
      <c r="A7" t="s">
        <v>53</v>
      </c>
      <c r="C7" t="s">
        <v>54</v>
      </c>
      <c r="D7">
        <v>1229.8</v>
      </c>
      <c r="E7" t="s">
        <v>55</v>
      </c>
      <c r="F7" t="s">
        <v>16</v>
      </c>
      <c r="G7">
        <v>24.27277755737305</v>
      </c>
      <c r="H7">
        <v>1.0079436302185061</v>
      </c>
      <c r="I7">
        <v>24.535625457763668</v>
      </c>
      <c r="J7">
        <v>0.92738628387451172</v>
      </c>
      <c r="K7">
        <f t="shared" si="0"/>
        <v>0.26284790039061789</v>
      </c>
    </row>
    <row r="8" spans="1:11" x14ac:dyDescent="0.25">
      <c r="A8" t="s">
        <v>207</v>
      </c>
      <c r="C8" t="s">
        <v>208</v>
      </c>
      <c r="D8">
        <v>1372.79</v>
      </c>
      <c r="E8" t="s">
        <v>209</v>
      </c>
      <c r="F8" t="s">
        <v>16</v>
      </c>
      <c r="G8">
        <v>23.765951156616211</v>
      </c>
      <c r="H8">
        <v>0.9924578070640564</v>
      </c>
      <c r="I8">
        <v>24.129705429077148</v>
      </c>
      <c r="J8">
        <v>0.9091116189956665</v>
      </c>
      <c r="K8">
        <f t="shared" si="0"/>
        <v>0.3637542724609375</v>
      </c>
    </row>
    <row r="9" spans="1:11" x14ac:dyDescent="0.25">
      <c r="A9" t="s">
        <v>50</v>
      </c>
      <c r="C9" t="s">
        <v>51</v>
      </c>
      <c r="D9">
        <v>1293.6300000000001</v>
      </c>
      <c r="E9" t="s">
        <v>52</v>
      </c>
      <c r="F9" t="s">
        <v>16</v>
      </c>
      <c r="G9">
        <v>23.562307357788089</v>
      </c>
      <c r="H9">
        <v>0.97437047958374023</v>
      </c>
      <c r="I9">
        <v>24.064584732055661</v>
      </c>
      <c r="J9">
        <v>0.96821409463882446</v>
      </c>
      <c r="K9">
        <f t="shared" si="0"/>
        <v>0.50227737426757102</v>
      </c>
    </row>
    <row r="10" spans="1:11" x14ac:dyDescent="0.25">
      <c r="A10" t="s">
        <v>138</v>
      </c>
      <c r="C10" t="s">
        <v>139</v>
      </c>
      <c r="D10">
        <v>1147.6600000000001</v>
      </c>
      <c r="E10" t="s">
        <v>140</v>
      </c>
      <c r="F10" t="s">
        <v>131</v>
      </c>
      <c r="G10">
        <v>23.557662963867191</v>
      </c>
      <c r="H10">
        <v>1.046102046966553</v>
      </c>
      <c r="I10">
        <v>23.307209014892582</v>
      </c>
      <c r="J10">
        <v>1.1472432613372801</v>
      </c>
      <c r="K10">
        <f t="shared" si="0"/>
        <v>-0.25045394897460938</v>
      </c>
    </row>
    <row r="11" spans="1:11" x14ac:dyDescent="0.25">
      <c r="A11" t="s">
        <v>118</v>
      </c>
      <c r="C11" t="s">
        <v>119</v>
      </c>
      <c r="D11">
        <v>930.53</v>
      </c>
      <c r="E11" t="s">
        <v>120</v>
      </c>
      <c r="F11" t="s">
        <v>9</v>
      </c>
      <c r="G11">
        <v>23.431648254394531</v>
      </c>
      <c r="H11">
        <v>1.0414417577764179</v>
      </c>
      <c r="I11">
        <v>23.671008300781249</v>
      </c>
      <c r="J11">
        <v>0.91889027789951017</v>
      </c>
      <c r="K11">
        <f t="shared" si="0"/>
        <v>0.23936004638671804</v>
      </c>
    </row>
    <row r="12" spans="1:11" x14ac:dyDescent="0.25">
      <c r="A12" t="s">
        <v>148</v>
      </c>
      <c r="C12" t="s">
        <v>148</v>
      </c>
      <c r="D12">
        <v>1385.01</v>
      </c>
      <c r="E12" t="s">
        <v>149</v>
      </c>
      <c r="F12" t="s">
        <v>131</v>
      </c>
      <c r="G12">
        <v>23.391303896903992</v>
      </c>
      <c r="H12">
        <v>0.98564267819279305</v>
      </c>
      <c r="I12">
        <v>23.014546211560571</v>
      </c>
      <c r="J12">
        <v>1.151575217815207</v>
      </c>
      <c r="K12">
        <f t="shared" si="0"/>
        <v>-0.37675768534342069</v>
      </c>
    </row>
    <row r="13" spans="1:11" x14ac:dyDescent="0.25">
      <c r="A13" t="s">
        <v>128</v>
      </c>
      <c r="C13" t="s">
        <v>129</v>
      </c>
      <c r="D13">
        <v>1066.96</v>
      </c>
      <c r="E13" t="s">
        <v>130</v>
      </c>
      <c r="F13" t="s">
        <v>131</v>
      </c>
      <c r="G13">
        <v>23.38189086516698</v>
      </c>
      <c r="H13">
        <v>0.97977482983790842</v>
      </c>
      <c r="I13">
        <v>23.066670159498852</v>
      </c>
      <c r="J13">
        <v>1.1237193522295119</v>
      </c>
      <c r="K13">
        <f t="shared" si="0"/>
        <v>-0.31522070566812843</v>
      </c>
    </row>
    <row r="14" spans="1:11" x14ac:dyDescent="0.25">
      <c r="A14" t="s">
        <v>59</v>
      </c>
      <c r="C14" t="s">
        <v>59</v>
      </c>
      <c r="D14">
        <v>928.38</v>
      </c>
      <c r="E14" t="s">
        <v>60</v>
      </c>
      <c r="F14" t="s">
        <v>9</v>
      </c>
      <c r="G14">
        <v>23.33961639404297</v>
      </c>
      <c r="H14">
        <v>1.055412334294102</v>
      </c>
      <c r="I14">
        <v>23.6140905380249</v>
      </c>
      <c r="J14">
        <v>0.89120478086505928</v>
      </c>
      <c r="K14">
        <f t="shared" si="0"/>
        <v>0.27447414398193004</v>
      </c>
    </row>
    <row r="15" spans="1:11" x14ac:dyDescent="0.25">
      <c r="A15" t="s">
        <v>144</v>
      </c>
      <c r="C15" t="s">
        <v>144</v>
      </c>
      <c r="D15">
        <v>1297.79</v>
      </c>
      <c r="E15" t="s">
        <v>145</v>
      </c>
      <c r="F15" t="s">
        <v>131</v>
      </c>
      <c r="G15">
        <v>23.210470199584961</v>
      </c>
      <c r="H15">
        <v>1.023243308067322</v>
      </c>
      <c r="I15">
        <v>22.9919548034668</v>
      </c>
      <c r="J15">
        <v>1.1153943538665769</v>
      </c>
      <c r="K15">
        <f t="shared" si="0"/>
        <v>-0.21851539611816051</v>
      </c>
    </row>
    <row r="16" spans="1:11" x14ac:dyDescent="0.25">
      <c r="A16" t="s">
        <v>126</v>
      </c>
      <c r="C16" t="s">
        <v>126</v>
      </c>
      <c r="D16">
        <v>1252.92</v>
      </c>
      <c r="E16" t="s">
        <v>127</v>
      </c>
      <c r="F16" t="s">
        <v>9</v>
      </c>
      <c r="G16">
        <v>23.17828903198242</v>
      </c>
      <c r="H16">
        <v>1.12266441805781</v>
      </c>
      <c r="I16">
        <v>23.51840419769287</v>
      </c>
      <c r="J16">
        <v>0.9450333010184615</v>
      </c>
      <c r="K16">
        <f t="shared" si="0"/>
        <v>0.34011516571045064</v>
      </c>
    </row>
    <row r="17" spans="1:11" x14ac:dyDescent="0.25">
      <c r="A17" t="s">
        <v>20</v>
      </c>
      <c r="C17" t="s">
        <v>21</v>
      </c>
      <c r="D17">
        <v>1250.05</v>
      </c>
      <c r="E17" t="s">
        <v>22</v>
      </c>
      <c r="F17" t="s">
        <v>16</v>
      </c>
      <c r="G17">
        <v>23.144098281860352</v>
      </c>
      <c r="H17">
        <v>0.97451120615005493</v>
      </c>
      <c r="I17">
        <v>23.49483680725098</v>
      </c>
      <c r="J17">
        <v>0.9499250054359436</v>
      </c>
      <c r="K17">
        <f t="shared" si="0"/>
        <v>0.35073852539062855</v>
      </c>
    </row>
    <row r="18" spans="1:11" x14ac:dyDescent="0.25">
      <c r="A18" t="s">
        <v>152</v>
      </c>
      <c r="C18" t="s">
        <v>153</v>
      </c>
      <c r="D18">
        <v>1263.99</v>
      </c>
      <c r="E18" t="s">
        <v>154</v>
      </c>
      <c r="F18" t="s">
        <v>131</v>
      </c>
      <c r="G18">
        <v>23.002558271090191</v>
      </c>
      <c r="H18">
        <v>1.007652945043868</v>
      </c>
      <c r="I18">
        <v>22.788375846544898</v>
      </c>
      <c r="J18">
        <v>1.1074227962656009</v>
      </c>
      <c r="K18">
        <f t="shared" si="0"/>
        <v>-0.21418242454529235</v>
      </c>
    </row>
    <row r="19" spans="1:11" x14ac:dyDescent="0.25">
      <c r="A19" t="s">
        <v>67</v>
      </c>
      <c r="C19" t="s">
        <v>68</v>
      </c>
      <c r="D19">
        <v>1192.58</v>
      </c>
      <c r="E19" t="s">
        <v>69</v>
      </c>
      <c r="F19" t="s">
        <v>9</v>
      </c>
      <c r="G19">
        <v>22.991486358642579</v>
      </c>
      <c r="H19">
        <v>1.077294098276451</v>
      </c>
      <c r="I19">
        <v>23.30710754394531</v>
      </c>
      <c r="J19">
        <v>0.93850198533697116</v>
      </c>
      <c r="K19">
        <f t="shared" si="0"/>
        <v>0.31562118530273153</v>
      </c>
    </row>
    <row r="20" spans="1:11" x14ac:dyDescent="0.25">
      <c r="A20" t="s">
        <v>23</v>
      </c>
      <c r="C20" t="s">
        <v>24</v>
      </c>
      <c r="D20">
        <v>1316.04</v>
      </c>
      <c r="E20" t="s">
        <v>25</v>
      </c>
      <c r="F20" t="s">
        <v>16</v>
      </c>
      <c r="G20">
        <v>22.734004974365231</v>
      </c>
      <c r="H20">
        <v>0.97735536098480225</v>
      </c>
      <c r="I20">
        <v>23.053569793701168</v>
      </c>
      <c r="J20">
        <v>1.0139220952987671</v>
      </c>
      <c r="K20">
        <f t="shared" si="0"/>
        <v>0.3195648193359375</v>
      </c>
    </row>
    <row r="21" spans="1:11" x14ac:dyDescent="0.25">
      <c r="A21" t="s">
        <v>47</v>
      </c>
      <c r="C21" t="s">
        <v>48</v>
      </c>
      <c r="D21">
        <v>1344.84</v>
      </c>
      <c r="E21" t="s">
        <v>49</v>
      </c>
      <c r="F21" t="s">
        <v>16</v>
      </c>
      <c r="G21">
        <v>22.703500747680661</v>
      </c>
      <c r="H21">
        <v>1.070565938949585</v>
      </c>
      <c r="I21">
        <v>22.945573806762699</v>
      </c>
      <c r="J21">
        <v>0.95289677381515503</v>
      </c>
      <c r="K21">
        <f t="shared" si="0"/>
        <v>0.24207305908203836</v>
      </c>
    </row>
    <row r="22" spans="1:11" x14ac:dyDescent="0.25">
      <c r="A22" t="s">
        <v>159</v>
      </c>
      <c r="C22" t="s">
        <v>159</v>
      </c>
      <c r="D22">
        <v>1450.55</v>
      </c>
      <c r="E22" t="s">
        <v>160</v>
      </c>
      <c r="F22" t="s">
        <v>131</v>
      </c>
      <c r="G22">
        <v>22.661165237426761</v>
      </c>
      <c r="H22">
        <v>1.032325267791748</v>
      </c>
      <c r="I22">
        <v>22.414646148681641</v>
      </c>
      <c r="J22">
        <v>1.07250964641571</v>
      </c>
      <c r="K22">
        <f t="shared" si="0"/>
        <v>-0.24651908874512074</v>
      </c>
    </row>
    <row r="23" spans="1:11" x14ac:dyDescent="0.25">
      <c r="A23" t="s">
        <v>17</v>
      </c>
      <c r="C23" t="s">
        <v>18</v>
      </c>
      <c r="D23">
        <v>1432.48</v>
      </c>
      <c r="E23" t="s">
        <v>19</v>
      </c>
      <c r="F23" t="s">
        <v>16</v>
      </c>
      <c r="G23">
        <v>22.64738845825195</v>
      </c>
      <c r="H23">
        <v>1.029526472091675</v>
      </c>
      <c r="I23">
        <v>22.895961761474609</v>
      </c>
      <c r="J23">
        <v>1.064173698425293</v>
      </c>
      <c r="K23">
        <f t="shared" si="0"/>
        <v>0.2485733032226598</v>
      </c>
    </row>
    <row r="24" spans="1:11" x14ac:dyDescent="0.25">
      <c r="A24" t="s">
        <v>73</v>
      </c>
      <c r="C24" t="s">
        <v>73</v>
      </c>
      <c r="D24">
        <v>1314.66</v>
      </c>
      <c r="E24" t="s">
        <v>74</v>
      </c>
      <c r="F24" t="s">
        <v>9</v>
      </c>
      <c r="G24">
        <v>22.639268302917479</v>
      </c>
      <c r="H24">
        <v>1.0297052094998911</v>
      </c>
      <c r="I24">
        <v>23.04923686981201</v>
      </c>
      <c r="J24">
        <v>1.008413017665714</v>
      </c>
      <c r="K24">
        <f t="shared" si="0"/>
        <v>0.40996856689453054</v>
      </c>
    </row>
    <row r="25" spans="1:11" x14ac:dyDescent="0.25">
      <c r="A25" t="s">
        <v>167</v>
      </c>
      <c r="C25" t="s">
        <v>167</v>
      </c>
      <c r="D25">
        <v>1162.44</v>
      </c>
      <c r="E25" t="s">
        <v>168</v>
      </c>
      <c r="F25" t="s">
        <v>131</v>
      </c>
      <c r="G25">
        <v>22.632631301879879</v>
      </c>
      <c r="H25">
        <v>1.03263783454895</v>
      </c>
      <c r="I25">
        <v>22.194097518920898</v>
      </c>
      <c r="J25">
        <v>1.130996942520142</v>
      </c>
      <c r="K25">
        <f t="shared" si="0"/>
        <v>-0.43853378295898082</v>
      </c>
    </row>
    <row r="26" spans="1:11" x14ac:dyDescent="0.25">
      <c r="A26" t="s">
        <v>105</v>
      </c>
      <c r="C26" t="s">
        <v>106</v>
      </c>
      <c r="D26">
        <v>1386.2</v>
      </c>
      <c r="E26" t="s">
        <v>107</v>
      </c>
      <c r="F26" t="s">
        <v>9</v>
      </c>
      <c r="G26">
        <v>22.601368522644041</v>
      </c>
      <c r="H26">
        <v>1.1374879164490459</v>
      </c>
      <c r="I26">
        <v>22.885967063903809</v>
      </c>
      <c r="J26">
        <v>0.87419444636196253</v>
      </c>
      <c r="K26">
        <f t="shared" si="0"/>
        <v>0.28459854125976847</v>
      </c>
    </row>
    <row r="27" spans="1:11" x14ac:dyDescent="0.25">
      <c r="A27" t="s">
        <v>10</v>
      </c>
      <c r="C27" t="s">
        <v>11</v>
      </c>
      <c r="D27">
        <v>1333.43</v>
      </c>
      <c r="E27" t="s">
        <v>12</v>
      </c>
      <c r="F27" t="s">
        <v>9</v>
      </c>
      <c r="G27">
        <v>22.57726516723633</v>
      </c>
      <c r="H27">
        <v>1.125542585300735</v>
      </c>
      <c r="I27">
        <v>22.877912521362308</v>
      </c>
      <c r="J27">
        <v>0.86743905115325504</v>
      </c>
      <c r="K27">
        <f t="shared" si="0"/>
        <v>0.30064735412597798</v>
      </c>
    </row>
    <row r="28" spans="1:11" x14ac:dyDescent="0.25">
      <c r="A28" t="s">
        <v>132</v>
      </c>
      <c r="C28" t="s">
        <v>132</v>
      </c>
      <c r="D28">
        <v>1168.6199999999999</v>
      </c>
      <c r="E28" t="s">
        <v>133</v>
      </c>
      <c r="F28" t="s">
        <v>131</v>
      </c>
      <c r="G28">
        <v>22.431953430175781</v>
      </c>
      <c r="H28">
        <v>1.0052225589752199</v>
      </c>
      <c r="I28">
        <v>22.156953811645511</v>
      </c>
      <c r="J28">
        <v>1.1640691757202151</v>
      </c>
      <c r="K28">
        <f t="shared" si="0"/>
        <v>-0.27499961853026988</v>
      </c>
    </row>
    <row r="29" spans="1:11" x14ac:dyDescent="0.25">
      <c r="A29" t="s">
        <v>169</v>
      </c>
      <c r="C29" t="s">
        <v>169</v>
      </c>
      <c r="D29">
        <v>1304.21</v>
      </c>
      <c r="E29" t="s">
        <v>170</v>
      </c>
      <c r="F29" t="s">
        <v>131</v>
      </c>
      <c r="G29">
        <v>22.419229507446289</v>
      </c>
      <c r="H29">
        <v>0.98201817274093628</v>
      </c>
      <c r="I29">
        <v>22.036989212036129</v>
      </c>
      <c r="J29">
        <v>1.05987012386322</v>
      </c>
      <c r="K29">
        <f t="shared" si="0"/>
        <v>-0.3822402954101598</v>
      </c>
    </row>
    <row r="30" spans="1:11" x14ac:dyDescent="0.25">
      <c r="A30" t="s">
        <v>171</v>
      </c>
      <c r="C30" t="s">
        <v>172</v>
      </c>
      <c r="D30">
        <v>1128.05</v>
      </c>
      <c r="E30" t="s">
        <v>173</v>
      </c>
      <c r="F30" t="s">
        <v>131</v>
      </c>
      <c r="G30">
        <v>22.418695449829102</v>
      </c>
      <c r="H30">
        <v>0.98632514476776123</v>
      </c>
      <c r="I30">
        <v>22.056264877319339</v>
      </c>
      <c r="J30">
        <v>1.12922215461731</v>
      </c>
      <c r="K30">
        <f t="shared" si="0"/>
        <v>-0.36243057250976207</v>
      </c>
    </row>
    <row r="31" spans="1:11" x14ac:dyDescent="0.25">
      <c r="A31" t="s">
        <v>174</v>
      </c>
      <c r="C31" t="s">
        <v>174</v>
      </c>
      <c r="D31">
        <v>1304.4000000000001</v>
      </c>
      <c r="E31" t="s">
        <v>175</v>
      </c>
      <c r="F31" t="s">
        <v>131</v>
      </c>
      <c r="G31">
        <v>22.346195220947269</v>
      </c>
      <c r="H31">
        <v>1.0155090093612671</v>
      </c>
      <c r="I31">
        <v>22.044281005859379</v>
      </c>
      <c r="J31">
        <v>1.0901321172714229</v>
      </c>
      <c r="K31">
        <f t="shared" si="0"/>
        <v>-0.30191421508789063</v>
      </c>
    </row>
    <row r="32" spans="1:11" x14ac:dyDescent="0.25">
      <c r="A32" t="s">
        <v>150</v>
      </c>
      <c r="C32" t="s">
        <v>150</v>
      </c>
      <c r="D32">
        <v>1501.56</v>
      </c>
      <c r="E32" t="s">
        <v>151</v>
      </c>
      <c r="F32" t="s">
        <v>131</v>
      </c>
      <c r="G32">
        <v>22.337874519824979</v>
      </c>
      <c r="H32">
        <v>0.98709543185813542</v>
      </c>
      <c r="I32">
        <v>21.923004921277361</v>
      </c>
      <c r="J32">
        <v>1.113607405221724</v>
      </c>
      <c r="K32">
        <f t="shared" si="0"/>
        <v>-0.41486959854761807</v>
      </c>
    </row>
    <row r="33" spans="1:11" x14ac:dyDescent="0.25">
      <c r="A33" t="s">
        <v>75</v>
      </c>
      <c r="C33" t="s">
        <v>75</v>
      </c>
      <c r="D33">
        <v>1437.52</v>
      </c>
      <c r="E33" t="s">
        <v>76</v>
      </c>
      <c r="F33" t="s">
        <v>9</v>
      </c>
      <c r="G33">
        <v>22.23711376190186</v>
      </c>
      <c r="H33">
        <v>1.0781177078790929</v>
      </c>
      <c r="I33">
        <v>22.503979110717768</v>
      </c>
      <c r="J33">
        <v>0.90025616105388639</v>
      </c>
      <c r="K33">
        <f t="shared" si="0"/>
        <v>0.26686534881590873</v>
      </c>
    </row>
    <row r="34" spans="1:11" x14ac:dyDescent="0.25">
      <c r="A34" t="s">
        <v>35</v>
      </c>
      <c r="C34" t="s">
        <v>36</v>
      </c>
      <c r="D34">
        <v>1400.49</v>
      </c>
      <c r="E34" t="s">
        <v>37</v>
      </c>
      <c r="F34" t="s">
        <v>16</v>
      </c>
      <c r="G34">
        <v>22.179094314575199</v>
      </c>
      <c r="H34">
        <v>1.100865364074707</v>
      </c>
      <c r="I34">
        <v>22.219867706298832</v>
      </c>
      <c r="J34">
        <v>0.99461328983306885</v>
      </c>
      <c r="K34">
        <f t="shared" si="0"/>
        <v>4.0773391723632813E-2</v>
      </c>
    </row>
    <row r="35" spans="1:11" x14ac:dyDescent="0.25">
      <c r="A35" t="s">
        <v>26</v>
      </c>
      <c r="C35" t="s">
        <v>27</v>
      </c>
      <c r="D35">
        <v>1498.21</v>
      </c>
      <c r="E35" t="s">
        <v>28</v>
      </c>
      <c r="F35" t="s">
        <v>16</v>
      </c>
      <c r="G35">
        <v>22.081758499145511</v>
      </c>
      <c r="H35">
        <v>1.0705851316452031</v>
      </c>
      <c r="I35">
        <v>22.4763069152832</v>
      </c>
      <c r="J35">
        <v>0.98824042081832886</v>
      </c>
      <c r="K35">
        <f t="shared" si="0"/>
        <v>0.39454841613768821</v>
      </c>
    </row>
    <row r="36" spans="1:11" x14ac:dyDescent="0.25">
      <c r="A36" t="s">
        <v>98</v>
      </c>
      <c r="C36" t="s">
        <v>98</v>
      </c>
      <c r="D36">
        <v>1208.42</v>
      </c>
      <c r="E36" t="s">
        <v>99</v>
      </c>
      <c r="F36" t="s">
        <v>9</v>
      </c>
      <c r="G36">
        <v>22.03020095825195</v>
      </c>
      <c r="H36">
        <v>1.064474291829403</v>
      </c>
      <c r="I36">
        <v>22.246127128601071</v>
      </c>
      <c r="J36">
        <v>0.80616639258318235</v>
      </c>
      <c r="K36">
        <f t="shared" si="0"/>
        <v>0.21592617034912109</v>
      </c>
    </row>
    <row r="37" spans="1:11" x14ac:dyDescent="0.25">
      <c r="A37" t="s">
        <v>134</v>
      </c>
      <c r="C37" t="s">
        <v>134</v>
      </c>
      <c r="D37">
        <v>1313.34</v>
      </c>
      <c r="E37" t="s">
        <v>135</v>
      </c>
      <c r="F37" t="s">
        <v>131</v>
      </c>
      <c r="G37">
        <v>22.029540264606471</v>
      </c>
      <c r="H37">
        <v>1.05060365262605</v>
      </c>
      <c r="I37">
        <v>21.706521697839101</v>
      </c>
      <c r="J37">
        <v>1.1089026711084331</v>
      </c>
      <c r="K37">
        <f t="shared" si="0"/>
        <v>-0.32301856676737017</v>
      </c>
    </row>
    <row r="38" spans="1:11" x14ac:dyDescent="0.25">
      <c r="A38" t="s">
        <v>155</v>
      </c>
      <c r="C38" t="s">
        <v>155</v>
      </c>
      <c r="D38">
        <v>1219.31</v>
      </c>
      <c r="E38" t="s">
        <v>156</v>
      </c>
      <c r="F38" t="s">
        <v>131</v>
      </c>
      <c r="G38">
        <v>22.0239593744278</v>
      </c>
      <c r="H38">
        <v>1.0023191310438839</v>
      </c>
      <c r="I38">
        <v>21.65242799917857</v>
      </c>
      <c r="J38">
        <v>1.1409943840265979</v>
      </c>
      <c r="K38">
        <f t="shared" si="0"/>
        <v>-0.37153137524922997</v>
      </c>
    </row>
    <row r="39" spans="1:11" x14ac:dyDescent="0.25">
      <c r="A39" t="s">
        <v>123</v>
      </c>
      <c r="C39" t="s">
        <v>124</v>
      </c>
      <c r="D39">
        <v>1395.18</v>
      </c>
      <c r="E39" t="s">
        <v>125</v>
      </c>
      <c r="F39" t="s">
        <v>9</v>
      </c>
      <c r="G39">
        <v>21.894461059570311</v>
      </c>
      <c r="H39">
        <v>1.138256216900182</v>
      </c>
      <c r="I39">
        <v>22.229381752014159</v>
      </c>
      <c r="J39">
        <v>0.89693913575422635</v>
      </c>
      <c r="K39">
        <f t="shared" si="0"/>
        <v>0.33492069244384837</v>
      </c>
    </row>
    <row r="40" spans="1:11" x14ac:dyDescent="0.25">
      <c r="A40" t="s">
        <v>146</v>
      </c>
      <c r="C40" t="s">
        <v>146</v>
      </c>
      <c r="D40">
        <v>1543.02</v>
      </c>
      <c r="E40" t="s">
        <v>147</v>
      </c>
      <c r="F40" t="s">
        <v>131</v>
      </c>
      <c r="G40">
        <v>21.86835712591807</v>
      </c>
      <c r="H40">
        <v>0.94854555600772827</v>
      </c>
      <c r="I40">
        <v>21.507162769635521</v>
      </c>
      <c r="J40">
        <v>1.1197295363516591</v>
      </c>
      <c r="K40">
        <f t="shared" si="0"/>
        <v>-0.36119435628254948</v>
      </c>
    </row>
    <row r="41" spans="1:11" x14ac:dyDescent="0.25">
      <c r="A41" t="s">
        <v>157</v>
      </c>
      <c r="C41" t="s">
        <v>157</v>
      </c>
      <c r="D41">
        <v>1357.41</v>
      </c>
      <c r="E41" t="s">
        <v>158</v>
      </c>
      <c r="F41" t="s">
        <v>131</v>
      </c>
      <c r="G41">
        <v>21.62175178527832</v>
      </c>
      <c r="H41">
        <v>0.97587376832962036</v>
      </c>
      <c r="I41">
        <v>21.23587799072266</v>
      </c>
      <c r="J41">
        <v>1.1409842967987061</v>
      </c>
      <c r="K41">
        <f t="shared" si="0"/>
        <v>-0.38587379455566051</v>
      </c>
    </row>
    <row r="42" spans="1:11" x14ac:dyDescent="0.25">
      <c r="A42" t="s">
        <v>89</v>
      </c>
      <c r="C42" t="s">
        <v>90</v>
      </c>
      <c r="D42">
        <v>1416.29</v>
      </c>
      <c r="E42" t="s">
        <v>91</v>
      </c>
      <c r="F42" t="s">
        <v>9</v>
      </c>
      <c r="G42">
        <v>21.47799472808838</v>
      </c>
      <c r="H42">
        <v>1.187722419319174</v>
      </c>
      <c r="I42">
        <v>21.687843513488769</v>
      </c>
      <c r="J42">
        <v>0.86588856351330812</v>
      </c>
      <c r="K42">
        <f t="shared" si="0"/>
        <v>0.2098487854003892</v>
      </c>
    </row>
    <row r="43" spans="1:11" x14ac:dyDescent="0.25">
      <c r="A43" t="s">
        <v>64</v>
      </c>
      <c r="C43" t="s">
        <v>65</v>
      </c>
      <c r="D43">
        <v>1433.39</v>
      </c>
      <c r="E43" t="s">
        <v>66</v>
      </c>
      <c r="F43" t="s">
        <v>9</v>
      </c>
      <c r="G43">
        <v>21.316323661804201</v>
      </c>
      <c r="H43">
        <v>1.1014293438529761</v>
      </c>
      <c r="I43">
        <v>21.66128597259522</v>
      </c>
      <c r="J43">
        <v>0.86996325553050857</v>
      </c>
      <c r="K43">
        <f t="shared" si="0"/>
        <v>0.34496231079101847</v>
      </c>
    </row>
    <row r="44" spans="1:11" x14ac:dyDescent="0.25">
      <c r="A44" t="s">
        <v>161</v>
      </c>
      <c r="C44" t="s">
        <v>162</v>
      </c>
      <c r="D44">
        <v>1577.11</v>
      </c>
      <c r="E44" t="s">
        <v>163</v>
      </c>
      <c r="F44" t="s">
        <v>131</v>
      </c>
      <c r="G44">
        <v>20.891119003295898</v>
      </c>
      <c r="H44">
        <v>0.97409671545028687</v>
      </c>
      <c r="I44">
        <v>20.743913650512699</v>
      </c>
      <c r="J44">
        <v>1.1474394798278811</v>
      </c>
      <c r="K44">
        <f t="shared" si="0"/>
        <v>-0.14720535278319957</v>
      </c>
    </row>
    <row r="45" spans="1:11" x14ac:dyDescent="0.25">
      <c r="A45" t="s">
        <v>136</v>
      </c>
      <c r="C45" t="s">
        <v>136</v>
      </c>
      <c r="D45">
        <v>1447.01</v>
      </c>
      <c r="E45" t="s">
        <v>137</v>
      </c>
      <c r="F45" t="s">
        <v>131</v>
      </c>
      <c r="G45">
        <v>20.82574462890625</v>
      </c>
      <c r="H45">
        <v>0.98219436407089233</v>
      </c>
      <c r="I45">
        <v>20.476957321166989</v>
      </c>
      <c r="J45">
        <v>1.0909538269042971</v>
      </c>
      <c r="K45">
        <f t="shared" si="0"/>
        <v>-0.34878730773926137</v>
      </c>
    </row>
    <row r="46" spans="1:11" x14ac:dyDescent="0.25">
      <c r="A46" t="s">
        <v>113</v>
      </c>
      <c r="C46" t="s">
        <v>114</v>
      </c>
      <c r="D46">
        <v>1534.69</v>
      </c>
      <c r="E46" t="s">
        <v>115</v>
      </c>
      <c r="F46" t="s">
        <v>9</v>
      </c>
      <c r="G46">
        <v>20.646898651123049</v>
      </c>
      <c r="H46">
        <v>1.1182430762999289</v>
      </c>
      <c r="I46">
        <v>20.91398544311523</v>
      </c>
      <c r="J46">
        <v>0.90159936883970448</v>
      </c>
      <c r="K46">
        <f t="shared" si="0"/>
        <v>0.26708679199218111</v>
      </c>
    </row>
    <row r="47" spans="1:11" x14ac:dyDescent="0.25">
      <c r="A47" t="s">
        <v>164</v>
      </c>
      <c r="C47" t="s">
        <v>165</v>
      </c>
      <c r="D47">
        <v>1586.54</v>
      </c>
      <c r="E47" t="s">
        <v>166</v>
      </c>
      <c r="F47" t="s">
        <v>131</v>
      </c>
      <c r="G47">
        <v>20.63568479617437</v>
      </c>
      <c r="H47">
        <v>0.99007762435609714</v>
      </c>
      <c r="I47">
        <v>20.42163631518682</v>
      </c>
      <c r="J47">
        <v>1.1107761248785111</v>
      </c>
      <c r="K47">
        <f t="shared" si="0"/>
        <v>-0.21404848098755025</v>
      </c>
    </row>
    <row r="48" spans="1:11" x14ac:dyDescent="0.25">
      <c r="A48" t="s">
        <v>79</v>
      </c>
      <c r="C48" t="s">
        <v>79</v>
      </c>
      <c r="D48">
        <v>1650.41</v>
      </c>
      <c r="E48" t="s">
        <v>80</v>
      </c>
      <c r="F48" t="s">
        <v>9</v>
      </c>
      <c r="G48">
        <v>20.548838996887209</v>
      </c>
      <c r="H48">
        <v>1.221580937948785</v>
      </c>
      <c r="I48">
        <v>20.904421997070308</v>
      </c>
      <c r="J48">
        <v>0.99276989027142626</v>
      </c>
      <c r="K48">
        <f t="shared" si="0"/>
        <v>0.35558300018309907</v>
      </c>
    </row>
    <row r="49" spans="1:11" x14ac:dyDescent="0.25">
      <c r="A49" t="s">
        <v>32</v>
      </c>
      <c r="C49" t="s">
        <v>33</v>
      </c>
      <c r="D49">
        <v>1860.07</v>
      </c>
      <c r="E49" t="s">
        <v>34</v>
      </c>
      <c r="F49" t="s">
        <v>16</v>
      </c>
      <c r="G49">
        <v>20.5360107421875</v>
      </c>
      <c r="H49">
        <v>1.193797826766968</v>
      </c>
      <c r="I49">
        <v>20.819795608520511</v>
      </c>
      <c r="J49">
        <v>1.085043668746948</v>
      </c>
      <c r="K49">
        <f t="shared" si="0"/>
        <v>0.28378486633301137</v>
      </c>
    </row>
    <row r="50" spans="1:11" x14ac:dyDescent="0.25">
      <c r="A50" t="s">
        <v>81</v>
      </c>
      <c r="C50" t="s">
        <v>82</v>
      </c>
      <c r="D50">
        <v>1488.99</v>
      </c>
      <c r="E50" t="s">
        <v>83</v>
      </c>
      <c r="F50" t="s">
        <v>9</v>
      </c>
      <c r="G50">
        <v>20.527065277099609</v>
      </c>
      <c r="H50">
        <v>1.051137716087047</v>
      </c>
      <c r="I50">
        <v>20.602224349975589</v>
      </c>
      <c r="J50">
        <v>0.8140144024630358</v>
      </c>
      <c r="K50">
        <f t="shared" si="0"/>
        <v>7.5159072875980115E-2</v>
      </c>
    </row>
    <row r="51" spans="1:11" x14ac:dyDescent="0.25">
      <c r="A51" t="s">
        <v>213</v>
      </c>
      <c r="C51" t="s">
        <v>213</v>
      </c>
      <c r="D51">
        <v>1603.54</v>
      </c>
      <c r="E51" t="s">
        <v>214</v>
      </c>
      <c r="F51" t="s">
        <v>9</v>
      </c>
      <c r="G51">
        <v>20.323243331909179</v>
      </c>
      <c r="H51">
        <v>1.1148323265022679</v>
      </c>
      <c r="I51">
        <v>20.562321472167969</v>
      </c>
      <c r="J51">
        <v>0.87928791541536166</v>
      </c>
      <c r="K51">
        <f t="shared" si="0"/>
        <v>0.23907814025879048</v>
      </c>
    </row>
    <row r="52" spans="1:11" x14ac:dyDescent="0.25">
      <c r="A52" t="s">
        <v>6</v>
      </c>
      <c r="C52" t="s">
        <v>7</v>
      </c>
      <c r="D52">
        <v>1572.11</v>
      </c>
      <c r="E52" t="s">
        <v>8</v>
      </c>
      <c r="F52" t="s">
        <v>9</v>
      </c>
      <c r="G52">
        <v>20.323088073730471</v>
      </c>
      <c r="H52">
        <v>1.0854756261616241</v>
      </c>
      <c r="I52">
        <v>20.612859153747561</v>
      </c>
      <c r="J52">
        <v>0.84431447925377634</v>
      </c>
      <c r="K52">
        <f t="shared" si="0"/>
        <v>0.28977108001708984</v>
      </c>
    </row>
    <row r="53" spans="1:11" x14ac:dyDescent="0.25">
      <c r="A53" t="s">
        <v>116</v>
      </c>
      <c r="C53" t="s">
        <v>116</v>
      </c>
      <c r="D53">
        <v>1663.09</v>
      </c>
      <c r="E53" t="s">
        <v>117</v>
      </c>
      <c r="F53" t="s">
        <v>9</v>
      </c>
      <c r="G53">
        <v>20.10401973724365</v>
      </c>
      <c r="H53">
        <v>1.133295381264706</v>
      </c>
      <c r="I53">
        <v>20.47341003417969</v>
      </c>
      <c r="J53">
        <v>0.8742475040653207</v>
      </c>
      <c r="K53">
        <f t="shared" si="0"/>
        <v>0.36939029693603942</v>
      </c>
    </row>
    <row r="54" spans="1:11" x14ac:dyDescent="0.25">
      <c r="A54" t="s">
        <v>92</v>
      </c>
      <c r="C54" t="s">
        <v>92</v>
      </c>
      <c r="D54">
        <v>1696.99</v>
      </c>
      <c r="E54" t="s">
        <v>93</v>
      </c>
      <c r="F54" t="s">
        <v>9</v>
      </c>
      <c r="G54">
        <v>20.05632038116455</v>
      </c>
      <c r="H54">
        <v>1.2109090738155159</v>
      </c>
      <c r="I54">
        <v>20.27046337127685</v>
      </c>
      <c r="J54">
        <v>0.86273488626362116</v>
      </c>
      <c r="K54">
        <f t="shared" si="0"/>
        <v>0.21414299011230042</v>
      </c>
    </row>
    <row r="55" spans="1:11" x14ac:dyDescent="0.25">
      <c r="A55" t="s">
        <v>56</v>
      </c>
      <c r="C55" t="s">
        <v>57</v>
      </c>
      <c r="D55">
        <v>1729.77</v>
      </c>
      <c r="E55" t="s">
        <v>58</v>
      </c>
      <c r="F55" t="s">
        <v>9</v>
      </c>
      <c r="G55">
        <v>20.030867385864259</v>
      </c>
      <c r="H55">
        <v>1.21644174987053</v>
      </c>
      <c r="I55">
        <v>20.23574066162109</v>
      </c>
      <c r="J55">
        <v>0.89077619626319604</v>
      </c>
      <c r="K55">
        <f t="shared" si="0"/>
        <v>0.20487327575683167</v>
      </c>
    </row>
    <row r="56" spans="1:11" x14ac:dyDescent="0.25">
      <c r="A56" t="s">
        <v>141</v>
      </c>
      <c r="C56" t="s">
        <v>142</v>
      </c>
      <c r="D56">
        <v>1622.73</v>
      </c>
      <c r="E56" t="s">
        <v>143</v>
      </c>
      <c r="F56" t="s">
        <v>131</v>
      </c>
      <c r="G56">
        <v>20.029790375630061</v>
      </c>
      <c r="H56">
        <v>0.97810719986692163</v>
      </c>
      <c r="I56">
        <v>19.721480635801949</v>
      </c>
      <c r="J56">
        <v>1.109946908006765</v>
      </c>
      <c r="K56">
        <f t="shared" si="0"/>
        <v>-0.30830973982811116</v>
      </c>
    </row>
    <row r="57" spans="1:11" x14ac:dyDescent="0.25">
      <c r="A57" t="s">
        <v>111</v>
      </c>
      <c r="C57" t="s">
        <v>111</v>
      </c>
      <c r="D57">
        <v>1843.03</v>
      </c>
      <c r="E57" t="s">
        <v>112</v>
      </c>
      <c r="F57" t="s">
        <v>9</v>
      </c>
      <c r="G57">
        <v>19.916874885559078</v>
      </c>
      <c r="H57">
        <v>1.1792593317233431</v>
      </c>
      <c r="I57">
        <v>20.107139968872069</v>
      </c>
      <c r="J57">
        <v>0.82044369165491626</v>
      </c>
      <c r="K57">
        <f t="shared" si="0"/>
        <v>0.19026508331299041</v>
      </c>
    </row>
    <row r="58" spans="1:11" x14ac:dyDescent="0.25">
      <c r="A58" t="s">
        <v>61</v>
      </c>
      <c r="C58" t="s">
        <v>62</v>
      </c>
      <c r="D58">
        <v>1800.24</v>
      </c>
      <c r="E58" t="s">
        <v>63</v>
      </c>
      <c r="F58" t="s">
        <v>9</v>
      </c>
      <c r="G58">
        <v>19.763293457031249</v>
      </c>
      <c r="H58">
        <v>1.1061411101476419</v>
      </c>
      <c r="I58">
        <v>20.114093017578121</v>
      </c>
      <c r="J58">
        <v>0.9168857267999686</v>
      </c>
      <c r="K58">
        <f t="shared" si="0"/>
        <v>0.35079956054687145</v>
      </c>
    </row>
    <row r="59" spans="1:11" x14ac:dyDescent="0.25">
      <c r="A59" t="s">
        <v>210</v>
      </c>
      <c r="C59" t="s">
        <v>211</v>
      </c>
      <c r="D59">
        <v>1955.97</v>
      </c>
      <c r="E59" t="s">
        <v>212</v>
      </c>
      <c r="F59" t="s">
        <v>16</v>
      </c>
      <c r="G59">
        <v>19.597417831420898</v>
      </c>
      <c r="H59">
        <v>1.18831479549408</v>
      </c>
      <c r="I59">
        <v>19.93601036071777</v>
      </c>
      <c r="J59">
        <v>1.021414041519165</v>
      </c>
      <c r="K59">
        <f t="shared" si="0"/>
        <v>0.33859252929687145</v>
      </c>
    </row>
    <row r="60" spans="1:11" x14ac:dyDescent="0.25">
      <c r="A60" t="s">
        <v>87</v>
      </c>
      <c r="C60" t="s">
        <v>87</v>
      </c>
      <c r="D60">
        <v>1707.94</v>
      </c>
      <c r="E60" t="s">
        <v>88</v>
      </c>
      <c r="F60" t="s">
        <v>9</v>
      </c>
      <c r="G60">
        <v>19.52703857421875</v>
      </c>
      <c r="H60">
        <v>1.1350328197177231</v>
      </c>
      <c r="I60">
        <v>19.794798278808589</v>
      </c>
      <c r="J60">
        <v>0.88582325639005211</v>
      </c>
      <c r="K60">
        <f t="shared" si="0"/>
        <v>0.26775970458983878</v>
      </c>
    </row>
    <row r="61" spans="1:11" x14ac:dyDescent="0.25">
      <c r="A61" t="s">
        <v>94</v>
      </c>
      <c r="C61" t="s">
        <v>94</v>
      </c>
      <c r="D61">
        <v>1879.29</v>
      </c>
      <c r="E61" t="s">
        <v>95</v>
      </c>
      <c r="F61" t="s">
        <v>9</v>
      </c>
      <c r="G61">
        <v>19.40152378082275</v>
      </c>
      <c r="H61">
        <v>1.1800167794950309</v>
      </c>
      <c r="I61">
        <v>19.57480964660645</v>
      </c>
      <c r="J61">
        <v>0.85185438906468602</v>
      </c>
      <c r="K61">
        <f t="shared" si="0"/>
        <v>0.17328586578370064</v>
      </c>
    </row>
    <row r="62" spans="1:11" x14ac:dyDescent="0.25">
      <c r="A62" t="s">
        <v>84</v>
      </c>
      <c r="C62" t="s">
        <v>85</v>
      </c>
      <c r="D62">
        <v>1800.05</v>
      </c>
      <c r="E62" t="s">
        <v>86</v>
      </c>
      <c r="F62" t="s">
        <v>9</v>
      </c>
      <c r="G62">
        <v>19.237506103515621</v>
      </c>
      <c r="H62">
        <v>1.1410025444242939</v>
      </c>
      <c r="I62">
        <v>19.468182563781738</v>
      </c>
      <c r="J62">
        <v>0.89113022774413386</v>
      </c>
      <c r="K62">
        <f t="shared" si="0"/>
        <v>0.23067646026611754</v>
      </c>
    </row>
    <row r="63" spans="1:11" x14ac:dyDescent="0.25">
      <c r="A63" t="s">
        <v>29</v>
      </c>
      <c r="C63" t="s">
        <v>30</v>
      </c>
      <c r="D63">
        <v>1922.51</v>
      </c>
      <c r="E63" t="s">
        <v>31</v>
      </c>
      <c r="F63" t="s">
        <v>16</v>
      </c>
      <c r="G63">
        <v>19.036239624023441</v>
      </c>
      <c r="H63">
        <v>1.1576858758926389</v>
      </c>
      <c r="I63">
        <v>19.374639511108398</v>
      </c>
      <c r="J63">
        <v>1.1026479005813601</v>
      </c>
      <c r="K63">
        <f t="shared" si="0"/>
        <v>0.33839988708495738</v>
      </c>
    </row>
    <row r="64" spans="1:11" x14ac:dyDescent="0.25">
      <c r="A64" t="s">
        <v>108</v>
      </c>
      <c r="C64" t="s">
        <v>109</v>
      </c>
      <c r="D64">
        <v>2035.69</v>
      </c>
      <c r="E64" t="s">
        <v>110</v>
      </c>
      <c r="F64" t="s">
        <v>9</v>
      </c>
      <c r="G64">
        <v>18.3143027305603</v>
      </c>
      <c r="H64">
        <v>1.2244147302422721</v>
      </c>
      <c r="I64">
        <v>18.612173461914061</v>
      </c>
      <c r="J64">
        <v>0.89199248804364217</v>
      </c>
      <c r="K64">
        <f t="shared" si="0"/>
        <v>0.29787073135376119</v>
      </c>
    </row>
    <row r="65" spans="1:11" x14ac:dyDescent="0.25">
      <c r="A65" t="s">
        <v>96</v>
      </c>
      <c r="C65" t="s">
        <v>96</v>
      </c>
      <c r="D65">
        <v>2037.89</v>
      </c>
      <c r="E65" t="s">
        <v>97</v>
      </c>
      <c r="F65" t="s">
        <v>9</v>
      </c>
      <c r="G65">
        <v>18.134103202819819</v>
      </c>
      <c r="H65">
        <v>1.2510279053140669</v>
      </c>
      <c r="I65">
        <v>18.463712692260739</v>
      </c>
      <c r="J65">
        <v>0.88837939589791226</v>
      </c>
      <c r="K65">
        <f t="shared" si="0"/>
        <v>0.32960948944091939</v>
      </c>
    </row>
    <row r="66" spans="1:11" x14ac:dyDescent="0.25">
      <c r="A66" t="s">
        <v>100</v>
      </c>
      <c r="C66" t="s">
        <v>100</v>
      </c>
      <c r="D66">
        <v>2000</v>
      </c>
      <c r="E66" t="s">
        <v>101</v>
      </c>
      <c r="F66" t="s">
        <v>9</v>
      </c>
      <c r="G66">
        <v>18.017721652984619</v>
      </c>
      <c r="H66">
        <v>1.214607402777214</v>
      </c>
      <c r="I66">
        <v>18.1383960723877</v>
      </c>
      <c r="J66">
        <v>0.84160601209139418</v>
      </c>
      <c r="K66">
        <f t="shared" si="0"/>
        <v>0.12067441940308044</v>
      </c>
    </row>
    <row r="67" spans="1:11" x14ac:dyDescent="0.25">
      <c r="A67" t="s">
        <v>102</v>
      </c>
      <c r="C67" t="s">
        <v>103</v>
      </c>
      <c r="D67">
        <v>2153.63</v>
      </c>
      <c r="E67" t="s">
        <v>104</v>
      </c>
      <c r="F67" t="s">
        <v>9</v>
      </c>
      <c r="G67">
        <v>17.380995178222658</v>
      </c>
      <c r="H67">
        <v>1.2206039777041631</v>
      </c>
      <c r="I67">
        <v>17.620328330993651</v>
      </c>
      <c r="J67">
        <v>0.86706212082903178</v>
      </c>
      <c r="K67">
        <f t="shared" ref="K67:K79" si="1">I67-G67</f>
        <v>0.23933315277099254</v>
      </c>
    </row>
    <row r="68" spans="1:11" x14ac:dyDescent="0.25">
      <c r="A68" t="s">
        <v>77</v>
      </c>
      <c r="C68" t="s">
        <v>77</v>
      </c>
      <c r="D68">
        <v>2252.38</v>
      </c>
      <c r="E68" t="s">
        <v>78</v>
      </c>
      <c r="F68" t="s">
        <v>9</v>
      </c>
      <c r="G68">
        <v>16.77417259216309</v>
      </c>
      <c r="H68">
        <v>1.2450834904469581</v>
      </c>
      <c r="I68">
        <v>17.165619564056399</v>
      </c>
      <c r="J68">
        <v>0.9361196892328475</v>
      </c>
      <c r="K68">
        <f t="shared" si="1"/>
        <v>0.39144697189330913</v>
      </c>
    </row>
    <row r="69" spans="1:11" x14ac:dyDescent="0.25">
      <c r="A69" t="s">
        <v>70</v>
      </c>
      <c r="C69" t="s">
        <v>71</v>
      </c>
      <c r="D69">
        <v>1126.31</v>
      </c>
      <c r="E69" t="s">
        <v>72</v>
      </c>
      <c r="F69" t="s">
        <v>9</v>
      </c>
      <c r="G69" s="2">
        <v>22.36317</v>
      </c>
      <c r="H69" s="2">
        <v>1.03857</v>
      </c>
      <c r="I69" s="2">
        <v>22.527850000000001</v>
      </c>
      <c r="J69" s="2">
        <v>0.85655930000000002</v>
      </c>
      <c r="K69">
        <f t="shared" si="1"/>
        <v>0.1646800000000006</v>
      </c>
    </row>
    <row r="70" spans="1:11" x14ac:dyDescent="0.25">
      <c r="A70" t="s">
        <v>176</v>
      </c>
      <c r="C70" t="s">
        <v>177</v>
      </c>
      <c r="D70">
        <v>2010.09</v>
      </c>
      <c r="E70" t="s">
        <v>178</v>
      </c>
      <c r="F70" t="s">
        <v>179</v>
      </c>
      <c r="G70">
        <v>17.945409133036929</v>
      </c>
      <c r="H70">
        <v>0.98357617141037945</v>
      </c>
      <c r="I70">
        <v>17.75075455183784</v>
      </c>
      <c r="J70">
        <v>1.1093308172016829</v>
      </c>
      <c r="K70">
        <f t="shared" si="1"/>
        <v>-0.19465458119908874</v>
      </c>
    </row>
    <row r="71" spans="1:11" x14ac:dyDescent="0.25">
      <c r="A71" t="s">
        <v>204</v>
      </c>
      <c r="C71" t="s">
        <v>205</v>
      </c>
      <c r="D71">
        <v>1114.43</v>
      </c>
      <c r="E71" t="s">
        <v>206</v>
      </c>
      <c r="F71" t="s">
        <v>179</v>
      </c>
      <c r="G71">
        <v>25.808073202768959</v>
      </c>
      <c r="H71">
        <v>0.99741100570858898</v>
      </c>
      <c r="I71">
        <v>25.57167057196299</v>
      </c>
      <c r="J71">
        <v>1.0468230847864559</v>
      </c>
      <c r="K71">
        <f t="shared" si="1"/>
        <v>-0.23640263080596924</v>
      </c>
    </row>
    <row r="72" spans="1:11" x14ac:dyDescent="0.25">
      <c r="A72" t="s">
        <v>180</v>
      </c>
      <c r="C72" t="s">
        <v>181</v>
      </c>
      <c r="D72">
        <v>1921.92</v>
      </c>
      <c r="E72" t="s">
        <v>182</v>
      </c>
      <c r="F72" t="s">
        <v>179</v>
      </c>
      <c r="G72">
        <v>18.95123932162921</v>
      </c>
      <c r="H72">
        <v>0.98249922877763329</v>
      </c>
      <c r="I72">
        <v>18.789722335338588</v>
      </c>
      <c r="J72">
        <v>1.0738027558951011</v>
      </c>
      <c r="K72">
        <f t="shared" si="1"/>
        <v>-0.16151698629062139</v>
      </c>
    </row>
    <row r="73" spans="1:11" x14ac:dyDescent="0.25">
      <c r="A73" t="s">
        <v>183</v>
      </c>
      <c r="C73" t="s">
        <v>184</v>
      </c>
      <c r="D73">
        <v>1835.75</v>
      </c>
      <c r="E73" t="s">
        <v>185</v>
      </c>
      <c r="F73" t="s">
        <v>179</v>
      </c>
      <c r="G73">
        <v>19.417214890321102</v>
      </c>
      <c r="H73">
        <v>0.95686020290880591</v>
      </c>
      <c r="I73">
        <v>19.249206927418712</v>
      </c>
      <c r="J73">
        <v>1.0936241451426261</v>
      </c>
      <c r="K73">
        <f t="shared" si="1"/>
        <v>-0.16800796290239006</v>
      </c>
    </row>
    <row r="74" spans="1:11" x14ac:dyDescent="0.25">
      <c r="A74" t="s">
        <v>186</v>
      </c>
      <c r="C74" t="s">
        <v>187</v>
      </c>
      <c r="D74">
        <v>1713.18</v>
      </c>
      <c r="E74" t="s">
        <v>188</v>
      </c>
      <c r="F74" t="s">
        <v>179</v>
      </c>
      <c r="G74">
        <v>19.75708140532176</v>
      </c>
      <c r="H74">
        <v>0.93830601244302347</v>
      </c>
      <c r="I74">
        <v>19.58143898248672</v>
      </c>
      <c r="J74">
        <v>1.075883580835759</v>
      </c>
      <c r="K74">
        <f t="shared" si="1"/>
        <v>-0.17564242283503972</v>
      </c>
    </row>
    <row r="75" spans="1:11" x14ac:dyDescent="0.25">
      <c r="A75" t="s">
        <v>189</v>
      </c>
      <c r="C75" t="s">
        <v>190</v>
      </c>
      <c r="D75">
        <v>1614.48</v>
      </c>
      <c r="E75" t="s">
        <v>191</v>
      </c>
      <c r="F75" t="s">
        <v>179</v>
      </c>
      <c r="G75">
        <v>20.399956138928729</v>
      </c>
      <c r="H75">
        <v>0.92855877571011491</v>
      </c>
      <c r="I75">
        <v>20.241995217402771</v>
      </c>
      <c r="J75">
        <v>1.0205011041486931</v>
      </c>
      <c r="K75">
        <f t="shared" si="1"/>
        <v>-0.15796092152595875</v>
      </c>
    </row>
    <row r="76" spans="1:11" x14ac:dyDescent="0.25">
      <c r="A76" t="s">
        <v>192</v>
      </c>
      <c r="C76" t="s">
        <v>193</v>
      </c>
      <c r="D76">
        <v>1514.56</v>
      </c>
      <c r="E76" t="s">
        <v>194</v>
      </c>
      <c r="F76" t="s">
        <v>179</v>
      </c>
      <c r="G76">
        <v>21.17732779582342</v>
      </c>
      <c r="H76">
        <v>0.95118818943714512</v>
      </c>
      <c r="I76">
        <v>21.023280829191211</v>
      </c>
      <c r="J76">
        <v>1.0015780870098661</v>
      </c>
      <c r="K76">
        <f t="shared" si="1"/>
        <v>-0.15404696663220818</v>
      </c>
    </row>
    <row r="77" spans="1:11" x14ac:dyDescent="0.25">
      <c r="A77" t="s">
        <v>195</v>
      </c>
      <c r="C77" t="s">
        <v>196</v>
      </c>
      <c r="D77">
        <v>1406.92</v>
      </c>
      <c r="E77" t="s">
        <v>197</v>
      </c>
      <c r="F77" t="s">
        <v>179</v>
      </c>
      <c r="G77">
        <v>23.02357651789983</v>
      </c>
      <c r="H77">
        <v>0.98723806970597716</v>
      </c>
      <c r="I77">
        <v>22.874774209658309</v>
      </c>
      <c r="J77">
        <v>1.0819657017787909</v>
      </c>
      <c r="K77">
        <f t="shared" si="1"/>
        <v>-0.14880230824152108</v>
      </c>
    </row>
    <row r="78" spans="1:11" x14ac:dyDescent="0.25">
      <c r="A78" t="s">
        <v>198</v>
      </c>
      <c r="C78" t="s">
        <v>199</v>
      </c>
      <c r="D78">
        <v>1304</v>
      </c>
      <c r="E78" t="s">
        <v>200</v>
      </c>
      <c r="F78" t="s">
        <v>179</v>
      </c>
      <c r="G78">
        <v>22.8227268576622</v>
      </c>
      <c r="H78">
        <v>0.98919675972484822</v>
      </c>
      <c r="I78">
        <v>22.595425303777059</v>
      </c>
      <c r="J78">
        <v>1.004726155186739</v>
      </c>
      <c r="K78">
        <f t="shared" si="1"/>
        <v>-0.22730155388514106</v>
      </c>
    </row>
    <row r="79" spans="1:11" x14ac:dyDescent="0.25">
      <c r="A79" t="s">
        <v>201</v>
      </c>
      <c r="C79" t="s">
        <v>202</v>
      </c>
      <c r="D79">
        <v>1205.8800000000001</v>
      </c>
      <c r="E79" t="s">
        <v>203</v>
      </c>
      <c r="F79" t="s">
        <v>179</v>
      </c>
      <c r="G79">
        <v>23.84932363430659</v>
      </c>
      <c r="H79">
        <v>1.059317848203688</v>
      </c>
      <c r="I79">
        <v>23.58446285327275</v>
      </c>
      <c r="J79">
        <v>1.0482481572929221</v>
      </c>
      <c r="K79">
        <f t="shared" si="1"/>
        <v>-0.26486078103383903</v>
      </c>
    </row>
  </sheetData>
  <sortState ref="A2:J79">
    <sortCondition descending="1" ref="G46"/>
  </sortState>
  <conditionalFormatting sqref="K1:K1048576">
    <cfRule type="cellIs" dxfId="0" priority="1" operator="lessThan">
      <formula>0.031871796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Mario207</dc:creator>
  <cp:lastModifiedBy>Mario207</cp:lastModifiedBy>
  <dcterms:created xsi:type="dcterms:W3CDTF">2021-12-28T17:13:11Z</dcterms:created>
  <dcterms:modified xsi:type="dcterms:W3CDTF">2022-01-03T11:20:56Z</dcterms:modified>
</cp:coreProperties>
</file>