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siouxeu-my.sharepoint.com/personal/mario_real_enrique_sioux_eu/Documents/Documents/Git/BallTrackingSNN/docs/"/>
    </mc:Choice>
  </mc:AlternateContent>
  <xr:revisionPtr revIDLastSave="46" documentId="11_AD4DB114E441178AC67DF41D6ED7F6F2693EDF24" xr6:coauthVersionLast="47" xr6:coauthVersionMax="47" xr10:uidLastSave="{7A0E1590-406C-4B7F-9084-8946BEA72123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K8" i="1"/>
  <c r="K7" i="1"/>
  <c r="F12" i="1"/>
  <c r="J13" i="1"/>
  <c r="E6" i="1"/>
  <c r="D7" i="1"/>
  <c r="D6" i="1"/>
</calcChain>
</file>

<file path=xl/sharedStrings.xml><?xml version="1.0" encoding="utf-8"?>
<sst xmlns="http://schemas.openxmlformats.org/spreadsheetml/2006/main" count="11" uniqueCount="10">
  <si>
    <t>l1</t>
  </si>
  <si>
    <t>l2</t>
  </si>
  <si>
    <t>x</t>
  </si>
  <si>
    <t>t</t>
  </si>
  <si>
    <t>v0</t>
  </si>
  <si>
    <t>image</t>
  </si>
  <si>
    <t>world</t>
  </si>
  <si>
    <t>m/s</t>
  </si>
  <si>
    <t>mu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</si>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</sst>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L14"/>
  <sheetViews>
    <sheetView tabSelected="1" workbookViewId="0">
      <selection activeCell="L13" sqref="L13"/>
    </sheetView>
  </sheetViews>
  <sheetFormatPr defaultRowHeight="15" x14ac:dyDescent="0.25"/>
  <sheetData>
    <row r="5" spans="2:12" x14ac:dyDescent="0.25">
      <c r="J5" t="s">
        <v>5</v>
      </c>
      <c r="K5" t="s">
        <v>6</v>
      </c>
      <c r="L5" t="s">
        <v>3</v>
      </c>
    </row>
    <row r="6" spans="2:12" x14ac:dyDescent="0.25">
      <c r="B6" t="s">
        <v>0</v>
      </c>
      <c r="C6">
        <v>9.83</v>
      </c>
      <c r="D6">
        <f>2.5/C6*$C$8</f>
        <v>2.5559511698880981</v>
      </c>
      <c r="E6">
        <f>AVERAGE(D6:D7)</f>
        <v>2.4894027787724005</v>
      </c>
      <c r="J6">
        <v>0</v>
      </c>
      <c r="K6">
        <v>0</v>
      </c>
      <c r="L6">
        <v>0</v>
      </c>
    </row>
    <row r="7" spans="2:12" x14ac:dyDescent="0.25">
      <c r="B7" t="s">
        <v>1</v>
      </c>
      <c r="C7">
        <v>10.37</v>
      </c>
      <c r="D7">
        <f>2.5/C7*$C$8</f>
        <v>2.4228543876567024</v>
      </c>
      <c r="J7">
        <v>0.21</v>
      </c>
      <c r="K7">
        <f>J7/C7*2.5</f>
        <v>5.06268081002893E-2</v>
      </c>
      <c r="L7">
        <v>0.03</v>
      </c>
    </row>
    <row r="8" spans="2:12" x14ac:dyDescent="0.25">
      <c r="C8">
        <v>10.050000000000001</v>
      </c>
      <c r="J8">
        <v>0.19</v>
      </c>
      <c r="K8">
        <f>J8/C6*2.5</f>
        <v>4.8321464903357064E-2</v>
      </c>
      <c r="L8">
        <v>0.02</v>
      </c>
    </row>
    <row r="11" spans="2:12" x14ac:dyDescent="0.25">
      <c r="C11" t="s">
        <v>2</v>
      </c>
      <c r="D11" t="s">
        <v>3</v>
      </c>
      <c r="F11" t="s">
        <v>8</v>
      </c>
    </row>
    <row r="12" spans="2:12" x14ac:dyDescent="0.25">
      <c r="C12">
        <v>0</v>
      </c>
      <c r="D12">
        <v>22.75</v>
      </c>
      <c r="F12">
        <f>(C13-C12-J13*(D13-D12))</f>
        <v>-0.55448408871745247</v>
      </c>
    </row>
    <row r="13" spans="2:12" x14ac:dyDescent="0.25">
      <c r="C13">
        <v>2.5</v>
      </c>
      <c r="D13">
        <v>24.56</v>
      </c>
      <c r="I13" t="s">
        <v>4</v>
      </c>
      <c r="J13">
        <f>K7/L7</f>
        <v>1.6875602700096435</v>
      </c>
      <c r="K13" t="s">
        <v>7</v>
      </c>
    </row>
    <row r="14" spans="2:12" x14ac:dyDescent="0.25">
      <c r="I14" t="s">
        <v>9</v>
      </c>
      <c r="J14">
        <f>K8/L8</f>
        <v>2.416073245167853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Real Enrique</dc:creator>
  <cp:lastModifiedBy>Mario Real Enrique</cp:lastModifiedBy>
  <dcterms:created xsi:type="dcterms:W3CDTF">2015-06-05T18:19:34Z</dcterms:created>
  <dcterms:modified xsi:type="dcterms:W3CDTF">2025-04-14T12:18:31Z</dcterms:modified>
</cp:coreProperties>
</file>